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/>
  <mc:AlternateContent xmlns:mc="http://schemas.openxmlformats.org/markup-compatibility/2006">
    <mc:Choice Requires="x15">
      <x15ac:absPath xmlns:x15ac="http://schemas.microsoft.com/office/spreadsheetml/2010/11/ac" url="/Users/HTV/Downloads/"/>
    </mc:Choice>
  </mc:AlternateContent>
  <bookViews>
    <workbookView xWindow="0" yWindow="460" windowWidth="28800" windowHeight="17460" activeTab="1"/>
  </bookViews>
  <sheets>
    <sheet name="S. cerevisiae" sheetId="1" r:id="rId1"/>
    <sheet name="P. pastoris" sheetId="2" r:id="rId2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6" i="1"/>
</calcChain>
</file>

<file path=xl/sharedStrings.xml><?xml version="1.0" encoding="utf-8"?>
<sst xmlns="http://schemas.openxmlformats.org/spreadsheetml/2006/main" count="64" uniqueCount="54">
  <si>
    <r>
      <t>OD</t>
    </r>
    <r>
      <rPr>
        <b/>
        <vertAlign val="subscript"/>
        <sz val="13"/>
        <color theme="1"/>
        <rFont val="Times New Roman"/>
        <family val="1"/>
      </rPr>
      <t>600</t>
    </r>
  </si>
  <si>
    <t>(L)</t>
  </si>
  <si>
    <t>S501</t>
  </si>
  <si>
    <t>S502</t>
  </si>
  <si>
    <t>S503</t>
  </si>
  <si>
    <t>S504</t>
  </si>
  <si>
    <t>S505</t>
  </si>
  <si>
    <t>S506</t>
  </si>
  <si>
    <t>S507</t>
  </si>
  <si>
    <t>S508</t>
  </si>
  <si>
    <t>S509</t>
  </si>
  <si>
    <t>S510</t>
  </si>
  <si>
    <t>S511</t>
  </si>
  <si>
    <t>S512</t>
  </si>
  <si>
    <t>S513</t>
  </si>
  <si>
    <t>S514</t>
  </si>
  <si>
    <t>S515</t>
  </si>
  <si>
    <t>S516</t>
  </si>
  <si>
    <t>S517</t>
  </si>
  <si>
    <t>S518</t>
  </si>
  <si>
    <t>S519</t>
  </si>
  <si>
    <t>P501</t>
  </si>
  <si>
    <t>P502</t>
  </si>
  <si>
    <t>P503</t>
  </si>
  <si>
    <t>P504</t>
  </si>
  <si>
    <t>P505</t>
  </si>
  <si>
    <t>P506</t>
  </si>
  <si>
    <t>P507</t>
  </si>
  <si>
    <t>P508</t>
  </si>
  <si>
    <t>P509</t>
  </si>
  <si>
    <t>P510</t>
  </si>
  <si>
    <t>P511</t>
  </si>
  <si>
    <t>P512</t>
  </si>
  <si>
    <t>P513</t>
  </si>
  <si>
    <t>P514</t>
  </si>
  <si>
    <t>P515</t>
  </si>
  <si>
    <t>P516</t>
  </si>
  <si>
    <t>P517</t>
  </si>
  <si>
    <t>P518</t>
  </si>
  <si>
    <t>P519</t>
  </si>
  <si>
    <t>Number of samples</t>
  </si>
  <si>
    <t>Protein yields (mg)</t>
  </si>
  <si>
    <t>Secreted protein/OD600</t>
  </si>
  <si>
    <t>(hours)</t>
  </si>
  <si>
    <t>Time</t>
  </si>
  <si>
    <t>Volumes of fermented culture</t>
  </si>
  <si>
    <t>Protein concentrations (mg/L)</t>
  </si>
  <si>
    <r>
      <t xml:space="preserve">Results of fed-batch fermentation process of </t>
    </r>
    <r>
      <rPr>
        <b/>
        <i/>
        <sz val="15"/>
        <color theme="1"/>
        <rFont val="Times New Roman"/>
        <family val="1"/>
      </rPr>
      <t>P. pastoris X33::hgmcsf</t>
    </r>
  </si>
  <si>
    <r>
      <rPr>
        <b/>
        <sz val="15"/>
        <color theme="1"/>
        <rFont val="Times New Roman"/>
        <family val="1"/>
      </rPr>
      <t>Results of fed-batch fermentation process of</t>
    </r>
    <r>
      <rPr>
        <b/>
        <i/>
        <sz val="15"/>
        <color theme="1"/>
        <rFont val="Times New Roman"/>
        <family val="1"/>
      </rPr>
      <t xml:space="preserve"> S. cerevisiae BY4742/pYES2-hgmcsf</t>
    </r>
  </si>
  <si>
    <t>Glycerol feeding</t>
  </si>
  <si>
    <t>Batch-phase with glycerol</t>
  </si>
  <si>
    <t>Methanol feeding</t>
  </si>
  <si>
    <t>Protein yields
(mg)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</si>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</sst>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vertAlign val="subscript"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5"/>
      <color theme="1"/>
      <name val="Times New Roman"/>
      <family val="1"/>
    </font>
    <font>
      <b/>
      <i/>
      <sz val="15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4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/>
    </xf>
    <xf numFmtId="164" fontId="4" fillId="0" borderId="3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workbookViewId="0">
      <selection activeCell="L10" sqref="L10"/>
    </sheetView>
  </sheetViews>
  <sheetFormatPr baseColWidth="10" defaultColWidth="8.83203125" defaultRowHeight="15" x14ac:dyDescent="0.2"/>
  <cols>
    <col min="1" max="1" width="14.5" bestFit="1" customWidth="1"/>
    <col min="2" max="2" width="10.83203125" customWidth="1"/>
    <col min="3" max="3" width="10.5" customWidth="1"/>
    <col min="4" max="4" width="14.83203125" customWidth="1"/>
    <col min="5" max="5" width="13.83203125" customWidth="1"/>
    <col min="6" max="6" width="9.5" bestFit="1" customWidth="1"/>
    <col min="7" max="7" width="15.1640625" customWidth="1"/>
  </cols>
  <sheetData>
    <row r="2" spans="1:7" ht="19" x14ac:dyDescent="0.2">
      <c r="A2" s="22" t="s">
        <v>48</v>
      </c>
      <c r="B2" s="22"/>
      <c r="C2" s="22"/>
      <c r="D2" s="22"/>
      <c r="E2" s="22"/>
      <c r="F2" s="22"/>
      <c r="G2" s="22"/>
    </row>
    <row r="3" spans="1:7" ht="16" thickBot="1" x14ac:dyDescent="0.25"/>
    <row r="4" spans="1:7" s="8" customFormat="1" ht="48.75" customHeight="1" thickTop="1" x14ac:dyDescent="0.2">
      <c r="A4" s="23" t="s">
        <v>40</v>
      </c>
      <c r="B4" s="3" t="s">
        <v>44</v>
      </c>
      <c r="C4" s="23" t="s">
        <v>0</v>
      </c>
      <c r="D4" s="23" t="s">
        <v>46</v>
      </c>
      <c r="E4" s="6" t="s">
        <v>45</v>
      </c>
      <c r="F4" s="25" t="s">
        <v>41</v>
      </c>
      <c r="G4" s="23" t="s">
        <v>42</v>
      </c>
    </row>
    <row r="5" spans="1:7" s="8" customFormat="1" ht="21.75" customHeight="1" thickBot="1" x14ac:dyDescent="0.25">
      <c r="A5" s="24"/>
      <c r="B5" s="4" t="s">
        <v>43</v>
      </c>
      <c r="C5" s="24"/>
      <c r="D5" s="24"/>
      <c r="E5" s="7" t="s">
        <v>1</v>
      </c>
      <c r="F5" s="26"/>
      <c r="G5" s="24"/>
    </row>
    <row r="6" spans="1:7" ht="17" x14ac:dyDescent="0.2">
      <c r="A6" s="1" t="s">
        <v>2</v>
      </c>
      <c r="B6" s="1">
        <v>0</v>
      </c>
      <c r="C6" s="9">
        <v>0.42699999999999999</v>
      </c>
      <c r="D6" s="9">
        <v>41.24</v>
      </c>
      <c r="E6" s="10">
        <v>3.18</v>
      </c>
      <c r="F6" s="10">
        <v>131.13999999999999</v>
      </c>
      <c r="G6" s="11">
        <f>D6/C6</f>
        <v>96.580796252927414</v>
      </c>
    </row>
    <row r="7" spans="1:7" ht="17" x14ac:dyDescent="0.2">
      <c r="A7" s="1" t="s">
        <v>3</v>
      </c>
      <c r="B7" s="1">
        <v>4</v>
      </c>
      <c r="C7" s="12">
        <v>0.628</v>
      </c>
      <c r="D7" s="12">
        <v>69.05</v>
      </c>
      <c r="E7" s="11">
        <v>3.18</v>
      </c>
      <c r="F7" s="11">
        <v>214.34</v>
      </c>
      <c r="G7" s="11">
        <f>D7/C7</f>
        <v>109.95222929936305</v>
      </c>
    </row>
    <row r="8" spans="1:7" ht="17" x14ac:dyDescent="0.2">
      <c r="A8" s="1" t="s">
        <v>4</v>
      </c>
      <c r="B8" s="1">
        <v>8</v>
      </c>
      <c r="C8" s="12">
        <v>3.4</v>
      </c>
      <c r="D8" s="12">
        <v>64.099999999999994</v>
      </c>
      <c r="E8" s="11">
        <v>3.18</v>
      </c>
      <c r="F8" s="11">
        <v>203.85</v>
      </c>
      <c r="G8" s="11">
        <f>D8/C8</f>
        <v>18.852941176470587</v>
      </c>
    </row>
    <row r="9" spans="1:7" ht="17" x14ac:dyDescent="0.2">
      <c r="A9" s="1" t="s">
        <v>5</v>
      </c>
      <c r="B9" s="1">
        <v>12</v>
      </c>
      <c r="C9" s="12">
        <v>6.08</v>
      </c>
      <c r="D9" s="12">
        <v>72.819999999999993</v>
      </c>
      <c r="E9" s="11">
        <v>3.18</v>
      </c>
      <c r="F9" s="11">
        <v>231.58</v>
      </c>
      <c r="G9" s="11">
        <f>D9/C9</f>
        <v>11.976973684210526</v>
      </c>
    </row>
    <row r="10" spans="1:7" ht="17" x14ac:dyDescent="0.2">
      <c r="A10" s="1" t="s">
        <v>6</v>
      </c>
      <c r="B10" s="1">
        <v>16</v>
      </c>
      <c r="C10" s="12">
        <v>8</v>
      </c>
      <c r="D10" s="12">
        <v>64.099999999999994</v>
      </c>
      <c r="E10" s="11">
        <v>3.18</v>
      </c>
      <c r="F10" s="11">
        <v>203.85</v>
      </c>
      <c r="G10" s="11">
        <f>D10/C10</f>
        <v>8.0124999999999993</v>
      </c>
    </row>
    <row r="11" spans="1:7" ht="17" x14ac:dyDescent="0.2">
      <c r="A11" s="1" t="s">
        <v>7</v>
      </c>
      <c r="B11" s="1">
        <v>20</v>
      </c>
      <c r="C11" s="12">
        <v>12.6</v>
      </c>
      <c r="D11" s="12">
        <v>87.44</v>
      </c>
      <c r="E11" s="11">
        <v>3.18</v>
      </c>
      <c r="F11" s="11">
        <v>278.05</v>
      </c>
      <c r="G11" s="11">
        <f>D11/C11</f>
        <v>6.9396825396825399</v>
      </c>
    </row>
    <row r="12" spans="1:7" ht="17" x14ac:dyDescent="0.2">
      <c r="A12" s="1" t="s">
        <v>8</v>
      </c>
      <c r="B12" s="1">
        <v>24</v>
      </c>
      <c r="C12" s="12">
        <v>18.2</v>
      </c>
      <c r="D12" s="12">
        <v>86.96</v>
      </c>
      <c r="E12" s="11">
        <v>3.18</v>
      </c>
      <c r="F12" s="11">
        <v>276.55</v>
      </c>
      <c r="G12" s="11">
        <f>D12/C12</f>
        <v>4.7780219780219779</v>
      </c>
    </row>
    <row r="13" spans="1:7" ht="17" x14ac:dyDescent="0.2">
      <c r="A13" s="1" t="s">
        <v>9</v>
      </c>
      <c r="B13" s="1">
        <v>28</v>
      </c>
      <c r="C13" s="12">
        <v>23.2</v>
      </c>
      <c r="D13" s="12">
        <v>83.19</v>
      </c>
      <c r="E13" s="11">
        <v>3.21</v>
      </c>
      <c r="F13" s="11">
        <v>266.77999999999997</v>
      </c>
      <c r="G13" s="11">
        <f>D13/C13</f>
        <v>3.5857758620689655</v>
      </c>
    </row>
    <row r="14" spans="1:7" ht="17" x14ac:dyDescent="0.2">
      <c r="A14" s="1" t="s">
        <v>10</v>
      </c>
      <c r="B14" s="1">
        <v>32</v>
      </c>
      <c r="C14" s="12">
        <v>28.1</v>
      </c>
      <c r="D14" s="12">
        <v>81.540000000000006</v>
      </c>
      <c r="E14" s="11">
        <v>3.23</v>
      </c>
      <c r="F14" s="11">
        <v>263.68</v>
      </c>
      <c r="G14" s="11">
        <f>D14/C14</f>
        <v>2.9017793594306052</v>
      </c>
    </row>
    <row r="15" spans="1:7" ht="17" x14ac:dyDescent="0.2">
      <c r="A15" s="1" t="s">
        <v>11</v>
      </c>
      <c r="B15" s="1">
        <v>36</v>
      </c>
      <c r="C15" s="12">
        <v>34</v>
      </c>
      <c r="D15" s="12">
        <v>72.12</v>
      </c>
      <c r="E15" s="11">
        <v>3.26</v>
      </c>
      <c r="F15" s="11">
        <v>235.13</v>
      </c>
      <c r="G15" s="11">
        <f>D15/C15</f>
        <v>2.1211764705882352</v>
      </c>
    </row>
    <row r="16" spans="1:7" ht="17" x14ac:dyDescent="0.2">
      <c r="A16" s="1" t="s">
        <v>12</v>
      </c>
      <c r="B16" s="1">
        <v>40</v>
      </c>
      <c r="C16" s="12">
        <v>35.5</v>
      </c>
      <c r="D16" s="12">
        <v>81.31</v>
      </c>
      <c r="E16" s="11">
        <v>3.29</v>
      </c>
      <c r="F16" s="11">
        <v>267.27</v>
      </c>
      <c r="G16" s="11">
        <f>D16/C16</f>
        <v>2.2904225352112677</v>
      </c>
    </row>
    <row r="17" spans="1:7" ht="17" x14ac:dyDescent="0.2">
      <c r="A17" s="1" t="s">
        <v>13</v>
      </c>
      <c r="B17" s="1">
        <v>44</v>
      </c>
      <c r="C17" s="12">
        <v>32</v>
      </c>
      <c r="D17" s="12">
        <v>74.94</v>
      </c>
      <c r="E17" s="11">
        <v>3.31</v>
      </c>
      <c r="F17" s="11">
        <v>285.08</v>
      </c>
      <c r="G17" s="11">
        <f>D17/C17</f>
        <v>2.3418749999999999</v>
      </c>
    </row>
    <row r="18" spans="1:7" ht="17" x14ac:dyDescent="0.2">
      <c r="A18" s="1" t="s">
        <v>14</v>
      </c>
      <c r="B18" s="1">
        <v>48</v>
      </c>
      <c r="C18" s="12">
        <v>32</v>
      </c>
      <c r="D18" s="12">
        <v>71.88</v>
      </c>
      <c r="E18" s="11">
        <v>3.34</v>
      </c>
      <c r="F18" s="11">
        <v>240.14</v>
      </c>
      <c r="G18" s="11">
        <f>D18/C18</f>
        <v>2.2462499999999999</v>
      </c>
    </row>
    <row r="19" spans="1:7" ht="17" x14ac:dyDescent="0.2">
      <c r="A19" s="1" t="s">
        <v>15</v>
      </c>
      <c r="B19" s="1">
        <v>52</v>
      </c>
      <c r="C19" s="12">
        <v>29</v>
      </c>
      <c r="D19" s="12">
        <v>68.34</v>
      </c>
      <c r="E19" s="11">
        <v>3.37</v>
      </c>
      <c r="F19" s="11">
        <v>230.16</v>
      </c>
      <c r="G19" s="11">
        <f>D19/C19</f>
        <v>2.356551724137931</v>
      </c>
    </row>
    <row r="20" spans="1:7" ht="17" x14ac:dyDescent="0.2">
      <c r="A20" s="1" t="s">
        <v>16</v>
      </c>
      <c r="B20" s="1">
        <v>56</v>
      </c>
      <c r="C20" s="12">
        <v>31.8</v>
      </c>
      <c r="D20" s="12">
        <v>80.36</v>
      </c>
      <c r="E20" s="11">
        <v>3.39</v>
      </c>
      <c r="F20" s="11">
        <v>272.79000000000002</v>
      </c>
      <c r="G20" s="11">
        <f>D20/C20</f>
        <v>2.5270440251572328</v>
      </c>
    </row>
    <row r="21" spans="1:7" ht="17" x14ac:dyDescent="0.2">
      <c r="A21" s="1" t="s">
        <v>17</v>
      </c>
      <c r="B21" s="1">
        <v>60</v>
      </c>
      <c r="C21" s="12">
        <v>30</v>
      </c>
      <c r="D21" s="12">
        <v>72.819999999999993</v>
      </c>
      <c r="E21" s="11">
        <v>3.42</v>
      </c>
      <c r="F21" s="11">
        <v>249.14</v>
      </c>
      <c r="G21" s="11">
        <f>D21/C21</f>
        <v>2.4273333333333329</v>
      </c>
    </row>
    <row r="22" spans="1:7" ht="17" x14ac:dyDescent="0.2">
      <c r="A22" s="1" t="s">
        <v>18</v>
      </c>
      <c r="B22" s="1">
        <v>64</v>
      </c>
      <c r="C22" s="12">
        <v>37</v>
      </c>
      <c r="D22" s="12">
        <v>63.16</v>
      </c>
      <c r="E22" s="11">
        <v>3.45</v>
      </c>
      <c r="F22" s="11">
        <v>217.77</v>
      </c>
      <c r="G22" s="11">
        <f>D22/C22</f>
        <v>1.7070270270270269</v>
      </c>
    </row>
    <row r="23" spans="1:7" ht="17" x14ac:dyDescent="0.2">
      <c r="A23" s="1" t="s">
        <v>19</v>
      </c>
      <c r="B23" s="1">
        <v>68</v>
      </c>
      <c r="C23" s="12">
        <v>30.7</v>
      </c>
      <c r="D23" s="12">
        <v>78.239999999999995</v>
      </c>
      <c r="E23" s="11">
        <v>3.47</v>
      </c>
      <c r="F23" s="11">
        <v>271.88</v>
      </c>
      <c r="G23" s="11">
        <f>D23/C23</f>
        <v>2.5485342019543973</v>
      </c>
    </row>
    <row r="24" spans="1:7" ht="18" thickBot="1" x14ac:dyDescent="0.25">
      <c r="A24" s="2" t="s">
        <v>20</v>
      </c>
      <c r="B24" s="2">
        <v>72</v>
      </c>
      <c r="C24" s="13">
        <v>32</v>
      </c>
      <c r="D24" s="13">
        <v>64.099999999999994</v>
      </c>
      <c r="E24" s="14">
        <v>3.5</v>
      </c>
      <c r="F24" s="14">
        <v>224.35</v>
      </c>
      <c r="G24" s="14">
        <f>D24/C24</f>
        <v>2.0031249999999998</v>
      </c>
    </row>
    <row r="25" spans="1:7" ht="16" thickTop="1" x14ac:dyDescent="0.2"/>
  </sheetData>
  <mergeCells count="6">
    <mergeCell ref="A2:G2"/>
    <mergeCell ref="G4:G5"/>
    <mergeCell ref="A4:A5"/>
    <mergeCell ref="C4:C5"/>
    <mergeCell ref="D4:D5"/>
    <mergeCell ref="F4:F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J12" sqref="J12"/>
    </sheetView>
  </sheetViews>
  <sheetFormatPr baseColWidth="10" defaultColWidth="8.83203125" defaultRowHeight="15" x14ac:dyDescent="0.2"/>
  <cols>
    <col min="1" max="1" width="14.5" bestFit="1" customWidth="1"/>
    <col min="2" max="2" width="6.5" bestFit="1" customWidth="1"/>
    <col min="3" max="3" width="9.5" bestFit="1" customWidth="1"/>
    <col min="4" max="4" width="15.5" customWidth="1"/>
    <col min="5" max="5" width="13.5" customWidth="1"/>
    <col min="6" max="6" width="15.5" customWidth="1"/>
    <col min="7" max="7" width="11.1640625" customWidth="1"/>
    <col min="8" max="8" width="18" customWidth="1"/>
  </cols>
  <sheetData>
    <row r="2" spans="1:10" ht="19" x14ac:dyDescent="0.2">
      <c r="A2" s="27" t="s">
        <v>47</v>
      </c>
      <c r="B2" s="27"/>
      <c r="C2" s="27"/>
      <c r="D2" s="27"/>
      <c r="E2" s="27"/>
      <c r="F2" s="27"/>
      <c r="G2" s="27"/>
    </row>
    <row r="3" spans="1:10" ht="16" thickBot="1" x14ac:dyDescent="0.25"/>
    <row r="4" spans="1:10" ht="51.75" customHeight="1" thickTop="1" x14ac:dyDescent="0.2">
      <c r="A4" s="23" t="s">
        <v>40</v>
      </c>
      <c r="B4" s="3" t="s">
        <v>44</v>
      </c>
      <c r="C4" s="23" t="s">
        <v>0</v>
      </c>
      <c r="D4" s="23" t="s">
        <v>46</v>
      </c>
      <c r="E4" s="3" t="s">
        <v>45</v>
      </c>
      <c r="F4" s="30" t="s">
        <v>52</v>
      </c>
      <c r="G4" s="28" t="s">
        <v>42</v>
      </c>
      <c r="H4" s="28" t="s">
        <v>53</v>
      </c>
    </row>
    <row r="5" spans="1:10" ht="35" thickBot="1" x14ac:dyDescent="0.25">
      <c r="A5" s="24"/>
      <c r="B5" s="4" t="s">
        <v>43</v>
      </c>
      <c r="C5" s="24"/>
      <c r="D5" s="24"/>
      <c r="E5" s="5" t="s">
        <v>1</v>
      </c>
      <c r="F5" s="31"/>
      <c r="G5" s="29"/>
      <c r="H5" s="29"/>
    </row>
    <row r="6" spans="1:10" ht="17" x14ac:dyDescent="0.2">
      <c r="A6" s="15" t="s">
        <v>21</v>
      </c>
      <c r="B6" s="15">
        <v>0</v>
      </c>
      <c r="C6" s="17">
        <v>0.37</v>
      </c>
      <c r="D6" s="17">
        <v>6.1109999999999998</v>
      </c>
      <c r="E6" s="17">
        <v>2.6619999999999999</v>
      </c>
      <c r="F6" s="17">
        <v>16.267481999999998</v>
      </c>
      <c r="G6" s="19">
        <v>16.516216216216215</v>
      </c>
      <c r="H6" s="21" t="s">
        <v>50</v>
      </c>
      <c r="I6" s="20"/>
      <c r="J6" s="20"/>
    </row>
    <row r="7" spans="1:10" ht="17" x14ac:dyDescent="0.2">
      <c r="A7" s="15" t="s">
        <v>22</v>
      </c>
      <c r="B7" s="15">
        <v>4</v>
      </c>
      <c r="C7" s="17">
        <v>1.06</v>
      </c>
      <c r="D7" s="17">
        <v>8.0340000000000007</v>
      </c>
      <c r="E7" s="17">
        <v>2.6619999999999999</v>
      </c>
      <c r="F7" s="17">
        <v>21.386508000000003</v>
      </c>
      <c r="G7" s="19">
        <v>7.5792452830188681</v>
      </c>
      <c r="H7" s="20"/>
      <c r="I7" s="20"/>
      <c r="J7" s="20"/>
    </row>
    <row r="8" spans="1:10" ht="17" x14ac:dyDescent="0.2">
      <c r="A8" s="15" t="s">
        <v>23</v>
      </c>
      <c r="B8" s="15">
        <v>8</v>
      </c>
      <c r="C8" s="17">
        <v>2.16</v>
      </c>
      <c r="D8" s="17">
        <v>1.583</v>
      </c>
      <c r="E8" s="17">
        <v>2.6619999999999999</v>
      </c>
      <c r="F8" s="17">
        <v>4.213946</v>
      </c>
      <c r="G8" s="19">
        <v>0.73287037037037028</v>
      </c>
      <c r="H8" s="20"/>
      <c r="I8" s="20"/>
      <c r="J8" s="20"/>
    </row>
    <row r="9" spans="1:10" ht="17" x14ac:dyDescent="0.2">
      <c r="A9" s="15" t="s">
        <v>24</v>
      </c>
      <c r="B9" s="15">
        <v>12</v>
      </c>
      <c r="C9" s="17">
        <v>4.92</v>
      </c>
      <c r="D9" s="17">
        <v>4.1870000000000003</v>
      </c>
      <c r="E9" s="17">
        <v>2.6619999999999999</v>
      </c>
      <c r="F9" s="17">
        <v>11.145794</v>
      </c>
      <c r="G9" s="19">
        <v>0.85101626016260168</v>
      </c>
      <c r="H9" s="20"/>
      <c r="I9" s="20"/>
      <c r="J9" s="20"/>
    </row>
    <row r="10" spans="1:10" ht="17" x14ac:dyDescent="0.2">
      <c r="A10" s="15" t="s">
        <v>25</v>
      </c>
      <c r="B10" s="15">
        <v>16</v>
      </c>
      <c r="C10" s="17">
        <v>14.6</v>
      </c>
      <c r="D10" s="17">
        <v>45.819000000000003</v>
      </c>
      <c r="E10" s="17">
        <v>2.6619999999999999</v>
      </c>
      <c r="F10" s="17">
        <v>121.970178</v>
      </c>
      <c r="G10" s="19">
        <v>3.1382876712328769</v>
      </c>
      <c r="H10" s="20"/>
      <c r="I10" s="20"/>
      <c r="J10" s="20"/>
    </row>
    <row r="11" spans="1:10" ht="17" x14ac:dyDescent="0.2">
      <c r="A11" s="15" t="s">
        <v>26</v>
      </c>
      <c r="B11" s="15">
        <v>20</v>
      </c>
      <c r="C11" s="17">
        <v>32</v>
      </c>
      <c r="D11" s="17">
        <v>18.891999999999999</v>
      </c>
      <c r="E11" s="17">
        <v>2.6619999999999999</v>
      </c>
      <c r="F11" s="17">
        <v>50.290503999999999</v>
      </c>
      <c r="G11" s="19">
        <v>0.59037499999999998</v>
      </c>
      <c r="H11" s="20"/>
      <c r="I11" s="20"/>
      <c r="J11" s="20"/>
    </row>
    <row r="12" spans="1:10" ht="17" x14ac:dyDescent="0.2">
      <c r="A12" s="15" t="s">
        <v>27</v>
      </c>
      <c r="B12" s="15">
        <v>24</v>
      </c>
      <c r="C12" s="17">
        <v>43.2</v>
      </c>
      <c r="D12" s="17">
        <v>16.969000000000001</v>
      </c>
      <c r="E12" s="17">
        <v>2.6619999999999999</v>
      </c>
      <c r="F12" s="17">
        <v>45.171478</v>
      </c>
      <c r="G12" s="19">
        <v>0.39280092592592591</v>
      </c>
      <c r="H12" s="20"/>
      <c r="I12" s="20"/>
      <c r="J12" s="20"/>
    </row>
    <row r="13" spans="1:10" ht="17" x14ac:dyDescent="0.2">
      <c r="A13" s="15" t="s">
        <v>28</v>
      </c>
      <c r="B13" s="15">
        <v>28</v>
      </c>
      <c r="C13" s="17">
        <v>69.2</v>
      </c>
      <c r="D13" s="17">
        <v>53.512</v>
      </c>
      <c r="E13" s="17">
        <v>2.8420000000000001</v>
      </c>
      <c r="F13" s="17">
        <v>152.08110400000001</v>
      </c>
      <c r="G13" s="19">
        <v>0.77329479768786125</v>
      </c>
      <c r="H13" s="21" t="s">
        <v>49</v>
      </c>
      <c r="I13" s="20"/>
      <c r="J13" s="20"/>
    </row>
    <row r="14" spans="1:10" ht="17" x14ac:dyDescent="0.2">
      <c r="A14" s="15" t="s">
        <v>29</v>
      </c>
      <c r="B14" s="15">
        <v>32</v>
      </c>
      <c r="C14" s="17">
        <v>73</v>
      </c>
      <c r="D14" s="17">
        <v>105.441</v>
      </c>
      <c r="E14" s="17">
        <v>2.8780000000000001</v>
      </c>
      <c r="F14" s="17">
        <v>303.45919800000001</v>
      </c>
      <c r="G14" s="19">
        <v>1.4443972602739725</v>
      </c>
      <c r="H14" s="21" t="s">
        <v>51</v>
      </c>
      <c r="I14" s="20"/>
      <c r="J14" s="20"/>
    </row>
    <row r="15" spans="1:10" ht="17" x14ac:dyDescent="0.2">
      <c r="A15" s="15" t="s">
        <v>30</v>
      </c>
      <c r="B15" s="15">
        <v>36</v>
      </c>
      <c r="C15" s="17">
        <v>71.2</v>
      </c>
      <c r="D15" s="17">
        <v>91.977999999999994</v>
      </c>
      <c r="E15" s="17">
        <v>2.968</v>
      </c>
      <c r="F15" s="17">
        <v>272.99070399999999</v>
      </c>
      <c r="G15" s="19">
        <v>1.2918258426966291</v>
      </c>
      <c r="H15" s="21" t="s">
        <v>51</v>
      </c>
      <c r="I15" s="20"/>
      <c r="J15" s="20"/>
    </row>
    <row r="16" spans="1:10" ht="17" x14ac:dyDescent="0.2">
      <c r="A16" s="15" t="s">
        <v>31</v>
      </c>
      <c r="B16" s="15">
        <v>40</v>
      </c>
      <c r="C16" s="17">
        <v>66.400000000000006</v>
      </c>
      <c r="D16" s="17">
        <v>132.36699999999999</v>
      </c>
      <c r="E16" s="17">
        <v>3.0760000000000001</v>
      </c>
      <c r="F16" s="17">
        <v>407.16089199999999</v>
      </c>
      <c r="G16" s="19">
        <v>1.9934789156626502</v>
      </c>
      <c r="H16" s="21" t="s">
        <v>51</v>
      </c>
      <c r="I16" s="20"/>
      <c r="J16" s="20"/>
    </row>
    <row r="17" spans="1:10" ht="17" x14ac:dyDescent="0.2">
      <c r="A17" s="15" t="s">
        <v>32</v>
      </c>
      <c r="B17" s="15">
        <v>44</v>
      </c>
      <c r="C17" s="17">
        <v>72</v>
      </c>
      <c r="D17" s="17">
        <v>132.36699999999999</v>
      </c>
      <c r="E17" s="17">
        <v>3.1840000000000002</v>
      </c>
      <c r="F17" s="17">
        <v>421.45652799999999</v>
      </c>
      <c r="G17" s="19">
        <v>1.8384305555555553</v>
      </c>
      <c r="H17" s="20"/>
      <c r="I17" s="20"/>
      <c r="J17" s="20"/>
    </row>
    <row r="18" spans="1:10" ht="17" x14ac:dyDescent="0.2">
      <c r="A18" s="15" t="s">
        <v>33</v>
      </c>
      <c r="B18" s="15">
        <v>48</v>
      </c>
      <c r="C18" s="17">
        <v>77</v>
      </c>
      <c r="D18" s="17">
        <v>126.59699999999999</v>
      </c>
      <c r="E18" s="17">
        <v>3.2919999999999998</v>
      </c>
      <c r="F18" s="17">
        <v>416.75732399999998</v>
      </c>
      <c r="G18" s="19">
        <v>1.6441168831168831</v>
      </c>
    </row>
    <row r="19" spans="1:10" ht="17" x14ac:dyDescent="0.2">
      <c r="A19" s="15" t="s">
        <v>34</v>
      </c>
      <c r="B19" s="15">
        <v>52</v>
      </c>
      <c r="C19" s="17">
        <v>82.4</v>
      </c>
      <c r="D19" s="17">
        <v>54.292999999999999</v>
      </c>
      <c r="E19" s="17">
        <v>3.4</v>
      </c>
      <c r="F19" s="17">
        <v>184.59619999999998</v>
      </c>
      <c r="G19" s="19">
        <v>0.65889563106796112</v>
      </c>
    </row>
    <row r="20" spans="1:10" ht="17" x14ac:dyDescent="0.2">
      <c r="A20" s="15" t="s">
        <v>35</v>
      </c>
      <c r="B20" s="15">
        <v>56</v>
      </c>
      <c r="C20" s="17">
        <v>100</v>
      </c>
      <c r="D20" s="17">
        <v>246.62299999999999</v>
      </c>
      <c r="E20" s="17">
        <v>3.508</v>
      </c>
      <c r="F20" s="17">
        <v>865.15348399999993</v>
      </c>
      <c r="G20" s="19">
        <v>2.4662299999999999</v>
      </c>
    </row>
    <row r="21" spans="1:10" ht="17" x14ac:dyDescent="0.2">
      <c r="A21" s="15" t="s">
        <v>36</v>
      </c>
      <c r="B21" s="15">
        <v>60</v>
      </c>
      <c r="C21" s="17">
        <v>118.2</v>
      </c>
      <c r="D21" s="17">
        <v>150.458</v>
      </c>
      <c r="E21" s="17">
        <v>3.6160000000000001</v>
      </c>
      <c r="F21" s="17">
        <v>544.05612800000006</v>
      </c>
      <c r="G21" s="19">
        <v>1.2729103214890016</v>
      </c>
    </row>
    <row r="22" spans="1:10" ht="17" x14ac:dyDescent="0.2">
      <c r="A22" s="15" t="s">
        <v>37</v>
      </c>
      <c r="B22" s="15">
        <v>64</v>
      </c>
      <c r="C22" s="17">
        <v>126.8</v>
      </c>
      <c r="D22" s="17">
        <v>342.78800000000001</v>
      </c>
      <c r="E22" s="17">
        <v>3.7240000000000002</v>
      </c>
      <c r="F22" s="17">
        <v>1276.5425120000002</v>
      </c>
      <c r="G22" s="19">
        <v>2.7033753943217667</v>
      </c>
    </row>
    <row r="23" spans="1:10" ht="17" x14ac:dyDescent="0.2">
      <c r="A23" s="15" t="s">
        <v>38</v>
      </c>
      <c r="B23" s="15">
        <v>68</v>
      </c>
      <c r="C23" s="17">
        <v>134</v>
      </c>
      <c r="D23" s="17">
        <v>285.089</v>
      </c>
      <c r="E23" s="17">
        <v>3.8319999999999999</v>
      </c>
      <c r="F23" s="17">
        <v>1092.4610479999999</v>
      </c>
      <c r="G23" s="19">
        <v>2.1275298507462685</v>
      </c>
    </row>
    <row r="24" spans="1:10" ht="18" thickBot="1" x14ac:dyDescent="0.25">
      <c r="A24" s="16" t="s">
        <v>39</v>
      </c>
      <c r="B24" s="16">
        <v>72</v>
      </c>
      <c r="C24" s="18">
        <v>134.6</v>
      </c>
      <c r="D24" s="18">
        <v>285.089</v>
      </c>
      <c r="E24" s="18">
        <v>3.94</v>
      </c>
      <c r="F24" s="18">
        <v>1123.2506599999999</v>
      </c>
      <c r="G24" s="18">
        <v>2.1180460624071324</v>
      </c>
      <c r="H24" s="18"/>
    </row>
    <row r="25" spans="1:10" ht="16" thickTop="1" x14ac:dyDescent="0.2"/>
  </sheetData>
  <mergeCells count="7">
    <mergeCell ref="H4:H5"/>
    <mergeCell ref="A2:G2"/>
    <mergeCell ref="G4:G5"/>
    <mergeCell ref="A4:A5"/>
    <mergeCell ref="C4:C5"/>
    <mergeCell ref="D4:D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S. cerevisiae</vt:lpstr>
      <vt:lpstr>P. pastoris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TRANMINH</dc:creator>
  <cp:lastModifiedBy>Microsoft Office User</cp:lastModifiedBy>
  <dcterms:created xsi:type="dcterms:W3CDTF">2016-05-30T00:52:59Z</dcterms:created>
  <dcterms:modified xsi:type="dcterms:W3CDTF">2016-09-29T14:42:53Z</dcterms:modified>
</cp:coreProperties>
</file>