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0" windowWidth="20730" windowHeight="95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8" i="1"/>
  <c r="D17" l="1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9"/>
  <c r="D60"/>
  <c r="D61"/>
  <c r="D62"/>
  <c r="D63"/>
  <c r="D16"/>
</calcChain>
</file>

<file path=xl/sharedStrings.xml><?xml version="1.0" encoding="utf-8"?>
<sst xmlns="http://schemas.openxmlformats.org/spreadsheetml/2006/main" count="65" uniqueCount="62">
  <si>
    <t>Methodology</t>
  </si>
  <si>
    <t>Wash the plate x4 with 370µl of phosphate buffer</t>
  </si>
  <si>
    <t>Block with 100ul of 5% v/v skimmed milk in PBS and 0.05% tween 20 and incubate for 1 hour  at 37 ⁰C.</t>
  </si>
  <si>
    <t>Add 100µl TMB and hydrogen peroxide and incubate for 30 minutes at room temperature</t>
  </si>
  <si>
    <t>Stop the reaction with 100µl of 1M sulphuric acid</t>
  </si>
  <si>
    <t>Read optical density at 450nm with 620nm as the reference</t>
  </si>
  <si>
    <t>SAMPLE ID</t>
  </si>
  <si>
    <t>OD1</t>
  </si>
  <si>
    <t>OD2</t>
  </si>
  <si>
    <t>AVERAGE</t>
  </si>
  <si>
    <t xml:space="preserve">BLANK </t>
  </si>
  <si>
    <t>H34A</t>
  </si>
  <si>
    <t>HU4B</t>
  </si>
  <si>
    <t>H34B</t>
  </si>
  <si>
    <t>HU4D</t>
  </si>
  <si>
    <t>H34D</t>
  </si>
  <si>
    <t>HU4G</t>
  </si>
  <si>
    <t>H34G</t>
  </si>
  <si>
    <t>HU4J</t>
  </si>
  <si>
    <t>H34J</t>
  </si>
  <si>
    <t>HU4F</t>
  </si>
  <si>
    <t>H34F</t>
  </si>
  <si>
    <t>Coat plates with 100µl of samples (1:100) overnight</t>
  </si>
  <si>
    <r>
      <t xml:space="preserve">Add 100µl of 1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g/ml Purified anti PEPTIDE 1 (Rb 55) and incubate for 1 hour at 37 ⁰C.</t>
    </r>
  </si>
  <si>
    <t>Add 100µl of  goat anti rabbit IgG HRP labelled ( 1:2500) and incubate for 30 minutes  at 37 ⁰C.</t>
  </si>
  <si>
    <t>ANTGEN CAPTURE FOR TB CULTURED SAMPLES</t>
  </si>
  <si>
    <t>HU1A</t>
  </si>
  <si>
    <t>HU1B</t>
  </si>
  <si>
    <t>HU1C</t>
  </si>
  <si>
    <t>HU1D</t>
  </si>
  <si>
    <t>HU1E</t>
  </si>
  <si>
    <t>HU1F</t>
  </si>
  <si>
    <t>HU2A</t>
  </si>
  <si>
    <t>HU2B</t>
  </si>
  <si>
    <t>HU2C</t>
  </si>
  <si>
    <t>HU2D</t>
  </si>
  <si>
    <t>HU2E</t>
  </si>
  <si>
    <t>HU2F</t>
  </si>
  <si>
    <t>HU3A</t>
  </si>
  <si>
    <t>HU3B</t>
  </si>
  <si>
    <t>HU3C</t>
  </si>
  <si>
    <t>HU3D</t>
  </si>
  <si>
    <t>HU3E</t>
  </si>
  <si>
    <t>HU3F</t>
  </si>
  <si>
    <t>H31A</t>
  </si>
  <si>
    <t>H31B</t>
  </si>
  <si>
    <t>H31C</t>
  </si>
  <si>
    <t>H31D</t>
  </si>
  <si>
    <t>H31E</t>
  </si>
  <si>
    <t>H31F</t>
  </si>
  <si>
    <t>H32A</t>
  </si>
  <si>
    <t>H32B</t>
  </si>
  <si>
    <t>H32C</t>
  </si>
  <si>
    <t>H32D</t>
  </si>
  <si>
    <t>H32E</t>
  </si>
  <si>
    <t>H33F</t>
  </si>
  <si>
    <t>H32F</t>
  </si>
  <si>
    <t>H33A</t>
  </si>
  <si>
    <t>H33B</t>
  </si>
  <si>
    <t>H33C</t>
  </si>
  <si>
    <t>H33D</t>
  </si>
  <si>
    <t>H33E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</si>
</sst>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w-KE"/>
  <c:chart>
    <c:plotArea>
      <c:layout/>
      <c:barChart>
        <c:barDir val="col"/>
        <c:grouping val="clustered"/>
        <c:ser>
          <c:idx val="0"/>
          <c:order val="0"/>
          <c:val>
            <c:numRef>
              <c:f>Sheet1!$D$16:$D$39</c:f>
              <c:numCache>
                <c:formatCode>General</c:formatCode>
                <c:ptCount val="24"/>
                <c:pt idx="0">
                  <c:v>5.1500000000000004E-2</c:v>
                </c:pt>
                <c:pt idx="1">
                  <c:v>0.06</c:v>
                </c:pt>
                <c:pt idx="2">
                  <c:v>7.0500000000000007E-2</c:v>
                </c:pt>
                <c:pt idx="3">
                  <c:v>0.115</c:v>
                </c:pt>
                <c:pt idx="4">
                  <c:v>6.1499999999999999E-2</c:v>
                </c:pt>
                <c:pt idx="5">
                  <c:v>9.0999999999999998E-2</c:v>
                </c:pt>
                <c:pt idx="6">
                  <c:v>8.2500000000000004E-2</c:v>
                </c:pt>
                <c:pt idx="7">
                  <c:v>0.11600000000000001</c:v>
                </c:pt>
                <c:pt idx="8">
                  <c:v>6.9500000000000006E-2</c:v>
                </c:pt>
                <c:pt idx="9">
                  <c:v>5.45E-2</c:v>
                </c:pt>
                <c:pt idx="10">
                  <c:v>6.6500000000000004E-2</c:v>
                </c:pt>
                <c:pt idx="11">
                  <c:v>6.6000000000000003E-2</c:v>
                </c:pt>
                <c:pt idx="12">
                  <c:v>6.25E-2</c:v>
                </c:pt>
                <c:pt idx="13">
                  <c:v>6.9000000000000006E-2</c:v>
                </c:pt>
                <c:pt idx="14">
                  <c:v>6.8000000000000005E-2</c:v>
                </c:pt>
                <c:pt idx="15">
                  <c:v>9.1499999999999998E-2</c:v>
                </c:pt>
                <c:pt idx="16">
                  <c:v>5.6999999999999995E-2</c:v>
                </c:pt>
                <c:pt idx="17">
                  <c:v>4.65E-2</c:v>
                </c:pt>
                <c:pt idx="18">
                  <c:v>5.5500000000000001E-2</c:v>
                </c:pt>
                <c:pt idx="19">
                  <c:v>6.0499999999999998E-2</c:v>
                </c:pt>
                <c:pt idx="20">
                  <c:v>6.3500000000000001E-2</c:v>
                </c:pt>
                <c:pt idx="21">
                  <c:v>6.7000000000000004E-2</c:v>
                </c:pt>
                <c:pt idx="22">
                  <c:v>6.4500000000000002E-2</c:v>
                </c:pt>
                <c:pt idx="23">
                  <c:v>8.4999999999999992E-2</c:v>
                </c:pt>
              </c:numCache>
            </c:numRef>
          </c:val>
        </c:ser>
        <c:axId val="66430848"/>
        <c:axId val="66432384"/>
      </c:barChart>
      <c:catAx>
        <c:axId val="66430848"/>
        <c:scaling>
          <c:orientation val="minMax"/>
        </c:scaling>
        <c:axPos val="b"/>
        <c:tickLblPos val="nextTo"/>
        <c:crossAx val="66432384"/>
        <c:crosses val="autoZero"/>
        <c:auto val="1"/>
        <c:lblAlgn val="ctr"/>
        <c:lblOffset val="100"/>
      </c:catAx>
      <c:valAx>
        <c:axId val="66432384"/>
        <c:scaling>
          <c:orientation val="minMax"/>
        </c:scaling>
        <c:axPos val="l"/>
        <c:majorGridlines/>
        <c:numFmt formatCode="General" sourceLinked="1"/>
        <c:tickLblPos val="nextTo"/>
        <c:crossAx val="664308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w-KE"/>
  <c:chart>
    <c:plotArea>
      <c:layout/>
      <c:barChart>
        <c:barDir val="col"/>
        <c:grouping val="clustered"/>
        <c:ser>
          <c:idx val="0"/>
          <c:order val="0"/>
          <c:val>
            <c:numRef>
              <c:f>Sheet1!$D$40:$D$63</c:f>
              <c:numCache>
                <c:formatCode>General</c:formatCode>
                <c:ptCount val="24"/>
                <c:pt idx="0">
                  <c:v>6.0999999999999999E-2</c:v>
                </c:pt>
                <c:pt idx="1">
                  <c:v>3.9999999999999994E-2</c:v>
                </c:pt>
                <c:pt idx="2">
                  <c:v>4.8000000000000001E-2</c:v>
                </c:pt>
                <c:pt idx="3">
                  <c:v>5.0500000000000003E-2</c:v>
                </c:pt>
                <c:pt idx="4">
                  <c:v>0.06</c:v>
                </c:pt>
                <c:pt idx="5">
                  <c:v>5.7499999999999996E-2</c:v>
                </c:pt>
                <c:pt idx="6">
                  <c:v>6.25E-2</c:v>
                </c:pt>
                <c:pt idx="7">
                  <c:v>7.7499999999999999E-2</c:v>
                </c:pt>
                <c:pt idx="8">
                  <c:v>7.1000000000000008E-2</c:v>
                </c:pt>
                <c:pt idx="9">
                  <c:v>3.9999999999999994E-2</c:v>
                </c:pt>
                <c:pt idx="10">
                  <c:v>6.1499999999999999E-2</c:v>
                </c:pt>
                <c:pt idx="11">
                  <c:v>4.8500000000000001E-2</c:v>
                </c:pt>
                <c:pt idx="12">
                  <c:v>5.6999999999999995E-2</c:v>
                </c:pt>
                <c:pt idx="13">
                  <c:v>6.7500000000000004E-2</c:v>
                </c:pt>
                <c:pt idx="14">
                  <c:v>5.9499999999999997E-2</c:v>
                </c:pt>
                <c:pt idx="15">
                  <c:v>7.1000000000000008E-2</c:v>
                </c:pt>
                <c:pt idx="16">
                  <c:v>0.05</c:v>
                </c:pt>
                <c:pt idx="17">
                  <c:v>0.05</c:v>
                </c:pt>
                <c:pt idx="18">
                  <c:v>5.6500000000000002E-2</c:v>
                </c:pt>
                <c:pt idx="19">
                  <c:v>4.9000000000000002E-2</c:v>
                </c:pt>
                <c:pt idx="20">
                  <c:v>6.3E-2</c:v>
                </c:pt>
                <c:pt idx="21">
                  <c:v>6.4000000000000001E-2</c:v>
                </c:pt>
                <c:pt idx="22">
                  <c:v>5.45E-2</c:v>
                </c:pt>
                <c:pt idx="23">
                  <c:v>6.3500000000000001E-2</c:v>
                </c:pt>
              </c:numCache>
            </c:numRef>
          </c:val>
        </c:ser>
        <c:axId val="78658176"/>
        <c:axId val="78692736"/>
      </c:barChart>
      <c:catAx>
        <c:axId val="78658176"/>
        <c:scaling>
          <c:orientation val="minMax"/>
        </c:scaling>
        <c:axPos val="b"/>
        <c:tickLblPos val="nextTo"/>
        <c:crossAx val="78692736"/>
        <c:crosses val="autoZero"/>
        <c:auto val="1"/>
        <c:lblAlgn val="ctr"/>
        <c:lblOffset val="100"/>
      </c:catAx>
      <c:valAx>
        <c:axId val="78692736"/>
        <c:scaling>
          <c:orientation val="minMax"/>
        </c:scaling>
        <c:axPos val="l"/>
        <c:majorGridlines/>
        <c:numFmt formatCode="General" sourceLinked="1"/>
        <c:tickLblPos val="nextTo"/>
        <c:crossAx val="786581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20</xdr:row>
      <xdr:rowOff>152400</xdr:rowOff>
    </xdr:from>
    <xdr:to>
      <xdr:col>13</xdr:col>
      <xdr:colOff>228600</xdr:colOff>
      <xdr:row>35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43</xdr:row>
      <xdr:rowOff>152400</xdr:rowOff>
    </xdr:from>
    <xdr:to>
      <xdr:col>13</xdr:col>
      <xdr:colOff>228600</xdr:colOff>
      <xdr:row>58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selection activeCell="D40" sqref="D40:D63"/>
    </sheetView>
  </sheetViews>
  <sheetFormatPr defaultRowHeight="15"/>
  <cols>
    <col min="1" max="1" width="11.7109375" customWidth="1"/>
  </cols>
  <sheetData>
    <row r="1" spans="1:5">
      <c r="A1" s="1" t="s">
        <v>0</v>
      </c>
    </row>
    <row r="2" spans="1:5">
      <c r="A2" t="s">
        <v>22</v>
      </c>
    </row>
    <row r="3" spans="1:5">
      <c r="A3" t="s">
        <v>1</v>
      </c>
    </row>
    <row r="4" spans="1:5">
      <c r="A4" t="s">
        <v>2</v>
      </c>
    </row>
    <row r="5" spans="1:5">
      <c r="A5" t="s">
        <v>1</v>
      </c>
    </row>
    <row r="6" spans="1:5">
      <c r="A6" t="s">
        <v>23</v>
      </c>
    </row>
    <row r="7" spans="1:5">
      <c r="A7" t="s">
        <v>1</v>
      </c>
    </row>
    <row r="8" spans="1:5">
      <c r="A8" t="s">
        <v>24</v>
      </c>
    </row>
    <row r="9" spans="1:5">
      <c r="A9" t="s">
        <v>1</v>
      </c>
    </row>
    <row r="10" spans="1:5">
      <c r="A10" t="s">
        <v>3</v>
      </c>
    </row>
    <row r="11" spans="1:5">
      <c r="A11" t="s">
        <v>4</v>
      </c>
    </row>
    <row r="12" spans="1:5">
      <c r="A12" t="s">
        <v>5</v>
      </c>
    </row>
    <row r="14" spans="1:5">
      <c r="A14" s="1" t="s">
        <v>25</v>
      </c>
      <c r="B14" s="1"/>
      <c r="C14" s="1"/>
      <c r="D14" s="1"/>
      <c r="E14" s="1"/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/>
    </row>
    <row r="16" spans="1:5">
      <c r="A16" t="s">
        <v>10</v>
      </c>
      <c r="B16">
        <v>4.5999999999999999E-2</v>
      </c>
      <c r="C16">
        <v>5.7000000000000002E-2</v>
      </c>
      <c r="D16">
        <f>AVERAGE(B16:C16)</f>
        <v>5.1500000000000004E-2</v>
      </c>
    </row>
    <row r="17" spans="1:4">
      <c r="A17" t="s">
        <v>26</v>
      </c>
      <c r="B17">
        <v>5.8000000000000003E-2</v>
      </c>
      <c r="C17">
        <v>6.2E-2</v>
      </c>
      <c r="D17">
        <f t="shared" ref="D17:D63" si="0">AVERAGE(B17:C17)</f>
        <v>0.06</v>
      </c>
    </row>
    <row r="18" spans="1:4">
      <c r="A18" t="s">
        <v>27</v>
      </c>
      <c r="B18">
        <v>7.0000000000000007E-2</v>
      </c>
      <c r="C18">
        <v>7.0999999999999994E-2</v>
      </c>
      <c r="D18">
        <f t="shared" si="0"/>
        <v>7.0500000000000007E-2</v>
      </c>
    </row>
    <row r="19" spans="1:4">
      <c r="A19" t="s">
        <v>28</v>
      </c>
      <c r="B19">
        <v>0.13500000000000001</v>
      </c>
      <c r="C19">
        <v>9.5000000000000001E-2</v>
      </c>
      <c r="D19">
        <f t="shared" si="0"/>
        <v>0.115</v>
      </c>
    </row>
    <row r="20" spans="1:4">
      <c r="A20" t="s">
        <v>29</v>
      </c>
      <c r="B20">
        <v>6.9000000000000006E-2</v>
      </c>
      <c r="C20">
        <v>5.3999999999999999E-2</v>
      </c>
      <c r="D20">
        <f t="shared" si="0"/>
        <v>6.1499999999999999E-2</v>
      </c>
    </row>
    <row r="21" spans="1:4">
      <c r="A21" t="s">
        <v>30</v>
      </c>
      <c r="B21">
        <v>9.7000000000000003E-2</v>
      </c>
      <c r="C21">
        <v>8.5000000000000006E-2</v>
      </c>
      <c r="D21">
        <f t="shared" si="0"/>
        <v>9.0999999999999998E-2</v>
      </c>
    </row>
    <row r="22" spans="1:4">
      <c r="A22" t="s">
        <v>31</v>
      </c>
      <c r="B22">
        <v>0.1</v>
      </c>
      <c r="C22">
        <v>6.5000000000000002E-2</v>
      </c>
      <c r="D22">
        <f t="shared" si="0"/>
        <v>8.2500000000000004E-2</v>
      </c>
    </row>
    <row r="23" spans="1:4">
      <c r="A23" t="s">
        <v>32</v>
      </c>
      <c r="B23">
        <v>0.13700000000000001</v>
      </c>
      <c r="C23">
        <v>9.5000000000000001E-2</v>
      </c>
      <c r="D23">
        <f t="shared" si="0"/>
        <v>0.11600000000000001</v>
      </c>
    </row>
    <row r="24" spans="1:4">
      <c r="A24" t="s">
        <v>33</v>
      </c>
      <c r="B24">
        <v>7.2999999999999995E-2</v>
      </c>
      <c r="C24">
        <v>6.6000000000000003E-2</v>
      </c>
      <c r="D24">
        <f t="shared" si="0"/>
        <v>6.9500000000000006E-2</v>
      </c>
    </row>
    <row r="25" spans="1:4">
      <c r="A25" t="s">
        <v>34</v>
      </c>
      <c r="B25">
        <v>5.6000000000000001E-2</v>
      </c>
      <c r="C25">
        <v>5.2999999999999999E-2</v>
      </c>
      <c r="D25">
        <f t="shared" si="0"/>
        <v>5.45E-2</v>
      </c>
    </row>
    <row r="26" spans="1:4">
      <c r="A26" t="s">
        <v>35</v>
      </c>
      <c r="B26">
        <v>6.8000000000000005E-2</v>
      </c>
      <c r="C26">
        <v>6.5000000000000002E-2</v>
      </c>
      <c r="D26">
        <f t="shared" si="0"/>
        <v>6.6500000000000004E-2</v>
      </c>
    </row>
    <row r="27" spans="1:4">
      <c r="A27" t="s">
        <v>36</v>
      </c>
      <c r="B27">
        <v>7.0000000000000007E-2</v>
      </c>
      <c r="C27">
        <v>6.2E-2</v>
      </c>
      <c r="D27">
        <f t="shared" si="0"/>
        <v>6.6000000000000003E-2</v>
      </c>
    </row>
    <row r="28" spans="1:4">
      <c r="A28" t="s">
        <v>37</v>
      </c>
      <c r="B28">
        <v>6.0999999999999999E-2</v>
      </c>
      <c r="C28">
        <v>6.4000000000000001E-2</v>
      </c>
      <c r="D28">
        <f t="shared" si="0"/>
        <v>6.25E-2</v>
      </c>
    </row>
    <row r="29" spans="1:4">
      <c r="A29" t="s">
        <v>38</v>
      </c>
      <c r="B29">
        <v>6.9000000000000006E-2</v>
      </c>
      <c r="C29">
        <v>6.9000000000000006E-2</v>
      </c>
      <c r="D29">
        <f t="shared" si="0"/>
        <v>6.9000000000000006E-2</v>
      </c>
    </row>
    <row r="30" spans="1:4">
      <c r="A30" t="s">
        <v>39</v>
      </c>
      <c r="B30">
        <v>7.2999999999999995E-2</v>
      </c>
      <c r="C30">
        <v>6.3E-2</v>
      </c>
      <c r="D30">
        <f t="shared" si="0"/>
        <v>6.8000000000000005E-2</v>
      </c>
    </row>
    <row r="31" spans="1:4">
      <c r="A31" t="s">
        <v>40</v>
      </c>
      <c r="B31">
        <v>9.5000000000000001E-2</v>
      </c>
      <c r="C31">
        <v>8.7999999999999995E-2</v>
      </c>
      <c r="D31">
        <f t="shared" si="0"/>
        <v>9.1499999999999998E-2</v>
      </c>
    </row>
    <row r="32" spans="1:4">
      <c r="A32" t="s">
        <v>41</v>
      </c>
      <c r="B32">
        <v>5.8999999999999997E-2</v>
      </c>
      <c r="C32">
        <v>5.5E-2</v>
      </c>
      <c r="D32">
        <f t="shared" si="0"/>
        <v>5.6999999999999995E-2</v>
      </c>
    </row>
    <row r="33" spans="1:4">
      <c r="A33" t="s">
        <v>42</v>
      </c>
      <c r="B33">
        <v>4.7E-2</v>
      </c>
      <c r="C33">
        <v>4.5999999999999999E-2</v>
      </c>
      <c r="D33">
        <f t="shared" si="0"/>
        <v>4.65E-2</v>
      </c>
    </row>
    <row r="34" spans="1:4">
      <c r="A34" t="s">
        <v>43</v>
      </c>
      <c r="B34">
        <v>5.3999999999999999E-2</v>
      </c>
      <c r="C34">
        <v>5.7000000000000002E-2</v>
      </c>
      <c r="D34">
        <f t="shared" si="0"/>
        <v>5.5500000000000001E-2</v>
      </c>
    </row>
    <row r="35" spans="1:4">
      <c r="A35" t="s">
        <v>12</v>
      </c>
      <c r="B35">
        <v>6.0999999999999999E-2</v>
      </c>
      <c r="C35">
        <v>0.06</v>
      </c>
      <c r="D35">
        <f t="shared" si="0"/>
        <v>6.0499999999999998E-2</v>
      </c>
    </row>
    <row r="36" spans="1:4">
      <c r="A36" t="s">
        <v>14</v>
      </c>
      <c r="B36">
        <v>6.5000000000000002E-2</v>
      </c>
      <c r="C36">
        <v>6.2E-2</v>
      </c>
      <c r="D36">
        <f t="shared" si="0"/>
        <v>6.3500000000000001E-2</v>
      </c>
    </row>
    <row r="37" spans="1:4">
      <c r="A37" t="s">
        <v>20</v>
      </c>
      <c r="B37">
        <v>6.8000000000000005E-2</v>
      </c>
      <c r="C37">
        <v>6.6000000000000003E-2</v>
      </c>
      <c r="D37">
        <f t="shared" si="0"/>
        <v>6.7000000000000004E-2</v>
      </c>
    </row>
    <row r="38" spans="1:4">
      <c r="A38" t="s">
        <v>16</v>
      </c>
      <c r="B38">
        <v>6.5000000000000002E-2</v>
      </c>
      <c r="C38">
        <v>6.4000000000000001E-2</v>
      </c>
      <c r="D38">
        <f t="shared" si="0"/>
        <v>6.4500000000000002E-2</v>
      </c>
    </row>
    <row r="39" spans="1:4">
      <c r="A39" t="s">
        <v>18</v>
      </c>
      <c r="B39">
        <v>0.09</v>
      </c>
      <c r="C39">
        <v>0.08</v>
      </c>
      <c r="D39">
        <f t="shared" si="0"/>
        <v>8.4999999999999992E-2</v>
      </c>
    </row>
    <row r="40" spans="1:4">
      <c r="A40" t="s">
        <v>44</v>
      </c>
      <c r="B40">
        <v>5.3999999999999999E-2</v>
      </c>
      <c r="C40">
        <v>6.8000000000000005E-2</v>
      </c>
      <c r="D40">
        <f t="shared" si="0"/>
        <v>6.0999999999999999E-2</v>
      </c>
    </row>
    <row r="41" spans="1:4">
      <c r="A41" t="s">
        <v>45</v>
      </c>
      <c r="B41">
        <v>4.3999999999999997E-2</v>
      </c>
      <c r="C41">
        <v>3.5999999999999997E-2</v>
      </c>
      <c r="D41">
        <f t="shared" si="0"/>
        <v>3.9999999999999994E-2</v>
      </c>
    </row>
    <row r="42" spans="1:4">
      <c r="A42" t="s">
        <v>46</v>
      </c>
      <c r="B42">
        <v>0.05</v>
      </c>
      <c r="C42">
        <v>4.5999999999999999E-2</v>
      </c>
      <c r="D42">
        <f t="shared" si="0"/>
        <v>4.8000000000000001E-2</v>
      </c>
    </row>
    <row r="43" spans="1:4">
      <c r="A43" t="s">
        <v>47</v>
      </c>
      <c r="B43">
        <v>5.2999999999999999E-2</v>
      </c>
      <c r="C43">
        <v>4.8000000000000001E-2</v>
      </c>
      <c r="D43">
        <f t="shared" si="0"/>
        <v>5.0500000000000003E-2</v>
      </c>
    </row>
    <row r="44" spans="1:4">
      <c r="A44" t="s">
        <v>48</v>
      </c>
      <c r="B44">
        <v>6.5000000000000002E-2</v>
      </c>
      <c r="C44">
        <v>5.5E-2</v>
      </c>
      <c r="D44">
        <f t="shared" si="0"/>
        <v>0.06</v>
      </c>
    </row>
    <row r="45" spans="1:4">
      <c r="A45" t="s">
        <v>49</v>
      </c>
      <c r="B45">
        <v>0.06</v>
      </c>
      <c r="C45">
        <v>5.5E-2</v>
      </c>
      <c r="D45">
        <f t="shared" si="0"/>
        <v>5.7499999999999996E-2</v>
      </c>
    </row>
    <row r="46" spans="1:4">
      <c r="A46" t="s">
        <v>50</v>
      </c>
      <c r="B46">
        <v>6.5000000000000002E-2</v>
      </c>
      <c r="C46">
        <v>0.06</v>
      </c>
      <c r="D46">
        <f t="shared" si="0"/>
        <v>6.25E-2</v>
      </c>
    </row>
    <row r="47" spans="1:4">
      <c r="A47" t="s">
        <v>51</v>
      </c>
      <c r="B47">
        <v>8.3000000000000004E-2</v>
      </c>
      <c r="C47">
        <v>7.1999999999999995E-2</v>
      </c>
      <c r="D47">
        <f t="shared" si="0"/>
        <v>7.7499999999999999E-2</v>
      </c>
    </row>
    <row r="48" spans="1:4">
      <c r="A48" t="s">
        <v>52</v>
      </c>
      <c r="B48">
        <v>7.3999999999999996E-2</v>
      </c>
      <c r="C48">
        <v>6.8000000000000005E-2</v>
      </c>
      <c r="D48">
        <f t="shared" si="0"/>
        <v>7.1000000000000008E-2</v>
      </c>
    </row>
    <row r="49" spans="1:4">
      <c r="A49" t="s">
        <v>53</v>
      </c>
      <c r="B49">
        <v>3.6999999999999998E-2</v>
      </c>
      <c r="C49">
        <v>4.2999999999999997E-2</v>
      </c>
      <c r="D49">
        <f t="shared" si="0"/>
        <v>3.9999999999999994E-2</v>
      </c>
    </row>
    <row r="50" spans="1:4">
      <c r="A50" t="s">
        <v>54</v>
      </c>
      <c r="B50">
        <v>5.5E-2</v>
      </c>
      <c r="C50">
        <v>6.8000000000000005E-2</v>
      </c>
      <c r="D50">
        <f t="shared" si="0"/>
        <v>6.1499999999999999E-2</v>
      </c>
    </row>
    <row r="51" spans="1:4">
      <c r="A51" t="s">
        <v>56</v>
      </c>
      <c r="B51">
        <v>5.1999999999999998E-2</v>
      </c>
      <c r="C51">
        <v>4.4999999999999998E-2</v>
      </c>
      <c r="D51">
        <f t="shared" si="0"/>
        <v>4.8500000000000001E-2</v>
      </c>
    </row>
    <row r="52" spans="1:4">
      <c r="A52" t="s">
        <v>57</v>
      </c>
      <c r="B52">
        <v>5.1999999999999998E-2</v>
      </c>
      <c r="C52">
        <v>6.2E-2</v>
      </c>
      <c r="D52">
        <f t="shared" si="0"/>
        <v>5.6999999999999995E-2</v>
      </c>
    </row>
    <row r="53" spans="1:4">
      <c r="A53" t="s">
        <v>58</v>
      </c>
      <c r="B53">
        <v>6.8000000000000005E-2</v>
      </c>
      <c r="C53">
        <v>6.7000000000000004E-2</v>
      </c>
      <c r="D53">
        <f t="shared" si="0"/>
        <v>6.7500000000000004E-2</v>
      </c>
    </row>
    <row r="54" spans="1:4">
      <c r="A54" t="s">
        <v>59</v>
      </c>
      <c r="B54">
        <v>5.7000000000000002E-2</v>
      </c>
      <c r="C54">
        <v>6.2E-2</v>
      </c>
      <c r="D54">
        <f t="shared" si="0"/>
        <v>5.9499999999999997E-2</v>
      </c>
    </row>
    <row r="55" spans="1:4">
      <c r="A55" t="s">
        <v>60</v>
      </c>
      <c r="B55">
        <v>7.4999999999999997E-2</v>
      </c>
      <c r="C55">
        <v>6.7000000000000004E-2</v>
      </c>
      <c r="D55">
        <f t="shared" si="0"/>
        <v>7.1000000000000008E-2</v>
      </c>
    </row>
    <row r="56" spans="1:4">
      <c r="A56" t="s">
        <v>61</v>
      </c>
      <c r="B56">
        <v>4.9000000000000002E-2</v>
      </c>
      <c r="C56">
        <v>5.0999999999999997E-2</v>
      </c>
      <c r="D56">
        <f t="shared" si="0"/>
        <v>0.05</v>
      </c>
    </row>
    <row r="57" spans="1:4">
      <c r="A57" t="s">
        <v>55</v>
      </c>
      <c r="B57">
        <v>3.5000000000000003E-2</v>
      </c>
      <c r="C57">
        <v>6.5000000000000002E-2</v>
      </c>
      <c r="D57">
        <f t="shared" si="0"/>
        <v>0.05</v>
      </c>
    </row>
    <row r="58" spans="1:4">
      <c r="A58" t="s">
        <v>11</v>
      </c>
      <c r="B58">
        <v>2.8000000000000001E-2</v>
      </c>
      <c r="C58">
        <v>8.5000000000000006E-2</v>
      </c>
      <c r="D58">
        <f>AVERAGE(B58:C58)</f>
        <v>5.6500000000000002E-2</v>
      </c>
    </row>
    <row r="59" spans="1:4">
      <c r="A59" t="s">
        <v>13</v>
      </c>
      <c r="B59">
        <v>4.2999999999999997E-2</v>
      </c>
      <c r="C59">
        <v>5.5E-2</v>
      </c>
      <c r="D59">
        <f t="shared" si="0"/>
        <v>4.9000000000000002E-2</v>
      </c>
    </row>
    <row r="60" spans="1:4">
      <c r="A60" t="s">
        <v>15</v>
      </c>
      <c r="B60">
        <v>5.3999999999999999E-2</v>
      </c>
      <c r="C60">
        <v>7.1999999999999995E-2</v>
      </c>
      <c r="D60">
        <f t="shared" si="0"/>
        <v>6.3E-2</v>
      </c>
    </row>
    <row r="61" spans="1:4">
      <c r="A61" t="s">
        <v>21</v>
      </c>
      <c r="B61">
        <v>5.8000000000000003E-2</v>
      </c>
      <c r="C61">
        <v>7.0000000000000007E-2</v>
      </c>
      <c r="D61">
        <f t="shared" si="0"/>
        <v>6.4000000000000001E-2</v>
      </c>
    </row>
    <row r="62" spans="1:4">
      <c r="A62" t="s">
        <v>17</v>
      </c>
      <c r="B62">
        <v>4.4999999999999998E-2</v>
      </c>
      <c r="C62">
        <v>6.4000000000000001E-2</v>
      </c>
      <c r="D62">
        <f t="shared" si="0"/>
        <v>5.45E-2</v>
      </c>
    </row>
    <row r="63" spans="1:4">
      <c r="A63" t="s">
        <v>19</v>
      </c>
      <c r="B63">
        <v>6.8000000000000005E-2</v>
      </c>
      <c r="C63">
        <v>5.8999999999999997E-2</v>
      </c>
      <c r="D63">
        <f t="shared" si="0"/>
        <v>6.3500000000000001E-2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Immunology</dc:creator>
  <cp:lastModifiedBy>user</cp:lastModifiedBy>
  <dcterms:created xsi:type="dcterms:W3CDTF">2015-08-15T10:41:22Z</dcterms:created>
  <dcterms:modified xsi:type="dcterms:W3CDTF">2015-08-30T23:55:00Z</dcterms:modified>
</cp:coreProperties>
</file>