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KK\home\l\lowndes\Documents\Päivin projektit\Biopsiakeräys\Manuscript\Figs\Clin Epigenetics\Revised\"/>
    </mc:Choice>
  </mc:AlternateContent>
  <bookViews>
    <workbookView xWindow="0" yWindow="0" windowWidth="28800" windowHeight="14385"/>
  </bookViews>
  <sheets>
    <sheet name="Suppl.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6" i="1"/>
  <c r="E45" i="1"/>
  <c r="E44" i="1"/>
  <c r="E43" i="1"/>
  <c r="E42" i="1"/>
  <c r="E41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  <c r="G5" i="1"/>
  <c r="E5" i="1"/>
</calcChain>
</file>

<file path=xl/sharedStrings.xml><?xml version="1.0" encoding="utf-8"?>
<sst xmlns="http://schemas.openxmlformats.org/spreadsheetml/2006/main" count="91" uniqueCount="56">
  <si>
    <r>
      <t>Suppl. Table 2.</t>
    </r>
    <r>
      <rPr>
        <sz val="11"/>
        <color rgb="FF000000"/>
        <rFont val="Calibri"/>
        <family val="2"/>
        <scheme val="minor"/>
      </rPr>
      <t xml:space="preserve"> Threshold values for hypermethylation at each gene locus in the Lynch syndrome retrospective series. Thresholds were calculated based on normal colonic mucosa specimens (n=24) that include 11 matched and 13 additional normal colonic mucosa samples from Finnish Lynch syndrome families. X</t>
    </r>
    <r>
      <rPr>
        <vertAlign val="subscript"/>
        <sz val="11"/>
        <color rgb="FF000000"/>
        <rFont val="Calibri"/>
        <family val="2"/>
        <scheme val="minor"/>
      </rPr>
      <t>Dm</t>
    </r>
    <r>
      <rPr>
        <sz val="11"/>
        <color rgb="FF000000"/>
        <rFont val="Calibri"/>
        <family val="2"/>
        <scheme val="minor"/>
      </rPr>
      <t xml:space="preserve"> values for normal mucosa were taken from Suppl. Table 1. </t>
    </r>
  </si>
  <si>
    <t>A. CIMP panel</t>
  </si>
  <si>
    <t>Stringency level I</t>
  </si>
  <si>
    <t>Stringency level II</t>
  </si>
  <si>
    <t>Gene</t>
  </si>
  <si>
    <t>No. of cases</t>
  </si>
  <si>
    <r>
      <t>Average methylation dosage ratio (X</t>
    </r>
    <r>
      <rPr>
        <b/>
        <vertAlign val="subscript"/>
        <sz val="10"/>
        <color rgb="FF000000"/>
        <rFont val="Calibri"/>
        <family val="2"/>
        <scheme val="minor"/>
      </rPr>
      <t>Dm</t>
    </r>
    <r>
      <rPr>
        <b/>
        <sz val="10"/>
        <color rgb="FF000000"/>
        <rFont val="Calibri"/>
        <family val="2"/>
        <scheme val="minor"/>
      </rPr>
      <t>)</t>
    </r>
  </si>
  <si>
    <t>Std.deviation (SD)</t>
  </si>
  <si>
    <r>
      <t>X</t>
    </r>
    <r>
      <rPr>
        <b/>
        <vertAlign val="subscript"/>
        <sz val="10"/>
        <color theme="1"/>
        <rFont val="Calibri"/>
        <family val="2"/>
        <scheme val="minor"/>
      </rPr>
      <t>Dm</t>
    </r>
    <r>
      <rPr>
        <b/>
        <sz val="10"/>
        <color theme="1"/>
        <rFont val="Calibri"/>
        <family val="2"/>
        <scheme val="minor"/>
      </rPr>
      <t xml:space="preserve"> + 1 SD</t>
    </r>
  </si>
  <si>
    <r>
      <t>Threshold value used</t>
    </r>
    <r>
      <rPr>
        <b/>
        <vertAlign val="superscript"/>
        <sz val="10"/>
        <color rgb="FF000000"/>
        <rFont val="Calibri"/>
        <family val="2"/>
        <scheme val="minor"/>
      </rPr>
      <t>a</t>
    </r>
  </si>
  <si>
    <r>
      <t>X</t>
    </r>
    <r>
      <rPr>
        <b/>
        <vertAlign val="subscript"/>
        <sz val="10"/>
        <color theme="1"/>
        <rFont val="Calibri"/>
        <family val="2"/>
        <scheme val="minor"/>
      </rPr>
      <t>Dm</t>
    </r>
    <r>
      <rPr>
        <b/>
        <sz val="10"/>
        <color theme="1"/>
        <rFont val="Calibri"/>
        <family val="2"/>
        <scheme val="minor"/>
      </rPr>
      <t xml:space="preserve"> + 2 SD</t>
    </r>
  </si>
  <si>
    <r>
      <t>Threshold value used</t>
    </r>
    <r>
      <rPr>
        <b/>
        <vertAlign val="superscript"/>
        <sz val="10"/>
        <color rgb="FF000000"/>
        <rFont val="Calibri"/>
        <family val="2"/>
        <scheme val="minor"/>
      </rPr>
      <t>b</t>
    </r>
  </si>
  <si>
    <t>MLH1 I</t>
  </si>
  <si>
    <t>0,15*</t>
  </si>
  <si>
    <t>MLH1 II</t>
  </si>
  <si>
    <t>MLH1 III</t>
  </si>
  <si>
    <t>MLH1 IV</t>
  </si>
  <si>
    <t>IGF2 I</t>
  </si>
  <si>
    <t>IGF2 II</t>
  </si>
  <si>
    <t>IGF2 III</t>
  </si>
  <si>
    <t>SOCS1 I</t>
  </si>
  <si>
    <t>SOCS1 II</t>
  </si>
  <si>
    <t>SOCS1 III</t>
  </si>
  <si>
    <t>SOCS1 IV</t>
  </si>
  <si>
    <t>NEUROG1 I</t>
  </si>
  <si>
    <t>NEUROG1 II</t>
  </si>
  <si>
    <t>NEUROG1 III</t>
  </si>
  <si>
    <t>NEUROG1 IV</t>
  </si>
  <si>
    <t>NEUROG1 V</t>
  </si>
  <si>
    <t>NEUROG1 VI</t>
  </si>
  <si>
    <t>CDKN2A I</t>
  </si>
  <si>
    <t>CDKN2A II</t>
  </si>
  <si>
    <t>CDKN2A III</t>
  </si>
  <si>
    <t>CDKN2A IV</t>
  </si>
  <si>
    <t>CRABP1 I</t>
  </si>
  <si>
    <t>CRABP1 II</t>
  </si>
  <si>
    <t>CRABP1 III</t>
  </si>
  <si>
    <t>CRABP1 IV</t>
  </si>
  <si>
    <t>CACNA1G I</t>
  </si>
  <si>
    <t>CACNA1G II</t>
  </si>
  <si>
    <t>CACNA1G III</t>
  </si>
  <si>
    <t>RUNX3 I</t>
  </si>
  <si>
    <t>RUNX3 II</t>
  </si>
  <si>
    <t>RUNX III</t>
  </si>
  <si>
    <r>
      <rPr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>X</t>
    </r>
    <r>
      <rPr>
        <vertAlign val="subscript"/>
        <sz val="10"/>
        <color theme="1"/>
        <rFont val="Calibri"/>
        <family val="2"/>
        <scheme val="minor"/>
      </rPr>
      <t>dm</t>
    </r>
    <r>
      <rPr>
        <sz val="10"/>
        <color theme="1"/>
        <rFont val="Calibri"/>
        <family val="2"/>
        <scheme val="minor"/>
      </rPr>
      <t xml:space="preserve"> + 1 SD or technical threshold (Dm=0.15)*, whichever is higher</t>
    </r>
  </si>
  <si>
    <r>
      <rPr>
        <vertAlign val="super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X</t>
    </r>
    <r>
      <rPr>
        <vertAlign val="subscript"/>
        <sz val="10"/>
        <color theme="1"/>
        <rFont val="Calibri"/>
        <family val="2"/>
        <scheme val="minor"/>
      </rPr>
      <t>dm</t>
    </r>
    <r>
      <rPr>
        <sz val="10"/>
        <color theme="1"/>
        <rFont val="Calibri"/>
        <family val="2"/>
        <scheme val="minor"/>
      </rPr>
      <t xml:space="preserve"> + 2 SD or technical threshold (Dm=0.15)*, whichever is higher</t>
    </r>
  </si>
  <si>
    <t>B. Candidate gene panel</t>
  </si>
  <si>
    <r>
      <t>Threshold value used</t>
    </r>
    <r>
      <rPr>
        <b/>
        <vertAlign val="subscript"/>
        <sz val="10"/>
        <color rgb="FF000000"/>
        <rFont val="Calibri"/>
        <family val="2"/>
        <scheme val="minor"/>
      </rPr>
      <t>a</t>
    </r>
  </si>
  <si>
    <t>DKK1</t>
  </si>
  <si>
    <t>SFRP2</t>
  </si>
  <si>
    <t>CDH1</t>
  </si>
  <si>
    <t>HOXD1</t>
  </si>
  <si>
    <t>SFRP5</t>
  </si>
  <si>
    <t>SLC5A8</t>
  </si>
  <si>
    <t>SFRP1</t>
  </si>
  <si>
    <t>For the prospective series technical threshold 0.15 was used for all probes.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</si>
</sst>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vertAlign val="subscript"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/>
    <xf numFmtId="0" fontId="11" fillId="0" borderId="0" xfId="0" applyFont="1" applyAlignment="1">
      <alignment horizontal="center"/>
    </xf>
    <xf numFmtId="2" fontId="12" fillId="2" borderId="0" xfId="0" applyNumberFormat="1" applyFont="1" applyFill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/>
    </xf>
    <xf numFmtId="0" fontId="14" fillId="0" borderId="0" xfId="0" applyFont="1" applyBorder="1" applyAlignment="1"/>
    <xf numFmtId="0" fontId="0" fillId="0" borderId="0" xfId="0" applyAlignment="1"/>
    <xf numFmtId="0" fontId="14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4" fillId="2" borderId="3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14" fillId="0" borderId="0" xfId="0" applyFont="1" applyAlignment="1"/>
    <xf numFmtId="0" fontId="17" fillId="2" borderId="0" xfId="0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showGridLines="0" tabSelected="1" workbookViewId="0">
      <selection activeCell="L41" sqref="L4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32.42578125" bestFit="1" customWidth="1"/>
    <col min="4" max="4" width="16.140625" bestFit="1" customWidth="1"/>
    <col min="5" max="5" width="15.140625" customWidth="1"/>
    <col min="6" max="6" width="18.28515625" bestFit="1" customWidth="1"/>
    <col min="7" max="7" width="18.5703125" bestFit="1" customWidth="1"/>
    <col min="8" max="8" width="18.28515625" bestFit="1" customWidth="1"/>
    <col min="10" max="10" width="12" bestFit="1" customWidth="1"/>
    <col min="11" max="11" width="10.42578125" bestFit="1" customWidth="1"/>
    <col min="12" max="12" width="32.140625" bestFit="1" customWidth="1"/>
    <col min="14" max="14" width="21.7109375" bestFit="1" customWidth="1"/>
  </cols>
  <sheetData>
    <row r="1" spans="1:20" ht="47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20" ht="15.75" thickBot="1" x14ac:dyDescent="0.3">
      <c r="A2" s="2" t="s">
        <v>1</v>
      </c>
      <c r="B2" s="3"/>
      <c r="C2" s="3"/>
      <c r="D2" s="3"/>
      <c r="E2" s="3"/>
      <c r="F2" s="3"/>
      <c r="G2" s="3"/>
      <c r="H2" s="4"/>
    </row>
    <row r="3" spans="1:20" x14ac:dyDescent="0.25">
      <c r="A3" s="5"/>
      <c r="B3" s="6"/>
      <c r="C3" s="6"/>
      <c r="D3" s="6"/>
      <c r="E3" s="7" t="s">
        <v>2</v>
      </c>
      <c r="F3" s="8"/>
      <c r="G3" s="7" t="s">
        <v>3</v>
      </c>
      <c r="H3" s="8"/>
    </row>
    <row r="4" spans="1:20" ht="32.25" customHeight="1" thickBot="1" x14ac:dyDescent="0.3">
      <c r="A4" s="9" t="s">
        <v>4</v>
      </c>
      <c r="B4" s="10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4" t="s">
        <v>10</v>
      </c>
      <c r="H4" s="13" t="s">
        <v>11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16" t="s">
        <v>12</v>
      </c>
      <c r="B5" s="17">
        <v>24</v>
      </c>
      <c r="C5" s="18">
        <v>0</v>
      </c>
      <c r="D5" s="19">
        <v>0</v>
      </c>
      <c r="E5" s="18">
        <f>C5+D5</f>
        <v>0</v>
      </c>
      <c r="F5" s="20" t="s">
        <v>13</v>
      </c>
      <c r="G5" s="21">
        <f t="shared" ref="G5:G35" si="0">C5+(2*D5)</f>
        <v>0</v>
      </c>
      <c r="H5" s="20" t="s">
        <v>13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5">
      <c r="A6" s="16" t="s">
        <v>14</v>
      </c>
      <c r="B6" s="17">
        <v>24</v>
      </c>
      <c r="C6" s="18">
        <v>5.9893831967354372E-2</v>
      </c>
      <c r="D6" s="19">
        <v>3.3600554607061274E-2</v>
      </c>
      <c r="E6" s="18">
        <f t="shared" ref="E6:E34" si="1">C6+D6</f>
        <v>9.3494386574415639E-2</v>
      </c>
      <c r="F6" s="20" t="s">
        <v>13</v>
      </c>
      <c r="G6" s="21">
        <f t="shared" si="0"/>
        <v>0.12709494118147691</v>
      </c>
      <c r="H6" s="20" t="s">
        <v>13</v>
      </c>
    </row>
    <row r="7" spans="1:20" x14ac:dyDescent="0.25">
      <c r="A7" s="16" t="s">
        <v>15</v>
      </c>
      <c r="B7" s="17">
        <v>24</v>
      </c>
      <c r="C7" s="18">
        <v>0.12123974443185408</v>
      </c>
      <c r="D7" s="19">
        <v>6.0215322792600917E-2</v>
      </c>
      <c r="E7" s="18">
        <f t="shared" si="1"/>
        <v>0.18145506722445498</v>
      </c>
      <c r="F7" s="20">
        <v>0.18</v>
      </c>
      <c r="G7" s="21">
        <f t="shared" si="0"/>
        <v>0.24167039001705592</v>
      </c>
      <c r="H7" s="22">
        <v>0.24167039001705592</v>
      </c>
    </row>
    <row r="8" spans="1:20" x14ac:dyDescent="0.25">
      <c r="A8" s="16" t="s">
        <v>16</v>
      </c>
      <c r="B8" s="17">
        <v>24</v>
      </c>
      <c r="C8" s="18">
        <v>7.6637927635623757E-4</v>
      </c>
      <c r="D8" s="19">
        <v>3.6754258923628342E-3</v>
      </c>
      <c r="E8" s="18">
        <f t="shared" si="1"/>
        <v>4.4418051687190718E-3</v>
      </c>
      <c r="F8" s="20" t="s">
        <v>13</v>
      </c>
      <c r="G8" s="21">
        <f t="shared" si="0"/>
        <v>8.117231061081906E-3</v>
      </c>
      <c r="H8" s="20" t="s">
        <v>13</v>
      </c>
    </row>
    <row r="9" spans="1:20" x14ac:dyDescent="0.25">
      <c r="A9" s="16" t="s">
        <v>17</v>
      </c>
      <c r="B9" s="17">
        <v>24</v>
      </c>
      <c r="C9" s="18">
        <v>0.2816911440601339</v>
      </c>
      <c r="D9" s="19">
        <v>9.5844611234056853E-2</v>
      </c>
      <c r="E9" s="18">
        <f t="shared" si="1"/>
        <v>0.37753575529419076</v>
      </c>
      <c r="F9" s="20">
        <v>0.38</v>
      </c>
      <c r="G9" s="21">
        <f t="shared" si="0"/>
        <v>0.47338036652824761</v>
      </c>
      <c r="H9" s="22">
        <v>0.47338036652824761</v>
      </c>
    </row>
    <row r="10" spans="1:20" x14ac:dyDescent="0.25">
      <c r="A10" s="16" t="s">
        <v>18</v>
      </c>
      <c r="B10" s="17">
        <v>24</v>
      </c>
      <c r="C10" s="18">
        <v>0.1002603385689213</v>
      </c>
      <c r="D10" s="19">
        <v>4.3565060941075796E-2</v>
      </c>
      <c r="E10" s="18">
        <f t="shared" si="1"/>
        <v>0.14382539950999709</v>
      </c>
      <c r="F10" s="20" t="s">
        <v>13</v>
      </c>
      <c r="G10" s="21">
        <f t="shared" si="0"/>
        <v>0.18739046045107288</v>
      </c>
      <c r="H10" s="22">
        <v>0.18739046045107288</v>
      </c>
    </row>
    <row r="11" spans="1:20" x14ac:dyDescent="0.25">
      <c r="A11" s="16" t="s">
        <v>19</v>
      </c>
      <c r="B11" s="17">
        <v>24</v>
      </c>
      <c r="C11" s="18">
        <v>0.25483199870255085</v>
      </c>
      <c r="D11" s="19">
        <v>7.5614856391853905E-2</v>
      </c>
      <c r="E11" s="18">
        <f t="shared" si="1"/>
        <v>0.33044685509440475</v>
      </c>
      <c r="F11" s="20">
        <v>0.33</v>
      </c>
      <c r="G11" s="21">
        <f t="shared" si="0"/>
        <v>0.40606171148625869</v>
      </c>
      <c r="H11" s="22">
        <v>0.40606171148625869</v>
      </c>
    </row>
    <row r="12" spans="1:20" x14ac:dyDescent="0.25">
      <c r="A12" s="16" t="s">
        <v>20</v>
      </c>
      <c r="B12" s="17">
        <v>24</v>
      </c>
      <c r="C12" s="18">
        <v>0.14216682423127083</v>
      </c>
      <c r="D12" s="19">
        <v>6.0787936078233372E-2</v>
      </c>
      <c r="E12" s="18">
        <f t="shared" si="1"/>
        <v>0.20295476030950421</v>
      </c>
      <c r="F12" s="20">
        <v>0.2</v>
      </c>
      <c r="G12" s="21">
        <f t="shared" si="0"/>
        <v>0.26374269638773756</v>
      </c>
      <c r="H12" s="22">
        <v>0.26374269638773756</v>
      </c>
    </row>
    <row r="13" spans="1:20" x14ac:dyDescent="0.25">
      <c r="A13" s="16" t="s">
        <v>21</v>
      </c>
      <c r="B13" s="17">
        <v>24</v>
      </c>
      <c r="C13" s="23">
        <v>0</v>
      </c>
      <c r="D13" s="19">
        <v>0</v>
      </c>
      <c r="E13" s="18">
        <f t="shared" si="1"/>
        <v>0</v>
      </c>
      <c r="F13" s="20" t="s">
        <v>13</v>
      </c>
      <c r="G13" s="21">
        <f t="shared" si="0"/>
        <v>0</v>
      </c>
      <c r="H13" s="20" t="s">
        <v>13</v>
      </c>
    </row>
    <row r="14" spans="1:20" x14ac:dyDescent="0.25">
      <c r="A14" s="16" t="s">
        <v>22</v>
      </c>
      <c r="B14" s="17">
        <v>24</v>
      </c>
      <c r="C14" s="24">
        <v>3.366206272602942E-3</v>
      </c>
      <c r="D14" s="19">
        <v>9.4592070613091269E-3</v>
      </c>
      <c r="E14" s="18">
        <f t="shared" si="1"/>
        <v>1.2825413333912069E-2</v>
      </c>
      <c r="F14" s="20" t="s">
        <v>13</v>
      </c>
      <c r="G14" s="21">
        <f t="shared" si="0"/>
        <v>2.2284620395221194E-2</v>
      </c>
      <c r="H14" s="20" t="s">
        <v>13</v>
      </c>
    </row>
    <row r="15" spans="1:20" x14ac:dyDescent="0.25">
      <c r="A15" s="16" t="s">
        <v>23</v>
      </c>
      <c r="B15" s="17">
        <v>24</v>
      </c>
      <c r="C15" s="24">
        <v>6.9336002073091943E-2</v>
      </c>
      <c r="D15" s="19">
        <v>5.0009311003285276E-2</v>
      </c>
      <c r="E15" s="18">
        <f t="shared" si="1"/>
        <v>0.11934531307637722</v>
      </c>
      <c r="F15" s="20" t="s">
        <v>13</v>
      </c>
      <c r="G15" s="21">
        <f t="shared" si="0"/>
        <v>0.16935462407966251</v>
      </c>
      <c r="H15" s="22">
        <v>0.16935462407966251</v>
      </c>
    </row>
    <row r="16" spans="1:20" x14ac:dyDescent="0.25">
      <c r="A16" s="16" t="s">
        <v>24</v>
      </c>
      <c r="B16" s="17">
        <v>24</v>
      </c>
      <c r="C16" s="24">
        <v>0.20786492775765078</v>
      </c>
      <c r="D16" s="24">
        <v>7.6944075322606539E-2</v>
      </c>
      <c r="E16" s="18">
        <f t="shared" si="1"/>
        <v>0.28480900308025731</v>
      </c>
      <c r="F16" s="20">
        <v>0.28000000000000003</v>
      </c>
      <c r="G16" s="21">
        <f t="shared" si="0"/>
        <v>0.36175307840286386</v>
      </c>
      <c r="H16" s="22">
        <v>0.36175307840286386</v>
      </c>
    </row>
    <row r="17" spans="1:9" x14ac:dyDescent="0.25">
      <c r="A17" s="16" t="s">
        <v>25</v>
      </c>
      <c r="B17" s="17">
        <v>24</v>
      </c>
      <c r="C17" s="24">
        <v>0.12503666882823058</v>
      </c>
      <c r="D17" s="24">
        <v>5.342244791695782E-2</v>
      </c>
      <c r="E17" s="18">
        <f t="shared" si="1"/>
        <v>0.17845911674518841</v>
      </c>
      <c r="F17" s="20">
        <v>0.18</v>
      </c>
      <c r="G17" s="21">
        <f t="shared" si="0"/>
        <v>0.23188156466214621</v>
      </c>
      <c r="H17" s="22">
        <v>0.23188156466214621</v>
      </c>
    </row>
    <row r="18" spans="1:9" x14ac:dyDescent="0.25">
      <c r="A18" s="16" t="s">
        <v>26</v>
      </c>
      <c r="B18" s="17">
        <v>24</v>
      </c>
      <c r="C18" s="24">
        <v>8.3778644021019297E-2</v>
      </c>
      <c r="D18" s="24">
        <v>5.0202677802770899E-2</v>
      </c>
      <c r="E18" s="18">
        <f t="shared" si="1"/>
        <v>0.13398132182379019</v>
      </c>
      <c r="F18" s="20" t="s">
        <v>13</v>
      </c>
      <c r="G18" s="21">
        <f t="shared" si="0"/>
        <v>0.1841839996265611</v>
      </c>
      <c r="H18" s="22">
        <v>0.1841839996265611</v>
      </c>
    </row>
    <row r="19" spans="1:9" x14ac:dyDescent="0.25">
      <c r="A19" s="16" t="s">
        <v>27</v>
      </c>
      <c r="B19" s="17">
        <v>24</v>
      </c>
      <c r="C19" s="24">
        <v>0.13993738823258495</v>
      </c>
      <c r="D19" s="24">
        <v>4.129739017217663E-2</v>
      </c>
      <c r="E19" s="18">
        <f t="shared" si="1"/>
        <v>0.18123477840476157</v>
      </c>
      <c r="F19" s="20">
        <v>0.18</v>
      </c>
      <c r="G19" s="21">
        <f t="shared" si="0"/>
        <v>0.22253216857693819</v>
      </c>
      <c r="H19" s="22">
        <v>0.22253216857693819</v>
      </c>
    </row>
    <row r="20" spans="1:9" x14ac:dyDescent="0.25">
      <c r="A20" s="16" t="s">
        <v>28</v>
      </c>
      <c r="B20" s="17">
        <v>24</v>
      </c>
      <c r="C20" s="24">
        <v>9.8976402561795448E-2</v>
      </c>
      <c r="D20" s="24">
        <v>8.0126695491687022E-2</v>
      </c>
      <c r="E20" s="18">
        <f t="shared" si="1"/>
        <v>0.17910309805348246</v>
      </c>
      <c r="F20" s="20">
        <v>0.18</v>
      </c>
      <c r="G20" s="21">
        <f t="shared" si="0"/>
        <v>0.25922979354516951</v>
      </c>
      <c r="H20" s="22">
        <v>0.25922979354516951</v>
      </c>
    </row>
    <row r="21" spans="1:9" x14ac:dyDescent="0.25">
      <c r="A21" s="16" t="s">
        <v>29</v>
      </c>
      <c r="B21" s="17">
        <v>24</v>
      </c>
      <c r="C21" s="24">
        <v>0.14317775649920836</v>
      </c>
      <c r="D21" s="24">
        <v>7.9252694636978441E-2</v>
      </c>
      <c r="E21" s="18">
        <f t="shared" si="1"/>
        <v>0.22243045113618681</v>
      </c>
      <c r="F21" s="20">
        <v>0.22</v>
      </c>
      <c r="G21" s="21">
        <f t="shared" si="0"/>
        <v>0.30168314577316524</v>
      </c>
      <c r="H21" s="22">
        <v>0.30168314577316524</v>
      </c>
    </row>
    <row r="22" spans="1:9" x14ac:dyDescent="0.25">
      <c r="A22" s="16" t="s">
        <v>30</v>
      </c>
      <c r="B22" s="17">
        <v>24</v>
      </c>
      <c r="C22" s="24">
        <v>9.0845665260532671E-2</v>
      </c>
      <c r="D22" s="24">
        <v>4.4122469119339966E-2</v>
      </c>
      <c r="E22" s="18">
        <f t="shared" si="1"/>
        <v>0.13496813437987265</v>
      </c>
      <c r="F22" s="20" t="s">
        <v>13</v>
      </c>
      <c r="G22" s="21">
        <f t="shared" si="0"/>
        <v>0.1790906034992126</v>
      </c>
      <c r="H22" s="22">
        <v>0.1790906034992126</v>
      </c>
    </row>
    <row r="23" spans="1:9" x14ac:dyDescent="0.25">
      <c r="A23" s="16" t="s">
        <v>31</v>
      </c>
      <c r="B23" s="17">
        <v>24</v>
      </c>
      <c r="C23" s="24">
        <v>5.7491011019040771E-2</v>
      </c>
      <c r="D23" s="24">
        <v>2.7015000280437573E-2</v>
      </c>
      <c r="E23" s="18">
        <f t="shared" si="1"/>
        <v>8.4506011299478351E-2</v>
      </c>
      <c r="F23" s="20" t="s">
        <v>13</v>
      </c>
      <c r="G23" s="21">
        <f t="shared" si="0"/>
        <v>0.11152101157991592</v>
      </c>
      <c r="H23" s="20" t="s">
        <v>13</v>
      </c>
    </row>
    <row r="24" spans="1:9" x14ac:dyDescent="0.25">
      <c r="A24" s="16" t="s">
        <v>32</v>
      </c>
      <c r="B24" s="17">
        <v>24</v>
      </c>
      <c r="C24" s="24">
        <v>0.13457447710571926</v>
      </c>
      <c r="D24" s="24">
        <v>5.1620933638733171E-2</v>
      </c>
      <c r="E24" s="18">
        <f t="shared" si="1"/>
        <v>0.18619541074445245</v>
      </c>
      <c r="F24" s="20">
        <v>0.19</v>
      </c>
      <c r="G24" s="21">
        <f t="shared" si="0"/>
        <v>0.23781634438318561</v>
      </c>
      <c r="H24" s="22">
        <v>0.23781634438318561</v>
      </c>
    </row>
    <row r="25" spans="1:9" x14ac:dyDescent="0.25">
      <c r="A25" s="16" t="s">
        <v>33</v>
      </c>
      <c r="B25" s="17">
        <v>24</v>
      </c>
      <c r="C25" s="24">
        <v>2.3858549015312785E-2</v>
      </c>
      <c r="D25" s="24">
        <v>3.1227364842780644E-2</v>
      </c>
      <c r="E25" s="18">
        <f t="shared" si="1"/>
        <v>5.508591385809343E-2</v>
      </c>
      <c r="F25" s="20" t="s">
        <v>13</v>
      </c>
      <c r="G25" s="21">
        <f t="shared" si="0"/>
        <v>8.6313278700874074E-2</v>
      </c>
      <c r="H25" s="20" t="s">
        <v>13</v>
      </c>
    </row>
    <row r="26" spans="1:9" x14ac:dyDescent="0.25">
      <c r="A26" s="16" t="s">
        <v>34</v>
      </c>
      <c r="B26" s="17">
        <v>24</v>
      </c>
      <c r="C26" s="24">
        <v>9.28484184978043E-2</v>
      </c>
      <c r="D26" s="24">
        <v>3.4622159429314785E-2</v>
      </c>
      <c r="E26" s="18">
        <f t="shared" si="1"/>
        <v>0.12747057792711908</v>
      </c>
      <c r="F26" s="20" t="s">
        <v>13</v>
      </c>
      <c r="G26" s="21">
        <f t="shared" si="0"/>
        <v>0.16209273735643387</v>
      </c>
      <c r="H26" s="22">
        <v>0.16209273735643387</v>
      </c>
    </row>
    <row r="27" spans="1:9" x14ac:dyDescent="0.25">
      <c r="A27" s="16" t="s">
        <v>35</v>
      </c>
      <c r="B27" s="17">
        <v>24</v>
      </c>
      <c r="C27" s="24">
        <v>0.20078645201982845</v>
      </c>
      <c r="D27" s="24">
        <v>6.8155444454103306E-2</v>
      </c>
      <c r="E27" s="18">
        <f t="shared" si="1"/>
        <v>0.26894189647393174</v>
      </c>
      <c r="F27" s="20">
        <v>0.27</v>
      </c>
      <c r="G27" s="21">
        <f t="shared" si="0"/>
        <v>0.33709734092803506</v>
      </c>
      <c r="H27" s="22">
        <v>0.33709734092803506</v>
      </c>
    </row>
    <row r="28" spans="1:9" x14ac:dyDescent="0.25">
      <c r="A28" s="16" t="s">
        <v>36</v>
      </c>
      <c r="B28" s="17">
        <v>24</v>
      </c>
      <c r="C28" s="24">
        <v>0.1378922684121083</v>
      </c>
      <c r="D28" s="24">
        <v>6.6346069683497919E-2</v>
      </c>
      <c r="E28" s="18">
        <f t="shared" si="1"/>
        <v>0.20423833809560621</v>
      </c>
      <c r="F28" s="20">
        <v>0.2</v>
      </c>
      <c r="G28" s="21">
        <f t="shared" si="0"/>
        <v>0.27058440777910414</v>
      </c>
      <c r="H28" s="22">
        <v>0.27058440777910414</v>
      </c>
    </row>
    <row r="29" spans="1:9" x14ac:dyDescent="0.25">
      <c r="A29" s="16" t="s">
        <v>37</v>
      </c>
      <c r="B29" s="17">
        <v>24</v>
      </c>
      <c r="C29" s="24">
        <v>7.3639795407231617E-2</v>
      </c>
      <c r="D29" s="24">
        <v>3.5223161847445776E-2</v>
      </c>
      <c r="E29" s="18">
        <f t="shared" si="1"/>
        <v>0.1088629572546774</v>
      </c>
      <c r="F29" s="20" t="s">
        <v>13</v>
      </c>
      <c r="G29" s="21">
        <f t="shared" si="0"/>
        <v>0.14408611910212316</v>
      </c>
      <c r="H29" s="20" t="s">
        <v>13</v>
      </c>
      <c r="I29" s="25"/>
    </row>
    <row r="30" spans="1:9" x14ac:dyDescent="0.25">
      <c r="A30" s="16" t="s">
        <v>38</v>
      </c>
      <c r="B30" s="17">
        <v>24</v>
      </c>
      <c r="C30" s="24">
        <v>0.16147034964394827</v>
      </c>
      <c r="D30" s="24">
        <v>8.0424604988465154E-2</v>
      </c>
      <c r="E30" s="18">
        <f t="shared" si="1"/>
        <v>0.24189495463241342</v>
      </c>
      <c r="F30" s="20">
        <v>0.24</v>
      </c>
      <c r="G30" s="21">
        <f t="shared" si="0"/>
        <v>0.32231955962087855</v>
      </c>
      <c r="H30" s="22">
        <v>0.32231955962087855</v>
      </c>
    </row>
    <row r="31" spans="1:9" x14ac:dyDescent="0.25">
      <c r="A31" s="16" t="s">
        <v>39</v>
      </c>
      <c r="B31" s="17">
        <v>24</v>
      </c>
      <c r="C31" s="24">
        <v>7.2204498683223595E-2</v>
      </c>
      <c r="D31" s="24">
        <v>2.3282082213533679E-2</v>
      </c>
      <c r="E31" s="18">
        <f t="shared" si="1"/>
        <v>9.5486580896757267E-2</v>
      </c>
      <c r="F31" s="20" t="s">
        <v>13</v>
      </c>
      <c r="G31" s="21">
        <f t="shared" si="0"/>
        <v>0.11876866311029095</v>
      </c>
      <c r="H31" s="20" t="s">
        <v>13</v>
      </c>
    </row>
    <row r="32" spans="1:9" x14ac:dyDescent="0.25">
      <c r="A32" s="16" t="s">
        <v>40</v>
      </c>
      <c r="B32" s="17">
        <v>24</v>
      </c>
      <c r="C32" s="24">
        <v>2.9968709183118433E-2</v>
      </c>
      <c r="D32" s="24">
        <v>3.0049445650656138E-2</v>
      </c>
      <c r="E32" s="18">
        <f t="shared" si="1"/>
        <v>6.0018154833774567E-2</v>
      </c>
      <c r="F32" s="20" t="s">
        <v>13</v>
      </c>
      <c r="G32" s="21">
        <f t="shared" si="0"/>
        <v>9.0067600484430715E-2</v>
      </c>
      <c r="H32" s="20" t="s">
        <v>13</v>
      </c>
    </row>
    <row r="33" spans="1:8" x14ac:dyDescent="0.25">
      <c r="A33" s="16" t="s">
        <v>41</v>
      </c>
      <c r="B33" s="17">
        <v>24</v>
      </c>
      <c r="C33" s="24">
        <v>0.10870002774202257</v>
      </c>
      <c r="D33" s="24">
        <v>4.6299051964497684E-2</v>
      </c>
      <c r="E33" s="18">
        <f t="shared" si="1"/>
        <v>0.15499907970652027</v>
      </c>
      <c r="F33" s="20" t="s">
        <v>13</v>
      </c>
      <c r="G33" s="21">
        <f t="shared" si="0"/>
        <v>0.20129813167101795</v>
      </c>
      <c r="H33" s="22">
        <v>0.20129813167101795</v>
      </c>
    </row>
    <row r="34" spans="1:8" x14ac:dyDescent="0.25">
      <c r="A34" s="16" t="s">
        <v>42</v>
      </c>
      <c r="B34" s="17">
        <v>24</v>
      </c>
      <c r="C34" s="24">
        <v>8.6116567931183066E-2</v>
      </c>
      <c r="D34" s="24">
        <v>4.3324965085750053E-2</v>
      </c>
      <c r="E34" s="18">
        <f t="shared" si="1"/>
        <v>0.12944153301693312</v>
      </c>
      <c r="F34" s="20" t="s">
        <v>13</v>
      </c>
      <c r="G34" s="21">
        <f t="shared" si="0"/>
        <v>0.17276649810268319</v>
      </c>
      <c r="H34" s="22">
        <v>0.17276649810268319</v>
      </c>
    </row>
    <row r="35" spans="1:8" x14ac:dyDescent="0.25">
      <c r="A35" s="26" t="s">
        <v>43</v>
      </c>
      <c r="B35" s="27">
        <v>24</v>
      </c>
      <c r="C35" s="28">
        <v>9.6638503618898156E-2</v>
      </c>
      <c r="D35" s="28">
        <v>5.1674867105650973E-2</v>
      </c>
      <c r="E35" s="29">
        <f>C35+D35</f>
        <v>0.14831337072454914</v>
      </c>
      <c r="F35" s="30" t="s">
        <v>13</v>
      </c>
      <c r="G35" s="31">
        <f t="shared" si="0"/>
        <v>0.19998823783020009</v>
      </c>
      <c r="H35" s="32">
        <v>0.19998823783020009</v>
      </c>
    </row>
    <row r="36" spans="1:8" ht="15.75" x14ac:dyDescent="0.25">
      <c r="A36" s="33" t="s">
        <v>44</v>
      </c>
      <c r="B36" s="34"/>
      <c r="C36" s="34"/>
      <c r="D36" s="15"/>
      <c r="E36" s="15"/>
      <c r="F36" s="15"/>
      <c r="G36" s="15"/>
    </row>
    <row r="37" spans="1:8" ht="15.75" x14ac:dyDescent="0.25">
      <c r="A37" s="33" t="s">
        <v>45</v>
      </c>
      <c r="B37" s="34"/>
      <c r="C37" s="34"/>
      <c r="D37" s="15"/>
      <c r="E37" s="15"/>
      <c r="F37" s="15"/>
      <c r="G37" s="15"/>
    </row>
    <row r="38" spans="1:8" x14ac:dyDescent="0.25">
      <c r="A38" s="35"/>
      <c r="B38" s="35"/>
      <c r="C38" s="35"/>
      <c r="D38" s="35"/>
      <c r="E38" s="35"/>
      <c r="F38" s="35"/>
      <c r="G38" s="35"/>
    </row>
    <row r="39" spans="1:8" ht="15.75" thickBot="1" x14ac:dyDescent="0.3">
      <c r="A39" s="36" t="s">
        <v>46</v>
      </c>
      <c r="B39" s="37"/>
      <c r="C39" s="38"/>
      <c r="D39" s="38"/>
      <c r="E39" s="38"/>
      <c r="F39" s="38"/>
      <c r="G39" s="39"/>
    </row>
    <row r="40" spans="1:8" ht="15.75" thickBot="1" x14ac:dyDescent="0.3">
      <c r="A40" s="40" t="s">
        <v>4</v>
      </c>
      <c r="B40" s="10" t="s">
        <v>5</v>
      </c>
      <c r="C40" s="10" t="s">
        <v>6</v>
      </c>
      <c r="D40" s="11" t="s">
        <v>7</v>
      </c>
      <c r="E40" s="41" t="s">
        <v>8</v>
      </c>
      <c r="F40" s="42" t="s">
        <v>47</v>
      </c>
      <c r="G40" s="15"/>
    </row>
    <row r="41" spans="1:8" x14ac:dyDescent="0.25">
      <c r="A41" s="16" t="s">
        <v>48</v>
      </c>
      <c r="B41" s="17">
        <v>24</v>
      </c>
      <c r="C41" s="43">
        <v>0.21165583381597416</v>
      </c>
      <c r="D41" s="43">
        <v>7.3651918024812441E-2</v>
      </c>
      <c r="E41" s="18">
        <f>C41+D41</f>
        <v>0.28530775184078661</v>
      </c>
      <c r="F41" s="44">
        <v>0.28999999999999998</v>
      </c>
    </row>
    <row r="42" spans="1:8" x14ac:dyDescent="0.25">
      <c r="A42" s="16" t="s">
        <v>49</v>
      </c>
      <c r="B42" s="17">
        <v>24</v>
      </c>
      <c r="C42" s="43">
        <v>9.7747503925064219E-2</v>
      </c>
      <c r="D42" s="43">
        <v>4.8686946986128542E-2</v>
      </c>
      <c r="E42" s="18">
        <f t="shared" ref="E42:E46" si="2">C42+D42</f>
        <v>0.14643445091119275</v>
      </c>
      <c r="F42" s="20" t="s">
        <v>13</v>
      </c>
    </row>
    <row r="43" spans="1:8" x14ac:dyDescent="0.25">
      <c r="A43" s="16" t="s">
        <v>50</v>
      </c>
      <c r="B43" s="17">
        <v>24</v>
      </c>
      <c r="C43" s="43">
        <v>0.16100969752696209</v>
      </c>
      <c r="D43" s="43">
        <v>6.3044101369324118E-2</v>
      </c>
      <c r="E43" s="18">
        <f t="shared" si="2"/>
        <v>0.22405379889628621</v>
      </c>
      <c r="F43" s="44">
        <v>0.22</v>
      </c>
    </row>
    <row r="44" spans="1:8" x14ac:dyDescent="0.25">
      <c r="A44" s="16" t="s">
        <v>51</v>
      </c>
      <c r="B44" s="17">
        <v>24</v>
      </c>
      <c r="C44" s="43">
        <v>0.1958985592916648</v>
      </c>
      <c r="D44" s="43">
        <v>8.3192806413752027E-2</v>
      </c>
      <c r="E44" s="18">
        <f t="shared" si="2"/>
        <v>0.27909136570541682</v>
      </c>
      <c r="F44" s="44">
        <v>0.28000000000000003</v>
      </c>
    </row>
    <row r="45" spans="1:8" x14ac:dyDescent="0.25">
      <c r="A45" s="16" t="s">
        <v>52</v>
      </c>
      <c r="B45" s="17">
        <v>24</v>
      </c>
      <c r="C45" s="43">
        <v>3.9418337401971029E-3</v>
      </c>
      <c r="D45" s="43">
        <v>1.8904370510894945E-2</v>
      </c>
      <c r="E45" s="18">
        <f t="shared" si="2"/>
        <v>2.2846204251092048E-2</v>
      </c>
      <c r="F45" s="20" t="s">
        <v>13</v>
      </c>
    </row>
    <row r="46" spans="1:8" x14ac:dyDescent="0.25">
      <c r="A46" s="16" t="s">
        <v>53</v>
      </c>
      <c r="B46" s="17">
        <v>24</v>
      </c>
      <c r="C46" s="43">
        <v>9.6289354195888022E-2</v>
      </c>
      <c r="D46" s="43">
        <v>0.10143401359012325</v>
      </c>
      <c r="E46" s="18">
        <f t="shared" si="2"/>
        <v>0.19772336778601127</v>
      </c>
      <c r="F46" s="20">
        <v>0.2</v>
      </c>
    </row>
    <row r="47" spans="1:8" x14ac:dyDescent="0.25">
      <c r="A47" s="26" t="s">
        <v>54</v>
      </c>
      <c r="B47" s="27">
        <v>24</v>
      </c>
      <c r="C47" s="45">
        <v>6.9716812683878956E-2</v>
      </c>
      <c r="D47" s="45">
        <v>9.9834186622801371E-2</v>
      </c>
      <c r="E47" s="29">
        <f>C47+D47</f>
        <v>0.16955099930668033</v>
      </c>
      <c r="F47" s="30">
        <v>0.17</v>
      </c>
    </row>
    <row r="48" spans="1:8" ht="15.75" x14ac:dyDescent="0.25">
      <c r="A48" s="46" t="s">
        <v>44</v>
      </c>
      <c r="B48" s="34"/>
      <c r="C48" s="34"/>
      <c r="D48" s="47"/>
      <c r="E48" s="48"/>
      <c r="F48" s="48"/>
      <c r="G48" s="47"/>
    </row>
    <row r="49" spans="1:7" x14ac:dyDescent="0.25">
      <c r="A49" s="46" t="s">
        <v>55</v>
      </c>
      <c r="B49" s="34"/>
      <c r="C49" s="34"/>
      <c r="D49" s="34"/>
      <c r="E49" s="39"/>
      <c r="F49" s="39"/>
      <c r="G49" s="39"/>
    </row>
    <row r="50" spans="1:7" x14ac:dyDescent="0.25">
      <c r="A50" s="39"/>
      <c r="B50" s="39"/>
      <c r="C50" s="39"/>
      <c r="D50" s="39"/>
      <c r="E50" s="39"/>
      <c r="F50" s="39"/>
      <c r="G50" s="39"/>
    </row>
  </sheetData>
  <mergeCells count="9">
    <mergeCell ref="A39:B39"/>
    <mergeCell ref="A48:C48"/>
    <mergeCell ref="A49:D49"/>
    <mergeCell ref="A1:H1"/>
    <mergeCell ref="E3:F3"/>
    <mergeCell ref="G3:H3"/>
    <mergeCell ref="A36:C36"/>
    <mergeCell ref="A37:C37"/>
    <mergeCell ref="A38:G38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2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Valo, Satu</dc:creator>
  <cp:lastModifiedBy>Valo, Satu</cp:lastModifiedBy>
  <dcterms:created xsi:type="dcterms:W3CDTF">2015-06-15T09:59:05Z</dcterms:created>
  <dcterms:modified xsi:type="dcterms:W3CDTF">2015-06-15T09:59:40Z</dcterms:modified>
</cp:coreProperties>
</file>