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G:\_CrossSexHormoneTreatment\Manuscript_GAHT_EWAS\SUBMISSIONS\ClinEpi\Revised_version\"/>
    </mc:Choice>
  </mc:AlternateContent>
  <xr:revisionPtr revIDLastSave="0" documentId="13_ncr:1_{0C78CDA3-17D2-4FF1-A5F9-D1F513EA848C}" xr6:coauthVersionLast="45" xr6:coauthVersionMax="47" xr10:uidLastSave="{00000000-0000-0000-0000-000000000000}"/>
  <bookViews>
    <workbookView xWindow="-108" yWindow="-108" windowWidth="30936" windowHeight="16896" activeTab="1" xr2:uid="{00000000-000D-0000-FFFF-FFFF00000000}"/>
  </bookViews>
  <sheets>
    <sheet name="affected_by_masculinizing_GAHT" sheetId="1" r:id="rId1"/>
    <sheet name="affected_by_feminizing_GAH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" l="1"/>
</calcChain>
</file>

<file path=xl/sharedStrings.xml><?xml version="1.0" encoding="utf-8"?>
<sst xmlns="http://schemas.openxmlformats.org/spreadsheetml/2006/main" count="188" uniqueCount="136">
  <si>
    <t>probe</t>
  </si>
  <si>
    <t>P.Value</t>
  </si>
  <si>
    <t>UCSC_RefGene_Name</t>
  </si>
  <si>
    <t>HLA-DPB1 (-2006)</t>
  </si>
  <si>
    <t>cg00798281</t>
  </si>
  <si>
    <t>chr6</t>
  </si>
  <si>
    <t>HLA-DPA1</t>
  </si>
  <si>
    <t>CBFA2T3 (+48872)</t>
  </si>
  <si>
    <t>cg01712159</t>
  </si>
  <si>
    <t>chr16</t>
  </si>
  <si>
    <t>ACACB (+368)</t>
  </si>
  <si>
    <t>cg03619736</t>
  </si>
  <si>
    <t>chr12</t>
  </si>
  <si>
    <t>EPS8 (+160317)</t>
  </si>
  <si>
    <t>cg05560479</t>
  </si>
  <si>
    <t>EPS8</t>
  </si>
  <si>
    <t>ACACB (-1041)</t>
  </si>
  <si>
    <t>cg05719180</t>
  </si>
  <si>
    <t>TIMM22 (+8944)</t>
  </si>
  <si>
    <t>cg09639964</t>
  </si>
  <si>
    <t>chr17</t>
  </si>
  <si>
    <t>DCT (+283899)</t>
  </si>
  <si>
    <t>cg09879400</t>
  </si>
  <si>
    <t>chr13</t>
  </si>
  <si>
    <t>GPC6</t>
  </si>
  <si>
    <t>NXPH3 (-9810)</t>
  </si>
  <si>
    <t>cg09932507</t>
  </si>
  <si>
    <t>LOC100288866</t>
  </si>
  <si>
    <t>THG1L (-20213)</t>
  </si>
  <si>
    <t>cg12128316</t>
  </si>
  <si>
    <t>chr5</t>
  </si>
  <si>
    <t>ELMSAN1 (-30174)</t>
  </si>
  <si>
    <t>cg13158272</t>
  </si>
  <si>
    <t>chr14</t>
  </si>
  <si>
    <t>C3orf17 (-83724)</t>
  </si>
  <si>
    <t>cg14550975</t>
  </si>
  <si>
    <t>chr3</t>
  </si>
  <si>
    <t>GUCA2A (-12886)</t>
  </si>
  <si>
    <t>cg16306706</t>
  </si>
  <si>
    <t>chr1</t>
  </si>
  <si>
    <t>FOXJ3</t>
  </si>
  <si>
    <t>PRR4 (-330)</t>
  </si>
  <si>
    <t>cg23256579</t>
  </si>
  <si>
    <t>PRR4 (-338)</t>
  </si>
  <si>
    <t>cg27615582</t>
  </si>
  <si>
    <t>cg26138073</t>
  </si>
  <si>
    <t>FGF9 (+734229)</t>
  </si>
  <si>
    <t>HOXA13</t>
  </si>
  <si>
    <t>cg20978864</t>
  </si>
  <si>
    <t>chr7</t>
  </si>
  <si>
    <t>HOXA13 (+2793)</t>
  </si>
  <si>
    <t>cg20202267</t>
  </si>
  <si>
    <t>chr15</t>
  </si>
  <si>
    <t>LEO1 (+56113)</t>
  </si>
  <si>
    <t>AGBL4-IT1;AGBL4</t>
  </si>
  <si>
    <t>cg18702977</t>
  </si>
  <si>
    <t>AGBL4 (+587167)</t>
  </si>
  <si>
    <t>cg16531578</t>
  </si>
  <si>
    <t>TRERF1 (+49685)</t>
  </si>
  <si>
    <t>SEPHS1</t>
  </si>
  <si>
    <t>cg14975237</t>
  </si>
  <si>
    <t>chr10</t>
  </si>
  <si>
    <t>PHYH (-18706)</t>
  </si>
  <si>
    <t>MTMR7</t>
  </si>
  <si>
    <t>cg12296772</t>
  </si>
  <si>
    <t>chr8</t>
  </si>
  <si>
    <t>MTMR7 (-232)</t>
  </si>
  <si>
    <t>cg07428959</t>
  </si>
  <si>
    <t>chr4</t>
  </si>
  <si>
    <t>JADE1 (+52279)</t>
  </si>
  <si>
    <t>cg07068956</t>
  </si>
  <si>
    <t>EPO (+12450)</t>
  </si>
  <si>
    <t>cg05358715</t>
  </si>
  <si>
    <t>CHMP1A (-45)</t>
  </si>
  <si>
    <t>RUNX2 (-5294)</t>
  </si>
  <si>
    <t>cg04027040</t>
  </si>
  <si>
    <t>DMTN (-939)</t>
  </si>
  <si>
    <t>cg08543134</t>
  </si>
  <si>
    <t>KCNE1 (-1067)</t>
  </si>
  <si>
    <t>cg10492858</t>
  </si>
  <si>
    <t>chr21</t>
  </si>
  <si>
    <t>CACNA2D4 (-17809)</t>
  </si>
  <si>
    <t>cg12250581</t>
  </si>
  <si>
    <t>ZNF385C (-9321)</t>
  </si>
  <si>
    <t>cg16024729</t>
  </si>
  <si>
    <t>B3GNT5 (-38764)</t>
  </si>
  <si>
    <t>cg16211224</t>
  </si>
  <si>
    <t>MCF2L2</t>
  </si>
  <si>
    <t>CDNF (+232541)</t>
  </si>
  <si>
    <t>cg26877720</t>
  </si>
  <si>
    <t>FAM107B</t>
  </si>
  <si>
    <t>CD247 (+18652)</t>
  </si>
  <si>
    <t>cg02091275</t>
  </si>
  <si>
    <t>CD247</t>
  </si>
  <si>
    <t>RERE (+70791)</t>
  </si>
  <si>
    <t>cg09053616</t>
  </si>
  <si>
    <t>TMEM235 (+46760)</t>
  </si>
  <si>
    <t>cg13074526</t>
  </si>
  <si>
    <t>LOC100996291</t>
  </si>
  <si>
    <t>TBX2 (-75170)</t>
  </si>
  <si>
    <t>cg17712818</t>
  </si>
  <si>
    <t>CLEC3A (-8)</t>
  </si>
  <si>
    <t>cg18243574</t>
  </si>
  <si>
    <t>CLEC3A</t>
  </si>
  <si>
    <t>TMEM235 (+46873)</t>
  </si>
  <si>
    <t>cg19748455</t>
  </si>
  <si>
    <t>PZP (+37320)</t>
  </si>
  <si>
    <t>cg20689224</t>
  </si>
  <si>
    <t>PZP</t>
  </si>
  <si>
    <t>DMTN</t>
  </si>
  <si>
    <t>SUPT3H</t>
  </si>
  <si>
    <t>CBFA2T3</t>
  </si>
  <si>
    <t>C16orf55;CHMP1A</t>
  </si>
  <si>
    <t>RERE</t>
  </si>
  <si>
    <t>TRERF1</t>
  </si>
  <si>
    <t>BCAS3</t>
  </si>
  <si>
    <t>KCNE1</t>
  </si>
  <si>
    <t>ABR</t>
  </si>
  <si>
    <t>PRR4</t>
  </si>
  <si>
    <t>ZAN;</t>
  </si>
  <si>
    <t>PHF17</t>
  </si>
  <si>
    <t>chromosome</t>
  </si>
  <si>
    <t>position</t>
  </si>
  <si>
    <t>Nearest Gene (Distance to TSS)</t>
  </si>
  <si>
    <t>UCSC_RefGene</t>
  </si>
  <si>
    <t>TM_Baseline_mean</t>
  </si>
  <si>
    <t>TW_Baseline_mean</t>
  </si>
  <si>
    <t>TW_6month_mean</t>
  </si>
  <si>
    <t>TW_12month_mean</t>
  </si>
  <si>
    <t>dB_TW_12m_min_0m</t>
  </si>
  <si>
    <t>dB_BaselineTM_minus_BaselineTW</t>
  </si>
  <si>
    <t>TM_6month_mean</t>
  </si>
  <si>
    <t>TM_12month_mean</t>
  </si>
  <si>
    <t>dB_TM_12m_min_0m</t>
  </si>
  <si>
    <t>Sex-associated CpGs (p &lt;0.01 and dB &gt; 0.05 difference in methylation between sexes at baseline) affected by (p-value &lt; 0.05, change in methylation dB &gt;0.02) 12 months masculinizing GAHT (dB = change in beta) (TW = transgender women, TM = transgender men)</t>
  </si>
  <si>
    <t>Sex-associated CpGs (p &lt;0.01 and dB &gt; 0.05 difference in methylation between sexes at baseline) affected by (p-value &lt; 0.05, change in methylation dB &gt;0.02) 12 months feminizing GAHT (dB = change in beta) (TW = transgender women, TM = transgender 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</si>
</sst>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workbookViewId="0">
      <selection activeCell="I12" sqref="I12"/>
    </sheetView>
  </sheetViews>
  <sheetFormatPr defaultRowHeight="14.4" x14ac:dyDescent="0.3"/>
  <cols>
    <col min="1" max="1" width="29" style="11" bestFit="1" customWidth="1"/>
    <col min="2" max="2" width="10.88671875" style="3" bestFit="1" customWidth="1"/>
    <col min="3" max="3" width="21.109375" style="11" bestFit="1" customWidth="1"/>
    <col min="4" max="4" width="12.5546875" style="3" bestFit="1" customWidth="1"/>
    <col min="5" max="5" width="10" style="3" bestFit="1" customWidth="1"/>
    <col min="6" max="6" width="9.109375" style="3"/>
    <col min="7" max="8" width="19.33203125" style="3" bestFit="1" customWidth="1"/>
    <col min="9" max="9" width="20.33203125" style="3" bestFit="1" customWidth="1"/>
    <col min="10" max="10" width="19.33203125" style="3" bestFit="1" customWidth="1"/>
    <col min="11" max="11" width="21" style="3" bestFit="1" customWidth="1"/>
    <col min="12" max="12" width="34.88671875" style="3" bestFit="1" customWidth="1"/>
  </cols>
  <sheetData>
    <row r="1" spans="1:13" x14ac:dyDescent="0.3">
      <c r="A1" s="7" t="s">
        <v>134</v>
      </c>
    </row>
    <row r="2" spans="1:13" x14ac:dyDescent="0.3">
      <c r="A2" s="9"/>
    </row>
    <row r="3" spans="1:13" s="1" customFormat="1" x14ac:dyDescent="0.3">
      <c r="A3" s="4" t="s">
        <v>123</v>
      </c>
      <c r="B3" s="4" t="s">
        <v>0</v>
      </c>
      <c r="C3" s="4" t="s">
        <v>124</v>
      </c>
      <c r="D3" s="4" t="s">
        <v>121</v>
      </c>
      <c r="E3" s="4" t="s">
        <v>122</v>
      </c>
      <c r="F3" s="4" t="s">
        <v>1</v>
      </c>
      <c r="G3" s="4" t="s">
        <v>125</v>
      </c>
      <c r="H3" s="4" t="s">
        <v>131</v>
      </c>
      <c r="I3" s="4" t="s">
        <v>132</v>
      </c>
      <c r="J3" s="4" t="s">
        <v>126</v>
      </c>
      <c r="K3" s="4" t="s">
        <v>133</v>
      </c>
      <c r="L3" s="4" t="s">
        <v>130</v>
      </c>
    </row>
    <row r="4" spans="1:13" x14ac:dyDescent="0.3">
      <c r="A4" s="10" t="s">
        <v>3</v>
      </c>
      <c r="B4" s="5" t="s">
        <v>4</v>
      </c>
      <c r="C4" s="10" t="s">
        <v>6</v>
      </c>
      <c r="D4" s="5" t="s">
        <v>5</v>
      </c>
      <c r="E4" s="5">
        <v>33041697</v>
      </c>
      <c r="F4" s="5">
        <v>4.82737242960357E-2</v>
      </c>
      <c r="G4" s="13">
        <v>0.3492575</v>
      </c>
      <c r="H4" s="13">
        <v>0.29485719999999999</v>
      </c>
      <c r="I4" s="13">
        <v>0.27100000000000002</v>
      </c>
      <c r="J4" s="13">
        <v>0.26762740000000002</v>
      </c>
      <c r="K4" s="13">
        <v>-7.8257460000000001E-2</v>
      </c>
      <c r="L4" s="13">
        <v>8.1630049999999996E-2</v>
      </c>
    </row>
    <row r="5" spans="1:13" x14ac:dyDescent="0.3">
      <c r="A5" s="10" t="s">
        <v>7</v>
      </c>
      <c r="B5" s="5" t="s">
        <v>8</v>
      </c>
      <c r="C5" s="10" t="s">
        <v>111</v>
      </c>
      <c r="D5" s="5" t="s">
        <v>9</v>
      </c>
      <c r="E5" s="5">
        <v>88994740</v>
      </c>
      <c r="F5" s="5">
        <v>2.3316352724147199E-2</v>
      </c>
      <c r="G5" s="13">
        <v>0.83517920000000001</v>
      </c>
      <c r="H5" s="13">
        <v>0.84553389999999995</v>
      </c>
      <c r="I5" s="13">
        <v>0.85636540000000005</v>
      </c>
      <c r="J5" s="13">
        <v>0.77956309999999995</v>
      </c>
      <c r="K5" s="13">
        <v>2.1186139999999999E-2</v>
      </c>
      <c r="L5" s="13">
        <v>5.5616119999999998E-2</v>
      </c>
    </row>
    <row r="6" spans="1:13" x14ac:dyDescent="0.3">
      <c r="A6" s="10" t="s">
        <v>10</v>
      </c>
      <c r="B6" s="5" t="s">
        <v>11</v>
      </c>
      <c r="C6" s="10"/>
      <c r="D6" s="5" t="s">
        <v>12</v>
      </c>
      <c r="E6" s="5">
        <v>109554767</v>
      </c>
      <c r="F6" s="5">
        <v>4.1628956662987902E-3</v>
      </c>
      <c r="G6" s="13">
        <v>0.71415099999999998</v>
      </c>
      <c r="H6" s="13">
        <v>0.69587690000000002</v>
      </c>
      <c r="I6" s="13">
        <v>0.68775269999999999</v>
      </c>
      <c r="J6" s="13">
        <v>0.64090049999999998</v>
      </c>
      <c r="K6" s="13">
        <v>-2.6398330000000001E-2</v>
      </c>
      <c r="L6" s="13">
        <v>7.3250480000000007E-2</v>
      </c>
    </row>
    <row r="7" spans="1:13" x14ac:dyDescent="0.3">
      <c r="A7" s="10" t="s">
        <v>13</v>
      </c>
      <c r="B7" s="5" t="s">
        <v>14</v>
      </c>
      <c r="C7" s="10" t="s">
        <v>15</v>
      </c>
      <c r="D7" s="5" t="s">
        <v>12</v>
      </c>
      <c r="E7" s="5">
        <v>15782193</v>
      </c>
      <c r="F7" s="5">
        <v>1.20430817160085E-2</v>
      </c>
      <c r="G7" s="13">
        <v>0.68390289999999998</v>
      </c>
      <c r="H7" s="13">
        <v>0.65467620000000004</v>
      </c>
      <c r="I7" s="13">
        <v>0.66112289999999996</v>
      </c>
      <c r="J7" s="13">
        <v>0.63115060000000001</v>
      </c>
      <c r="K7" s="13">
        <v>-2.2779959999999998E-2</v>
      </c>
      <c r="L7" s="13">
        <v>5.2752260000000002E-2</v>
      </c>
    </row>
    <row r="8" spans="1:13" x14ac:dyDescent="0.3">
      <c r="A8" s="10" t="s">
        <v>16</v>
      </c>
      <c r="B8" s="5" t="s">
        <v>17</v>
      </c>
      <c r="C8" s="10"/>
      <c r="D8" s="5" t="s">
        <v>12</v>
      </c>
      <c r="E8" s="5">
        <v>109553359</v>
      </c>
      <c r="F8" s="5">
        <v>2.1179560268134501E-2</v>
      </c>
      <c r="G8" s="13">
        <v>0.65845019999999999</v>
      </c>
      <c r="H8" s="13">
        <v>0.65243519999999999</v>
      </c>
      <c r="I8" s="13">
        <v>0.62598509999999996</v>
      </c>
      <c r="J8" s="13">
        <v>0.58493039999999996</v>
      </c>
      <c r="K8" s="13">
        <v>-3.2465149999999998E-2</v>
      </c>
      <c r="L8" s="13">
        <v>7.3519870000000001E-2</v>
      </c>
      <c r="M8" s="15"/>
    </row>
    <row r="9" spans="1:13" x14ac:dyDescent="0.3">
      <c r="A9" s="10" t="s">
        <v>18</v>
      </c>
      <c r="B9" s="5" t="s">
        <v>19</v>
      </c>
      <c r="C9" s="10" t="s">
        <v>117</v>
      </c>
      <c r="D9" s="5" t="s">
        <v>20</v>
      </c>
      <c r="E9" s="5">
        <v>909300</v>
      </c>
      <c r="F9" s="5">
        <v>4.2448653231095798E-2</v>
      </c>
      <c r="G9" s="13">
        <v>0.8167624</v>
      </c>
      <c r="H9" s="13">
        <v>0.79746209999999995</v>
      </c>
      <c r="I9" s="13">
        <v>0.78606500000000001</v>
      </c>
      <c r="J9" s="13">
        <v>0.75838669999999997</v>
      </c>
      <c r="K9" s="13">
        <v>-3.0697410000000001E-2</v>
      </c>
      <c r="L9" s="13">
        <v>5.8375709999999997E-2</v>
      </c>
    </row>
    <row r="10" spans="1:13" x14ac:dyDescent="0.3">
      <c r="A10" s="10" t="s">
        <v>21</v>
      </c>
      <c r="B10" s="5" t="s">
        <v>22</v>
      </c>
      <c r="C10" s="10" t="s">
        <v>24</v>
      </c>
      <c r="D10" s="5" t="s">
        <v>23</v>
      </c>
      <c r="E10" s="5">
        <v>94848037</v>
      </c>
      <c r="F10" s="5">
        <v>7.6857723893070896E-3</v>
      </c>
      <c r="G10" s="13">
        <v>0.53979469999999996</v>
      </c>
      <c r="H10" s="13">
        <v>0.52169169999999998</v>
      </c>
      <c r="I10" s="13">
        <v>0.51492519999999997</v>
      </c>
      <c r="J10" s="13">
        <v>0.46347260000000001</v>
      </c>
      <c r="K10" s="13">
        <v>-2.4869490000000001E-2</v>
      </c>
      <c r="L10" s="13">
        <v>7.6322109999999999E-2</v>
      </c>
    </row>
    <row r="11" spans="1:13" x14ac:dyDescent="0.3">
      <c r="A11" s="10" t="s">
        <v>25</v>
      </c>
      <c r="B11" s="5" t="s">
        <v>26</v>
      </c>
      <c r="C11" s="10" t="s">
        <v>27</v>
      </c>
      <c r="D11" s="5" t="s">
        <v>20</v>
      </c>
      <c r="E11" s="5">
        <v>47643410</v>
      </c>
      <c r="F11" s="5">
        <v>1.20185344714167E-2</v>
      </c>
      <c r="G11" s="13">
        <v>0.3978624</v>
      </c>
      <c r="H11" s="13">
        <v>0.38013710000000001</v>
      </c>
      <c r="I11" s="13">
        <v>0.36303800000000003</v>
      </c>
      <c r="J11" s="13">
        <v>0.31808350000000002</v>
      </c>
      <c r="K11" s="13">
        <v>-3.482441E-2</v>
      </c>
      <c r="L11" s="13">
        <v>7.9778920000000003E-2</v>
      </c>
    </row>
    <row r="12" spans="1:13" x14ac:dyDescent="0.3">
      <c r="A12" s="10" t="s">
        <v>28</v>
      </c>
      <c r="B12" s="5" t="s">
        <v>29</v>
      </c>
      <c r="C12" s="10"/>
      <c r="D12" s="5" t="s">
        <v>30</v>
      </c>
      <c r="E12" s="5">
        <v>157137992</v>
      </c>
      <c r="F12" s="5">
        <v>4.6324186683560198E-2</v>
      </c>
      <c r="G12" s="13">
        <v>0.53275899999999998</v>
      </c>
      <c r="H12" s="13">
        <v>0.49750280000000002</v>
      </c>
      <c r="I12" s="13">
        <v>0.49735659999999998</v>
      </c>
      <c r="J12" s="13">
        <v>0.46836109999999997</v>
      </c>
      <c r="K12" s="13">
        <v>-3.5402309999999999E-2</v>
      </c>
      <c r="L12" s="13">
        <v>6.4397889999999999E-2</v>
      </c>
    </row>
    <row r="13" spans="1:13" x14ac:dyDescent="0.3">
      <c r="A13" s="10" t="s">
        <v>31</v>
      </c>
      <c r="B13" s="5" t="s">
        <v>32</v>
      </c>
      <c r="C13" s="10"/>
      <c r="D13" s="5" t="s">
        <v>33</v>
      </c>
      <c r="E13" s="5">
        <v>74257174</v>
      </c>
      <c r="F13" s="5">
        <v>4.8881312674032999E-2</v>
      </c>
      <c r="G13" s="13">
        <v>0.63703089999999996</v>
      </c>
      <c r="H13" s="13">
        <v>0.62547790000000003</v>
      </c>
      <c r="I13" s="13">
        <v>0.6128595</v>
      </c>
      <c r="J13" s="13">
        <v>0.53333710000000001</v>
      </c>
      <c r="K13" s="13">
        <v>-2.4171330000000001E-2</v>
      </c>
      <c r="L13" s="13">
        <v>0.1036938</v>
      </c>
    </row>
    <row r="14" spans="1:13" x14ac:dyDescent="0.3">
      <c r="A14" s="10" t="s">
        <v>34</v>
      </c>
      <c r="B14" s="5" t="s">
        <v>35</v>
      </c>
      <c r="C14" s="10"/>
      <c r="D14" s="5" t="s">
        <v>36</v>
      </c>
      <c r="E14" s="5">
        <v>112822409</v>
      </c>
      <c r="F14" s="5">
        <v>2.5546588621830402E-2</v>
      </c>
      <c r="G14" s="13">
        <v>0.62439319999999998</v>
      </c>
      <c r="H14" s="13">
        <v>0.60419990000000001</v>
      </c>
      <c r="I14" s="13">
        <v>0.59469280000000002</v>
      </c>
      <c r="J14" s="13">
        <v>0.57324900000000001</v>
      </c>
      <c r="K14" s="13">
        <v>-2.970039E-2</v>
      </c>
      <c r="L14" s="13">
        <v>5.1144170000000003E-2</v>
      </c>
    </row>
    <row r="15" spans="1:13" x14ac:dyDescent="0.3">
      <c r="A15" s="10" t="s">
        <v>37</v>
      </c>
      <c r="B15" s="5" t="s">
        <v>38</v>
      </c>
      <c r="C15" s="10" t="s">
        <v>40</v>
      </c>
      <c r="D15" s="5" t="s">
        <v>39</v>
      </c>
      <c r="E15" s="5">
        <v>42643274</v>
      </c>
      <c r="F15" s="5">
        <v>4.6878606107498E-2</v>
      </c>
      <c r="G15" s="13">
        <v>0.63439469999999998</v>
      </c>
      <c r="H15" s="13">
        <v>0.60885820000000002</v>
      </c>
      <c r="I15" s="13">
        <v>0.61254350000000002</v>
      </c>
      <c r="J15" s="13">
        <v>0.57465790000000005</v>
      </c>
      <c r="K15" s="13">
        <v>-2.185119E-2</v>
      </c>
      <c r="L15" s="13">
        <v>5.9736740000000003E-2</v>
      </c>
    </row>
    <row r="16" spans="1:13" s="1" customFormat="1" x14ac:dyDescent="0.3">
      <c r="A16" s="10" t="s">
        <v>41</v>
      </c>
      <c r="B16" s="5" t="s">
        <v>42</v>
      </c>
      <c r="C16" s="10" t="s">
        <v>118</v>
      </c>
      <c r="D16" s="5" t="s">
        <v>12</v>
      </c>
      <c r="E16" s="5">
        <v>11002403</v>
      </c>
      <c r="F16" s="6">
        <v>5.9576530604683502E-5</v>
      </c>
      <c r="G16" s="13">
        <v>0.67538350000000003</v>
      </c>
      <c r="H16" s="13">
        <v>0.62702400000000003</v>
      </c>
      <c r="I16" s="13">
        <v>0.59149680000000004</v>
      </c>
      <c r="J16" s="13">
        <v>0.4211473</v>
      </c>
      <c r="K16" s="13">
        <f>I16-G16</f>
        <v>-8.3886699999999981E-2</v>
      </c>
      <c r="L16" s="13">
        <v>0.25423620000000002</v>
      </c>
    </row>
    <row r="17" spans="1:12" x14ac:dyDescent="0.3">
      <c r="A17" s="10" t="s">
        <v>43</v>
      </c>
      <c r="B17" s="5" t="s">
        <v>44</v>
      </c>
      <c r="C17" s="10" t="s">
        <v>118</v>
      </c>
      <c r="D17" s="5" t="s">
        <v>12</v>
      </c>
      <c r="E17" s="5">
        <v>11002411</v>
      </c>
      <c r="F17" s="5">
        <v>1.6258856618001499E-3</v>
      </c>
      <c r="G17" s="13">
        <v>0.77322009999999997</v>
      </c>
      <c r="H17" s="13">
        <v>0.7368017</v>
      </c>
      <c r="I17" s="13">
        <v>0.72675120000000004</v>
      </c>
      <c r="J17" s="13">
        <v>0.61912599999999995</v>
      </c>
      <c r="K17" s="13">
        <v>-4.6468959999999997E-2</v>
      </c>
      <c r="L17" s="13">
        <v>0.15409419999999999</v>
      </c>
    </row>
    <row r="18" spans="1:12" x14ac:dyDescent="0.3">
      <c r="A18" s="10" t="s">
        <v>73</v>
      </c>
      <c r="B18" s="5" t="s">
        <v>72</v>
      </c>
      <c r="C18" s="10" t="s">
        <v>112</v>
      </c>
      <c r="D18" s="5" t="s">
        <v>9</v>
      </c>
      <c r="E18" s="5">
        <v>89724297</v>
      </c>
      <c r="F18" s="5">
        <v>2.4757085401560599E-2</v>
      </c>
      <c r="G18" s="13">
        <v>0.31721359999999998</v>
      </c>
      <c r="H18" s="13">
        <v>0.358653</v>
      </c>
      <c r="I18" s="13">
        <v>0.34503630000000002</v>
      </c>
      <c r="J18" s="13">
        <v>0.37174560000000001</v>
      </c>
      <c r="K18" s="13">
        <v>2.782273E-2</v>
      </c>
      <c r="L18" s="13">
        <v>-5.4532070000000002E-2</v>
      </c>
    </row>
    <row r="19" spans="1:12" x14ac:dyDescent="0.3">
      <c r="A19" s="10" t="s">
        <v>71</v>
      </c>
      <c r="B19" s="5" t="s">
        <v>70</v>
      </c>
      <c r="C19" s="10" t="s">
        <v>119</v>
      </c>
      <c r="D19" s="5" t="s">
        <v>49</v>
      </c>
      <c r="E19" s="5">
        <v>100330872</v>
      </c>
      <c r="F19" s="5">
        <v>2.73201213844502E-2</v>
      </c>
      <c r="G19" s="13">
        <v>0.73847980000000002</v>
      </c>
      <c r="H19" s="13">
        <v>0.78078239999999999</v>
      </c>
      <c r="I19" s="13">
        <v>0.80051459999999997</v>
      </c>
      <c r="J19" s="13">
        <v>0.80023440000000001</v>
      </c>
      <c r="K19" s="13">
        <v>6.2034819999999997E-2</v>
      </c>
      <c r="L19" s="13">
        <v>-6.175456E-2</v>
      </c>
    </row>
    <row r="20" spans="1:12" x14ac:dyDescent="0.3">
      <c r="A20" s="10" t="s">
        <v>69</v>
      </c>
      <c r="B20" s="5" t="s">
        <v>67</v>
      </c>
      <c r="C20" s="10" t="s">
        <v>120</v>
      </c>
      <c r="D20" s="5" t="s">
        <v>68</v>
      </c>
      <c r="E20" s="5">
        <v>129783057</v>
      </c>
      <c r="F20" s="5">
        <v>1.44173932175247E-2</v>
      </c>
      <c r="G20" s="13">
        <v>0.32530619999999999</v>
      </c>
      <c r="H20" s="13">
        <v>0.37499759999999999</v>
      </c>
      <c r="I20" s="13">
        <v>0.3657166</v>
      </c>
      <c r="J20" s="13">
        <v>0.38130120000000001</v>
      </c>
      <c r="K20" s="13">
        <v>4.0410349999999998E-2</v>
      </c>
      <c r="L20" s="13">
        <v>-5.5994960000000003E-2</v>
      </c>
    </row>
    <row r="21" spans="1:12" x14ac:dyDescent="0.3">
      <c r="A21" s="10" t="s">
        <v>66</v>
      </c>
      <c r="B21" s="5" t="s">
        <v>64</v>
      </c>
      <c r="C21" s="10" t="s">
        <v>63</v>
      </c>
      <c r="D21" s="5" t="s">
        <v>65</v>
      </c>
      <c r="E21" s="5">
        <v>17271067</v>
      </c>
      <c r="F21" s="5">
        <v>4.5923741815851002E-2</v>
      </c>
      <c r="G21" s="13">
        <v>0.12888459999999999</v>
      </c>
      <c r="H21" s="13">
        <v>0.14351659999999999</v>
      </c>
      <c r="I21" s="13">
        <v>0.15037300000000001</v>
      </c>
      <c r="J21" s="13">
        <v>0.17926690000000001</v>
      </c>
      <c r="K21" s="13">
        <v>2.1488400000000001E-2</v>
      </c>
      <c r="L21" s="13">
        <v>-5.0382250000000003E-2</v>
      </c>
    </row>
    <row r="22" spans="1:12" x14ac:dyDescent="0.3">
      <c r="A22" s="10" t="s">
        <v>62</v>
      </c>
      <c r="B22" s="5" t="s">
        <v>60</v>
      </c>
      <c r="C22" s="10" t="s">
        <v>59</v>
      </c>
      <c r="D22" s="5" t="s">
        <v>61</v>
      </c>
      <c r="E22" s="5">
        <v>13360806</v>
      </c>
      <c r="F22" s="5">
        <v>4.2875770260160498E-2</v>
      </c>
      <c r="G22" s="13">
        <v>0.65717139999999996</v>
      </c>
      <c r="H22" s="13">
        <v>0.63584660000000004</v>
      </c>
      <c r="I22" s="13">
        <v>0.62897380000000003</v>
      </c>
      <c r="J22" s="13">
        <v>0.71555939999999996</v>
      </c>
      <c r="K22" s="13">
        <v>-2.8197630000000001E-2</v>
      </c>
      <c r="L22" s="13">
        <v>-5.8387920000000003E-2</v>
      </c>
    </row>
    <row r="23" spans="1:12" x14ac:dyDescent="0.3">
      <c r="A23" s="10" t="s">
        <v>58</v>
      </c>
      <c r="B23" s="5" t="s">
        <v>57</v>
      </c>
      <c r="C23" s="10" t="s">
        <v>114</v>
      </c>
      <c r="D23" s="5" t="s">
        <v>5</v>
      </c>
      <c r="E23" s="5">
        <v>42370098</v>
      </c>
      <c r="F23" s="5">
        <v>8.5659313834997603E-3</v>
      </c>
      <c r="G23" s="13">
        <v>0.26987470000000002</v>
      </c>
      <c r="H23" s="13">
        <v>0.28092420000000001</v>
      </c>
      <c r="I23" s="13">
        <v>0.3039654</v>
      </c>
      <c r="J23" s="13">
        <v>0.32365060000000001</v>
      </c>
      <c r="K23" s="13">
        <v>3.4090719999999998E-2</v>
      </c>
      <c r="L23" s="13">
        <v>-5.3775950000000003E-2</v>
      </c>
    </row>
    <row r="24" spans="1:12" x14ac:dyDescent="0.3">
      <c r="A24" s="10" t="s">
        <v>56</v>
      </c>
      <c r="B24" s="5" t="s">
        <v>55</v>
      </c>
      <c r="C24" s="10" t="s">
        <v>54</v>
      </c>
      <c r="D24" s="5" t="s">
        <v>39</v>
      </c>
      <c r="E24" s="5">
        <v>49902418</v>
      </c>
      <c r="F24" s="5">
        <v>1.9551115548585201E-3</v>
      </c>
      <c r="G24" s="13">
        <v>0.76230169999999997</v>
      </c>
      <c r="H24" s="13">
        <v>0.79187830000000003</v>
      </c>
      <c r="I24" s="13">
        <v>0.79006180000000004</v>
      </c>
      <c r="J24" s="13">
        <v>0.82063680000000006</v>
      </c>
      <c r="K24" s="13">
        <v>2.7760099999999999E-2</v>
      </c>
      <c r="L24" s="13">
        <v>-5.8335100000000001E-2</v>
      </c>
    </row>
    <row r="25" spans="1:12" x14ac:dyDescent="0.3">
      <c r="A25" s="10" t="s">
        <v>53</v>
      </c>
      <c r="B25" s="5" t="s">
        <v>51</v>
      </c>
      <c r="C25" s="10"/>
      <c r="D25" s="5" t="s">
        <v>52</v>
      </c>
      <c r="E25" s="5">
        <v>52207890</v>
      </c>
      <c r="F25" s="5">
        <v>1.1819920844344901E-2</v>
      </c>
      <c r="G25" s="13">
        <v>0.83012039999999998</v>
      </c>
      <c r="H25" s="13">
        <v>0.86385529999999999</v>
      </c>
      <c r="I25" s="13">
        <v>0.85944710000000002</v>
      </c>
      <c r="J25" s="13">
        <v>0.8806524</v>
      </c>
      <c r="K25" s="13">
        <v>2.9326789999999998E-2</v>
      </c>
      <c r="L25" s="13">
        <v>-5.0532050000000002E-2</v>
      </c>
    </row>
    <row r="26" spans="1:12" x14ac:dyDescent="0.3">
      <c r="A26" s="10" t="s">
        <v>50</v>
      </c>
      <c r="B26" s="5" t="s">
        <v>48</v>
      </c>
      <c r="C26" s="10" t="s">
        <v>47</v>
      </c>
      <c r="D26" s="5" t="s">
        <v>49</v>
      </c>
      <c r="E26" s="5">
        <v>27236932</v>
      </c>
      <c r="F26" s="5">
        <v>9.8788780515619394E-3</v>
      </c>
      <c r="G26" s="13">
        <v>0.16614519999999999</v>
      </c>
      <c r="H26" s="13">
        <v>0.169072</v>
      </c>
      <c r="I26" s="13">
        <v>0.2059386</v>
      </c>
      <c r="J26" s="13">
        <v>0.23114979999999999</v>
      </c>
      <c r="K26" s="13">
        <v>3.9793380000000003E-2</v>
      </c>
      <c r="L26" s="13">
        <v>-6.5004569999999998E-2</v>
      </c>
    </row>
    <row r="27" spans="1:12" x14ac:dyDescent="0.3">
      <c r="A27" s="10" t="s">
        <v>46</v>
      </c>
      <c r="B27" s="5" t="s">
        <v>45</v>
      </c>
      <c r="C27" s="10"/>
      <c r="D27" s="5" t="s">
        <v>23</v>
      </c>
      <c r="E27" s="5">
        <v>22979750</v>
      </c>
      <c r="F27" s="5">
        <v>1.9483239252951898E-2</v>
      </c>
      <c r="G27" s="13">
        <v>0.7432356</v>
      </c>
      <c r="H27" s="13">
        <v>0.78813750000000005</v>
      </c>
      <c r="I27" s="13">
        <v>0.78752880000000003</v>
      </c>
      <c r="J27" s="13">
        <v>0.79893060000000005</v>
      </c>
      <c r="K27" s="13">
        <v>4.4293220000000001E-2</v>
      </c>
      <c r="L27" s="13">
        <v>-5.5695019999999998E-2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370EC-6A34-405A-A2FE-70664F3F50F8}">
  <dimension ref="A1:L22"/>
  <sheetViews>
    <sheetView tabSelected="1" workbookViewId="0">
      <selection activeCell="J13" sqref="J13"/>
    </sheetView>
  </sheetViews>
  <sheetFormatPr defaultRowHeight="14.4" x14ac:dyDescent="0.3"/>
  <cols>
    <col min="1" max="1" width="33.44140625" style="3" customWidth="1"/>
    <col min="2" max="2" width="10.88671875" style="3" bestFit="1" customWidth="1"/>
    <col min="3" max="3" width="21.109375" bestFit="1" customWidth="1"/>
    <col min="4" max="4" width="12.5546875" bestFit="1" customWidth="1"/>
    <col min="5" max="5" width="10" bestFit="1" customWidth="1"/>
    <col min="7" max="7" width="19.44140625" style="3" bestFit="1" customWidth="1"/>
    <col min="8" max="8" width="19.44140625" bestFit="1" customWidth="1"/>
    <col min="9" max="9" width="18.6640625" bestFit="1" customWidth="1"/>
    <col min="10" max="10" width="19.6640625" bestFit="1" customWidth="1"/>
    <col min="11" max="11" width="21" bestFit="1" customWidth="1"/>
    <col min="12" max="12" width="34.88671875" bestFit="1" customWidth="1"/>
  </cols>
  <sheetData>
    <row r="1" spans="1:12" x14ac:dyDescent="0.3">
      <c r="A1" s="7" t="s">
        <v>135</v>
      </c>
    </row>
    <row r="3" spans="1:12" s="2" customFormat="1" x14ac:dyDescent="0.3">
      <c r="A3" s="4" t="s">
        <v>123</v>
      </c>
      <c r="B3" s="4" t="s">
        <v>0</v>
      </c>
      <c r="C3" s="4" t="s">
        <v>2</v>
      </c>
      <c r="D3" s="4" t="s">
        <v>121</v>
      </c>
      <c r="E3" s="4" t="s">
        <v>122</v>
      </c>
      <c r="F3" s="4" t="s">
        <v>1</v>
      </c>
      <c r="G3" s="4" t="s">
        <v>125</v>
      </c>
      <c r="H3" s="4" t="s">
        <v>126</v>
      </c>
      <c r="I3" s="4" t="s">
        <v>127</v>
      </c>
      <c r="J3" s="4" t="s">
        <v>128</v>
      </c>
      <c r="K3" s="4" t="s">
        <v>129</v>
      </c>
      <c r="L3" s="4" t="s">
        <v>130</v>
      </c>
    </row>
    <row r="4" spans="1:12" s="3" customFormat="1" x14ac:dyDescent="0.3">
      <c r="A4" s="10" t="s">
        <v>7</v>
      </c>
      <c r="B4" s="8" t="s">
        <v>8</v>
      </c>
      <c r="C4" s="10" t="s">
        <v>111</v>
      </c>
      <c r="D4" s="8" t="s">
        <v>9</v>
      </c>
      <c r="E4" s="8">
        <v>88994740</v>
      </c>
      <c r="F4" s="8">
        <v>5.7219724667029797E-3</v>
      </c>
      <c r="G4" s="14">
        <v>0.83517920000000001</v>
      </c>
      <c r="H4" s="14">
        <v>0.77956309999999995</v>
      </c>
      <c r="I4" s="14">
        <v>0.84704520000000005</v>
      </c>
      <c r="J4" s="14">
        <v>0.84265400000000001</v>
      </c>
      <c r="K4" s="12">
        <v>6.3090869999999993E-2</v>
      </c>
      <c r="L4" s="12">
        <v>5.5616119999999998E-2</v>
      </c>
    </row>
    <row r="5" spans="1:12" s="3" customFormat="1" x14ac:dyDescent="0.3">
      <c r="A5" s="10" t="s">
        <v>10</v>
      </c>
      <c r="B5" s="8" t="s">
        <v>11</v>
      </c>
      <c r="C5" s="10"/>
      <c r="D5" s="8" t="s">
        <v>12</v>
      </c>
      <c r="E5" s="8">
        <v>109554767</v>
      </c>
      <c r="F5" s="8">
        <v>4.2130866943477299E-2</v>
      </c>
      <c r="G5" s="14">
        <v>0.71415099999999998</v>
      </c>
      <c r="H5" s="14">
        <v>0.64090049999999998</v>
      </c>
      <c r="I5" s="14">
        <v>0.66425880000000004</v>
      </c>
      <c r="J5" s="14">
        <v>0.6661705</v>
      </c>
      <c r="K5" s="12">
        <v>2.5269989999999999E-2</v>
      </c>
      <c r="L5" s="12">
        <v>7.3250480000000007E-2</v>
      </c>
    </row>
    <row r="6" spans="1:12" s="3" customFormat="1" x14ac:dyDescent="0.3">
      <c r="A6" s="10" t="s">
        <v>74</v>
      </c>
      <c r="B6" s="8" t="s">
        <v>75</v>
      </c>
      <c r="C6" s="10" t="s">
        <v>110</v>
      </c>
      <c r="D6" s="8" t="s">
        <v>5</v>
      </c>
      <c r="E6" s="8">
        <v>45290812</v>
      </c>
      <c r="F6" s="8">
        <v>5.1296925550930301E-4</v>
      </c>
      <c r="G6" s="14">
        <v>0.45398240000000001</v>
      </c>
      <c r="H6" s="14">
        <v>0.40376699999999999</v>
      </c>
      <c r="I6" s="14">
        <v>0.39172790000000002</v>
      </c>
      <c r="J6" s="14">
        <v>0.4578102</v>
      </c>
      <c r="K6" s="12">
        <v>5.4043250000000001E-2</v>
      </c>
      <c r="L6" s="12">
        <v>5.021548E-2</v>
      </c>
    </row>
    <row r="7" spans="1:12" s="3" customFormat="1" x14ac:dyDescent="0.3">
      <c r="A7" s="10" t="s">
        <v>76</v>
      </c>
      <c r="B7" s="8" t="s">
        <v>77</v>
      </c>
      <c r="C7" s="10" t="s">
        <v>109</v>
      </c>
      <c r="D7" s="8" t="s">
        <v>65</v>
      </c>
      <c r="E7" s="8">
        <v>21915778</v>
      </c>
      <c r="F7" s="8">
        <v>1.7076790640479299E-2</v>
      </c>
      <c r="G7" s="14">
        <v>0.7591485</v>
      </c>
      <c r="H7" s="14">
        <v>0.70611800000000002</v>
      </c>
      <c r="I7" s="14">
        <v>0.72219929999999999</v>
      </c>
      <c r="J7" s="14">
        <v>0.72649580000000002</v>
      </c>
      <c r="K7" s="12">
        <v>2.0377880000000001E-2</v>
      </c>
      <c r="L7" s="12">
        <v>5.3030599999999997E-2</v>
      </c>
    </row>
    <row r="8" spans="1:12" s="3" customFormat="1" x14ac:dyDescent="0.3">
      <c r="A8" s="10" t="s">
        <v>18</v>
      </c>
      <c r="B8" s="8" t="s">
        <v>19</v>
      </c>
      <c r="C8" s="10" t="s">
        <v>117</v>
      </c>
      <c r="D8" s="8" t="s">
        <v>20</v>
      </c>
      <c r="E8" s="8">
        <v>909300</v>
      </c>
      <c r="F8" s="8">
        <v>1.3771222832746901E-2</v>
      </c>
      <c r="G8" s="14">
        <v>0.8167624</v>
      </c>
      <c r="H8" s="14">
        <v>0.75838669999999997</v>
      </c>
      <c r="I8" s="14">
        <v>0.77624190000000004</v>
      </c>
      <c r="J8" s="14">
        <v>0.79649000000000003</v>
      </c>
      <c r="K8" s="12">
        <v>3.8103329999999998E-2</v>
      </c>
      <c r="L8" s="12">
        <v>5.8375709999999997E-2</v>
      </c>
    </row>
    <row r="9" spans="1:12" s="3" customFormat="1" x14ac:dyDescent="0.3">
      <c r="A9" s="10" t="s">
        <v>78</v>
      </c>
      <c r="B9" s="8" t="s">
        <v>79</v>
      </c>
      <c r="C9" s="10" t="s">
        <v>116</v>
      </c>
      <c r="D9" s="8" t="s">
        <v>80</v>
      </c>
      <c r="E9" s="8">
        <v>35884679</v>
      </c>
      <c r="F9" s="8">
        <v>4.2056057074463103E-2</v>
      </c>
      <c r="G9" s="14">
        <v>0.44831159999999998</v>
      </c>
      <c r="H9" s="14">
        <v>0.38634059999999998</v>
      </c>
      <c r="I9" s="14">
        <v>0.3989106</v>
      </c>
      <c r="J9" s="14">
        <v>0.43040030000000001</v>
      </c>
      <c r="K9" s="12">
        <v>4.4059679999999997E-2</v>
      </c>
      <c r="L9" s="12">
        <v>6.1970999999999998E-2</v>
      </c>
    </row>
    <row r="10" spans="1:12" s="3" customFormat="1" x14ac:dyDescent="0.3">
      <c r="A10" s="10" t="s">
        <v>81</v>
      </c>
      <c r="B10" s="8" t="s">
        <v>82</v>
      </c>
      <c r="C10" s="10"/>
      <c r="D10" s="8" t="s">
        <v>12</v>
      </c>
      <c r="E10" s="8">
        <v>2045810</v>
      </c>
      <c r="F10" s="8">
        <v>1.5408289864853699E-2</v>
      </c>
      <c r="G10" s="14">
        <v>0.72186779999999995</v>
      </c>
      <c r="H10" s="14">
        <v>0.64207250000000005</v>
      </c>
      <c r="I10" s="14">
        <v>0.65178879999999995</v>
      </c>
      <c r="J10" s="14">
        <v>0.66880079999999997</v>
      </c>
      <c r="K10" s="12">
        <v>2.672832E-2</v>
      </c>
      <c r="L10" s="12">
        <v>7.9795340000000006E-2</v>
      </c>
    </row>
    <row r="11" spans="1:12" s="3" customFormat="1" x14ac:dyDescent="0.3">
      <c r="A11" s="10" t="s">
        <v>83</v>
      </c>
      <c r="B11" s="8" t="s">
        <v>84</v>
      </c>
      <c r="C11" s="10"/>
      <c r="D11" s="8" t="s">
        <v>20</v>
      </c>
      <c r="E11" s="8">
        <v>40224395</v>
      </c>
      <c r="F11" s="8">
        <v>4.6666685205143396E-3</v>
      </c>
      <c r="G11" s="14">
        <v>8.8374170000000002E-2</v>
      </c>
      <c r="H11" s="14">
        <v>3.4712100000000003E-2</v>
      </c>
      <c r="I11" s="14">
        <v>7.6527070000000003E-2</v>
      </c>
      <c r="J11" s="14">
        <v>7.0360919999999993E-2</v>
      </c>
      <c r="K11" s="12">
        <v>3.5648819999999998E-2</v>
      </c>
      <c r="L11" s="12">
        <v>5.3662069999999999E-2</v>
      </c>
    </row>
    <row r="12" spans="1:12" s="3" customFormat="1" x14ac:dyDescent="0.3">
      <c r="A12" s="10" t="s">
        <v>85</v>
      </c>
      <c r="B12" s="8" t="s">
        <v>86</v>
      </c>
      <c r="C12" s="10" t="s">
        <v>87</v>
      </c>
      <c r="D12" s="8" t="s">
        <v>36</v>
      </c>
      <c r="E12" s="8">
        <v>182932268</v>
      </c>
      <c r="F12" s="8">
        <v>3.4619480424474299E-4</v>
      </c>
      <c r="G12" s="14">
        <v>0.40784569999999998</v>
      </c>
      <c r="H12" s="14">
        <v>0.29530210000000001</v>
      </c>
      <c r="I12" s="14">
        <v>0.39274969999999998</v>
      </c>
      <c r="J12" s="14">
        <v>0.43806840000000002</v>
      </c>
      <c r="K12" s="12">
        <v>0.14276639999999999</v>
      </c>
      <c r="L12" s="12">
        <v>0.11254359999999999</v>
      </c>
    </row>
    <row r="13" spans="1:12" s="3" customFormat="1" x14ac:dyDescent="0.3">
      <c r="A13" s="10" t="s">
        <v>88</v>
      </c>
      <c r="B13" s="8" t="s">
        <v>89</v>
      </c>
      <c r="C13" s="10" t="s">
        <v>90</v>
      </c>
      <c r="D13" s="8" t="s">
        <v>61</v>
      </c>
      <c r="E13" s="8">
        <v>14647530</v>
      </c>
      <c r="F13" s="8">
        <v>2.80977362639022E-2</v>
      </c>
      <c r="G13" s="14">
        <v>0.4597407</v>
      </c>
      <c r="H13" s="14">
        <v>0.40857280000000001</v>
      </c>
      <c r="I13" s="14">
        <v>0.43062990000000001</v>
      </c>
      <c r="J13" s="14">
        <v>0.43329889999999999</v>
      </c>
      <c r="K13" s="12">
        <v>2.4726120000000001E-2</v>
      </c>
      <c r="L13" s="12">
        <v>5.1167940000000002E-2</v>
      </c>
    </row>
    <row r="14" spans="1:12" s="3" customFormat="1" x14ac:dyDescent="0.3">
      <c r="A14" s="10" t="s">
        <v>91</v>
      </c>
      <c r="B14" s="8" t="s">
        <v>92</v>
      </c>
      <c r="C14" s="10" t="s">
        <v>93</v>
      </c>
      <c r="D14" s="8" t="s">
        <v>39</v>
      </c>
      <c r="E14" s="8">
        <v>167469123</v>
      </c>
      <c r="F14" s="8">
        <v>3.6659824718557298E-2</v>
      </c>
      <c r="G14" s="14">
        <v>0.45917279999999999</v>
      </c>
      <c r="H14" s="14">
        <v>0.51267910000000005</v>
      </c>
      <c r="I14" s="14">
        <v>0.49275370000000002</v>
      </c>
      <c r="J14" s="14">
        <v>0.46258949999999999</v>
      </c>
      <c r="K14" s="12">
        <v>-5.008961E-2</v>
      </c>
      <c r="L14" s="12">
        <v>-5.3506369999999998E-2</v>
      </c>
    </row>
    <row r="15" spans="1:12" s="3" customFormat="1" x14ac:dyDescent="0.3">
      <c r="A15" s="10" t="s">
        <v>73</v>
      </c>
      <c r="B15" s="8" t="s">
        <v>72</v>
      </c>
      <c r="C15" s="10" t="s">
        <v>112</v>
      </c>
      <c r="D15" s="8" t="s">
        <v>9</v>
      </c>
      <c r="E15" s="8">
        <v>89724297</v>
      </c>
      <c r="F15" s="8">
        <v>8.5591213667438708E-3</v>
      </c>
      <c r="G15" s="14">
        <v>0.31721359999999998</v>
      </c>
      <c r="H15" s="14">
        <v>0.37174560000000001</v>
      </c>
      <c r="I15" s="14">
        <v>0.34356629999999999</v>
      </c>
      <c r="J15" s="14">
        <v>0.33941569999999999</v>
      </c>
      <c r="K15" s="12">
        <v>-3.2329919999999998E-2</v>
      </c>
      <c r="L15" s="12">
        <v>-5.4532070000000002E-2</v>
      </c>
    </row>
    <row r="16" spans="1:12" s="3" customFormat="1" x14ac:dyDescent="0.3">
      <c r="A16" s="10" t="s">
        <v>94</v>
      </c>
      <c r="B16" s="8" t="s">
        <v>95</v>
      </c>
      <c r="C16" s="10" t="s">
        <v>113</v>
      </c>
      <c r="D16" s="8" t="s">
        <v>39</v>
      </c>
      <c r="E16" s="8">
        <v>8806733</v>
      </c>
      <c r="F16" s="8">
        <v>5.8124597570935396E-3</v>
      </c>
      <c r="G16" s="14">
        <v>0.48442299999999999</v>
      </c>
      <c r="H16" s="14">
        <v>0.53871820000000004</v>
      </c>
      <c r="I16" s="14">
        <v>0.5395084</v>
      </c>
      <c r="J16" s="14">
        <v>0.51756990000000003</v>
      </c>
      <c r="K16" s="12">
        <v>-2.1148219999999999E-2</v>
      </c>
      <c r="L16" s="12">
        <v>-5.4295129999999997E-2</v>
      </c>
    </row>
    <row r="17" spans="1:12" s="3" customFormat="1" x14ac:dyDescent="0.3">
      <c r="A17" s="10" t="s">
        <v>96</v>
      </c>
      <c r="B17" s="8" t="s">
        <v>97</v>
      </c>
      <c r="C17" s="10" t="s">
        <v>98</v>
      </c>
      <c r="D17" s="8" t="s">
        <v>20</v>
      </c>
      <c r="E17" s="8">
        <v>76274743</v>
      </c>
      <c r="F17" s="8">
        <v>2.9911744374254E-2</v>
      </c>
      <c r="G17" s="14">
        <v>0.45158690000000001</v>
      </c>
      <c r="H17" s="14">
        <v>0.54013350000000004</v>
      </c>
      <c r="I17" s="14">
        <v>0.52366140000000005</v>
      </c>
      <c r="J17" s="14">
        <v>0.51423819999999998</v>
      </c>
      <c r="K17" s="12">
        <v>-2.5895339999999999E-2</v>
      </c>
      <c r="L17" s="12">
        <v>-8.8546589999999994E-2</v>
      </c>
    </row>
    <row r="18" spans="1:12" s="3" customFormat="1" x14ac:dyDescent="0.3">
      <c r="A18" s="10" t="s">
        <v>58</v>
      </c>
      <c r="B18" s="8" t="s">
        <v>57</v>
      </c>
      <c r="C18" s="10" t="s">
        <v>114</v>
      </c>
      <c r="D18" s="8" t="s">
        <v>5</v>
      </c>
      <c r="E18" s="8">
        <v>42370098</v>
      </c>
      <c r="F18" s="8">
        <v>3.6986556154349599E-2</v>
      </c>
      <c r="G18" s="14">
        <v>0.26987470000000002</v>
      </c>
      <c r="H18" s="14">
        <v>0.32365060000000001</v>
      </c>
      <c r="I18" s="14">
        <v>0.30189630000000001</v>
      </c>
      <c r="J18" s="14">
        <v>0.28892879999999999</v>
      </c>
      <c r="K18" s="12">
        <v>-3.4721879999999997E-2</v>
      </c>
      <c r="L18" s="12">
        <v>-5.3775950000000003E-2</v>
      </c>
    </row>
    <row r="19" spans="1:12" s="3" customFormat="1" x14ac:dyDescent="0.3">
      <c r="A19" s="10" t="s">
        <v>99</v>
      </c>
      <c r="B19" s="8" t="s">
        <v>100</v>
      </c>
      <c r="C19" s="10" t="s">
        <v>115</v>
      </c>
      <c r="D19" s="8" t="s">
        <v>20</v>
      </c>
      <c r="E19" s="8">
        <v>59402087</v>
      </c>
      <c r="F19" s="8">
        <v>2.3432896362692801E-2</v>
      </c>
      <c r="G19" s="14">
        <v>0.63188549999999999</v>
      </c>
      <c r="H19" s="14">
        <v>0.69011529999999999</v>
      </c>
      <c r="I19" s="14">
        <v>0.66836960000000001</v>
      </c>
      <c r="J19" s="14">
        <v>0.66087229999999997</v>
      </c>
      <c r="K19" s="12">
        <v>-2.9243020000000002E-2</v>
      </c>
      <c r="L19" s="12">
        <v>-5.822981E-2</v>
      </c>
    </row>
    <row r="20" spans="1:12" s="3" customFormat="1" x14ac:dyDescent="0.3">
      <c r="A20" s="10" t="s">
        <v>101</v>
      </c>
      <c r="B20" s="8" t="s">
        <v>102</v>
      </c>
      <c r="C20" s="10" t="s">
        <v>103</v>
      </c>
      <c r="D20" s="8" t="s">
        <v>9</v>
      </c>
      <c r="E20" s="8">
        <v>78056404</v>
      </c>
      <c r="F20" s="8">
        <v>1.13294063416293E-2</v>
      </c>
      <c r="G20" s="14">
        <v>0.53019070000000001</v>
      </c>
      <c r="H20" s="14">
        <v>0.59897339999999999</v>
      </c>
      <c r="I20" s="14">
        <v>0.59436250000000002</v>
      </c>
      <c r="J20" s="14">
        <v>0.56891700000000001</v>
      </c>
      <c r="K20" s="12">
        <v>-3.0056449999999998E-2</v>
      </c>
      <c r="L20" s="12">
        <v>-6.8782720000000006E-2</v>
      </c>
    </row>
    <row r="21" spans="1:12" s="3" customFormat="1" x14ac:dyDescent="0.3">
      <c r="A21" s="10" t="s">
        <v>104</v>
      </c>
      <c r="B21" s="8" t="s">
        <v>105</v>
      </c>
      <c r="C21" s="10" t="s">
        <v>98</v>
      </c>
      <c r="D21" s="8" t="s">
        <v>20</v>
      </c>
      <c r="E21" s="8">
        <v>76274856</v>
      </c>
      <c r="F21" s="8">
        <v>2.0592873738225201E-2</v>
      </c>
      <c r="G21" s="14">
        <v>0.32046609999999998</v>
      </c>
      <c r="H21" s="14">
        <v>0.37861830000000002</v>
      </c>
      <c r="I21" s="14">
        <v>0.37567260000000002</v>
      </c>
      <c r="J21" s="14">
        <v>0.35602289999999998</v>
      </c>
      <c r="K21" s="12">
        <v>-2.259535E-2</v>
      </c>
      <c r="L21" s="12">
        <v>-5.815215E-2</v>
      </c>
    </row>
    <row r="22" spans="1:12" s="3" customFormat="1" x14ac:dyDescent="0.3">
      <c r="A22" s="10" t="s">
        <v>106</v>
      </c>
      <c r="B22" s="8" t="s">
        <v>107</v>
      </c>
      <c r="C22" s="10" t="s">
        <v>108</v>
      </c>
      <c r="D22" s="8" t="s">
        <v>12</v>
      </c>
      <c r="E22" s="8">
        <v>9323646</v>
      </c>
      <c r="F22" s="8">
        <v>1.4306007398839001E-2</v>
      </c>
      <c r="G22" s="14">
        <v>0.67696319999999999</v>
      </c>
      <c r="H22" s="14">
        <v>0.74625220000000003</v>
      </c>
      <c r="I22" s="14">
        <v>0.74588759999999998</v>
      </c>
      <c r="J22" s="14">
        <v>0.72616740000000002</v>
      </c>
      <c r="K22" s="12">
        <v>-2.0084810000000002E-2</v>
      </c>
      <c r="L22" s="12">
        <v>-6.9289009999999998E-2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affected_by_masculinizing_GAHT</vt:lpstr>
      <vt:lpstr>affected_by_feminizing_GAHT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Novakovic</dc:creator>
  <cp:lastModifiedBy>Boris Novakovic</cp:lastModifiedBy>
  <dcterms:created xsi:type="dcterms:W3CDTF">2015-06-05T18:17:20Z</dcterms:created>
  <dcterms:modified xsi:type="dcterms:W3CDTF">2021-11-02T08:27:19Z</dcterms:modified>
</cp:coreProperties>
</file>