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Western/Eed project/Manuscript preparation/Final Documents_8_12_21/Oocyte Paper 210322/Final Draft/"/>
    </mc:Choice>
  </mc:AlternateContent>
  <xr:revisionPtr revIDLastSave="0" documentId="13_ncr:1_{EC8C5A17-6711-9540-A924-7BECBC6AD82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s Summary" sheetId="1" r:id="rId1"/>
    <sheet name="1_GV EED DEGs" sheetId="2" r:id="rId2"/>
    <sheet name="2_EED DEGs v ESC PcG TFs" sheetId="22" r:id="rId3"/>
    <sheet name="3_EED DEG vs H3K27me3" sheetId="3" r:id="rId4"/>
    <sheet name="4_H3K27me3 high confidence" sheetId="4" r:id="rId5"/>
    <sheet name="5_H3K27me3 Human &amp; Mouse" sheetId="24" r:id="rId6"/>
    <sheet name="6_EED DEGs vs Imprinted" sheetId="5" r:id="rId7"/>
    <sheet name="7_EED DEGs vs Chromosome" sheetId="19" r:id="rId8"/>
    <sheet name="8_Inoue Morula DEGs" sheetId="8" r:id="rId9"/>
    <sheet name="9_Harris Blastocyst DEGs" sheetId="9" r:id="rId10"/>
    <sheet name="10_Blastocys DEGs v ESC PcG TFs" sheetId="18" r:id="rId11"/>
  </sheets>
  <definedNames>
    <definedName name="_xlnm._FilterDatabase" localSheetId="1" hidden="1">'1_GV EED DEGs'!$B$6:$O$355</definedName>
    <definedName name="_xlnm._FilterDatabase" localSheetId="3" hidden="1">'3_EED DEG vs H3K27me3'!$B$8:$L$357</definedName>
    <definedName name="_xlnm._FilterDatabase" localSheetId="4" hidden="1">'4_H3K27me3 high confidence'!$B$7:$H$7</definedName>
    <definedName name="_xlnm._FilterDatabase" localSheetId="8" hidden="1">'8_Inoue Morula DEGs'!$C$5:$R$12</definedName>
    <definedName name="_xlnm._FilterDatabase" localSheetId="9" hidden="1">'9_Harris Blastocyst DEGs'!$C$15:$R$414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9" roundtripDataSignature="AMtx7mi/XjRYN52plrSrNVAtIXYDAyJ7YA=="/>
    </ext>
  </extLst>
</workbook>
</file>

<file path=xl/calcChain.xml><?xml version="1.0" encoding="utf-8"?>
<calcChain xmlns="http://schemas.openxmlformats.org/spreadsheetml/2006/main">
  <c r="G29" i="19" l="1"/>
  <c r="F29" i="19"/>
  <c r="I27" i="19"/>
  <c r="L27" i="19" s="1"/>
  <c r="I26" i="19"/>
  <c r="L26" i="19" s="1"/>
  <c r="I25" i="19"/>
  <c r="L25" i="19" s="1"/>
  <c r="I24" i="19"/>
  <c r="L24" i="19" s="1"/>
  <c r="I23" i="19"/>
  <c r="L23" i="19" s="1"/>
  <c r="I22" i="19"/>
  <c r="L22" i="19" s="1"/>
  <c r="I21" i="19"/>
  <c r="L21" i="19" s="1"/>
  <c r="I20" i="19"/>
  <c r="L20" i="19" s="1"/>
  <c r="I19" i="19"/>
  <c r="L19" i="19" s="1"/>
  <c r="I18" i="19"/>
  <c r="L18" i="19" s="1"/>
  <c r="I17" i="19"/>
  <c r="L17" i="19" s="1"/>
  <c r="I16" i="19"/>
  <c r="L16" i="19" s="1"/>
  <c r="I15" i="19"/>
  <c r="L15" i="19" s="1"/>
  <c r="I14" i="19"/>
  <c r="L14" i="19" s="1"/>
  <c r="I13" i="19"/>
  <c r="L13" i="19" s="1"/>
  <c r="I12" i="19"/>
  <c r="L12" i="19" s="1"/>
  <c r="I11" i="19"/>
  <c r="L11" i="19" s="1"/>
  <c r="I10" i="19"/>
  <c r="L10" i="19" s="1"/>
  <c r="I9" i="19"/>
  <c r="L9" i="19" s="1"/>
  <c r="I8" i="19"/>
  <c r="I29" i="19" l="1"/>
  <c r="L8" i="19"/>
</calcChain>
</file>

<file path=xl/sharedStrings.xml><?xml version="1.0" encoding="utf-8"?>
<sst xmlns="http://schemas.openxmlformats.org/spreadsheetml/2006/main" count="11386" uniqueCount="3461">
  <si>
    <t>Supp table</t>
  </si>
  <si>
    <t>Sheet Name</t>
  </si>
  <si>
    <t>Contents/Description</t>
  </si>
  <si>
    <t>1_GV EED DEGs</t>
  </si>
  <si>
    <t>Differential Gene Expression Analysis EED Homozygous Oocytes vs EED Heterozygous Oocytes</t>
  </si>
  <si>
    <t>This sheet contains EED DEGs (HOM vs HET; FDR &lt; 0.05)</t>
  </si>
  <si>
    <t>gene_id</t>
  </si>
  <si>
    <t>gene_name</t>
  </si>
  <si>
    <t>logFC</t>
  </si>
  <si>
    <t>AveExpr</t>
  </si>
  <si>
    <t>t</t>
  </si>
  <si>
    <t>P.Value</t>
  </si>
  <si>
    <t>FDR</t>
  </si>
  <si>
    <t>start</t>
  </si>
  <si>
    <t>end</t>
  </si>
  <si>
    <t>width</t>
  </si>
  <si>
    <t>strand</t>
  </si>
  <si>
    <t>gene_biotype</t>
  </si>
  <si>
    <t>description</t>
  </si>
  <si>
    <t>entrezid</t>
  </si>
  <si>
    <t>ENSMUSG00000051579</t>
  </si>
  <si>
    <t>Tceal8</t>
  </si>
  <si>
    <t>X</t>
  </si>
  <si>
    <t>-</t>
  </si>
  <si>
    <t>protein_coding</t>
  </si>
  <si>
    <t>transcription elongation factor A (SII)-like 8 [Source:MGI Symbol;Acc:MGI:1913934]</t>
  </si>
  <si>
    <t>ENSMUSG00000073197</t>
  </si>
  <si>
    <t>5730507C01Rik</t>
  </si>
  <si>
    <t>+</t>
  </si>
  <si>
    <t>RIKEN cDNA 5730507C01 gene [Source:MGI Symbol;Acc:MGI:1917882]</t>
  </si>
  <si>
    <t>ENSMUSG00000032013</t>
  </si>
  <si>
    <t>Trim29</t>
  </si>
  <si>
    <t>tripartite motif-containing 29 [Source:MGI Symbol;Acc:MGI:1919419]</t>
  </si>
  <si>
    <t>ENSMUSG00000026080</t>
  </si>
  <si>
    <t>Chst10</t>
  </si>
  <si>
    <t>carbohydrate sulfotransferase 10 [Source:MGI Symbol;Acc:MGI:2138283]</t>
  </si>
  <si>
    <t>ENSMUSG00000053093</t>
  </si>
  <si>
    <t>Myh7</t>
  </si>
  <si>
    <t>myosin, heavy polypeptide 7, cardiac muscle, beta [Source:MGI Symbol;Acc:MGI:2155600]</t>
  </si>
  <si>
    <t>ENSMUSG00000069874</t>
  </si>
  <si>
    <t>Irgm2</t>
  </si>
  <si>
    <t>immunity-related GTPase family M member 2 [Source:MGI Symbol;Acc:MGI:1926262]</t>
  </si>
  <si>
    <t>ENSMUSG00000061082</t>
  </si>
  <si>
    <t>Plac1</t>
  </si>
  <si>
    <t>placental specific protein 1 [Source:MGI Symbol;Acc:MGI:1926287]</t>
  </si>
  <si>
    <t>ENSMUSG00000031283</t>
  </si>
  <si>
    <t>Chrdl1</t>
  </si>
  <si>
    <t>chordin-like 1 [Source:MGI Symbol;Acc:MGI:1933172]</t>
  </si>
  <si>
    <t>ENSMUSG00000028364</t>
  </si>
  <si>
    <t>Tnc</t>
  </si>
  <si>
    <t>tenascin C [Source:MGI Symbol;Acc:MGI:101922]</t>
  </si>
  <si>
    <t>ENSMUSG00000034987</t>
  </si>
  <si>
    <t>Hrh2</t>
  </si>
  <si>
    <t>histamine receptor H2 [Source:MGI Symbol;Acc:MGI:108482]</t>
  </si>
  <si>
    <t>ENSMUSG00000024565</t>
  </si>
  <si>
    <t>Sall3</t>
  </si>
  <si>
    <t>spalt like transcription factor 3 [Source:MGI Symbol;Acc:MGI:109295]</t>
  </si>
  <si>
    <t>ENSMUSG00000032374</t>
  </si>
  <si>
    <t>Plod2</t>
  </si>
  <si>
    <t>procollagen lysine, 2-oxoglutarate 5-dioxygenase 2 [Source:MGI Symbol;Acc:MGI:1347007]</t>
  </si>
  <si>
    <t>ENSMUSG00000041920</t>
  </si>
  <si>
    <t>Slc16a6</t>
  </si>
  <si>
    <t>solute carrier family 16 (monocarboxylic acid transporters), member 6 [Source:MGI Symbol;Acc:MGI:2144585]</t>
  </si>
  <si>
    <t>ENSMUSG00000024776</t>
  </si>
  <si>
    <t>Stambpl1</t>
  </si>
  <si>
    <t>STAM binding protein like 1 [Source:MGI Symbol;Acc:MGI:1923880]</t>
  </si>
  <si>
    <t>ENSMUSG00000113770</t>
  </si>
  <si>
    <t>1700019C18Rik</t>
  </si>
  <si>
    <t>lincRNA</t>
  </si>
  <si>
    <t>RIKEN cDNA 1700019C18 gene [Source:MGI Symbol;Acc:MGI:1922793]</t>
  </si>
  <si>
    <t>NA</t>
  </si>
  <si>
    <t>ENSMUSG00000074361</t>
  </si>
  <si>
    <t>C5ar2</t>
  </si>
  <si>
    <t>complement component 5a receptor 2 [Source:MGI Symbol;Acc:MGI:2442013]</t>
  </si>
  <si>
    <t>ENSMUSG00000113544</t>
  </si>
  <si>
    <t>4833405L11Rik</t>
  </si>
  <si>
    <t>RIKEN cDNA 4833405L11 gene [Source:MGI Symbol;Acc:MGI:1924112]</t>
  </si>
  <si>
    <t>ENSMUSG00000002028</t>
  </si>
  <si>
    <t>Kmt2a</t>
  </si>
  <si>
    <t>lysine (K)-specific methyltransferase 2A [Source:MGI Symbol;Acc:MGI:96995]</t>
  </si>
  <si>
    <t>ENSMUSG00000043342</t>
  </si>
  <si>
    <t>Hoxd9</t>
  </si>
  <si>
    <t>homeobox D9 [Source:MGI Symbol;Acc:MGI:96210]</t>
  </si>
  <si>
    <t>ENSMUSG00000028664</t>
  </si>
  <si>
    <t>Ephb2</t>
  </si>
  <si>
    <t>Eph receptor B2 [Source:MGI Symbol;Acc:MGI:99611]</t>
  </si>
  <si>
    <t>ENSMUSG00000051879</t>
  </si>
  <si>
    <t>Krt71</t>
  </si>
  <si>
    <t>keratin 71 [Source:MGI Symbol;Acc:MGI:1861586]</t>
  </si>
  <si>
    <t>ENSMUSG00000026970</t>
  </si>
  <si>
    <t>Rbms1</t>
  </si>
  <si>
    <t>RNA binding motif, single stranded interacting protein 1 [Source:MGI Symbol;Acc:MGI:1861774]</t>
  </si>
  <si>
    <t>ENSMUSG00000044519</t>
  </si>
  <si>
    <t>Zfp488</t>
  </si>
  <si>
    <t>zinc finger protein 488 [Source:MGI Symbol;Acc:MGI:2686052]</t>
  </si>
  <si>
    <t>ENSMUSG00000027860</t>
  </si>
  <si>
    <t>Vangl1</t>
  </si>
  <si>
    <t>VANGL planar cell polarity 1 [Source:MGI Symbol;Acc:MGI:2159344]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</si>
  <si>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</si>
  <si>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</si>
  <si>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</si>
  <si>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ENSMUSG00000054966</t>
  </si>
  <si>
    <t>Lmntd1</t>
  </si>
  <si>
    <t>lamin tail domain containing 1 [Source:MGI Symbol;Acc:MGI:1921321]</t>
  </si>
  <si>
    <t>ENSMUSG00000050132</t>
  </si>
  <si>
    <t>Sarm1</t>
  </si>
  <si>
    <t>sterile alpha and HEAT/Armadillo motif containing 1 [Source:MGI Symbol;Acc:MGI:2136419]</t>
  </si>
  <si>
    <t>ENSMUSG00000049115</t>
  </si>
  <si>
    <t>Agtr1a</t>
  </si>
  <si>
    <t>angiotensin II receptor, type 1a [Source:MGI Symbol;Acc:MGI:87964]</t>
  </si>
  <si>
    <t>ENSMUSG00000050931</t>
  </si>
  <si>
    <t>Sgms2</t>
  </si>
  <si>
    <t>sphingomyelin synthase 2 [Source:MGI Symbol;Acc:MGI:1921692]</t>
  </si>
  <si>
    <t>ENSMUSG00000028132</t>
  </si>
  <si>
    <t>Tmem56</t>
  </si>
  <si>
    <t>transmembrane protein 56 [Source:MGI Symbol;Acc:MGI:1923195]</t>
  </si>
  <si>
    <t>ENSMUSG00000073771</t>
  </si>
  <si>
    <t>Btbd19</t>
  </si>
  <si>
    <t>BTB (POZ) domain containing 19 [Source:MGI Symbol;Acc:MGI:1925861]</t>
  </si>
  <si>
    <t>ENSMUSG00000033016</t>
  </si>
  <si>
    <t>Nfatc1</t>
  </si>
  <si>
    <t>nuclear factor of activated T cells, cytoplasmic, calcineurin dependent 1 [Source:MGI Symbol;Acc:MGI:102469]</t>
  </si>
  <si>
    <t>ENSMUSG00000030109</t>
  </si>
  <si>
    <t>Slc6a12</t>
  </si>
  <si>
    <t>solute carrier family 6 (neurotransmitter transporter, betaine/GABA), member 12 [Source:MGI Symbol;Acc:MGI:95628]</t>
  </si>
  <si>
    <t>ENSMUSG00000051367</t>
  </si>
  <si>
    <t>Six1</t>
  </si>
  <si>
    <t>sine oculis-related homeobox 1 [Source:MGI Symbol;Acc:MGI:102780]</t>
  </si>
  <si>
    <t>ENSMUSG00000031932</t>
  </si>
  <si>
    <t>Gpr83</t>
  </si>
  <si>
    <t>G protein-coupled receptor 83 [Source:MGI Symbol;Acc:MGI:95712]</t>
  </si>
  <si>
    <t>ENSMUSG00000086008</t>
  </si>
  <si>
    <t>Gm8817</t>
  </si>
  <si>
    <t>predicted gene 8817 [Source:MGI Symbol;Acc:MGI:3648637]</t>
  </si>
  <si>
    <t>ENSMUSG00000037287</t>
  </si>
  <si>
    <t>Tbcel</t>
  </si>
  <si>
    <t>tubulin folding cofactor E-like [Source:MGI Symbol;Acc:MGI:1925543]</t>
  </si>
  <si>
    <t>ENSMUSG00000021534</t>
  </si>
  <si>
    <t>1700001L19Rik</t>
  </si>
  <si>
    <t>RIKEN cDNA 1700001L19 gene [Source:MGI Symbol;Acc:MGI:1916565]</t>
  </si>
  <si>
    <t>ENSMUSG00000023367</t>
  </si>
  <si>
    <t>Tmem176a</t>
  </si>
  <si>
    <t>transmembrane protein 176A [Source:MGI Symbol;Acc:MGI:1913308]</t>
  </si>
  <si>
    <t>ENSMUSG00000067338</t>
  </si>
  <si>
    <t>Tuba3b</t>
  </si>
  <si>
    <t>tubulin, alpha 3B [Source:MGI Symbol;Acc:MGI:1095408]</t>
  </si>
  <si>
    <t>ENSMUSG00000068452</t>
  </si>
  <si>
    <t>Duox2</t>
  </si>
  <si>
    <t>dual oxidase 2 [Source:MGI Symbol;Acc:MGI:3036280]</t>
  </si>
  <si>
    <t>ENSMUSG00000028266</t>
  </si>
  <si>
    <t>Lmo4</t>
  </si>
  <si>
    <t>LIM domain only 4 [Source:MGI Symbol;Acc:MGI:109360]</t>
  </si>
  <si>
    <t>ENSMUSG00000035385</t>
  </si>
  <si>
    <t>Ccl2</t>
  </si>
  <si>
    <t>chemokine (C-C motif) ligand 2 [Source:MGI Symbol;Acc:MGI:98259]</t>
  </si>
  <si>
    <t>ENSMUSG00000019929</t>
  </si>
  <si>
    <t>Dcn</t>
  </si>
  <si>
    <t>decorin [Source:MGI Symbol;Acc:MGI:94872]</t>
  </si>
  <si>
    <t>ENSMUSG00000025318</t>
  </si>
  <si>
    <t>Jph3</t>
  </si>
  <si>
    <t>junctophilin 3 [Source:MGI Symbol;Acc:MGI:1891497]</t>
  </si>
  <si>
    <t>ENSMUSG00000042817</t>
  </si>
  <si>
    <t>Flt3</t>
  </si>
  <si>
    <t>FMS-like tyrosine kinase 3 [Source:MGI Symbol;Acc:MGI:95559]</t>
  </si>
  <si>
    <t>ENSMUSG00000000154</t>
  </si>
  <si>
    <t>Slc22a18</t>
  </si>
  <si>
    <t>solute carrier family 22 (organic cation transporter), member 18 [Source:MGI Symbol;Acc:MGI:1336884]</t>
  </si>
  <si>
    <t>ENSMUSG00000037106</t>
  </si>
  <si>
    <t>Fer1l6</t>
  </si>
  <si>
    <t>fer-1-like 6 (C. elegans) [Source:MGI Symbol;Acc:MGI:3645398]</t>
  </si>
  <si>
    <t>ENSMUSG00000020297</t>
  </si>
  <si>
    <t>Nsg2</t>
  </si>
  <si>
    <t>neuron specific gene family member 2 [Source:MGI Symbol;Acc:MGI:1202070]</t>
  </si>
  <si>
    <t>ENSMUSG00000036030</t>
  </si>
  <si>
    <t>Prtg</t>
  </si>
  <si>
    <t>protogenin [Source:MGI Symbol;Acc:MGI:2444710]</t>
  </si>
  <si>
    <t>ENSMUSG00000066705</t>
  </si>
  <si>
    <t>Fxyd6</t>
  </si>
  <si>
    <t>FXYD domain-containing ion transport regulator 6 [Source:MGI Symbol;Acc:MGI:1890226]</t>
  </si>
  <si>
    <t>ENSMUSG00000070462</t>
  </si>
  <si>
    <t>Tlnrd1</t>
  </si>
  <si>
    <t>talin rod domain containing 1 [Source:MGI Symbol;Acc:MGI:1891420]</t>
  </si>
  <si>
    <t>ENSMUSG00000003949</t>
  </si>
  <si>
    <t>Hlf</t>
  </si>
  <si>
    <t>hepatic leukemia factor [Source:MGI Symbol;Acc:MGI:96108]</t>
  </si>
  <si>
    <t>ENSMUSG00000059493</t>
  </si>
  <si>
    <t>Nhs</t>
  </si>
  <si>
    <t>NHS actin remodeling regulator [Source:MGI Symbol;Acc:MGI:2684894]</t>
  </si>
  <si>
    <t>ENSMUSG00000026586</t>
  </si>
  <si>
    <t>Prrx1</t>
  </si>
  <si>
    <t>paired related homeobox 1 [Source:MGI Symbol;Acc:MGI:97712]</t>
  </si>
  <si>
    <t>ENSMUSG00000034009</t>
  </si>
  <si>
    <t>Rxfp1</t>
  </si>
  <si>
    <t>relaxin/insulin-like family peptide receptor 1 [Source:MGI Symbol;Acc:MGI:2682211]</t>
  </si>
  <si>
    <t>ENSMUSG00000091475</t>
  </si>
  <si>
    <t>2810468N07Rik</t>
  </si>
  <si>
    <t>processed_transcript</t>
  </si>
  <si>
    <t>RIKEN cDNA 2810468N07 gene [Source:MGI Symbol;Acc:MGI:1920084]</t>
  </si>
  <si>
    <t>ENSMUSG00000047749</t>
  </si>
  <si>
    <t>Zc3hav1l</t>
  </si>
  <si>
    <t>zinc finger CCCH-type, antiviral 1-like [Source:MGI Symbol;Acc:MGI:2443387]</t>
  </si>
  <si>
    <t>ENSMUSG00000001819</t>
  </si>
  <si>
    <t>Hoxd13</t>
  </si>
  <si>
    <t>homeobox D13 [Source:MGI Symbol;Acc:MGI:96205]</t>
  </si>
  <si>
    <t>ENSMUSG00000024924</t>
  </si>
  <si>
    <t>Vldlr</t>
  </si>
  <si>
    <t>very low density lipoprotein receptor [Source:MGI Symbol;Acc:MGI:98935]</t>
  </si>
  <si>
    <t>ENSMUSG00000026971</t>
  </si>
  <si>
    <t>Itgb6</t>
  </si>
  <si>
    <t>integrin beta 6 [Source:MGI Symbol;Acc:MGI:96615]</t>
  </si>
  <si>
    <t>ENSMUSG00000048388</t>
  </si>
  <si>
    <t>Fam171b</t>
  </si>
  <si>
    <t>family with sequence similarity 171, member B [Source:MGI Symbol;Acc:MGI:2444579]</t>
  </si>
  <si>
    <t>ENSMUSG00000022367</t>
  </si>
  <si>
    <t>Has2</t>
  </si>
  <si>
    <t>hyaluronan synthase 2 [Source:MGI Symbol;Acc:MGI:107821]</t>
  </si>
  <si>
    <t>ENSMUSG00000030930</t>
  </si>
  <si>
    <t>Chst15</t>
  </si>
  <si>
    <t>carbohydrate (N-acetylgalactosamine 4-sulfate 6-O) sulfotransferase 15 [Source:MGI Symbol;Acc:MGI:1924840]</t>
  </si>
  <si>
    <t>ENSMUSG00000032937</t>
  </si>
  <si>
    <t>Fshr</t>
  </si>
  <si>
    <t>follicle stimulating hormone receptor [Source:MGI Symbol;Acc:MGI:95583]</t>
  </si>
  <si>
    <t>ENSMUSG00000026527</t>
  </si>
  <si>
    <t>Rgs7</t>
  </si>
  <si>
    <t>regulator of G protein signaling 7 [Source:MGI Symbol;Acc:MGI:1346089]</t>
  </si>
  <si>
    <t>ENSMUSG00000087110</t>
  </si>
  <si>
    <t>Gm11264</t>
  </si>
  <si>
    <t>predicted gene 11264 [Source:MGI Symbol;Acc:MGI:3649480]</t>
  </si>
  <si>
    <t>ENSMUSG00000040522</t>
  </si>
  <si>
    <t>Tlr8</t>
  </si>
  <si>
    <t>toll-like receptor 8 [Source:MGI Symbol;Acc:MGI:2176887]</t>
  </si>
  <si>
    <t>ENSMUSG00000025194</t>
  </si>
  <si>
    <t>Abcc2</t>
  </si>
  <si>
    <t>ATP-binding cassette, sub-family C (CFTR/MRP), member 2 [Source:MGI Symbol;Acc:MGI:1352447]</t>
  </si>
  <si>
    <t>ENSMUSG00000049902</t>
  </si>
  <si>
    <t>4921517D22Rik</t>
  </si>
  <si>
    <t>RIKEN cDNA 4921517D22 gene [Source:MGI Symbol;Acc:MGI:1918150]</t>
  </si>
  <si>
    <t>ENSMUSG00000045763</t>
  </si>
  <si>
    <t>Basp1</t>
  </si>
  <si>
    <t>brain abundant, membrane attached signal protein 1 [Source:MGI Symbol;Acc:MGI:1917600]</t>
  </si>
  <si>
    <t>ENSMUSG00000031621</t>
  </si>
  <si>
    <t>Isx</t>
  </si>
  <si>
    <t>intestine specific homeobox [Source:MGI Symbol;Acc:MGI:1918847]</t>
  </si>
  <si>
    <t>ENSMUSG00000057315</t>
  </si>
  <si>
    <t>Arhgap24</t>
  </si>
  <si>
    <t>Rho GTPase activating protein 24 [Source:MGI Symbol;Acc:MGI:1922647]</t>
  </si>
  <si>
    <t>ENSMUSG00000078670</t>
  </si>
  <si>
    <t>Fam174b</t>
  </si>
  <si>
    <t>family with sequence similarity 174, member B [Source:MGI Symbol;Acc:MGI:3698178]</t>
  </si>
  <si>
    <t>ENSMUSG00000034780</t>
  </si>
  <si>
    <t>B3galt1</t>
  </si>
  <si>
    <t>UDP-Gal:betaGlcNAc beta 1,3-galactosyltransferase, polypeptide 1 [Source:MGI Symbol;Acc:MGI:1349403]</t>
  </si>
  <si>
    <t>ENSMUSG00000008999</t>
  </si>
  <si>
    <t>Bmp7</t>
  </si>
  <si>
    <t>bone morphogenetic protein 7 [Source:MGI Symbol;Acc:MGI:103302]</t>
  </si>
  <si>
    <t>ENSMUSG00000046854</t>
  </si>
  <si>
    <t>Pip5kl1</t>
  </si>
  <si>
    <t>phosphatidylinositol-4-phosphate 5-kinase-like 1 [Source:MGI Symbol;Acc:MGI:2448520]</t>
  </si>
  <si>
    <t>ENSMUSG00000032487</t>
  </si>
  <si>
    <t>Ptgs2</t>
  </si>
  <si>
    <t>prostaglandin-endoperoxide synthase 2 [Source:MGI Symbol;Acc:MGI:97798]</t>
  </si>
  <si>
    <t>ENSMUSG00000044976</t>
  </si>
  <si>
    <t>Wdr72</t>
  </si>
  <si>
    <t>WD repeat domain 72 [Source:MGI Symbol;Acc:MGI:3583957]</t>
  </si>
  <si>
    <t>ENSMUSG00000034551</t>
  </si>
  <si>
    <t>Hdx</t>
  </si>
  <si>
    <t>highly divergent homeobox [Source:MGI Symbol;Acc:MGI:2685226]</t>
  </si>
  <si>
    <t>ENSMUSG00000087611</t>
  </si>
  <si>
    <t>4930458D05Rik</t>
  </si>
  <si>
    <t>antisense</t>
  </si>
  <si>
    <t>RIKEN cDNA 4930458D05 gene [Source:MGI Symbol;Acc:MGI:1923052]</t>
  </si>
  <si>
    <t>ENSMUSG00000072244</t>
  </si>
  <si>
    <t>Trim6</t>
  </si>
  <si>
    <t>tripartite motif-containing 6 [Source:MGI Symbol;Acc:MGI:2137352]</t>
  </si>
  <si>
    <t>ENSMUSG00000021198</t>
  </si>
  <si>
    <t>Unc79</t>
  </si>
  <si>
    <t>unc-79 homolog (C. elegans) [Source:MGI Symbol;Acc:MGI:2684729]</t>
  </si>
  <si>
    <t>ENSMUSG00000086161</t>
  </si>
  <si>
    <t>Gm15389</t>
  </si>
  <si>
    <t>predicted gene 15389 [Source:MGI Symbol;Acc:MGI:3705287]</t>
  </si>
  <si>
    <t>ENSMUSG00000021318</t>
  </si>
  <si>
    <t>Gli3</t>
  </si>
  <si>
    <t>GLI-Kruppel family member GLI3 [Source:MGI Symbol;Acc:MGI:95729]</t>
  </si>
  <si>
    <t>ENSMUSG00000004988</t>
  </si>
  <si>
    <t>Fxyd4</t>
  </si>
  <si>
    <t>FXYD domain-containing ion transport regulator 4 [Source:MGI Symbol;Acc:MGI:1889005]</t>
  </si>
  <si>
    <t>ENSMUSG00000060548</t>
  </si>
  <si>
    <t>Tnfrsf19</t>
  </si>
  <si>
    <t>tumor necrosis factor receptor superfamily, member 19 [Source:MGI Symbol;Acc:MGI:1352474]</t>
  </si>
  <si>
    <t>ENSMUSG00000026090</t>
  </si>
  <si>
    <t>2010300C02Rik</t>
  </si>
  <si>
    <t>RIKEN cDNA 2010300C02 gene [Source:MGI Symbol;Acc:MGI:1919347]</t>
  </si>
  <si>
    <t>ENSMUSG00000054667</t>
  </si>
  <si>
    <t>Irs4</t>
  </si>
  <si>
    <t>insulin receptor substrate 4 [Source:MGI Symbol;Acc:MGI:1338009]</t>
  </si>
  <si>
    <t>ENSMUSG00000038216</t>
  </si>
  <si>
    <t>Pnmt</t>
  </si>
  <si>
    <t>phenylethanolamine-N-methyltransferase [Source:MGI Symbol;Acc:MGI:97724]</t>
  </si>
  <si>
    <t>ENSMUSG00000025104</t>
  </si>
  <si>
    <t>Hdgfl3</t>
  </si>
  <si>
    <t>HDGF like 3 [Source:MGI Symbol;Acc:MGI:1352760]</t>
  </si>
  <si>
    <t>ENSMUSG00000041119</t>
  </si>
  <si>
    <t>Pde9a</t>
  </si>
  <si>
    <t>phosphodiesterase 9A [Source:MGI Symbol;Acc:MGI:1277179]</t>
  </si>
  <si>
    <t>ENSMUSG00000024381</t>
  </si>
  <si>
    <t>Bin1</t>
  </si>
  <si>
    <t>bridging integrator 1 [Source:MGI Symbol;Acc:MGI:108092]</t>
  </si>
  <si>
    <t>ENSMUSG00000006711</t>
  </si>
  <si>
    <t>D130043K22Rik</t>
  </si>
  <si>
    <t>RIKEN cDNA D130043K22 gene [Source:MGI Symbol;Acc:MGI:3036268]</t>
  </si>
  <si>
    <t>ENSMUSG00000022941</t>
  </si>
  <si>
    <t>Ripply3</t>
  </si>
  <si>
    <t>ripply transcriptional repressor 3 [Source:MGI Symbol;Acc:MGI:2181192]</t>
  </si>
  <si>
    <t>ENSMUSG00000020553</t>
  </si>
  <si>
    <t>Pctp</t>
  </si>
  <si>
    <t>phosphatidylcholine transfer protein [Source:MGI Symbol;Acc:MGI:107375]</t>
  </si>
  <si>
    <t>ENSMUSG00000059430</t>
  </si>
  <si>
    <t>Actg2</t>
  </si>
  <si>
    <t>actin, gamma 2, smooth muscle, enteric [Source:MGI Symbol;Acc:MGI:104589]</t>
  </si>
  <si>
    <t>ENSMUSG00000087394</t>
  </si>
  <si>
    <t>Gm12945</t>
  </si>
  <si>
    <t>predicted gene 12945 [Source:MGI Symbol;Acc:MGI:3704237]</t>
  </si>
  <si>
    <t>ENSMUSG00000097566</t>
  </si>
  <si>
    <t>A930024N18Rik</t>
  </si>
  <si>
    <t>RIKEN cDNA A930024N18 gene [Source:MGI Symbol;Acc:MGI:4360907]</t>
  </si>
  <si>
    <t>ENSMUSG00000051769</t>
  </si>
  <si>
    <t>Wfdc15a</t>
  </si>
  <si>
    <t>WAP four-disulfide core domain 15A [Source:MGI Symbol;Acc:MGI:1915471]</t>
  </si>
  <si>
    <t>ENSMUSG00000102424</t>
  </si>
  <si>
    <t>Paupar</t>
  </si>
  <si>
    <t>Pax6 upstream antisense RNA [Source:MGI Symbol;Acc:MGI:5543919]</t>
  </si>
  <si>
    <t>ENSMUSG00000039457</t>
  </si>
  <si>
    <t>Ppl</t>
  </si>
  <si>
    <t>periplakin [Source:MGI Symbol;Acc:MGI:1194898]</t>
  </si>
  <si>
    <t>ENSMUSG00000021186</t>
  </si>
  <si>
    <t>Fbln5</t>
  </si>
  <si>
    <t>fibulin 5 [Source:MGI Symbol;Acc:MGI:1346091]</t>
  </si>
  <si>
    <t>ENSMUSG00000032549</t>
  </si>
  <si>
    <t>Rab6b</t>
  </si>
  <si>
    <t>RAB6B, member RAS oncogene family [Source:MGI Symbol;Acc:MGI:107283]</t>
  </si>
  <si>
    <t>ENSMUSG00000021953</t>
  </si>
  <si>
    <t>Tdh</t>
  </si>
  <si>
    <t>L-threonine dehydrogenase [Source:MGI Symbol;Acc:MGI:1926231]</t>
  </si>
  <si>
    <t>ENSMUSG00000021846</t>
  </si>
  <si>
    <t>Peli2</t>
  </si>
  <si>
    <t>pellino 2 [Source:MGI Symbol;Acc:MGI:1891445]</t>
  </si>
  <si>
    <t>ENSMUSG00000034825</t>
  </si>
  <si>
    <t>Nrip3</t>
  </si>
  <si>
    <t>nuclear receptor interacting protein 3 [Source:MGI Symbol;Acc:MGI:1925843]</t>
  </si>
  <si>
    <t>ENSMUSG00000022867</t>
  </si>
  <si>
    <t>Usp25</t>
  </si>
  <si>
    <t>ubiquitin specific peptidase 25 [Source:MGI Symbol;Acc:MGI:1353655]</t>
  </si>
  <si>
    <t>ENSMUSG00000029822</t>
  </si>
  <si>
    <t>Osbpl3</t>
  </si>
  <si>
    <t>oxysterol binding protein-like 3 [Source:MGI Symbol;Acc:MGI:1918970]</t>
  </si>
  <si>
    <t>ENSMUSG00000029810</t>
  </si>
  <si>
    <t>Tmem176b</t>
  </si>
  <si>
    <t>transmembrane protein 176B [Source:MGI Symbol;Acc:MGI:1916348]</t>
  </si>
  <si>
    <t>ENSMUSG00000027520</t>
  </si>
  <si>
    <t>Zdbf2</t>
  </si>
  <si>
    <t>zinc finger, DBF-type containing 2 [Source:MGI Symbol;Acc:MGI:1921134]</t>
  </si>
  <si>
    <t>ENSMUSG00000056380</t>
  </si>
  <si>
    <t>Gpr50</t>
  </si>
  <si>
    <t>G-protein-coupled receptor 50 [Source:MGI Symbol;Acc:MGI:1333877]</t>
  </si>
  <si>
    <t>ENSMUSG00000034118</t>
  </si>
  <si>
    <t>Tpst1</t>
  </si>
  <si>
    <t>protein-tyrosine sulfotransferase 1 [Source:MGI Symbol;Acc:MGI:1298231]</t>
  </si>
  <si>
    <t>ENSMUSG00000026109</t>
  </si>
  <si>
    <t>Tmeff2</t>
  </si>
  <si>
    <t>transmembrane protein with EGF-like and two follistatin-like domains 2 [Source:MGI Symbol;Acc:MGI:1861735]</t>
  </si>
  <si>
    <t>ENSMUSG00000015090</t>
  </si>
  <si>
    <t>Ptgds</t>
  </si>
  <si>
    <t>prostaglandin D2 synthase (brain) [Source:MGI Symbol;Acc:MGI:99261]</t>
  </si>
  <si>
    <t>ENSMUSG00000027082</t>
  </si>
  <si>
    <t>Tfpi</t>
  </si>
  <si>
    <t>tissue factor pathway inhibitor [Source:MGI Symbol;Acc:MGI:1095418]</t>
  </si>
  <si>
    <t>ENSMUSG00000003283</t>
  </si>
  <si>
    <t>Hck</t>
  </si>
  <si>
    <t>hemopoietic cell kinase [Source:MGI Symbol;Acc:MGI:96052]</t>
  </si>
  <si>
    <t>ENSMUSG00000000078</t>
  </si>
  <si>
    <t>Klf6</t>
  </si>
  <si>
    <t>Kruppel-like factor 6 [Source:MGI Symbol;Acc:MGI:1346318]</t>
  </si>
  <si>
    <t>ENSMUSG00000015599</t>
  </si>
  <si>
    <t>Ttbk1</t>
  </si>
  <si>
    <t>tau tubulin kinase 1 [Source:MGI Symbol;Acc:MGI:2147036]</t>
  </si>
  <si>
    <t>ENSMUSG00000022228</t>
  </si>
  <si>
    <t>Zscan26</t>
  </si>
  <si>
    <t>zinc finger and SCAN domain containing 26 [Source:MGI Symbol;Acc:MGI:3531417]</t>
  </si>
  <si>
    <t>ENSMUSG00000021959</t>
  </si>
  <si>
    <t>Lats2</t>
  </si>
  <si>
    <t>large tumor suppressor 2 [Source:MGI Symbol;Acc:MGI:1354386]</t>
  </si>
  <si>
    <t>ENSMUSG00000031748</t>
  </si>
  <si>
    <t>Gnao1</t>
  </si>
  <si>
    <t>guanine nucleotide binding protein, alpha O [Source:MGI Symbol;Acc:MGI:95775]</t>
  </si>
  <si>
    <t>ENSMUSG00000040140</t>
  </si>
  <si>
    <t>Tdrd6</t>
  </si>
  <si>
    <t>tudor domain containing 6 [Source:MGI Symbol;Acc:MGI:2679727]</t>
  </si>
  <si>
    <t>ENSMUSG00000059146</t>
  </si>
  <si>
    <t>Ntrk3</t>
  </si>
  <si>
    <t>neurotrophic tyrosine kinase, receptor, type 3 [Source:MGI Symbol;Acc:MGI:97385]</t>
  </si>
  <si>
    <t>ENSMUSG00000013766</t>
  </si>
  <si>
    <t>Ly6g6e</t>
  </si>
  <si>
    <t>lymphocyte antigen 6 complex, locus G6E [Source:MGI Symbol;Acc:MGI:1917524]</t>
  </si>
  <si>
    <t>ENSMUSG00000055675</t>
  </si>
  <si>
    <t>Kbtbd11</t>
  </si>
  <si>
    <t>kelch repeat and BTB (POZ) domain containing 11 [Source:MGI Symbol;Acc:MGI:1922151]</t>
  </si>
  <si>
    <t>ENSMUSG00000046352</t>
  </si>
  <si>
    <t>Gjb2</t>
  </si>
  <si>
    <t>gap junction protein, beta 2 [Source:MGI Symbol;Acc:MGI:95720]</t>
  </si>
  <si>
    <t>ENSMUSG00000024302</t>
  </si>
  <si>
    <t>Dtna</t>
  </si>
  <si>
    <t>dystrobrevin alpha [Source:MGI Symbol;Acc:MGI:106039]</t>
  </si>
  <si>
    <t>ENSMUSG00000023915</t>
  </si>
  <si>
    <t>Tnfrsf21</t>
  </si>
  <si>
    <t>tumor necrosis factor receptor superfamily, member 21 [Source:MGI Symbol;Acc:MGI:2151075]</t>
  </si>
  <si>
    <t>ENSMUSG00000020303</t>
  </si>
  <si>
    <t>Stc2</t>
  </si>
  <si>
    <t>stanniocalcin 2 [Source:MGI Symbol;Acc:MGI:1316731]</t>
  </si>
  <si>
    <t>ENSMUSG00000022456</t>
  </si>
  <si>
    <t>Sept3</t>
  </si>
  <si>
    <t>septin 3 [Source:MGI Symbol;Acc:MGI:1345148]</t>
  </si>
  <si>
    <t>ENSMUSG00000003271</t>
  </si>
  <si>
    <t>Sult2b1</t>
  </si>
  <si>
    <t>sulfotransferase family, cytosolic, 2B, member 1 [Source:MGI Symbol;Acc:MGI:1926342]</t>
  </si>
  <si>
    <t>ENSMUSG00000021069</t>
  </si>
  <si>
    <t>Pygl</t>
  </si>
  <si>
    <t>liver glycogen phosphorylase [Source:MGI Symbol;Acc:MGI:97829]</t>
  </si>
  <si>
    <t>ENSMUSG00000039741</t>
  </si>
  <si>
    <t>Bahcc1</t>
  </si>
  <si>
    <t>BAH domain and coiled-coil containing 1 [Source:MGI Symbol;Acc:MGI:2679272]</t>
  </si>
  <si>
    <t>ENSMUSG00000031026</t>
  </si>
  <si>
    <t>Trim66</t>
  </si>
  <si>
    <t>tripartite motif-containing 66 [Source:MGI Symbol;Acc:MGI:2152406]</t>
  </si>
  <si>
    <t>ENSMUSG00000045775</t>
  </si>
  <si>
    <t>Slc16a5</t>
  </si>
  <si>
    <t>solute carrier family 16 (monocarboxylic acid transporters), member 5 [Source:MGI Symbol;Acc:MGI:2443515]</t>
  </si>
  <si>
    <t>ENSMUSG00000037736</t>
  </si>
  <si>
    <t>Limch1</t>
  </si>
  <si>
    <t>LIM and calponin homology domains 1 [Source:MGI Symbol;Acc:MGI:1924819]</t>
  </si>
  <si>
    <t>ENSMUSG00000031853</t>
  </si>
  <si>
    <t>Map3k21</t>
  </si>
  <si>
    <t>mitogen-activated protein kinase kinase kinase 21 [Source:MGI Symbol;Acc:MGI:2385307]</t>
  </si>
  <si>
    <t>ENSMUSG00000026285</t>
  </si>
  <si>
    <t>Pdcd1</t>
  </si>
  <si>
    <t>programmed cell death 1 [Source:MGI Symbol;Acc:MGI:104879]</t>
  </si>
  <si>
    <t>ENSMUSG00000079471</t>
  </si>
  <si>
    <t>Mymx</t>
  </si>
  <si>
    <t>myomixer, myoblast fusion factor [Source:MGI Symbol;Acc:MGI:3649059]</t>
  </si>
  <si>
    <t>ENSMUSG00000070407</t>
  </si>
  <si>
    <t>Hs3st3b1</t>
  </si>
  <si>
    <t>heparan sulfate (glucosamine) 3-O-sulfotransferase 3B1 [Source:MGI Symbol;Acc:MGI:1333853]</t>
  </si>
  <si>
    <t>ENSMUSG00000023046</t>
  </si>
  <si>
    <t>Igfbp6</t>
  </si>
  <si>
    <t>insulin-like growth factor binding protein 6 [Source:MGI Symbol;Acc:MGI:96441]</t>
  </si>
  <si>
    <t>ENSMUSG00000010760</t>
  </si>
  <si>
    <t>Phlda2</t>
  </si>
  <si>
    <t>pleckstrin homology like domain, family A, member 2 [Source:MGI Symbol;Acc:MGI:1202307]</t>
  </si>
  <si>
    <t>ENSMUSG00000026888</t>
  </si>
  <si>
    <t>Grb14</t>
  </si>
  <si>
    <t>growth factor receptor bound protein 14 [Source:MGI Symbol;Acc:MGI:1355324]</t>
  </si>
  <si>
    <t>ENSMUSG00000062257</t>
  </si>
  <si>
    <t>Opcml</t>
  </si>
  <si>
    <t>opioid binding protein/cell adhesion molecule-like [Source:MGI Symbol;Acc:MGI:97397]</t>
  </si>
  <si>
    <t>ENSMUSG00000054855</t>
  </si>
  <si>
    <t>Rnd1</t>
  </si>
  <si>
    <t>Rho family GTPase 1 [Source:MGI Symbol;Acc:MGI:2444878]</t>
  </si>
  <si>
    <t>ENSMUSG00000041530</t>
  </si>
  <si>
    <t>Ago1</t>
  </si>
  <si>
    <t>argonaute RISC catalytic subunit 1 [Source:MGI Symbol;Acc:MGI:2446630]</t>
  </si>
  <si>
    <t>ENSMUSG00000014030</t>
  </si>
  <si>
    <t>Pax5</t>
  </si>
  <si>
    <t>paired box 5 [Source:MGI Symbol;Acc:MGI:97489]</t>
  </si>
  <si>
    <t>ENSMUSG00000023902</t>
  </si>
  <si>
    <t>Zscan10</t>
  </si>
  <si>
    <t>zinc finger and SCAN domain containing 10 [Source:MGI Symbol;Acc:MGI:3040700]</t>
  </si>
  <si>
    <t>ENSMUSG00000075033</t>
  </si>
  <si>
    <t>Nxpe3</t>
  </si>
  <si>
    <t>neurexophilin and PC-esterase domain family, member 3 [Source:MGI Symbol;Acc:MGI:2686598]</t>
  </si>
  <si>
    <t>ENSMUSG00000030263</t>
  </si>
  <si>
    <t>Lrmp</t>
  </si>
  <si>
    <t>lymphoid-restricted membrane protein [Source:MGI Symbol;Acc:MGI:108424]</t>
  </si>
  <si>
    <t>ENSMUSG00000064373</t>
  </si>
  <si>
    <t>Selenop</t>
  </si>
  <si>
    <t>selenoprotein P [Source:MGI Symbol;Acc:MGI:894288]</t>
  </si>
  <si>
    <t>ENSMUSG00000045532</t>
  </si>
  <si>
    <t>C1ql1</t>
  </si>
  <si>
    <t>complement component 1, q subcomponent-like 1 [Source:MGI Symbol;Acc:MGI:1344400]</t>
  </si>
  <si>
    <t>ENSMUSG00000030123</t>
  </si>
  <si>
    <t>Plxnd1</t>
  </si>
  <si>
    <t>plexin D1 [Source:MGI Symbol;Acc:MGI:2154244]</t>
  </si>
  <si>
    <t>ENSMUSG00000085788</t>
  </si>
  <si>
    <t>4930470G03Rik</t>
  </si>
  <si>
    <t>bidirectional_promoter_lncRNA</t>
  </si>
  <si>
    <t>RIKEN cDNA 4930470G03 gene [Source:MGI Symbol;Acc:MGI:1922171]</t>
  </si>
  <si>
    <t>ENSMUSG00000085067</t>
  </si>
  <si>
    <t>Gm15631</t>
  </si>
  <si>
    <t>predicted gene 15631 [Source:MGI Symbol;Acc:MGI:3783075]</t>
  </si>
  <si>
    <t>ENSMUSG00000093847</t>
  </si>
  <si>
    <t>Gm5039</t>
  </si>
  <si>
    <t>predicted gene 5039 [Source:MGI Symbol;Acc:MGI:3648085]</t>
  </si>
  <si>
    <t>ENSMUSG00000035930</t>
  </si>
  <si>
    <t>Chst4</t>
  </si>
  <si>
    <t>carbohydrate (chondroitin 6/keratan) sulfotransferase 4 [Source:MGI Symbol;Acc:MGI:1349479]</t>
  </si>
  <si>
    <t>ENSMUSG00000029348</t>
  </si>
  <si>
    <t>Asphd2</t>
  </si>
  <si>
    <t>aspartate beta-hydroxylase domain containing 2 [Source:MGI Symbol;Acc:MGI:1920148]</t>
  </si>
  <si>
    <t>ENSMUSG00000034135</t>
  </si>
  <si>
    <t>Sik3</t>
  </si>
  <si>
    <t>SIK family kinase 3 [Source:MGI Symbol;Acc:MGI:2446296]</t>
  </si>
  <si>
    <t>ENSMUSG00000035831</t>
  </si>
  <si>
    <t>Krt25</t>
  </si>
  <si>
    <t>keratin 25 [Source:MGI Symbol;Acc:MGI:1918060]</t>
  </si>
  <si>
    <t>ENSMUSG00000030772</t>
  </si>
  <si>
    <t>Dkk3</t>
  </si>
  <si>
    <t>dickkopf WNT signaling pathway inhibitor 3 [Source:MGI Symbol;Acc:MGI:1354952]</t>
  </si>
  <si>
    <t>ENSMUSG00000034520</t>
  </si>
  <si>
    <t>Gjc1</t>
  </si>
  <si>
    <t>gap junction protein, gamma 1 [Source:MGI Symbol;Acc:MGI:95718]</t>
  </si>
  <si>
    <t>ENSMUSG00000010175</t>
  </si>
  <si>
    <t>Prox1</t>
  </si>
  <si>
    <t>prospero homeobox 1 [Source:MGI Symbol;Acc:MGI:97772]</t>
  </si>
  <si>
    <t>ENSMUSG00000034057</t>
  </si>
  <si>
    <t>Myrfl</t>
  </si>
  <si>
    <t>myelin regulatory factor-like [Source:MGI Symbol;Acc:MGI:2685085]</t>
  </si>
  <si>
    <t>ENSMUSG00000041642</t>
  </si>
  <si>
    <t>Kif21b</t>
  </si>
  <si>
    <t>kinesin family member 21B [Source:MGI Symbol;Acc:MGI:109234]</t>
  </si>
  <si>
    <t>ENSMUSG00000027004</t>
  </si>
  <si>
    <t>Frzb</t>
  </si>
  <si>
    <t>frizzled-related protein [Source:MGI Symbol;Acc:MGI:892032]</t>
  </si>
  <si>
    <t>ENSMUSG00000041000</t>
  </si>
  <si>
    <t>Trim62</t>
  </si>
  <si>
    <t>tripartite motif-containing 62 [Source:MGI Symbol;Acc:MGI:1914775]</t>
  </si>
  <si>
    <t>ENSMUSG00000048402</t>
  </si>
  <si>
    <t>Gli2</t>
  </si>
  <si>
    <t>GLI-Kruppel family member GLI2 [Source:MGI Symbol;Acc:MGI:95728]</t>
  </si>
  <si>
    <t>ENSMUSG00000005917</t>
  </si>
  <si>
    <t>Otx1</t>
  </si>
  <si>
    <t>orthodenticle homeobox 1 [Source:MGI Symbol;Acc:MGI:97450]</t>
  </si>
  <si>
    <t>ENSMUSG00000024420</t>
  </si>
  <si>
    <t>Zfp521</t>
  </si>
  <si>
    <t>zinc finger protein 521 [Source:MGI Symbol;Acc:MGI:95459]</t>
  </si>
  <si>
    <t>ENSMUSG00000062960</t>
  </si>
  <si>
    <t>Kdr</t>
  </si>
  <si>
    <t>kinase insert domain protein receptor [Source:MGI Symbol;Acc:MGI:96683]</t>
  </si>
  <si>
    <t>ENSMUSG00000050549</t>
  </si>
  <si>
    <t>Fam241a</t>
  </si>
  <si>
    <t>family with sequence similarity 241, member A [Source:MGI Symbol;Acc:MGI:1917867]</t>
  </si>
  <si>
    <t>ENSMUSG00000029314</t>
  </si>
  <si>
    <t>Gpat3</t>
  </si>
  <si>
    <t>glycerol-3-phosphate acyltransferase 3 [Source:MGI Symbol;Acc:MGI:3603816]</t>
  </si>
  <si>
    <t>ENSMUSG00000026827</t>
  </si>
  <si>
    <t>Gpd2</t>
  </si>
  <si>
    <t>glycerol phosphate dehydrogenase 2, mitochondrial [Source:MGI Symbol;Acc:MGI:99778]</t>
  </si>
  <si>
    <t>ENSMUSG00000092060</t>
  </si>
  <si>
    <t>Bend4</t>
  </si>
  <si>
    <t>BEN domain containing 4 [Source:MGI Symbol;Acc:MGI:3648414]</t>
  </si>
  <si>
    <t>ENSMUSG00000050967</t>
  </si>
  <si>
    <t>Creg2</t>
  </si>
  <si>
    <t>cellular repressor of E1A-stimulated genes 2 [Source:MGI Symbol;Acc:MGI:1928333]</t>
  </si>
  <si>
    <t>ENSMUSG00000109695</t>
  </si>
  <si>
    <t>Gm31166</t>
  </si>
  <si>
    <t>transcribed_processed_pseudogene</t>
  </si>
  <si>
    <t>predicted gene, 31166 [Source:MGI Symbol;Acc:MGI:5590325]</t>
  </si>
  <si>
    <t>ENSMUSG00000024600</t>
  </si>
  <si>
    <t>Slc27a6</t>
  </si>
  <si>
    <t>solute carrier family 27 (fatty acid transporter), member 6 [Source:MGI Symbol;Acc:MGI:3036230]</t>
  </si>
  <si>
    <t>ENSMUSG00000071470</t>
  </si>
  <si>
    <t>Ccnb1ip1</t>
  </si>
  <si>
    <t>cyclin B1 interacting protein 1 [Source:MGI Symbol;Acc:MGI:2685134]</t>
  </si>
  <si>
    <t>ENSMUSG00000090071</t>
  </si>
  <si>
    <t>Cdk5r2</t>
  </si>
  <si>
    <t>cyclin-dependent kinase 5, regulatory subunit 2 (p39) [Source:MGI Symbol;Acc:MGI:1330828]</t>
  </si>
  <si>
    <t>ENSMUSG00000003585</t>
  </si>
  <si>
    <t>Sec14l2</t>
  </si>
  <si>
    <t>SEC14-like lipid binding 2 [Source:MGI Symbol;Acc:MGI:1915065]</t>
  </si>
  <si>
    <t>ENSMUSG00000024088</t>
  </si>
  <si>
    <t>4930583I09Rik</t>
  </si>
  <si>
    <t>RIKEN cDNA 4930583I09 gene [Source:MGI Symbol;Acc:MGI:1925307]</t>
  </si>
  <si>
    <t>ENSMUSG00000024421</t>
  </si>
  <si>
    <t>Lama3</t>
  </si>
  <si>
    <t>laminin, alpha 3 [Source:MGI Symbol;Acc:MGI:99909]</t>
  </si>
  <si>
    <t>ENSMUSG00000051455</t>
  </si>
  <si>
    <t>Meioc</t>
  </si>
  <si>
    <t>meiosis specific with coiled-coil domain [Source:MGI Symbol;Acc:MGI:2686410]</t>
  </si>
  <si>
    <t>ENSMUSG00000057329</t>
  </si>
  <si>
    <t>Bcl2</t>
  </si>
  <si>
    <t>B cell leukemia/lymphoma 2 [Source:MGI Symbol;Acc:MGI:88138]</t>
  </si>
  <si>
    <t>ENSMUSG00000067764</t>
  </si>
  <si>
    <t>Xlr5c</t>
  </si>
  <si>
    <t>X-linked lymphocyte-regulated 5C [Source:MGI Symbol;Acc:MGI:1350981]</t>
  </si>
  <si>
    <t>ENSMUSG00000025915</t>
  </si>
  <si>
    <t>Sgk3</t>
  </si>
  <si>
    <t>serum/glucocorticoid regulated kinase 3 [Source:MGI Symbol;Acc:MGI:2182368]</t>
  </si>
  <si>
    <t>ENSMUSG00000105867</t>
  </si>
  <si>
    <t>Gm42517</t>
  </si>
  <si>
    <t>predicted gene 42517 [Source:MGI Symbol;Acc:MGI:5662654]</t>
  </si>
  <si>
    <t>ENSMUSG00000021703</t>
  </si>
  <si>
    <t>Serinc5</t>
  </si>
  <si>
    <t>serine incorporator 5 [Source:MGI Symbol;Acc:MGI:2444223]</t>
  </si>
  <si>
    <t>ENSMUSG00000025289</t>
  </si>
  <si>
    <t>Prdx4</t>
  </si>
  <si>
    <t>peroxiredoxin 4 [Source:MGI Symbol;Acc:MGI:1859815]</t>
  </si>
  <si>
    <t>ENSMUSG00000005553</t>
  </si>
  <si>
    <t>Atp4a</t>
  </si>
  <si>
    <t>ATPase, H+/K+ exchanging, gastric, alpha polypeptide [Source:MGI Symbol;Acc:MGI:88113]</t>
  </si>
  <si>
    <t>ENSMUSG00000001240</t>
  </si>
  <si>
    <t>Ramp2</t>
  </si>
  <si>
    <t>receptor (calcitonin) activity modifying protein 2 [Source:MGI Symbol;Acc:MGI:1859650]</t>
  </si>
  <si>
    <t>ENSMUSG00000041607</t>
  </si>
  <si>
    <t>Mbp</t>
  </si>
  <si>
    <t>myelin basic protein [Source:MGI Symbol;Acc:MGI:96925]</t>
  </si>
  <si>
    <t>ENSMUSG00000028845</t>
  </si>
  <si>
    <t>Tekt2</t>
  </si>
  <si>
    <t>tektin 2 [Source:MGI Symbol;Acc:MGI:1346335]</t>
  </si>
  <si>
    <t>ENSMUSG00000025352</t>
  </si>
  <si>
    <t>Gdf11</t>
  </si>
  <si>
    <t>growth differentiation factor 11 [Source:MGI Symbol;Acc:MGI:1338027]</t>
  </si>
  <si>
    <t>ENSMUSG00000028020</t>
  </si>
  <si>
    <t>Glrb</t>
  </si>
  <si>
    <t>glycine receptor, beta subunit [Source:MGI Symbol;Acc:MGI:95751]</t>
  </si>
  <si>
    <t>ENSMUSG00000054364</t>
  </si>
  <si>
    <t>Rhob</t>
  </si>
  <si>
    <t>ras homolog family member B [Source:MGI Symbol;Acc:MGI:107949]</t>
  </si>
  <si>
    <t>ENSMUSG00000040812</t>
  </si>
  <si>
    <t>Agbl2</t>
  </si>
  <si>
    <t>ATP/GTP binding protein-like 2 [Source:MGI Symbol;Acc:MGI:2443254]</t>
  </si>
  <si>
    <t>ENSMUSG00000045777</t>
  </si>
  <si>
    <t>Ifitm10</t>
  </si>
  <si>
    <t>interferon induced transmembrane protein 10 [Source:MGI Symbol;Acc:MGI:2444776]</t>
  </si>
  <si>
    <t>ENSMUSG00000050534</t>
  </si>
  <si>
    <t>Htr5b</t>
  </si>
  <si>
    <t>5-hydroxytryptamine (serotonin) receptor 5B [Source:MGI Symbol;Acc:MGI:96284]</t>
  </si>
  <si>
    <t>ENSMUSG00000071176</t>
  </si>
  <si>
    <t>Arhgef10</t>
  </si>
  <si>
    <t>Rho guanine nucleotide exchange factor (GEF) 10 [Source:MGI Symbol;Acc:MGI:2444453]</t>
  </si>
  <si>
    <t>ENSMUSG00000055078</t>
  </si>
  <si>
    <t>Gabra5</t>
  </si>
  <si>
    <t>gamma-aminobutyric acid (GABA) A receptor, subunit alpha 5 [Source:MGI Symbol;Acc:MGI:95617]</t>
  </si>
  <si>
    <t>ENSMUSG00000024451</t>
  </si>
  <si>
    <t>Arap3</t>
  </si>
  <si>
    <t>ArfGAP with RhoGAP domain, ankyrin repeat and PH domain 3 [Source:MGI Symbol;Acc:MGI:2147274]</t>
  </si>
  <si>
    <t>ENSMUSG00000030551</t>
  </si>
  <si>
    <t>Nr2f2</t>
  </si>
  <si>
    <t>nuclear receptor subfamily 2, group F, member 2 [Source:MGI Symbol;Acc:MGI:1352452]</t>
  </si>
  <si>
    <t>ENSMUSG00000042797</t>
  </si>
  <si>
    <t>Aqp11</t>
  </si>
  <si>
    <t>aquaporin 11 [Source:MGI Symbol;Acc:MGI:1913583]</t>
  </si>
  <si>
    <t>ENSMUSG00000036181</t>
  </si>
  <si>
    <t>Hist1h1c</t>
  </si>
  <si>
    <t>histone cluster 1, H1c [Source:MGI Symbol;Acc:MGI:1931526]</t>
  </si>
  <si>
    <t>ENSMUSG00000063506</t>
  </si>
  <si>
    <t>Arhgap22</t>
  </si>
  <si>
    <t>Rho GTPase activating protein 22 [Source:MGI Symbol;Acc:MGI:2443418]</t>
  </si>
  <si>
    <t>ENSMUSG00000003948</t>
  </si>
  <si>
    <t>Mmd</t>
  </si>
  <si>
    <t>monocyte to macrophage differentiation-associated [Source:MGI Symbol;Acc:MGI:1914718]</t>
  </si>
  <si>
    <t>ENSMUSG00000041731</t>
  </si>
  <si>
    <t>Pgm5</t>
  </si>
  <si>
    <t>phosphoglucomutase 5 [Source:MGI Symbol;Acc:MGI:1925668]</t>
  </si>
  <si>
    <t>ENSMUSG00000030562</t>
  </si>
  <si>
    <t>Nox4</t>
  </si>
  <si>
    <t>NADPH oxidase 4 [Source:MGI Symbol;Acc:MGI:1354184]</t>
  </si>
  <si>
    <t>ENSMUSG00000074252</t>
  </si>
  <si>
    <t>Gm10654</t>
  </si>
  <si>
    <t>TEC</t>
  </si>
  <si>
    <t>predicted gene 10654 [Source:MGI Symbol;Acc:MGI:3643366]</t>
  </si>
  <si>
    <t>ENSMUSG00000049502</t>
  </si>
  <si>
    <t>Dtx3l</t>
  </si>
  <si>
    <t>deltex 3-like, E3 ubiquitin ligase [Source:MGI Symbol;Acc:MGI:2656973]</t>
  </si>
  <si>
    <t>ENSMUSG00000027075</t>
  </si>
  <si>
    <t>Slc43a1</t>
  </si>
  <si>
    <t>solute carrier family 43, member 1 [Source:MGI Symbol;Acc:MGI:1931352]</t>
  </si>
  <si>
    <t>ENSMUSG00000038305</t>
  </si>
  <si>
    <t>Spats2l</t>
  </si>
  <si>
    <t>spermatogenesis associated, serine-rich 2-like [Source:MGI Symbol;Acc:MGI:1914448]</t>
  </si>
  <si>
    <t>ENSMUSG00000041809</t>
  </si>
  <si>
    <t>Efhc1</t>
  </si>
  <si>
    <t>EF-hand domain (C-terminal) containing 1 [Source:MGI Symbol;Acc:MGI:1919127]</t>
  </si>
  <si>
    <t>ENSMUSG00000042265</t>
  </si>
  <si>
    <t>Trem1</t>
  </si>
  <si>
    <t>triggering receptor expressed on myeloid cells 1 [Source:MGI Symbol;Acc:MGI:1930005]</t>
  </si>
  <si>
    <t>ENSMUSG00000042436</t>
  </si>
  <si>
    <t>Mfap4</t>
  </si>
  <si>
    <t>microfibrillar-associated protein 4 [Source:MGI Symbol;Acc:MGI:1342276]</t>
  </si>
  <si>
    <t>ENSMUSG00000002769</t>
  </si>
  <si>
    <t>Gnmt</t>
  </si>
  <si>
    <t>glycine N-methyltransferase [Source:MGI Symbol;Acc:MGI:1202304]</t>
  </si>
  <si>
    <t>ENSMUSG00000033470</t>
  </si>
  <si>
    <t>Cysltr2</t>
  </si>
  <si>
    <t>cysteinyl leukotriene receptor 2 [Source:MGI Symbol;Acc:MGI:1917336]</t>
  </si>
  <si>
    <t>ENSMUSG00000026185</t>
  </si>
  <si>
    <t>Igfbp5</t>
  </si>
  <si>
    <t>insulin-like growth factor binding protein 5 [Source:MGI Symbol;Acc:MGI:96440]</t>
  </si>
  <si>
    <t>ENSMUSG00000058147</t>
  </si>
  <si>
    <t>Xlr3c</t>
  </si>
  <si>
    <t>X-linked lymphocyte-regulated 3C [Source:MGI Symbol;Acc:MGI:3047103]</t>
  </si>
  <si>
    <t>ENSMUSG00000009350</t>
  </si>
  <si>
    <t>Mpo</t>
  </si>
  <si>
    <t>myeloperoxidase [Source:MGI Symbol;Acc:MGI:97137]</t>
  </si>
  <si>
    <t>ENSMUSG00000038128</t>
  </si>
  <si>
    <t>Camk4</t>
  </si>
  <si>
    <t>calcium/calmodulin-dependent protein kinase IV [Source:MGI Symbol;Acc:MGI:88258]</t>
  </si>
  <si>
    <t>ENSMUSG00000034390</t>
  </si>
  <si>
    <t>Cmip</t>
  </si>
  <si>
    <t>c-Maf inducing protein [Source:MGI Symbol;Acc:MGI:1921690]</t>
  </si>
  <si>
    <t>ENSMUSG00000027164</t>
  </si>
  <si>
    <t>Traf6</t>
  </si>
  <si>
    <t>TNF receptor-associated factor 6 [Source:MGI Symbol;Acc:MGI:108072]</t>
  </si>
  <si>
    <t>ENSMUSG00000073102</t>
  </si>
  <si>
    <t>Drc1</t>
  </si>
  <si>
    <t>dynein regulatory complex subunit 1 [Source:MGI Symbol;Acc:MGI:2685906]</t>
  </si>
  <si>
    <t>ENSMUSG00000097454</t>
  </si>
  <si>
    <t>Gm26892</t>
  </si>
  <si>
    <t>predicted gene, 26892 [Source:MGI Symbol;Acc:MGI:5477386]</t>
  </si>
  <si>
    <t>ENSMUSG00000021539</t>
  </si>
  <si>
    <t>Lect2</t>
  </si>
  <si>
    <t>leukocyte cell-derived chemotaxin 2 [Source:MGI Symbol;Acc:MGI:1278342]</t>
  </si>
  <si>
    <t>ENSMUSG00000024598</t>
  </si>
  <si>
    <t>Fbn2</t>
  </si>
  <si>
    <t>fibrillin 2 [Source:MGI Symbol;Acc:MGI:95490]</t>
  </si>
  <si>
    <t>ENSMUSG00000041477</t>
  </si>
  <si>
    <t>Dcp1b</t>
  </si>
  <si>
    <t>decapping mRNA 1B [Source:MGI Symbol;Acc:MGI:2442404]</t>
  </si>
  <si>
    <t>ENSMUSG00000026630</t>
  </si>
  <si>
    <t>Batf3</t>
  </si>
  <si>
    <t>basic leucine zipper transcription factor, ATF-like 3 [Source:MGI Symbol;Acc:MGI:1925491]</t>
  </si>
  <si>
    <t>ENSMUSG00000033356</t>
  </si>
  <si>
    <t>Pus7l</t>
  </si>
  <si>
    <t>pseudouridylate synthase 7-like [Source:MGI Symbol;Acc:MGI:1926145]</t>
  </si>
  <si>
    <t>ENSMUSG00000090958</t>
  </si>
  <si>
    <t>Lrrc32</t>
  </si>
  <si>
    <t>leucine rich repeat containing 32 [Source:MGI Symbol;Acc:MGI:93882]</t>
  </si>
  <si>
    <t>ENSMUSG00000070643</t>
  </si>
  <si>
    <t>Sox13</t>
  </si>
  <si>
    <t>SRY (sex determining region Y)-box 13 [Source:MGI Symbol;Acc:MGI:98361]</t>
  </si>
  <si>
    <t>ENSMUSG00000020029</t>
  </si>
  <si>
    <t>Nudt4</t>
  </si>
  <si>
    <t>nudix (nucleoside diphosphate linked moiety X)-type motif 4 [Source:MGI Symbol;Acc:MGI:1918457]</t>
  </si>
  <si>
    <t>ENSMUSG00000111577</t>
  </si>
  <si>
    <t>Gm47136</t>
  </si>
  <si>
    <t>predicted gene, 47136 [Source:MGI Symbol;Acc:MGI:6095893]</t>
  </si>
  <si>
    <t>ENSMUSG00000042331</t>
  </si>
  <si>
    <t>Specc1</t>
  </si>
  <si>
    <t>sperm antigen with calponin homology and coiled-coil domains 1 [Source:MGI Symbol;Acc:MGI:2442356]</t>
  </si>
  <si>
    <t>ENSMUSG00000115597</t>
  </si>
  <si>
    <t>Gm49030</t>
  </si>
  <si>
    <t>predicted gene, 49030 [Source:MGI Symbol;Acc:MGI:6118400]</t>
  </si>
  <si>
    <t>ENSMUSG00000061603</t>
  </si>
  <si>
    <t>Akap6</t>
  </si>
  <si>
    <t>A kinase (PRKA) anchor protein 6 [Source:MGI Symbol;Acc:MGI:3050566]</t>
  </si>
  <si>
    <t>ENSMUSG00000050232</t>
  </si>
  <si>
    <t>Cxcr3</t>
  </si>
  <si>
    <t>chemokine (C-X-C motif) receptor 3 [Source:MGI Symbol;Acc:MGI:1277207]</t>
  </si>
  <si>
    <t>ENSMUSG00000030022</t>
  </si>
  <si>
    <t>Adamts9</t>
  </si>
  <si>
    <t>a disintegrin-like and metallopeptidase (reprolysin type) with thrombospondin type 1 motif, 9 [Source:MGI Symbol;Acc:MGI:1916320]</t>
  </si>
  <si>
    <t>ENSMUSG00000037001</t>
  </si>
  <si>
    <t>Zfp39</t>
  </si>
  <si>
    <t>zinc finger protein 39 [Source:MGI Symbol;Acc:MGI:99183]</t>
  </si>
  <si>
    <t>ENSMUSG00000024176</t>
  </si>
  <si>
    <t>Sox8</t>
  </si>
  <si>
    <t>SRY (sex determining region Y)-box 8 [Source:MGI Symbol;Acc:MGI:98370]</t>
  </si>
  <si>
    <t>ENSMUSG00000048897</t>
  </si>
  <si>
    <t>Zfp710</t>
  </si>
  <si>
    <t>zinc finger protein 710 [Source:MGI Symbol;Acc:MGI:1921747]</t>
  </si>
  <si>
    <t>ENSMUSG00000030513</t>
  </si>
  <si>
    <t>Pcsk6</t>
  </si>
  <si>
    <t>proprotein convertase subtilisin/kexin type 6 [Source:MGI Symbol;Acc:MGI:102897]</t>
  </si>
  <si>
    <t>ENSMUSG00000042834</t>
  </si>
  <si>
    <t>Nrep</t>
  </si>
  <si>
    <t>neuronal regeneration related protein [Source:MGI Symbol;Acc:MGI:99444]</t>
  </si>
  <si>
    <t>ENSMUSG00000019874</t>
  </si>
  <si>
    <t>Fabp7</t>
  </si>
  <si>
    <t>fatty acid binding protein 7, brain [Source:MGI Symbol;Acc:MGI:101916]</t>
  </si>
  <si>
    <t>ENSMUSG00000002279</t>
  </si>
  <si>
    <t>Lmf1</t>
  </si>
  <si>
    <t>lipase maturation factor 1 [Source:MGI Symbol;Acc:MGI:1923733]</t>
  </si>
  <si>
    <t>ENSMUSG00000069769</t>
  </si>
  <si>
    <t>Msi2</t>
  </si>
  <si>
    <t>musashi RNA-binding protein 2 [Source:MGI Symbol;Acc:MGI:1923876]</t>
  </si>
  <si>
    <t>ENSMUSG00000050029</t>
  </si>
  <si>
    <t>Rap2c</t>
  </si>
  <si>
    <t>RAP2C, member of RAS oncogene family [Source:MGI Symbol;Acc:MGI:1919315]</t>
  </si>
  <si>
    <t>ENSMUSG00000070605</t>
  </si>
  <si>
    <t>Zfp992</t>
  </si>
  <si>
    <t>zinc finger protein 992 [Source:MGI Symbol;Acc:MGI:3700963]</t>
  </si>
  <si>
    <t>ENSMUSG00000048814</t>
  </si>
  <si>
    <t>Lonrf2</t>
  </si>
  <si>
    <t>LON peptidase N-terminal domain and ring finger 2 [Source:MGI Symbol;Acc:MGI:1920209]</t>
  </si>
  <si>
    <t>ENSMUSG00000022587</t>
  </si>
  <si>
    <t>Ly6e</t>
  </si>
  <si>
    <t>lymphocyte antigen 6 complex, locus E [Source:MGI Symbol;Acc:MGI:106651]</t>
  </si>
  <si>
    <t>ENSMUSG00000020173</t>
  </si>
  <si>
    <t>Cobl</t>
  </si>
  <si>
    <t>cordon-bleu WH2 repeat [Source:MGI Symbol;Acc:MGI:105056]</t>
  </si>
  <si>
    <t>ENSMUSG00000000416</t>
  </si>
  <si>
    <t>Cttnbp2</t>
  </si>
  <si>
    <t>cortactin binding protein 2 [Source:MGI Symbol;Acc:MGI:1353467]</t>
  </si>
  <si>
    <t>ENSMUSG00000056605</t>
  </si>
  <si>
    <t>Krt72</t>
  </si>
  <si>
    <t>keratin 72 [Source:MGI Symbol;Acc:MGI:2146034]</t>
  </si>
  <si>
    <t>ENSMUSG00000031561</t>
  </si>
  <si>
    <t>Tenm3</t>
  </si>
  <si>
    <t>teneurin transmembrane protein 3 [Source:MGI Symbol;Acc:MGI:1345183]</t>
  </si>
  <si>
    <t>ENSMUSG00000034485</t>
  </si>
  <si>
    <t>Uaca</t>
  </si>
  <si>
    <t>uveal autoantigen with coiled-coil domains and ankyrin repeats [Source:MGI Symbol;Acc:MGI:1919815]</t>
  </si>
  <si>
    <t>ENSMUSG00000067369</t>
  </si>
  <si>
    <t>Trmt2b</t>
  </si>
  <si>
    <t>TRM2 tRNA methyltransferase 2B [Source:MGI Symbol;Acc:MGI:2442530]</t>
  </si>
  <si>
    <t>ENSMUSG00000020908</t>
  </si>
  <si>
    <t>Myh3</t>
  </si>
  <si>
    <t>myosin, heavy polypeptide 3, skeletal muscle, embryonic [Source:MGI Symbol;Acc:MGI:1339709]</t>
  </si>
  <si>
    <t>ENSMUSG00000042271</t>
  </si>
  <si>
    <t>Nxt2</t>
  </si>
  <si>
    <t>nuclear transport factor 2-like export factor 2 [Source:MGI Symbol;Acc:MGI:2147914]</t>
  </si>
  <si>
    <t>ENSMUSG00000057606</t>
  </si>
  <si>
    <t>Colq</t>
  </si>
  <si>
    <t>collagen-like tail subunit (single strand of homotrimer) of asymmetric acetylcholinesterase [Source:MGI Symbol;Acc:MGI:1338761]</t>
  </si>
  <si>
    <t>ENSMUSG00000021359</t>
  </si>
  <si>
    <t>Tfap2a</t>
  </si>
  <si>
    <t>transcription factor AP-2, alpha [Source:MGI Symbol;Acc:MGI:104671]</t>
  </si>
  <si>
    <t>ENSMUSG00000032245</t>
  </si>
  <si>
    <t>Cln6</t>
  </si>
  <si>
    <t>ceroid-lipofuscinosis, neuronal 6 [Source:MGI Symbol;Acc:MGI:2159324]</t>
  </si>
  <si>
    <t>ENSMUSG00000038650</t>
  </si>
  <si>
    <t>Rnh1</t>
  </si>
  <si>
    <t>ribonuclease/angiogenin inhibitor 1 [Source:MGI Symbol;Acc:MGI:1195456]</t>
  </si>
  <si>
    <t>ENSMUSG00000029121</t>
  </si>
  <si>
    <t>Crmp1</t>
  </si>
  <si>
    <t>collapsin response mediator protein 1 [Source:MGI Symbol;Acc:MGI:107793]</t>
  </si>
  <si>
    <t>ENSMUSG00000047787</t>
  </si>
  <si>
    <t>Flrt1</t>
  </si>
  <si>
    <t>fibronectin leucine rich transmembrane protein 1 [Source:MGI Symbol;Acc:MGI:3026647]</t>
  </si>
  <si>
    <t>ENSMUSG00000086909</t>
  </si>
  <si>
    <t>Gm4926</t>
  </si>
  <si>
    <t>predicted gene 4926 [Source:MGI Symbol;Acc:MGI:3646427]</t>
  </si>
  <si>
    <t>ENSMUSG00000097060</t>
  </si>
  <si>
    <t>Gm26759</t>
  </si>
  <si>
    <t>predicted gene, 26759 [Source:MGI Symbol;Acc:MGI:5477253]</t>
  </si>
  <si>
    <t>ENSMUSG00000019487</t>
  </si>
  <si>
    <t>Trip10</t>
  </si>
  <si>
    <t>thyroid hormone receptor interactor 10 [Source:MGI Symbol;Acc:MGI:2146901]</t>
  </si>
  <si>
    <t>ENSMUSG00000024922</t>
  </si>
  <si>
    <t>Ovol1</t>
  </si>
  <si>
    <t>ovo like zinc finger 1 [Source:MGI Symbol;Acc:MGI:1330290]</t>
  </si>
  <si>
    <t>ENSMUSG00000022237</t>
  </si>
  <si>
    <t>Ankrd33b</t>
  </si>
  <si>
    <t>ankyrin repeat domain 33B [Source:MGI Symbol;Acc:MGI:1917904]</t>
  </si>
  <si>
    <t>ENSMUSG00000043969</t>
  </si>
  <si>
    <t>Emx2</t>
  </si>
  <si>
    <t>empty spiracles homeobox 2 [Source:MGI Symbol;Acc:MGI:95388]</t>
  </si>
  <si>
    <t>ENSMUSG00000044117</t>
  </si>
  <si>
    <t>2900011O08Rik</t>
  </si>
  <si>
    <t>RIKEN cDNA 2900011O08 gene [Source:MGI Symbol;Acc:MGI:1914504]</t>
  </si>
  <si>
    <t>ENSMUSG00000028217</t>
  </si>
  <si>
    <t>Cdh17</t>
  </si>
  <si>
    <t>cadherin 17 [Source:MGI Symbol;Acc:MGI:1095414]</t>
  </si>
  <si>
    <t>ENSMUSG00000110851</t>
  </si>
  <si>
    <t>Gm48902</t>
  </si>
  <si>
    <t>predicted gene, 48902 [Source:MGI Symbol;Acc:MGI:6098671]</t>
  </si>
  <si>
    <t>ENSMUSG00000059173</t>
  </si>
  <si>
    <t>Pde1a</t>
  </si>
  <si>
    <t>phosphodiesterase 1A, calmodulin-dependent [Source:MGI Symbol;Acc:MGI:1201792]</t>
  </si>
  <si>
    <t>ENSMUSG00000033191</t>
  </si>
  <si>
    <t>Tie1</t>
  </si>
  <si>
    <t>tyrosine kinase with immunoglobulin-like and EGF-like domains 1 [Source:MGI Symbol;Acc:MGI:99906]</t>
  </si>
  <si>
    <t>ENSMUSG00000048371</t>
  </si>
  <si>
    <t>Pdp2</t>
  </si>
  <si>
    <t>pyruvate dehyrogenase phosphatase catalytic subunit 2 [Source:MGI Symbol;Acc:MGI:1918878]</t>
  </si>
  <si>
    <t>ENSMUSG00000022661</t>
  </si>
  <si>
    <t>Cd200</t>
  </si>
  <si>
    <t>CD200 antigen [Source:MGI Symbol;Acc:MGI:1196990]</t>
  </si>
  <si>
    <t>ENSMUSG00000028161</t>
  </si>
  <si>
    <t>Ppp3ca</t>
  </si>
  <si>
    <t>protein phosphatase 3, catalytic subunit, alpha isoform [Source:MGI Symbol;Acc:MGI:107164]</t>
  </si>
  <si>
    <t>ENSMUSG00000029832</t>
  </si>
  <si>
    <t>Nfe2l3</t>
  </si>
  <si>
    <t>nuclear factor, erythroid derived 2, like 3 [Source:MGI Symbol;Acc:MGI:1339958]</t>
  </si>
  <si>
    <t>ENSMUSG00000027654</t>
  </si>
  <si>
    <t>Fam83d</t>
  </si>
  <si>
    <t>family with sequence similarity 83, member D [Source:MGI Symbol;Acc:MGI:1919128]</t>
  </si>
  <si>
    <t>ENSMUSG00000045010</t>
  </si>
  <si>
    <t>Gm4779</t>
  </si>
  <si>
    <t>predicted gene 4779 [Source:MGI Symbol;Acc:MGI:3646776]</t>
  </si>
  <si>
    <t>ENSMUSG00000079057</t>
  </si>
  <si>
    <t>Cyp4v3</t>
  </si>
  <si>
    <t>cytochrome P450, family 4, subfamily v, polypeptide 3 [Source:MGI Symbol;Acc:MGI:2142763]</t>
  </si>
  <si>
    <t>ENSMUSG00000024087</t>
  </si>
  <si>
    <t>Cyp1b1</t>
  </si>
  <si>
    <t>cytochrome P450, family 1, subfamily b, polypeptide 1 [Source:MGI Symbol;Acc:MGI:88590]</t>
  </si>
  <si>
    <t>ENSMUSG00000036225</t>
  </si>
  <si>
    <t>Kctd1</t>
  </si>
  <si>
    <t>potassium channel tetramerisation domain containing 1 [Source:MGI Symbol;Acc:MGI:1918269]</t>
  </si>
  <si>
    <t>ENSMUSG00000029213</t>
  </si>
  <si>
    <t>Commd8</t>
  </si>
  <si>
    <t>COMM domain containing 8 [Source:MGI Symbol;Acc:MGI:1343485]</t>
  </si>
  <si>
    <t>ENSMUSG00000028766</t>
  </si>
  <si>
    <t>Alpl</t>
  </si>
  <si>
    <t>alkaline phosphatase, liver/bone/kidney [Source:MGI Symbol;Acc:MGI:87983]</t>
  </si>
  <si>
    <t>ENSMUSG00000033196</t>
  </si>
  <si>
    <t>Myh2</t>
  </si>
  <si>
    <t>myosin, heavy polypeptide 2, skeletal muscle, adult [Source:MGI Symbol;Acc:MGI:1339710]</t>
  </si>
  <si>
    <t>ENSMUSG00000025931</t>
  </si>
  <si>
    <t>Paqr8</t>
  </si>
  <si>
    <t>progestin and adipoQ receptor family member VIII [Source:MGI Symbol;Acc:MGI:1921479]</t>
  </si>
  <si>
    <t>ENSMUSG00000025791</t>
  </si>
  <si>
    <t>Pgm2</t>
  </si>
  <si>
    <t>phosphoglucomutase 2 [Source:MGI Symbol;Acc:MGI:97565]</t>
  </si>
  <si>
    <t>ENSMUSG00000028980</t>
  </si>
  <si>
    <t>H6pd</t>
  </si>
  <si>
    <t>hexose-6-phosphate dehydrogenase (glucose 1-dehydrogenase) [Source:MGI Symbol;Acc:MGI:2140356]</t>
  </si>
  <si>
    <t>ENSMUSG00000047220</t>
  </si>
  <si>
    <t>Ccdc36</t>
  </si>
  <si>
    <t>coiled-coil domain containing 36 [Source:MGI Symbol;Acc:MGI:3612242]</t>
  </si>
  <si>
    <t>ENSMUSG00000004266</t>
  </si>
  <si>
    <t>Ptpn6</t>
  </si>
  <si>
    <t>protein tyrosine phosphatase, non-receptor type 6 [Source:MGI Symbol;Acc:MGI:96055]</t>
  </si>
  <si>
    <t>ENSMUSG00000043496</t>
  </si>
  <si>
    <t>Tril</t>
  </si>
  <si>
    <t>TLR4 interactor with leucine-rich repeats [Source:MGI Symbol;Acc:MGI:1914123]</t>
  </si>
  <si>
    <t>ENSMUSG00000039058</t>
  </si>
  <si>
    <t>Ak5</t>
  </si>
  <si>
    <t>adenylate kinase 5 [Source:MGI Symbol;Acc:MGI:2677491]</t>
  </si>
  <si>
    <t>ENSMUSG00000033960</t>
  </si>
  <si>
    <t>Jcad</t>
  </si>
  <si>
    <t>junctional cadherin 5 associated [Source:MGI Symbol;Acc:MGI:2685174]</t>
  </si>
  <si>
    <t>ENSMUSG00000107488</t>
  </si>
  <si>
    <t>Gm31579</t>
  </si>
  <si>
    <t>predicted gene, 31579 [Source:MGI Symbol;Acc:MGI:5590738]</t>
  </si>
  <si>
    <t>ENSMUSG00000002699</t>
  </si>
  <si>
    <t>Lcp2</t>
  </si>
  <si>
    <t>lymphocyte cytosolic protein 2 [Source:MGI Symbol;Acc:MGI:1321402]</t>
  </si>
  <si>
    <t>ENSMUSG00000028184</t>
  </si>
  <si>
    <t>Adgrl2</t>
  </si>
  <si>
    <t>adhesion G protein-coupled receptor L2 [Source:MGI Symbol;Acc:MGI:2139714]</t>
  </si>
  <si>
    <t>ENSMUSG00000026836</t>
  </si>
  <si>
    <t>Acvr1</t>
  </si>
  <si>
    <t>activin A receptor, type 1 [Source:MGI Symbol;Acc:MGI:87911]</t>
  </si>
  <si>
    <t>ENSMUSG00000035109</t>
  </si>
  <si>
    <t>Shc4</t>
  </si>
  <si>
    <t>SHC (Src homology 2 domain containing) family, member 4 [Source:MGI Symbol;Acc:MGI:2655364]</t>
  </si>
  <si>
    <t>ENSMUSG00000054263</t>
  </si>
  <si>
    <t>Lifr</t>
  </si>
  <si>
    <t>leukemia inhibitory factor receptor [Source:MGI Symbol;Acc:MGI:96788]</t>
  </si>
  <si>
    <t>ENSMUSG00000021508</t>
  </si>
  <si>
    <t>Cxcl14</t>
  </si>
  <si>
    <t>chemokine (C-X-C motif) ligand 14 [Source:MGI Symbol;Acc:MGI:1888514]</t>
  </si>
  <si>
    <t>ENSMUSG00000057530</t>
  </si>
  <si>
    <t>Ece1</t>
  </si>
  <si>
    <t>endothelin converting enzyme 1 [Source:MGI Symbol;Acc:MGI:1101357]</t>
  </si>
  <si>
    <t>ENSMUSG00000022043</t>
  </si>
  <si>
    <t>Trim35</t>
  </si>
  <si>
    <t>tripartite motif-containing 35 [Source:MGI Symbol;Acc:MGI:1914104]</t>
  </si>
  <si>
    <t>ENSMUSG00000021360</t>
  </si>
  <si>
    <t>Gcnt2</t>
  </si>
  <si>
    <t>glucosaminyl (N-acetyl) transferase 2, I-branching enzyme [Source:MGI Symbol;Acc:MGI:1100870]</t>
  </si>
  <si>
    <t>ENSMUSG00000030917</t>
  </si>
  <si>
    <t>Tmem159</t>
  </si>
  <si>
    <t>transmembrane protein 159 [Source:MGI Symbol;Acc:MGI:1925752]</t>
  </si>
  <si>
    <t>ENSMUSG00000022641</t>
  </si>
  <si>
    <t>Bbx</t>
  </si>
  <si>
    <t>bobby sox HMG box containing [Source:MGI Symbol;Acc:MGI:1917758]</t>
  </si>
  <si>
    <t>ENSMUSG00000035299</t>
  </si>
  <si>
    <t>Mid1</t>
  </si>
  <si>
    <t>midline 1 [Source:MGI Symbol;Acc:MGI:1100537]</t>
  </si>
  <si>
    <t>ENSMUSG00000020721</t>
  </si>
  <si>
    <t>Helz</t>
  </si>
  <si>
    <t>helicase with zinc finger domain [Source:MGI Symbol;Acc:MGI:1925705]</t>
  </si>
  <si>
    <t>ENSMUSG00000069743</t>
  </si>
  <si>
    <t>Zfp820</t>
  </si>
  <si>
    <t>zinc finger protein 820 [Source:MGI Symbol;Acc:MGI:1922674]</t>
  </si>
  <si>
    <t>ENSMUSG00000028163</t>
  </si>
  <si>
    <t>Nfkb1</t>
  </si>
  <si>
    <t>nuclear factor of kappa light polypeptide gene enhancer in B cells 1, p105 [Source:MGI Symbol;Acc:MGI:97312]</t>
  </si>
  <si>
    <t>ENSMUSG00000032380</t>
  </si>
  <si>
    <t>Dapk2</t>
  </si>
  <si>
    <t>death-associated protein kinase 2 [Source:MGI Symbol;Acc:MGI:1341297]</t>
  </si>
  <si>
    <t>ENSMUSG00000024070</t>
  </si>
  <si>
    <t>Prkd3</t>
  </si>
  <si>
    <t>protein kinase D3 [Source:MGI Symbol;Acc:MGI:1922542]</t>
  </si>
  <si>
    <t>ENSMUSG00000000247</t>
  </si>
  <si>
    <t>Lhx2</t>
  </si>
  <si>
    <t>LIM homeobox protein 2 [Source:MGI Symbol;Acc:MGI:96785]</t>
  </si>
  <si>
    <t>ENSMUSG00000046318</t>
  </si>
  <si>
    <t>Ccbe1</t>
  </si>
  <si>
    <t>collagen and calcium binding EGF domains 1 [Source:MGI Symbol;Acc:MGI:2445053]</t>
  </si>
  <si>
    <t>ENSMUSG00000029669</t>
  </si>
  <si>
    <t>Tspan12</t>
  </si>
  <si>
    <t>tetraspanin 12 [Source:MGI Symbol;Acc:MGI:1889818]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</si>
  <si>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</si>
  <si>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</si>
  <si>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</si>
  <si>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ENSMUSG00000022361</t>
  </si>
  <si>
    <t>Zhx1</t>
  </si>
  <si>
    <t>zinc fingers and homeoboxes 1 [Source:MGI Symbol;Acc:MGI:109271]</t>
  </si>
  <si>
    <t>ENSMUSG00000017677</t>
  </si>
  <si>
    <t>Wsb1</t>
  </si>
  <si>
    <t>WD repeat and SOCS box-containing 1 [Source:MGI Symbol;Acc:MGI:1926139]</t>
  </si>
  <si>
    <t>ENSMUSG00000060227</t>
  </si>
  <si>
    <t>Casc4</t>
  </si>
  <si>
    <t>cancer susceptibility candidate 4 [Source:MGI Symbol;Acc:MGI:2443129]</t>
  </si>
  <si>
    <t>ENSMUSG00000032500</t>
  </si>
  <si>
    <t>Dclk3</t>
  </si>
  <si>
    <t>doublecortin-like kinase 3 [Source:MGI Symbol;Acc:MGI:3039580]</t>
  </si>
  <si>
    <t>ENSMUSG00000115737</t>
  </si>
  <si>
    <t>Rpl19-ps3</t>
  </si>
  <si>
    <t>ribosomal protein L19, pseudogene 3 [Source:MGI Symbol;Acc:MGI:3648038]</t>
  </si>
  <si>
    <t>ENSMUSG00000020059</t>
  </si>
  <si>
    <t>Sycp3</t>
  </si>
  <si>
    <t>synaptonemal complex protein 3 [Source:MGI Symbol;Acc:MGI:109542]</t>
  </si>
  <si>
    <t>ENSMUSG00000081859</t>
  </si>
  <si>
    <t>Olfr650-ps1</t>
  </si>
  <si>
    <t>polymorphic_pseudogene</t>
  </si>
  <si>
    <t>olfactory receptor 650, pseudogene 1 [Source:MGI Symbol;Acc:MGI:3030484]</t>
  </si>
  <si>
    <t>ENSMUSG00000028523</t>
  </si>
  <si>
    <t>Tctex1d1</t>
  </si>
  <si>
    <t>Tctex1 domain containing 1 [Source:MGI Symbol;Acc:MGI:1914594]</t>
  </si>
  <si>
    <t>ENSMUSG00000035469</t>
  </si>
  <si>
    <t>Rcbtb1</t>
  </si>
  <si>
    <t>regulator of chromosome condensation (RCC1) and BTB (POZ) domain containing protein 1 [Source:MGI Symbol;Acc:MGI:1918580]</t>
  </si>
  <si>
    <t>ENSMUSG00000085041</t>
  </si>
  <si>
    <t>BB031773</t>
  </si>
  <si>
    <t>expressed sequence BB031773 [Source:MGI Symbol;Acc:MGI:2140631]</t>
  </si>
  <si>
    <t>ENSMUSG00000032065</t>
  </si>
  <si>
    <t>Tex12</t>
  </si>
  <si>
    <t>testis expressed gene 12 [Source:MGI Symbol;Acc:MGI:1913904]</t>
  </si>
  <si>
    <t>ENSMUSG00000005534</t>
  </si>
  <si>
    <t>Insr</t>
  </si>
  <si>
    <t>insulin receptor [Source:MGI Symbol;Acc:MGI:96575]</t>
  </si>
  <si>
    <t>ENSMUSG00000056947</t>
  </si>
  <si>
    <t>Mab21l1</t>
  </si>
  <si>
    <t>mab-21-like 1 (C. elegans) [Source:MGI Symbol;Acc:MGI:1333773]</t>
  </si>
  <si>
    <t>ENSMUSG00000025255</t>
  </si>
  <si>
    <t>Zfhx4</t>
  </si>
  <si>
    <t>zinc finger homeodomain 4 [Source:MGI Symbol;Acc:MGI:2137668]</t>
  </si>
  <si>
    <t>ENSMUSG00000042846</t>
  </si>
  <si>
    <t>Lrrtm3</t>
  </si>
  <si>
    <t>leucine rich repeat transmembrane neuronal 3 [Source:MGI Symbol;Acc:MGI:2389177]</t>
  </si>
  <si>
    <t>ENSMUSG00000024085</t>
  </si>
  <si>
    <t>Man2a1</t>
  </si>
  <si>
    <t>mannosidase 2, alpha 1 [Source:MGI Symbol;Acc:MGI:104669]</t>
  </si>
  <si>
    <t>ENSMUSG00000068566</t>
  </si>
  <si>
    <t>Myadm</t>
  </si>
  <si>
    <t>myeloid-associated differentiation marker [Source:MGI Symbol;Acc:MGI:1355332]</t>
  </si>
  <si>
    <t>ENSMUSG00000026657</t>
  </si>
  <si>
    <t>Frmd4a</t>
  </si>
  <si>
    <t>FERM domain containing 4A [Source:MGI Symbol;Acc:MGI:1919850]</t>
  </si>
  <si>
    <t>ENSMUSG00000037119</t>
  </si>
  <si>
    <t>Fam91a1</t>
  </si>
  <si>
    <t>family with sequence similarity 91, member A1 [Source:MGI Symbol;Acc:MGI:1277178]</t>
  </si>
  <si>
    <t>ENSMUSG00000037652</t>
  </si>
  <si>
    <t>Phc3</t>
  </si>
  <si>
    <t>polyhomeotic 3 [Source:MGI Symbol;Acc:MGI:2181434]</t>
  </si>
  <si>
    <t>ENSMUSG00000027351</t>
  </si>
  <si>
    <t>Spred1</t>
  </si>
  <si>
    <t>sprouty protein with EVH-1 domain 1, related sequence [Source:MGI Symbol;Acc:MGI:2150016]</t>
  </si>
  <si>
    <t>ENSMUSG00000030096</t>
  </si>
  <si>
    <t>Slc6a6</t>
  </si>
  <si>
    <t>solute carrier family 6 (neurotransmitter transporter, taurine), member 6 [Source:MGI Symbol;Acc:MGI:98488]</t>
  </si>
  <si>
    <t>ENSMUSG00000031229</t>
  </si>
  <si>
    <t>Atrx</t>
  </si>
  <si>
    <t>ATRX, chromatin remodeler [Source:MGI Symbol;Acc:MGI:103067]</t>
  </si>
  <si>
    <t>ENSMUSG00000062963</t>
  </si>
  <si>
    <t>Ufc1</t>
  </si>
  <si>
    <t>ubiquitin-fold modifier conjugating enzyme 1 [Source:MGI Symbol;Acc:MGI:1913405]</t>
  </si>
  <si>
    <t>ENSMUSG00000035356</t>
  </si>
  <si>
    <t>Nfkbiz</t>
  </si>
  <si>
    <t>nuclear factor of kappa light polypeptide gene enhancer in B cells inhibitor, zeta [Source:MGI Symbol;Acc:MGI:1931595]</t>
  </si>
  <si>
    <t>ENSMUSG00000088108</t>
  </si>
  <si>
    <t>Snora47</t>
  </si>
  <si>
    <t>snoRNA</t>
  </si>
  <si>
    <t>small nucleolar RNA, H/ACA box 47 [Source:MGI Symbol;Acc:MGI:3819507]</t>
  </si>
  <si>
    <t>ENSMUSG00000030619</t>
  </si>
  <si>
    <t>Eed</t>
  </si>
  <si>
    <t>embryonic ectoderm development [Source:MGI Symbol;Acc:MGI:95286]</t>
  </si>
  <si>
    <t>ENSMUSG00000057596</t>
  </si>
  <si>
    <t>Trim30d</t>
  </si>
  <si>
    <t>tripartite motif-containing 30D [Source:MGI Symbol;Acc:MGI:3035181]</t>
  </si>
  <si>
    <t>EED DEGs compared to H3K27me3 datasets</t>
  </si>
  <si>
    <t>This comparison took the significant EED DEGs and asked whether their promoters (defined as 2Kb up- or down-stream of TSS) overlapped with H3K27me3 peaks (&gt; 200bp overlap) in publically available H3K27me3 ChIP or CUT &amp; RUN datasets</t>
  </si>
  <si>
    <t>Zheng: day 7 oocytes, day 14 oocytes, 8 week GV oocytes, MII oocytes), Liu: MII oocytes, Xia: Human GV Oocytes</t>
  </si>
  <si>
    <t>Zheng_day7</t>
  </si>
  <si>
    <t>Zheng_day14</t>
  </si>
  <si>
    <t>Zheng_GV_H3K27</t>
  </si>
  <si>
    <t>Zheng_MII_H3K27</t>
  </si>
  <si>
    <t>Liu_MII_H3K27</t>
  </si>
  <si>
    <t>Xia_human_GV_H3K27</t>
  </si>
  <si>
    <t>Erkek_Sperm_H3K27</t>
  </si>
  <si>
    <t>Inoue_Maternal Morula_H3K27</t>
  </si>
  <si>
    <t>Inoue_Paternal Morula_H3K27</t>
  </si>
  <si>
    <t>no_H3K27me3</t>
  </si>
  <si>
    <t>H3K27me3</t>
  </si>
  <si>
    <t>not_in_human</t>
  </si>
  <si>
    <t>Based on Analysis on Sheet 2</t>
  </si>
  <si>
    <t>GV_H3K27_Zheng</t>
  </si>
  <si>
    <t>MII_H3K27_Zheng</t>
  </si>
  <si>
    <t>MII_H3K27_Liu</t>
  </si>
  <si>
    <r>
      <rPr>
        <b/>
        <sz val="16"/>
        <color theme="1"/>
        <rFont val="Calibri"/>
        <family val="2"/>
      </rPr>
      <t xml:space="preserve">Comparison of </t>
    </r>
    <r>
      <rPr>
        <b/>
        <i/>
        <sz val="16"/>
        <color theme="1"/>
        <rFont val="Calibri"/>
        <family val="2"/>
      </rPr>
      <t xml:space="preserve">Eed </t>
    </r>
    <r>
      <rPr>
        <b/>
        <sz val="16"/>
        <color theme="1"/>
        <rFont val="Calibri"/>
        <family val="2"/>
      </rPr>
      <t>DEGs to imprinted genes</t>
    </r>
  </si>
  <si>
    <t>Comparison to putative H3K27me3 imprinted genes</t>
  </si>
  <si>
    <r>
      <rPr>
        <b/>
        <sz val="12"/>
        <color theme="1"/>
        <rFont val="Calibri"/>
        <family val="2"/>
      </rPr>
      <t>10 common genes in "Imprinted genes" and "</t>
    </r>
    <r>
      <rPr>
        <b/>
        <i/>
        <sz val="12"/>
        <color theme="1"/>
        <rFont val="Calibri"/>
        <family val="2"/>
      </rPr>
      <t>Eed</t>
    </r>
    <r>
      <rPr>
        <b/>
        <sz val="12"/>
        <color theme="1"/>
        <rFont val="Calibri"/>
        <family val="2"/>
      </rPr>
      <t xml:space="preserve"> DEGs":</t>
    </r>
  </si>
  <si>
    <r>
      <rPr>
        <b/>
        <sz val="12"/>
        <color theme="1"/>
        <rFont val="Calibri"/>
        <family val="2"/>
      </rPr>
      <t>5 common genes  in "H3K27me3 imprinted genes" and "</t>
    </r>
    <r>
      <rPr>
        <b/>
        <i/>
        <sz val="12"/>
        <color theme="1"/>
        <rFont val="Calibri"/>
        <family val="2"/>
      </rPr>
      <t>Eed</t>
    </r>
    <r>
      <rPr>
        <b/>
        <sz val="12"/>
        <color theme="1"/>
        <rFont val="Calibri"/>
        <family val="2"/>
      </rPr>
      <t xml:space="preserve"> DEGs":</t>
    </r>
  </si>
  <si>
    <t>Gene</t>
  </si>
  <si>
    <t xml:space="preserve">Expressed Allele </t>
  </si>
  <si>
    <t>Rbp2</t>
  </si>
  <si>
    <t>Expressed Allele</t>
  </si>
  <si>
    <t>Gm13456</t>
  </si>
  <si>
    <t>P</t>
  </si>
  <si>
    <t>Runx1</t>
  </si>
  <si>
    <t>Gm13669</t>
  </si>
  <si>
    <t>M</t>
  </si>
  <si>
    <t>Sfmbt2</t>
  </si>
  <si>
    <t>H13</t>
  </si>
  <si>
    <t>Slc38a2</t>
  </si>
  <si>
    <t>Mcts2</t>
  </si>
  <si>
    <t>Slc38a4</t>
  </si>
  <si>
    <t>Cox4i2</t>
  </si>
  <si>
    <t>Gramd1b</t>
  </si>
  <si>
    <t>Bcl2l1</t>
  </si>
  <si>
    <t>Blcap</t>
  </si>
  <si>
    <t>Sox21</t>
  </si>
  <si>
    <t>Npepl1</t>
  </si>
  <si>
    <t>Mbnl2</t>
  </si>
  <si>
    <t>Edn3</t>
  </si>
  <si>
    <t>Prdm11</t>
  </si>
  <si>
    <t>Dclk2</t>
  </si>
  <si>
    <t>1700067G17Rik</t>
  </si>
  <si>
    <t>Gm11410</t>
  </si>
  <si>
    <t>1700095B10Rik</t>
  </si>
  <si>
    <t>Laptm5</t>
  </si>
  <si>
    <t>Mir692-2b</t>
  </si>
  <si>
    <t>Htra3</t>
  </si>
  <si>
    <t>Sh3gl3</t>
  </si>
  <si>
    <t>Mospd3</t>
  </si>
  <si>
    <t>Etv6</t>
  </si>
  <si>
    <t>Casd1</t>
  </si>
  <si>
    <t>Tle3</t>
  </si>
  <si>
    <t>Sgce</t>
  </si>
  <si>
    <t>Hunk</t>
  </si>
  <si>
    <t>Peg10</t>
  </si>
  <si>
    <t>Gab1</t>
  </si>
  <si>
    <t>Asb4</t>
  </si>
  <si>
    <t>Matn1</t>
  </si>
  <si>
    <t>Klhdc10</t>
  </si>
  <si>
    <t>Chst1</t>
  </si>
  <si>
    <t>Mest</t>
  </si>
  <si>
    <t>Clic6</t>
  </si>
  <si>
    <t>Copg2</t>
  </si>
  <si>
    <t>1700110K17Rik</t>
  </si>
  <si>
    <t>Klf14</t>
  </si>
  <si>
    <t>Foxl1</t>
  </si>
  <si>
    <t>Zim1</t>
  </si>
  <si>
    <t>Mir6241</t>
  </si>
  <si>
    <t>Peg3</t>
  </si>
  <si>
    <t>Otog</t>
  </si>
  <si>
    <t>Usp29</t>
  </si>
  <si>
    <t>1700017J07Rik</t>
  </si>
  <si>
    <t>Snhg14</t>
  </si>
  <si>
    <t>4930404H11Rik</t>
  </si>
  <si>
    <t>Gm38393</t>
  </si>
  <si>
    <t>Gm5086</t>
  </si>
  <si>
    <t>Snrpn</t>
  </si>
  <si>
    <t>Tshz2</t>
  </si>
  <si>
    <t>A330076H08Rik</t>
  </si>
  <si>
    <t>Gm9801</t>
  </si>
  <si>
    <t>G730013B05Rik</t>
  </si>
  <si>
    <t>Ndn</t>
  </si>
  <si>
    <t>Rftn1</t>
  </si>
  <si>
    <t>Magel2</t>
  </si>
  <si>
    <t>C430002E04Rik</t>
  </si>
  <si>
    <t>Mkrn3</t>
  </si>
  <si>
    <t>Myoz2</t>
  </si>
  <si>
    <t>Peg12</t>
  </si>
  <si>
    <t>Six3os1</t>
  </si>
  <si>
    <t>Inpp5f</t>
  </si>
  <si>
    <t>Slc38a1</t>
  </si>
  <si>
    <t>H19</t>
  </si>
  <si>
    <t>Flt1</t>
  </si>
  <si>
    <t>Igf2</t>
  </si>
  <si>
    <t>Igf2os</t>
  </si>
  <si>
    <t>Otx2os1</t>
  </si>
  <si>
    <t>Tssc4</t>
  </si>
  <si>
    <t>1700006F04Rik</t>
  </si>
  <si>
    <t>Kcnq1</t>
  </si>
  <si>
    <t>2300005B03Rik</t>
  </si>
  <si>
    <t>Kcnq1ot1</t>
  </si>
  <si>
    <t>4931430N09Rik</t>
  </si>
  <si>
    <t>Cdkn1c</t>
  </si>
  <si>
    <t>Gas7</t>
  </si>
  <si>
    <t>Phf17</t>
  </si>
  <si>
    <t>Tnfrsf22</t>
  </si>
  <si>
    <t>Igsf21</t>
  </si>
  <si>
    <t>Osbpl5</t>
  </si>
  <si>
    <t>Otx2</t>
  </si>
  <si>
    <t>Ano1</t>
  </si>
  <si>
    <t>Klhdc7a</t>
  </si>
  <si>
    <t>Cdh15</t>
  </si>
  <si>
    <t>1700125H03Rik</t>
  </si>
  <si>
    <t>Ctsh</t>
  </si>
  <si>
    <t>Lpar3</t>
  </si>
  <si>
    <t>Plagl1</t>
  </si>
  <si>
    <t>Mir6239</t>
  </si>
  <si>
    <t>Phactr2</t>
  </si>
  <si>
    <t>Epas1</t>
  </si>
  <si>
    <t>Ddc</t>
  </si>
  <si>
    <t>Slc6a1</t>
  </si>
  <si>
    <t>Grb10</t>
  </si>
  <si>
    <t>Cdh26</t>
  </si>
  <si>
    <t>Zrsr1</t>
  </si>
  <si>
    <t>1700025C18Rik</t>
  </si>
  <si>
    <t>Ccdc40</t>
  </si>
  <si>
    <t>Gm6992</t>
  </si>
  <si>
    <t>1700121N20Rik</t>
  </si>
  <si>
    <t>Gpr68</t>
  </si>
  <si>
    <t>Adamts2</t>
  </si>
  <si>
    <t>Dlk1</t>
  </si>
  <si>
    <t>Gadl1</t>
  </si>
  <si>
    <t>Meg3</t>
  </si>
  <si>
    <t>Dnase2b</t>
  </si>
  <si>
    <t>Rtl1</t>
  </si>
  <si>
    <t>Inhbb</t>
  </si>
  <si>
    <t>Rian</t>
  </si>
  <si>
    <t>E2f3</t>
  </si>
  <si>
    <t>Mirg</t>
  </si>
  <si>
    <t>Ajap1</t>
  </si>
  <si>
    <t>Peg13</t>
  </si>
  <si>
    <t>BC049762</t>
  </si>
  <si>
    <t>Galnt6</t>
  </si>
  <si>
    <t>Enc1</t>
  </si>
  <si>
    <t>Dubr</t>
  </si>
  <si>
    <t>4930465M20Rik</t>
  </si>
  <si>
    <t>Impact</t>
  </si>
  <si>
    <t>9630028H03Rik</t>
  </si>
  <si>
    <t>Eef1b2</t>
  </si>
  <si>
    <t>Cd44</t>
  </si>
  <si>
    <t>Stx6</t>
  </si>
  <si>
    <t>Epgn</t>
  </si>
  <si>
    <t>BC034090</t>
  </si>
  <si>
    <t>Syt13</t>
  </si>
  <si>
    <t>Myb</t>
  </si>
  <si>
    <t>Lrig3</t>
  </si>
  <si>
    <t>Wt1</t>
  </si>
  <si>
    <t>Fam198b</t>
  </si>
  <si>
    <t>Id1</t>
  </si>
  <si>
    <t>Smoc1</t>
  </si>
  <si>
    <t>Tpx2</t>
  </si>
  <si>
    <t>1700084F23Rik</t>
  </si>
  <si>
    <t>Mafb</t>
  </si>
  <si>
    <t>Zfp64</t>
  </si>
  <si>
    <t>Stx16</t>
  </si>
  <si>
    <t>Jade1</t>
  </si>
  <si>
    <t>Gask1b</t>
  </si>
  <si>
    <t>Calcr</t>
  </si>
  <si>
    <t>Tfpi2</t>
  </si>
  <si>
    <t>Ppp1r9a</t>
  </si>
  <si>
    <t>Herc3</t>
  </si>
  <si>
    <t>Nap1l5</t>
  </si>
  <si>
    <t>Snca</t>
  </si>
  <si>
    <t>Axl</t>
  </si>
  <si>
    <t>Ube3a</t>
  </si>
  <si>
    <t>Tgfb1i1</t>
  </si>
  <si>
    <t>Bag3</t>
  </si>
  <si>
    <t>Lsp1</t>
  </si>
  <si>
    <t>R74862</t>
  </si>
  <si>
    <t>Cd81</t>
  </si>
  <si>
    <t>Nap1l4</t>
  </si>
  <si>
    <t>Sall1</t>
  </si>
  <si>
    <t>Commd4</t>
  </si>
  <si>
    <t>Pclaf</t>
  </si>
  <si>
    <t>Snx14</t>
  </si>
  <si>
    <t>Pcmt1</t>
  </si>
  <si>
    <t>Ltv1</t>
  </si>
  <si>
    <t>Commd1</t>
  </si>
  <si>
    <t>Epop</t>
  </si>
  <si>
    <t>Ubxn2a</t>
  </si>
  <si>
    <t>Wars</t>
  </si>
  <si>
    <t>Ppp2r5c</t>
  </si>
  <si>
    <t>Dync1h1</t>
  </si>
  <si>
    <t>Prl8a2</t>
  </si>
  <si>
    <t>Nhlrc1</t>
  </si>
  <si>
    <t>Pde4d</t>
  </si>
  <si>
    <t>Trappc9</t>
  </si>
  <si>
    <t>Chrac1</t>
  </si>
  <si>
    <t>Ago2</t>
  </si>
  <si>
    <t>4930503L19Rik</t>
  </si>
  <si>
    <t>Trpm3</t>
  </si>
  <si>
    <t>Tbc1d12</t>
  </si>
  <si>
    <t>Gpr1</t>
  </si>
  <si>
    <t>Adam23</t>
  </si>
  <si>
    <t>Ptprc</t>
  </si>
  <si>
    <t>Rgs1</t>
  </si>
  <si>
    <t>Mr1</t>
  </si>
  <si>
    <t>Sell</t>
  </si>
  <si>
    <t>Sh2d1b2</t>
  </si>
  <si>
    <t>Fcrla</t>
  </si>
  <si>
    <t>Zdbf2linc</t>
  </si>
  <si>
    <t>XLOC_047844</t>
  </si>
  <si>
    <t>Gm13261</t>
  </si>
  <si>
    <t>Il2ra</t>
  </si>
  <si>
    <t>Gm13493</t>
  </si>
  <si>
    <t>Bmf</t>
  </si>
  <si>
    <t>Cst7</t>
  </si>
  <si>
    <t>Nnat</t>
  </si>
  <si>
    <t>Mir296</t>
  </si>
  <si>
    <t>Mir298</t>
  </si>
  <si>
    <t>Nespas</t>
  </si>
  <si>
    <t>Gnas</t>
  </si>
  <si>
    <t>NESP55</t>
  </si>
  <si>
    <t>GNASXL</t>
  </si>
  <si>
    <t>Exon-1A</t>
  </si>
  <si>
    <t>GS-alpha</t>
  </si>
  <si>
    <t>F7</t>
  </si>
  <si>
    <t>Cpa3</t>
  </si>
  <si>
    <t>Gm40040</t>
  </si>
  <si>
    <t>Platr4</t>
  </si>
  <si>
    <t>2400006e01Rik</t>
  </si>
  <si>
    <t>S100a9</t>
  </si>
  <si>
    <t>Atg4a-ps</t>
  </si>
  <si>
    <t>Col15a1</t>
  </si>
  <si>
    <t>Csf3r</t>
  </si>
  <si>
    <t>Spp1</t>
  </si>
  <si>
    <t>Fkbp6</t>
  </si>
  <si>
    <t>D130017N08Rik</t>
  </si>
  <si>
    <t>Mir335</t>
  </si>
  <si>
    <t>Tsga13</t>
  </si>
  <si>
    <t>Trbc1</t>
  </si>
  <si>
    <t>Klrg1</t>
  </si>
  <si>
    <t>Gm6637</t>
  </si>
  <si>
    <t>Copg2os1</t>
  </si>
  <si>
    <t>Zim2</t>
  </si>
  <si>
    <t>Zim3</t>
  </si>
  <si>
    <t>Zfp264</t>
  </si>
  <si>
    <t>Tyrobp</t>
  </si>
  <si>
    <t>Snord64</t>
  </si>
  <si>
    <t>Snord107</t>
  </si>
  <si>
    <t>Snurf</t>
  </si>
  <si>
    <t>XLOC_075991</t>
  </si>
  <si>
    <t>B230209E15Rik</t>
  </si>
  <si>
    <t>A230057D06Rik</t>
  </si>
  <si>
    <t>Cd19</t>
  </si>
  <si>
    <t>Nctc1</t>
  </si>
  <si>
    <t>Ins2</t>
  </si>
  <si>
    <t>Th</t>
  </si>
  <si>
    <t>Ascl2</t>
  </si>
  <si>
    <t>AF313042</t>
  </si>
  <si>
    <t>Tnfrsf26</t>
  </si>
  <si>
    <t>E230032D23Rik</t>
  </si>
  <si>
    <t>Tnfrsf23</t>
  </si>
  <si>
    <t>Peg3os</t>
  </si>
  <si>
    <t>Mkrn3os</t>
  </si>
  <si>
    <t>BM117114</t>
  </si>
  <si>
    <t>Pec2</t>
  </si>
  <si>
    <t>BB077283</t>
  </si>
  <si>
    <t>Pec3</t>
  </si>
  <si>
    <t>Snord116_cluster</t>
  </si>
  <si>
    <t>Snord115_cluster</t>
  </si>
  <si>
    <t>U80893</t>
  </si>
  <si>
    <t>PIHit</t>
  </si>
  <si>
    <t>Tsci1</t>
  </si>
  <si>
    <t>Cd3d</t>
  </si>
  <si>
    <t>Mir184</t>
  </si>
  <si>
    <t>4930524O08Rik</t>
  </si>
  <si>
    <t>Rasgrf1</t>
  </si>
  <si>
    <t>AS4</t>
  </si>
  <si>
    <t>Prf1</t>
  </si>
  <si>
    <t>Itgb2</t>
  </si>
  <si>
    <t>Il23a</t>
  </si>
  <si>
    <t>Itga7</t>
  </si>
  <si>
    <t>XLOC_011039</t>
  </si>
  <si>
    <t>Tsci2</t>
  </si>
  <si>
    <t>B3gnt2</t>
  </si>
  <si>
    <t>Havcr2</t>
  </si>
  <si>
    <t>Platr20</t>
  </si>
  <si>
    <t>Gm12569</t>
  </si>
  <si>
    <t>2410003L11Rik</t>
  </si>
  <si>
    <t>Wnk4</t>
  </si>
  <si>
    <t>Pgk1-rs7</t>
  </si>
  <si>
    <t>Actn1</t>
  </si>
  <si>
    <t>Tsci4</t>
  </si>
  <si>
    <t>Begain</t>
  </si>
  <si>
    <t>Gm34081</t>
  </si>
  <si>
    <t>Mir337</t>
  </si>
  <si>
    <t>Mir431</t>
  </si>
  <si>
    <t>Mir433</t>
  </si>
  <si>
    <t>Mir127</t>
  </si>
  <si>
    <t>Mir434</t>
  </si>
  <si>
    <t>Mir432</t>
  </si>
  <si>
    <t>Mir136</t>
  </si>
  <si>
    <t>Mir370</t>
  </si>
  <si>
    <t>AF357425</t>
  </si>
  <si>
    <t>AF357426</t>
  </si>
  <si>
    <t>AF357359</t>
  </si>
  <si>
    <t>Gm26922</t>
  </si>
  <si>
    <t>AF357428</t>
  </si>
  <si>
    <t>AF357341</t>
  </si>
  <si>
    <t>Mir411</t>
  </si>
  <si>
    <t>Mir380</t>
  </si>
  <si>
    <t>Mir376b</t>
  </si>
  <si>
    <t>Mir134</t>
  </si>
  <si>
    <t>Mir154</t>
  </si>
  <si>
    <t>Mir410</t>
  </si>
  <si>
    <t>Dio3</t>
  </si>
  <si>
    <t>Ighd</t>
  </si>
  <si>
    <t>DLK1 downstream transcripts</t>
  </si>
  <si>
    <t>Mico1</t>
  </si>
  <si>
    <t>Mico1os</t>
  </si>
  <si>
    <t>anti-Rtl1</t>
  </si>
  <si>
    <t>Gpr141</t>
  </si>
  <si>
    <t>Diras2</t>
  </si>
  <si>
    <t>Tmem174</t>
  </si>
  <si>
    <t>Ctsg</t>
  </si>
  <si>
    <t>Gzme</t>
  </si>
  <si>
    <t>Gzmd</t>
  </si>
  <si>
    <t>Gzmg</t>
  </si>
  <si>
    <t>Gzmf</t>
  </si>
  <si>
    <t>Gzmc</t>
  </si>
  <si>
    <t>Htr2a</t>
  </si>
  <si>
    <t>Kcnk9</t>
  </si>
  <si>
    <t>Pdgfb</t>
  </si>
  <si>
    <t>Gm32885</t>
  </si>
  <si>
    <t>Cd96</t>
  </si>
  <si>
    <t>Retnlg</t>
  </si>
  <si>
    <t>XLOC_037414</t>
  </si>
  <si>
    <t>Arid1b</t>
  </si>
  <si>
    <t>Zdhhc14</t>
  </si>
  <si>
    <t>Rsph3a</t>
  </si>
  <si>
    <t>Mpc1</t>
  </si>
  <si>
    <t>Pde10a</t>
  </si>
  <si>
    <t>1700010I14Rik</t>
  </si>
  <si>
    <t>Qk</t>
  </si>
  <si>
    <t>Pacrg</t>
  </si>
  <si>
    <t>Prkn</t>
  </si>
  <si>
    <t>XLOC_037615</t>
  </si>
  <si>
    <t>Slc22a3</t>
  </si>
  <si>
    <t>Slc22a2</t>
  </si>
  <si>
    <t>Igf2r</t>
  </si>
  <si>
    <t>Airn</t>
  </si>
  <si>
    <t>Gm16574</t>
  </si>
  <si>
    <t>Gm7162</t>
  </si>
  <si>
    <t>Pnldc1</t>
  </si>
  <si>
    <t>Unc93a</t>
  </si>
  <si>
    <t>Dact2</t>
  </si>
  <si>
    <t>Smoc2</t>
  </si>
  <si>
    <t>Thbs2</t>
  </si>
  <si>
    <t>H2-Aa</t>
  </si>
  <si>
    <t>CrossFirre</t>
  </si>
  <si>
    <t>Pcdhb12</t>
  </si>
  <si>
    <t>Cd74</t>
  </si>
  <si>
    <t>AW112010</t>
  </si>
  <si>
    <t>Ms4a1</t>
  </si>
  <si>
    <t>Gm16299</t>
  </si>
  <si>
    <t>Rhox5</t>
  </si>
  <si>
    <t>Xlr3b</t>
  </si>
  <si>
    <t>Xlr4b</t>
  </si>
  <si>
    <t>Xlr4c</t>
  </si>
  <si>
    <t>Tsix</t>
  </si>
  <si>
    <t>Xist</t>
  </si>
  <si>
    <t>Jpx</t>
  </si>
  <si>
    <t>Ftx</t>
  </si>
  <si>
    <t>Zcchc13</t>
  </si>
  <si>
    <t>XLOC_050739</t>
  </si>
  <si>
    <t>2400006E01Rik</t>
  </si>
  <si>
    <t>Pon3</t>
  </si>
  <si>
    <t>C230091D08Rik</t>
  </si>
  <si>
    <t>Ipw</t>
  </si>
  <si>
    <t>XLOC_076143</t>
  </si>
  <si>
    <t>BC020402</t>
  </si>
  <si>
    <t>XLOC_011629</t>
  </si>
  <si>
    <t>XLOC_032279</t>
  </si>
  <si>
    <t>Park2</t>
  </si>
  <si>
    <t>transcribed_unprocessed_pseudogene</t>
  </si>
  <si>
    <r>
      <rPr>
        <b/>
        <sz val="16"/>
        <color theme="1"/>
        <rFont val="Calibri"/>
        <family val="2"/>
      </rPr>
      <t xml:space="preserve">Differential Gene Expression Analysis </t>
    </r>
    <r>
      <rPr>
        <b/>
        <i/>
        <sz val="16"/>
        <color theme="1"/>
        <rFont val="Calibri"/>
        <family val="2"/>
      </rPr>
      <t>Eed.Gdf9Cre</t>
    </r>
    <r>
      <rPr>
        <b/>
        <sz val="16"/>
        <color theme="1"/>
        <rFont val="Calibri"/>
        <family val="2"/>
      </rPr>
      <t xml:space="preserve"> morulae versus control morulae</t>
    </r>
  </si>
  <si>
    <t>chr</t>
  </si>
  <si>
    <t>adj.P.Val</t>
  </si>
  <si>
    <t>DEG_state</t>
  </si>
  <si>
    <t>ENSMUSG00000078952</t>
  </si>
  <si>
    <t>Lncenc1</t>
  </si>
  <si>
    <t>long non-coding RNA, embryonic stem cells expressed 1 [Source:MGI Symbol;Acc:MGI:3780541]</t>
  </si>
  <si>
    <t>Up</t>
  </si>
  <si>
    <t>ENSMUSG00000049387</t>
  </si>
  <si>
    <t>Cox7b2</t>
  </si>
  <si>
    <t>cytochrome c oxidase subunit 7B2 [Source:MGI Symbol;Acc:MGI:1925424]</t>
  </si>
  <si>
    <t>ENSMUSG00000031245</t>
  </si>
  <si>
    <t>Hmgn5</t>
  </si>
  <si>
    <t>high-mobility group nucleosome binding domain 5 [Source:MGI Symbol;Acc:MGI:1355295]</t>
  </si>
  <si>
    <t>Down</t>
  </si>
  <si>
    <t>ENSMUSG00000045103</t>
  </si>
  <si>
    <t>Dmd</t>
  </si>
  <si>
    <t>dystrophin, muscular dystrophy [Source:MGI Symbol;Acc:MGI:94909]</t>
  </si>
  <si>
    <t>ENSMUSG00000106223</t>
  </si>
  <si>
    <t>RIKEN cDNA 2400006E01 gene [Source:MGI Symbol;Acc:MGI:1925898]</t>
  </si>
  <si>
    <t>ENSMUSG00000029084</t>
  </si>
  <si>
    <t>Cd38</t>
  </si>
  <si>
    <t>CD38 antigen [Source:MGI Symbol;Acc:MGI:107474]</t>
  </si>
  <si>
    <t>ENSMUSG00000026567</t>
  </si>
  <si>
    <t>Adcy10</t>
  </si>
  <si>
    <t>adenylate cyclase 10 [Source:MGI Symbol;Acc:MGI:2660854]</t>
  </si>
  <si>
    <t>ENSMUSG00000032826</t>
  </si>
  <si>
    <t>Ank2</t>
  </si>
  <si>
    <t>ankyrin 2, brain [Source:MGI Symbol;Acc:MGI:88025]</t>
  </si>
  <si>
    <t>ENSMUSG00000038891</t>
  </si>
  <si>
    <t>Prl3b1</t>
  </si>
  <si>
    <t>prolactin family 3, subfamily b, member 1 [Source:MGI Symbol;Acc:MGI:97607]</t>
  </si>
  <si>
    <t>ENSMUSG00000016382</t>
  </si>
  <si>
    <t>Pls3</t>
  </si>
  <si>
    <t>plastin 3 (T-isoform) [Source:MGI Symbol;Acc:MGI:104807]</t>
  </si>
  <si>
    <t>ENSMUSG00000056537</t>
  </si>
  <si>
    <t>Rlim</t>
  </si>
  <si>
    <t>ring finger protein, LIM domain interacting [Source:MGI Symbol;Acc:MGI:1342291]</t>
  </si>
  <si>
    <t>ENSMUSG00000067377</t>
  </si>
  <si>
    <t>Tspan6</t>
  </si>
  <si>
    <t>tetraspanin 6 [Source:MGI Symbol;Acc:MGI:1926264]</t>
  </si>
  <si>
    <t>ENSMUSG00000094778</t>
  </si>
  <si>
    <t>Olfr143</t>
  </si>
  <si>
    <t>olfactory receptor 143 [Source:MGI Symbol;Acc:MGI:2177526]</t>
  </si>
  <si>
    <t>ENSMUSG00000090534</t>
  </si>
  <si>
    <t>Gm4675</t>
  </si>
  <si>
    <t>predicted gene 4675 [Source:MGI Symbol;Acc:MGI:3782856]</t>
  </si>
  <si>
    <t>ENSMUSG00000032796</t>
  </si>
  <si>
    <t>Lama1</t>
  </si>
  <si>
    <t>laminin, alpha 1 [Source:MGI Symbol;Acc:MGI:99892]</t>
  </si>
  <si>
    <t>ENSMUSG00000073207</t>
  </si>
  <si>
    <t>Ccdc160</t>
  </si>
  <si>
    <t>coiled-coil domain containing 160 [Source:MGI Symbol;Acc:MGI:3588225]</t>
  </si>
  <si>
    <t>ENSMUSG00000060131</t>
  </si>
  <si>
    <t>Atp8b4</t>
  </si>
  <si>
    <t>ATPase, class I, type 8B, member 4 [Source:MGI Symbol;Acc:MGI:1859664]</t>
  </si>
  <si>
    <t>ENSMUSG00000048264</t>
  </si>
  <si>
    <t>Dip2c</t>
  </si>
  <si>
    <t>disco interacting protein 2 homolog C [Source:MGI Symbol;Acc:MGI:1920179]</t>
  </si>
  <si>
    <t>ENSMUSG00000106968</t>
  </si>
  <si>
    <t>C78283</t>
  </si>
  <si>
    <t>expressed sequence C78283 [Source:MGI Symbol;Acc:MGI:2141303]</t>
  </si>
  <si>
    <t>ENSMUSG00000097639</t>
  </si>
  <si>
    <t>pluripotency associated transcript 4 [Source:MGI Symbol;Acc:MGI:1925956]</t>
  </si>
  <si>
    <t>ENSMUSG00000019779</t>
  </si>
  <si>
    <t>Frk</t>
  </si>
  <si>
    <t>fyn-related kinase [Source:MGI Symbol;Acc:MGI:103265]</t>
  </si>
  <si>
    <t>ENSMUSG00000096403</t>
  </si>
  <si>
    <t>Rnps1-ps</t>
  </si>
  <si>
    <t>processed_pseudogene</t>
  </si>
  <si>
    <t>RNA binding protein with serine rich domain 1, pseudogene [Source:MGI Symbol;Acc:MGI:3708729]</t>
  </si>
  <si>
    <t>ENSMUSG00000097079</t>
  </si>
  <si>
    <t>Gm26604</t>
  </si>
  <si>
    <t>predicted gene, 26604 [Source:MGI Symbol;Acc:MGI:5477098]</t>
  </si>
  <si>
    <t>ENSMUSG00000096192</t>
  </si>
  <si>
    <t>Gm18856</t>
  </si>
  <si>
    <t>predicted gene, 18856 [Source:MGI Symbol;Acc:MGI:5011041]</t>
  </si>
  <si>
    <t>ENSMUSG00000081640</t>
  </si>
  <si>
    <t>Rplp0-ps1</t>
  </si>
  <si>
    <t>ribosomal protein, large, P0, pseudogene 1 [Source:MGI Symbol;Acc:MGI:3648599]</t>
  </si>
  <si>
    <t>ENSMUSG00000107915</t>
  </si>
  <si>
    <t>Gm44014</t>
  </si>
  <si>
    <t>predicted gene, 44014 [Source:MGI Symbol;Acc:MGI:5690406]</t>
  </si>
  <si>
    <t>ENSMUSG00000024521</t>
  </si>
  <si>
    <t>Pmaip1</t>
  </si>
  <si>
    <t>phorbol-12-myristate-13-acetate-induced protein 1 [Source:MGI Symbol;Acc:MGI:1930146]</t>
  </si>
  <si>
    <t>ENSMUSG00000052852</t>
  </si>
  <si>
    <t>Reep1</t>
  </si>
  <si>
    <t>receptor accessory protein 1 [Source:MGI Symbol;Acc:MGI:1098827]</t>
  </si>
  <si>
    <t>ENSMUSG00000043153</t>
  </si>
  <si>
    <t>Crppa</t>
  </si>
  <si>
    <t>CDP-L-ribitol pyrophosphorylase A [Source:MGI Symbol;Acc:MGI:1923097]</t>
  </si>
  <si>
    <t>ENSMUSG00000073295</t>
  </si>
  <si>
    <t>Nudt11</t>
  </si>
  <si>
    <t>nudix (nucleoside diphosphate linked moiety X)-type motif 11 [Source:MGI Symbol;Acc:MGI:1930957]</t>
  </si>
  <si>
    <t>ENSMUSG00000073139</t>
  </si>
  <si>
    <t>Tmem185a</t>
  </si>
  <si>
    <t>transmembrane protein 185A [Source:MGI Symbol;Acc:MGI:2448555]</t>
  </si>
  <si>
    <t>ENSMUSG00000054909</t>
  </si>
  <si>
    <t>Wbscr25</t>
  </si>
  <si>
    <t>Williams Beuren syndrome chromosome region 25 (human) [Source:MGI Symbol;Acc:MGI:1918554]</t>
  </si>
  <si>
    <t>ENSMUSG00000021441</t>
  </si>
  <si>
    <t>Cts6</t>
  </si>
  <si>
    <t>cathepsin 6 [Source:MGI Symbol;Acc:MGI:1889619]</t>
  </si>
  <si>
    <t>ENSMUSG00000112428</t>
  </si>
  <si>
    <t>Gm48106</t>
  </si>
  <si>
    <t>predicted gene, 48106 [Source:MGI Symbol;Acc:MGI:6097458]</t>
  </si>
  <si>
    <t>ENSMUSG00000031371</t>
  </si>
  <si>
    <t>Haus7</t>
  </si>
  <si>
    <t>HAUS augmin-like complex, subunit 7 [Source:MGI Symbol;Acc:MGI:1920988]</t>
  </si>
  <si>
    <t>ENSMUSG00000046942</t>
  </si>
  <si>
    <t>Mageb16</t>
  </si>
  <si>
    <t>melanoma antigen family B, 16 [Source:MGI Symbol;Acc:MGI:1919217]</t>
  </si>
  <si>
    <t>ENSMUSG00000043661</t>
  </si>
  <si>
    <t>Gm9785</t>
  </si>
  <si>
    <t>predicted pseudogene 9785 [Source:MGI Symbol;Acc:MGI:3641899]</t>
  </si>
  <si>
    <t>ENSMUSG00000022753</t>
  </si>
  <si>
    <t>Tmem30c</t>
  </si>
  <si>
    <t>transmembrane protein 30C [Source:MGI Symbol;Acc:MGI:1918277]</t>
  </si>
  <si>
    <t>ENSMUSG00000031362</t>
  </si>
  <si>
    <t>X-linked lymphocyte-regulated 4C [Source:MGI Symbol;Acc:MGI:3574099]</t>
  </si>
  <si>
    <t>ENSMUSG00000094311</t>
  </si>
  <si>
    <t>Rfpl4b</t>
  </si>
  <si>
    <t>ret finger protein-like 4B [Source:MGI Symbol;Acc:MGI:2684908]</t>
  </si>
  <si>
    <t>ENSMUSG00000117115</t>
  </si>
  <si>
    <t>Gm9586</t>
  </si>
  <si>
    <t>predicted gene 9586 [Source:MGI Symbol;Acc:MGI:3779995]</t>
  </si>
  <si>
    <t>ENSMUSG00000032352</t>
  </si>
  <si>
    <t>Lrrc1</t>
  </si>
  <si>
    <t>leucine rich repeat containing 1 [Source:MGI Symbol;Acc:MGI:2442313]</t>
  </si>
  <si>
    <t>ENSMUSG00000023951</t>
  </si>
  <si>
    <t>Vegfa</t>
  </si>
  <si>
    <t>vascular endothelial growth factor A [Source:MGI Symbol;Acc:MGI:103178]</t>
  </si>
  <si>
    <t>ENSMUSG00000087365</t>
  </si>
  <si>
    <t>C430049B03Rik</t>
  </si>
  <si>
    <t>RIKEN cDNA C430049B03 gene [Source:MGI Symbol;Acc:MGI:1924903]</t>
  </si>
  <si>
    <t>ENSMUSG00000106717</t>
  </si>
  <si>
    <t>Gm42798</t>
  </si>
  <si>
    <t>predicted gene 42798 [Source:MGI Symbol;Acc:MGI:5662935]</t>
  </si>
  <si>
    <t>ENSMUSG00000037499</t>
  </si>
  <si>
    <t>Nenf</t>
  </si>
  <si>
    <t>neuron derived neurotrophic factor [Source:MGI Symbol;Acc:MGI:1913458]</t>
  </si>
  <si>
    <t>ENSMUSG00000098682</t>
  </si>
  <si>
    <t>orthodenticle homeobox 2 opposite strand 1 [Source:MGI Symbol;Acc:MGI:3583292]</t>
  </si>
  <si>
    <t>ENSMUSG00000073069</t>
  </si>
  <si>
    <t>Mageb2</t>
  </si>
  <si>
    <t>melanoma antigen, family B, 2 [Source:MGI Symbol;Acc:MGI:105117]</t>
  </si>
  <si>
    <t>ENSMUSG00000085396</t>
  </si>
  <si>
    <t>Firre</t>
  </si>
  <si>
    <t>functional intergenic repeating RNA element [Source:MGI Symbol;Acc:MGI:2147989]</t>
  </si>
  <si>
    <t>ENSMUSG00000031179</t>
  </si>
  <si>
    <t>3830417A13Rik</t>
  </si>
  <si>
    <t>RIKEN cDNA 3830417A13 gene [Source:MGI Symbol;Acc:MGI:1917946]</t>
  </si>
  <si>
    <t>ENSMUSG00000044556</t>
  </si>
  <si>
    <t>Tex38</t>
  </si>
  <si>
    <t>testis expressed 38 [Source:MGI Symbol;Acc:MGI:1922423]</t>
  </si>
  <si>
    <t>ENSMUSG00000031103</t>
  </si>
  <si>
    <t>Elf4</t>
  </si>
  <si>
    <t>E74-like factor 4 (ets domain transcription factor) [Source:MGI Symbol;Acc:MGI:1928377]</t>
  </si>
  <si>
    <t>ENSMUSG00000050424</t>
  </si>
  <si>
    <t>Pnma5</t>
  </si>
  <si>
    <t>paraneoplastic antigen family 5 [Source:MGI Symbol;Acc:MGI:2180566]</t>
  </si>
  <si>
    <t>ENSMUSG00000031217</t>
  </si>
  <si>
    <t>Efnb1</t>
  </si>
  <si>
    <t>ephrin B1 [Source:MGI Symbol;Acc:MGI:102708]</t>
  </si>
  <si>
    <t>ENSMUSG00000051003</t>
  </si>
  <si>
    <t>Olfr161</t>
  </si>
  <si>
    <t>olfactory receptor 161 [Source:MGI Symbol;Acc:MGI:3032605]</t>
  </si>
  <si>
    <t>ENSMUSG00000031379</t>
  </si>
  <si>
    <t>Pir</t>
  </si>
  <si>
    <t>pirin [Source:MGI Symbol;Acc:MGI:1916906]</t>
  </si>
  <si>
    <t>ENSMUSG00000096883</t>
  </si>
  <si>
    <t>Shisa8</t>
  </si>
  <si>
    <t>shisa family member 8 [Source:MGI Symbol;Acc:MGI:2146080]</t>
  </si>
  <si>
    <t>ENSMUSG00000062773</t>
  </si>
  <si>
    <t>Tex101</t>
  </si>
  <si>
    <t>testis expressed gene 101 [Source:MGI Symbol;Acc:MGI:1930791]</t>
  </si>
  <si>
    <t>ENSMUSG00000110185</t>
  </si>
  <si>
    <t>Igip</t>
  </si>
  <si>
    <t>IgA inducing protein [Source:MGI Symbol;Acc:MGI:1924271]</t>
  </si>
  <si>
    <t>ENSMUSG00000087088</t>
  </si>
  <si>
    <t>Gm16638</t>
  </si>
  <si>
    <t>predicted gene, 16638 [Source:MGI Symbol;Acc:MGI:4439562]</t>
  </si>
  <si>
    <t>ENSMUSG00000104277</t>
  </si>
  <si>
    <t>Gm38299</t>
  </si>
  <si>
    <t>predicted gene, 38299 [Source:MGI Symbol;Acc:MGI:5611527]</t>
  </si>
  <si>
    <t>ENSMUSG00000079418</t>
  </si>
  <si>
    <t>Atg4a</t>
  </si>
  <si>
    <t>autophagy related 4A, cysteine peptidase [Source:MGI Symbol;Acc:MGI:2147903]</t>
  </si>
  <si>
    <t>ENSMUSG00000100551</t>
  </si>
  <si>
    <t>Gm19503</t>
  </si>
  <si>
    <t>predicted gene, 19503 [Source:MGI Symbol;Acc:MGI:5011688]</t>
  </si>
  <si>
    <t>ENSMUSG00000033200</t>
  </si>
  <si>
    <t>Tpsg1</t>
  </si>
  <si>
    <t>tryptase gamma 1 [Source:MGI Symbol;Acc:MGI:1349391]</t>
  </si>
  <si>
    <t>ENSMUSG00000117538</t>
  </si>
  <si>
    <t>Gm50008</t>
  </si>
  <si>
    <t>predicted gene, 50008 [Source:MGI Symbol;Acc:MGI:6275293]</t>
  </si>
  <si>
    <t>ENSMUSG00000031681</t>
  </si>
  <si>
    <t>Smad1</t>
  </si>
  <si>
    <t>SMAD family member 1 [Source:MGI Symbol;Acc:MGI:109452]</t>
  </si>
  <si>
    <t>ENSMUSG00000053030</t>
  </si>
  <si>
    <t>Spink2</t>
  </si>
  <si>
    <t>serine peptidase inhibitor, Kazal type 2 [Source:MGI Symbol;Acc:MGI:1917232]</t>
  </si>
  <si>
    <t>ENSMUSG00000114688</t>
  </si>
  <si>
    <t>Gm47381</t>
  </si>
  <si>
    <t>predicted gene, 47381 [Source:MGI Symbol;Acc:MGI:6096300]</t>
  </si>
  <si>
    <t>ENSMUSG00000041688</t>
  </si>
  <si>
    <t>Amot</t>
  </si>
  <si>
    <t>angiomotin [Source:MGI Symbol;Acc:MGI:108440]</t>
  </si>
  <si>
    <t>ENSMUSG00000039760</t>
  </si>
  <si>
    <t>Il22ra2</t>
  </si>
  <si>
    <t>interleukin 22 receptor, alpha 2 [Source:MGI Symbol;Acc:MGI:2665114]</t>
  </si>
  <si>
    <t>ENSMUSG00000024066</t>
  </si>
  <si>
    <t>Xdh</t>
  </si>
  <si>
    <t>xanthine dehydrogenase [Source:MGI Symbol;Acc:MGI:98973]</t>
  </si>
  <si>
    <t>ENSMUSG00000028264</t>
  </si>
  <si>
    <t>Spaca1</t>
  </si>
  <si>
    <t>sperm acrosome associated 1 [Source:MGI Symbol;Acc:MGI:1914902]</t>
  </si>
  <si>
    <t>ENSMUSG00000039375</t>
  </si>
  <si>
    <t>Wdr17</t>
  </si>
  <si>
    <t>WD repeat domain 17 [Source:MGI Symbol;Acc:MGI:1924662]</t>
  </si>
  <si>
    <t>ENSMUSG00000042272</t>
  </si>
  <si>
    <t>Sestd1</t>
  </si>
  <si>
    <t>SEC14 and spectrin domains 1 [Source:MGI Symbol;Acc:MGI:1916262]</t>
  </si>
  <si>
    <t>ENSMUSG00000097017</t>
  </si>
  <si>
    <t>Gm26707</t>
  </si>
  <si>
    <t>predicted gene, 26707 [Source:MGI Symbol;Acc:MGI:5477201]</t>
  </si>
  <si>
    <t>ENSMUSG00000025588</t>
  </si>
  <si>
    <t>Nat1</t>
  </si>
  <si>
    <t>N-acetyl transferase 1 [Source:MGI Symbol;Acc:MGI:97279]</t>
  </si>
  <si>
    <t>ENSMUSG00000086370</t>
  </si>
  <si>
    <t>Ftx transcript, Xist regulator (non-protein coding) [Source:MGI Symbol;Acc:MGI:1926128]</t>
  </si>
  <si>
    <t>ENSMUSG00000029561</t>
  </si>
  <si>
    <t>Oasl2</t>
  </si>
  <si>
    <t>2'-5' oligoadenylate synthetase-like 2 [Source:MGI Symbol;Acc:MGI:1344390]</t>
  </si>
  <si>
    <t>ENSMUSG00000072249</t>
  </si>
  <si>
    <t>Fthl17f</t>
  </si>
  <si>
    <t>ferritin, heavy polypeptide-like 17, member F [Source:MGI Symbol;Acc:MGI:3642941]</t>
  </si>
  <si>
    <t>ENSMUSG00000040747</t>
  </si>
  <si>
    <t>Cd53</t>
  </si>
  <si>
    <t>CD53 antigen [Source:MGI Symbol;Acc:MGI:88341]</t>
  </si>
  <si>
    <t>ENSMUSG00000046841</t>
  </si>
  <si>
    <t>Ckap4</t>
  </si>
  <si>
    <t>cytoskeleton-associated protein 4 [Source:MGI Symbol;Acc:MGI:2444926]</t>
  </si>
  <si>
    <t>ENSMUSG00000059654</t>
  </si>
  <si>
    <t>Reg1</t>
  </si>
  <si>
    <t>regenerating islet-derived 1 [Source:MGI Symbol;Acc:MGI:97895]</t>
  </si>
  <si>
    <t>ENSMUSG00000054519</t>
  </si>
  <si>
    <t>Zfp867</t>
  </si>
  <si>
    <t>zinc finger protein 867 [Source:MGI Symbol;Acc:MGI:2681848]</t>
  </si>
  <si>
    <t>ENSMUSG00000113944</t>
  </si>
  <si>
    <t>Gm48847</t>
  </si>
  <si>
    <t>predicted gene, 48847 [Source:MGI Symbol;Acc:MGI:6098583]</t>
  </si>
  <si>
    <t>ENSMUSG00000116871</t>
  </si>
  <si>
    <t>Gm33912</t>
  </si>
  <si>
    <t>predicted gene, 33912 [Source:MGI Symbol;Acc:MGI:5593071]</t>
  </si>
  <si>
    <t>ENSMUSG00000025911</t>
  </si>
  <si>
    <t>Adhfe1</t>
  </si>
  <si>
    <t>alcohol dehydrogenase, iron containing, 1 [Source:MGI Symbol;Acc:MGI:1923437]</t>
  </si>
  <si>
    <t>ENSMUSG00000009487</t>
  </si>
  <si>
    <t>otogelin [Source:MGI Symbol;Acc:MGI:1202064]</t>
  </si>
  <si>
    <t>ENSMUSG00000037960</t>
  </si>
  <si>
    <t>Card19</t>
  </si>
  <si>
    <t>caspase recruitment domain family, member 19 [Source:MGI Symbol;Acc:MGI:1915730]</t>
  </si>
  <si>
    <t>ENSMUSG00000072704</t>
  </si>
  <si>
    <t>Smim10l1</t>
  </si>
  <si>
    <t>small integral membrane protein 10 like 1 [Source:MGI Symbol;Acc:MGI:1914379]</t>
  </si>
  <si>
    <t>ENSMUSG00000097571</t>
  </si>
  <si>
    <t>Jpx transcript, Xist activator (non-protein coding) [Source:MGI Symbol;Acc:MGI:2180008]</t>
  </si>
  <si>
    <t>ENSMUSG00000082082</t>
  </si>
  <si>
    <t>Gm13230</t>
  </si>
  <si>
    <t>predicted gene 13230 [Source:MGI Symbol;Acc:MGI:3651934]</t>
  </si>
  <si>
    <t>ENSMUSG00000039194</t>
  </si>
  <si>
    <t>Rlbp1</t>
  </si>
  <si>
    <t>retinaldehyde binding protein 1 [Source:MGI Symbol;Acc:MGI:97930]</t>
  </si>
  <si>
    <t>ENSMUSG00000086748</t>
  </si>
  <si>
    <t>predicted gene 13261 [Source:MGI Symbol;Acc:MGI:3650831]</t>
  </si>
  <si>
    <t>ENSMUSG00000032265</t>
  </si>
  <si>
    <t>Tent5a</t>
  </si>
  <si>
    <t>terminal nucleotidyltransferase 5A [Source:MGI Symbol;Acc:MGI:2670964]</t>
  </si>
  <si>
    <t>ENSMUSG00000021701</t>
  </si>
  <si>
    <t>Plk2</t>
  </si>
  <si>
    <t>polo like kinase 2 [Source:MGI Symbol;Acc:MGI:1099790]</t>
  </si>
  <si>
    <t>ENSMUSG00000086503</t>
  </si>
  <si>
    <t>inactive X specific transcripts [Source:MGI Symbol;Acc:MGI:98974]</t>
  </si>
  <si>
    <t>ENSMUSG00000109541</t>
  </si>
  <si>
    <t>Gm6112</t>
  </si>
  <si>
    <t>predicted gene 6112 [Source:MGI Symbol;Acc:MGI:3643615]</t>
  </si>
  <si>
    <t>ENSMUSG00000016386</t>
  </si>
  <si>
    <t>Mpped2</t>
  </si>
  <si>
    <t>metallophosphoesterase domain containing 2 [Source:MGI Symbol;Acc:MGI:1924265]</t>
  </si>
  <si>
    <t>ENSMUSG00000025059</t>
  </si>
  <si>
    <t>Gk</t>
  </si>
  <si>
    <t>glycerol kinase [Source:MGI Symbol;Acc:MGI:106594]</t>
  </si>
  <si>
    <t>ENSMUSG00000097534</t>
  </si>
  <si>
    <t>Gm16675</t>
  </si>
  <si>
    <t>predicted gene, 16675 [Source:MGI Symbol;Acc:MGI:4439599]</t>
  </si>
  <si>
    <t>ENSMUSG00000118316</t>
  </si>
  <si>
    <t>Gm31908</t>
  </si>
  <si>
    <t>predicted gene, 31908 [Source:MGI Symbol;Acc:MGI:5591067]</t>
  </si>
  <si>
    <t>ENSMUSG00000063229</t>
  </si>
  <si>
    <t>Ldha</t>
  </si>
  <si>
    <t>lactate dehydrogenase A [Source:MGI Symbol;Acc:MGI:96759]</t>
  </si>
  <si>
    <t>ENSMUSG00000037161</t>
  </si>
  <si>
    <t>Mgarp</t>
  </si>
  <si>
    <t>mitochondria localized glutamic acid rich protein [Source:MGI Symbol;Acc:MGI:1914999]</t>
  </si>
  <si>
    <t>ENSMUSG00000041649</t>
  </si>
  <si>
    <t>Klf8</t>
  </si>
  <si>
    <t>Kruppel-like factor 8 [Source:MGI Symbol;Acc:MGI:2442430]</t>
  </si>
  <si>
    <t>ENSMUSG00000049686</t>
  </si>
  <si>
    <t>Orai1</t>
  </si>
  <si>
    <t>ORAI calcium release-activated calcium modulator 1 [Source:MGI Symbol;Acc:MGI:1925542]</t>
  </si>
  <si>
    <t>ENSMUSG00000072780</t>
  </si>
  <si>
    <t>Vmn2r24</t>
  </si>
  <si>
    <t>vomeronasal 2, receptor 24 [Source:MGI Symbol;Acc:MGI:3647530]</t>
  </si>
  <si>
    <t>ENSMUSG00000106820</t>
  </si>
  <si>
    <t>D5Ertd605e</t>
  </si>
  <si>
    <t>DNA segment, Chr 5, ERATO Doi 605, expressed [Source:MGI Symbol;Acc:MGI:1277165]</t>
  </si>
  <si>
    <t>ENSMUSG00000091050</t>
  </si>
  <si>
    <t>9330020H09Rik</t>
  </si>
  <si>
    <t>RIKEN cDNA 9330020H09 gene [Source:MGI Symbol;Acc:MGI:3704457]</t>
  </si>
  <si>
    <t>ENSMUSG00000033792</t>
  </si>
  <si>
    <t>Atp7a</t>
  </si>
  <si>
    <t>ATPase, Cu++ transporting, alpha polypeptide [Source:MGI Symbol;Acc:MGI:99400]</t>
  </si>
  <si>
    <t>ENSMUSG00000006724</t>
  </si>
  <si>
    <t>Cyp27b1</t>
  </si>
  <si>
    <t>cytochrome P450, family 27, subfamily b, polypeptide 1 [Source:MGI Symbol;Acc:MGI:1098274]</t>
  </si>
  <si>
    <t>ENSMUSG00000038112</t>
  </si>
  <si>
    <t>AW551984</t>
  </si>
  <si>
    <t>expressed sequence AW551984 [Source:MGI Symbol;Acc:MGI:2143322]</t>
  </si>
  <si>
    <t>ENSMUSG00000037169</t>
  </si>
  <si>
    <t>Mycn</t>
  </si>
  <si>
    <t>v-myc avian myelocytomatosis viral related oncogene, neuroblastoma derived [Source:MGI Symbol;Acc:MGI:97357]</t>
  </si>
  <si>
    <t>ENSMUSG00000034403</t>
  </si>
  <si>
    <t>Pja1</t>
  </si>
  <si>
    <t>praja ring finger ubiquitin ligase 1 [Source:MGI Symbol;Acc:MGI:1101765]</t>
  </si>
  <si>
    <t>ENSMUSG00000024824</t>
  </si>
  <si>
    <t>Rad9a</t>
  </si>
  <si>
    <t>RAD9 checkpoint clamp component A [Source:MGI Symbol;Acc:MGI:1328356]</t>
  </si>
  <si>
    <t>ENSMUSG00000032548</t>
  </si>
  <si>
    <t>Slco2a1</t>
  </si>
  <si>
    <t>solute carrier organic anion transporter family, member 2a1 [Source:MGI Symbol;Acc:MGI:1346021]</t>
  </si>
  <si>
    <t>ENSMUSG00000007279</t>
  </si>
  <si>
    <t>Scube2</t>
  </si>
  <si>
    <t>signal peptide, CUB domain, EGF-like 2 [Source:MGI Symbol;Acc:MGI:1928765]</t>
  </si>
  <si>
    <t>ENSMUSG00000079056</t>
  </si>
  <si>
    <t>Kcnip3</t>
  </si>
  <si>
    <t>Kv channel interacting protein 3, calsenilin [Source:MGI Symbol;Acc:MGI:1929258]</t>
  </si>
  <si>
    <t>ENSMUSG00000086644</t>
  </si>
  <si>
    <t>Gm13470</t>
  </si>
  <si>
    <t>predicted gene 13470 [Source:MGI Symbol;Acc:MGI:3649387]</t>
  </si>
  <si>
    <t>ENSMUSG00000091133</t>
  </si>
  <si>
    <t>Gm17108</t>
  </si>
  <si>
    <t>sense_overlapping</t>
  </si>
  <si>
    <t>predicted gene 17108 [Source:MGI Symbol;Acc:MGI:4937935]</t>
  </si>
  <si>
    <t>ENSMUSG00000039159</t>
  </si>
  <si>
    <t>Ube2h</t>
  </si>
  <si>
    <t>ubiquitin-conjugating enzyme E2H [Source:MGI Symbol;Acc:MGI:104632]</t>
  </si>
  <si>
    <t>ENSMUSG00000114255</t>
  </si>
  <si>
    <t>Gm10734</t>
  </si>
  <si>
    <t>predicted gene 10734 [Source:MGI Symbol;Acc:MGI:3642559]</t>
  </si>
  <si>
    <t>ENSMUSG00000020121</t>
  </si>
  <si>
    <t>Srgap1</t>
  </si>
  <si>
    <t>SLIT-ROBO Rho GTPase activating protein 1 [Source:MGI Symbol;Acc:MGI:2152936]</t>
  </si>
  <si>
    <r>
      <rPr>
        <b/>
        <sz val="16"/>
        <color theme="1"/>
        <rFont val="Calibri"/>
        <family val="2"/>
      </rPr>
      <t xml:space="preserve">Differential Gene Expression Analysis </t>
    </r>
    <r>
      <rPr>
        <b/>
        <i/>
        <sz val="16"/>
        <color theme="1"/>
        <rFont val="Calibri"/>
        <family val="2"/>
      </rPr>
      <t>Eed.Zp3Cre</t>
    </r>
    <r>
      <rPr>
        <b/>
        <sz val="16"/>
        <color theme="1"/>
        <rFont val="Calibri"/>
        <family val="2"/>
      </rPr>
      <t xml:space="preserve"> blastocysts versus control blastocysts</t>
    </r>
  </si>
  <si>
    <t>ENSMUSG00000036322</t>
  </si>
  <si>
    <t>H2-Ea</t>
  </si>
  <si>
    <t>histocompatibility 2, class II antigen E alpha [Source:MGI Symbol;Acc:MGI:95900]</t>
  </si>
  <si>
    <t>ENSMUSG00000032968</t>
  </si>
  <si>
    <t>Inha</t>
  </si>
  <si>
    <t>inhibin alpha [Source:MGI Symbol;Acc:MGI:96569]</t>
  </si>
  <si>
    <t>ENSMUSG00000017493</t>
  </si>
  <si>
    <t>Igfbp4</t>
  </si>
  <si>
    <t>insulin-like growth factor binding protein 4 [Source:MGI Symbol;Acc:MGI:96439]</t>
  </si>
  <si>
    <t>ENSMUSG00000028532</t>
  </si>
  <si>
    <t>Cachd1</t>
  </si>
  <si>
    <t>cache domain containing 1 [Source:MGI Symbol;Acc:MGI:2444177]</t>
  </si>
  <si>
    <t>ENSMUSG00000036867</t>
  </si>
  <si>
    <t>Smad6</t>
  </si>
  <si>
    <t>SMAD family member 6 [Source:MGI Symbol;Acc:MGI:1336883]</t>
  </si>
  <si>
    <t>ENSMUSG00000063894</t>
  </si>
  <si>
    <t>Zkscan8</t>
  </si>
  <si>
    <t>zinc finger with KRAB and SCAN domains 8 [Source:MGI Symbol;Acc:MGI:1913815]</t>
  </si>
  <si>
    <t>ENSMUSG00000033361</t>
  </si>
  <si>
    <t>Prrg3</t>
  </si>
  <si>
    <t>proline rich Gla (G-carboxyglutamic acid) 3 (transmembrane) [Source:MGI Symbol;Acc:MGI:2685214]</t>
  </si>
  <si>
    <t>ENSMUSG00000078612</t>
  </si>
  <si>
    <t>Fyb2</t>
  </si>
  <si>
    <t>FYN binding protein 2 [Source:MGI Symbol;Acc:MGI:2685466]</t>
  </si>
  <si>
    <t>ENSMUSG00000027871</t>
  </si>
  <si>
    <t>Hsd3b1</t>
  </si>
  <si>
    <t>hydroxy-delta-5-steroid dehydrogenase, 3 beta- and steroid delta-isomerase 1 [Source:MGI Symbol;Acc:MGI:96233]</t>
  </si>
  <si>
    <t>ENSMUSG00000083327</t>
  </si>
  <si>
    <t>Vcp-rs</t>
  </si>
  <si>
    <t>valosin containing protein, related sequence [Source:MGI Symbol;Acc:MGI:894298]</t>
  </si>
  <si>
    <t>ENSMUSG00000022055</t>
  </si>
  <si>
    <t>Nefl</t>
  </si>
  <si>
    <t>neurofilament, light polypeptide [Source:MGI Symbol;Acc:MGI:97313]</t>
  </si>
  <si>
    <t>ENSMUSG00000091387</t>
  </si>
  <si>
    <t>Gcnt4</t>
  </si>
  <si>
    <t>glucosaminyl (N-acetyl) transferase 4, core 2 (beta-1,6-N-acetylglucosaminyltransferase) [Source:MGI Symbol;Acc:MGI:2684919]</t>
  </si>
  <si>
    <t>ENSMUSG00000033453</t>
  </si>
  <si>
    <t>Adamts15</t>
  </si>
  <si>
    <t>a disintegrin-like and metallopeptidase (reprolysin type) with thrombospondin type 1 motif, 15 [Source:MGI Symbol;Acc:MGI:2449569]</t>
  </si>
  <si>
    <t>ENSMUSG00000025932</t>
  </si>
  <si>
    <t>Eya1</t>
  </si>
  <si>
    <t>EYA transcriptional coactivator and phosphatase 1 [Source:MGI Symbol;Acc:MGI:109344]</t>
  </si>
  <si>
    <t>ENSMUSG00000024427</t>
  </si>
  <si>
    <t>Spry4</t>
  </si>
  <si>
    <t>sprouty RTK signaling antagonist 4 [Source:MGI Symbol;Acc:MGI:1345144]</t>
  </si>
  <si>
    <t>ENSMUSG00000068270</t>
  </si>
  <si>
    <t>Shroom4</t>
  </si>
  <si>
    <t>shroom family member 4 [Source:MGI Symbol;Acc:MGI:2685570]</t>
  </si>
  <si>
    <t>ENSMUSG00000035914</t>
  </si>
  <si>
    <t>Cd276</t>
  </si>
  <si>
    <t>CD276 antigen [Source:MGI Symbol;Acc:MGI:2183926]</t>
  </si>
  <si>
    <t>ENSMUSG00000030522</t>
  </si>
  <si>
    <t>Mtmr10</t>
  </si>
  <si>
    <t>myotubularin related protein 10 [Source:MGI Symbol;Acc:MGI:2142292]</t>
  </si>
  <si>
    <t>ENSMUSG00000035448</t>
  </si>
  <si>
    <t>Ccr3</t>
  </si>
  <si>
    <t>chemokine (C-C motif) receptor 3 [Source:MGI Symbol;Acc:MGI:104616]</t>
  </si>
  <si>
    <t>ENSMUSG00000051242</t>
  </si>
  <si>
    <t>Pcdhb9</t>
  </si>
  <si>
    <t>protocadherin beta 9 [Source:MGI Symbol;Acc:MGI:2136744]</t>
  </si>
  <si>
    <t>ENSMUSG00000026443</t>
  </si>
  <si>
    <t>Lrrn2</t>
  </si>
  <si>
    <t>leucine rich repeat protein 2, neuronal [Source:MGI Symbol;Acc:MGI:106037]</t>
  </si>
  <si>
    <t>ENSMUSG00000025952</t>
  </si>
  <si>
    <t>Crygc</t>
  </si>
  <si>
    <t>crystallin, gamma C [Source:MGI Symbol;Acc:MGI:88523]</t>
  </si>
  <si>
    <t>ENSMUSG00000067299</t>
  </si>
  <si>
    <t>Crygd</t>
  </si>
  <si>
    <t>crystallin, gamma D [Source:MGI Symbol;Acc:MGI:88524]</t>
  </si>
  <si>
    <t>ENSMUSG00000048450</t>
  </si>
  <si>
    <t>Msx1</t>
  </si>
  <si>
    <t>msh homeobox 1 [Source:MGI Symbol;Acc:MGI:97168]</t>
  </si>
  <si>
    <t>ENSMUSG00000009092</t>
  </si>
  <si>
    <t>Derl3</t>
  </si>
  <si>
    <t>Der1-like domain family, member 3 [Source:MGI Symbol;Acc:MGI:1917627]</t>
  </si>
  <si>
    <t>ENSMUSG00000022816</t>
  </si>
  <si>
    <t>Fstl1</t>
  </si>
  <si>
    <t>follistatin-like 1 [Source:MGI Symbol;Acc:MGI:102793]</t>
  </si>
  <si>
    <t>ENSMUSG00000040896</t>
  </si>
  <si>
    <t>Kcnd3</t>
  </si>
  <si>
    <t>potassium voltage-gated channel, Shal-related family, member 3 [Source:MGI Symbol;Acc:MGI:1928743]</t>
  </si>
  <si>
    <t>ENSMUSG00000059263</t>
  </si>
  <si>
    <t>Usp47</t>
  </si>
  <si>
    <t>ubiquitin specific peptidase 47 [Source:MGI Symbol;Acc:MGI:1922246]</t>
  </si>
  <si>
    <t>ENSMUSG00000091002</t>
  </si>
  <si>
    <t>Tcerg1l</t>
  </si>
  <si>
    <t>transcription elongation regulator 1-like [Source:MGI Symbol;Acc:MGI:1917821]</t>
  </si>
  <si>
    <t>ENSMUSG00000025776</t>
  </si>
  <si>
    <t>Crispld1</t>
  </si>
  <si>
    <t>cysteine-rich secretory protein LCCL domain containing 1 [Source:MGI Symbol;Acc:MGI:1934666]</t>
  </si>
  <si>
    <t>ENSMUSG00000030934</t>
  </si>
  <si>
    <t>Oat</t>
  </si>
  <si>
    <t>ornithine aminotransferase [Source:MGI Symbol;Acc:MGI:97394]</t>
  </si>
  <si>
    <t>ENSMUSG00000054640</t>
  </si>
  <si>
    <t>Slc8a1</t>
  </si>
  <si>
    <t>solute carrier family 8 (sodium/calcium exchanger), member 1 [Source:MGI Symbol;Acc:MGI:107956]</t>
  </si>
  <si>
    <t>ENSMUSG00000025529</t>
  </si>
  <si>
    <t>Zfp711</t>
  </si>
  <si>
    <t>zinc finger protein 711 [Source:MGI Symbol;Acc:MGI:3045342]</t>
  </si>
  <si>
    <t>ENSMUSG00000030849</t>
  </si>
  <si>
    <t>Fgfr2</t>
  </si>
  <si>
    <t>fibroblast growth factor receptor 2 [Source:MGI Symbol;Acc:MGI:95523]</t>
  </si>
  <si>
    <t>ENSMUSG00000026478</t>
  </si>
  <si>
    <t>Lamc1</t>
  </si>
  <si>
    <t>laminin, gamma 1 [Source:MGI Symbol;Acc:MGI:99914]</t>
  </si>
  <si>
    <t>ENSMUSG00000003882</t>
  </si>
  <si>
    <t>Il7r</t>
  </si>
  <si>
    <t>interleukin 7 receptor [Source:MGI Symbol;Acc:MGI:96562]</t>
  </si>
  <si>
    <t>ENSMUSG00000043587</t>
  </si>
  <si>
    <t>Pxylp1</t>
  </si>
  <si>
    <t>2-phosphoxylose phosphatase 1 [Source:MGI Symbol;Acc:MGI:2442444]</t>
  </si>
  <si>
    <t>ENSMUSG00000032735</t>
  </si>
  <si>
    <t>Ablim3</t>
  </si>
  <si>
    <t>actin binding LIM protein family, member 3 [Source:MGI Symbol;Acc:MGI:2442582]</t>
  </si>
  <si>
    <t>ENSMUSG00000032315</t>
  </si>
  <si>
    <t>Cyp1a1</t>
  </si>
  <si>
    <t>cytochrome P450, family 1, subfamily a, polypeptide 1 [Source:MGI Symbol;Acc:MGI:88588]</t>
  </si>
  <si>
    <t>ENSMUSG00000027386</t>
  </si>
  <si>
    <t>Fbln7</t>
  </si>
  <si>
    <t>fibulin 7 [Source:MGI Symbol;Acc:MGI:1917620]</t>
  </si>
  <si>
    <t>ENSMUSG00000021356</t>
  </si>
  <si>
    <t>Irf4</t>
  </si>
  <si>
    <t>interferon regulatory factor 4 [Source:MGI Symbol;Acc:MGI:1096873]</t>
  </si>
  <si>
    <t>ENSMUSG00000049112</t>
  </si>
  <si>
    <t>Oxtr</t>
  </si>
  <si>
    <t>oxytocin receptor [Source:MGI Symbol;Acc:MGI:109147]</t>
  </si>
  <si>
    <t>ENSMUSG00000001119</t>
  </si>
  <si>
    <t>Col6a1</t>
  </si>
  <si>
    <t>collagen, type VI, alpha 1 [Source:MGI Symbol;Acc:MGI:88459]</t>
  </si>
  <si>
    <t>ENSMUSG00000031209</t>
  </si>
  <si>
    <t>Heph</t>
  </si>
  <si>
    <t>hephaestin [Source:MGI Symbol;Acc:MGI:1332240]</t>
  </si>
  <si>
    <t>ENSMUSG00000048960</t>
  </si>
  <si>
    <t>Prex2</t>
  </si>
  <si>
    <t>phosphatidylinositol-3,4,5-trisphosphate-dependent Rac exchange factor 2 [Source:MGI Symbol;Acc:MGI:1923385]</t>
  </si>
  <si>
    <t>ENSMUSG00000031207</t>
  </si>
  <si>
    <t>Msn</t>
  </si>
  <si>
    <t>moesin [Source:MGI Symbol;Acc:MGI:97167]</t>
  </si>
  <si>
    <t>ENSMUSG00000050930</t>
  </si>
  <si>
    <t>Map10</t>
  </si>
  <si>
    <t>microtubule-associated protein 10 [Source:MGI Symbol;Acc:MGI:1921643]</t>
  </si>
  <si>
    <t>ENSMUSG00000025809</t>
  </si>
  <si>
    <t>Itgb1</t>
  </si>
  <si>
    <t>integrin beta 1 (fibronectin receptor beta) [Source:MGI Symbol;Acc:MGI:96610]</t>
  </si>
  <si>
    <t>ENSMUSG00000075707</t>
  </si>
  <si>
    <t>deiodinase, iodothyronine type III [Source:MGI Symbol;Acc:MGI:1306782]</t>
  </si>
  <si>
    <t>ENSMUSG00000030116</t>
  </si>
  <si>
    <t>Mfap5</t>
  </si>
  <si>
    <t>microfibrillar associated protein 5 [Source:MGI Symbol;Acc:MGI:1354387]</t>
  </si>
  <si>
    <t>ENSMUSG00000023885</t>
  </si>
  <si>
    <t>thrombospondin 2 [Source:MGI Symbol;Acc:MGI:98738]</t>
  </si>
  <si>
    <t>ENSMUSG00000047414</t>
  </si>
  <si>
    <t>Flrt2</t>
  </si>
  <si>
    <t>fibronectin leucine rich transmembrane protein 2 [Source:MGI Symbol;Acc:MGI:3603594]</t>
  </si>
  <si>
    <t>ENSMUSG00000021055</t>
  </si>
  <si>
    <t>Esr2</t>
  </si>
  <si>
    <t>estrogen receptor 2 (beta) [Source:MGI Symbol;Acc:MGI:109392]</t>
  </si>
  <si>
    <t>ENSMUSG00000032925</t>
  </si>
  <si>
    <t>Itgbl1</t>
  </si>
  <si>
    <t>integrin, beta-like 1 [Source:MGI Symbol;Acc:MGI:2443439]</t>
  </si>
  <si>
    <t>ENSMUSG00000026751</t>
  </si>
  <si>
    <t>Nr5a1</t>
  </si>
  <si>
    <t>nuclear receptor subfamily 5, group A, member 1 [Source:MGI Symbol;Acc:MGI:1346833]</t>
  </si>
  <si>
    <t>ENSMUSG00000029778</t>
  </si>
  <si>
    <t>Adcyap1r1</t>
  </si>
  <si>
    <t>adenylate cyclase activating polypeptide 1 receptor 1 [Source:MGI Symbol;Acc:MGI:108449]</t>
  </si>
  <si>
    <t>ENSMUSG00000033278</t>
  </si>
  <si>
    <t>Ptprm</t>
  </si>
  <si>
    <t>protein tyrosine phosphatase, receptor type, M [Source:MGI Symbol;Acc:MGI:102694]</t>
  </si>
  <si>
    <t>ENSMUSG00000047996</t>
  </si>
  <si>
    <t>Prrg1</t>
  </si>
  <si>
    <t>proline rich Gla (G-carboxyglutamic acid) 1 [Source:MGI Symbol;Acc:MGI:1917364]</t>
  </si>
  <si>
    <t>ENSMUSG00000003665</t>
  </si>
  <si>
    <t>Has1</t>
  </si>
  <si>
    <t>hyaluronan synthase 1 [Source:MGI Symbol;Acc:MGI:106590]</t>
  </si>
  <si>
    <t>ENSMUSG00000024529</t>
  </si>
  <si>
    <t>Lox</t>
  </si>
  <si>
    <t>lysyl oxidase [Source:MGI Symbol;Acc:MGI:96817]</t>
  </si>
  <si>
    <t>ENSMUSG00000021575</t>
  </si>
  <si>
    <t>Ahrr</t>
  </si>
  <si>
    <t>aryl-hydrocarbon receptor repressor [Source:MGI Symbol;Acc:MGI:1333776]</t>
  </si>
  <si>
    <t>ENSMUSG00000041559</t>
  </si>
  <si>
    <t>Fmod</t>
  </si>
  <si>
    <t>fibromodulin [Source:MGI Symbol;Acc:MGI:1328364]</t>
  </si>
  <si>
    <t>ENSMUSG00000049929</t>
  </si>
  <si>
    <t>Lpar4</t>
  </si>
  <si>
    <t>lysophosphatidic acid receptor 4 [Source:MGI Symbol;Acc:MGI:1925384]</t>
  </si>
  <si>
    <t>ENSMUSG00000035357</t>
  </si>
  <si>
    <t>Pdzrn3</t>
  </si>
  <si>
    <t>PDZ domain containing RING finger 3 [Source:MGI Symbol;Acc:MGI:1933157]</t>
  </si>
  <si>
    <t>ENSMUSG00000082319</t>
  </si>
  <si>
    <t>Actr3-ps</t>
  </si>
  <si>
    <t>actin related protein 3, pseudogene [Source:MGI Symbol;Acc:MGI:3648640]</t>
  </si>
  <si>
    <t>ENSMUSG00000002688</t>
  </si>
  <si>
    <t>Prkd1</t>
  </si>
  <si>
    <t>protein kinase D1 [Source:MGI Symbol;Acc:MGI:99879]</t>
  </si>
  <si>
    <t>ENSMUSG00000033308</t>
  </si>
  <si>
    <t>Dpyd</t>
  </si>
  <si>
    <t>dihydropyrimidine dehydrogenase [Source:MGI Symbol;Acc:MGI:2139667]</t>
  </si>
  <si>
    <t>ENSMUSG00000073722</t>
  </si>
  <si>
    <t>4931408C20Rik</t>
  </si>
  <si>
    <t>RIKEN cDNA 4931408C20 gene [Source:MGI Symbol;Acc:MGI:3588222]</t>
  </si>
  <si>
    <t>ENSMUSG00000029664</t>
  </si>
  <si>
    <t>tissue factor pathway inhibitor 2 [Source:MGI Symbol;Acc:MGI:108543]</t>
  </si>
  <si>
    <t>ENSMUSG00000069170</t>
  </si>
  <si>
    <t>Adgrv1</t>
  </si>
  <si>
    <t>adhesion G protein-coupled receptor V1 [Source:MGI Symbol;Acc:MGI:1274784]</t>
  </si>
  <si>
    <t>ENSMUSG00000117130</t>
  </si>
  <si>
    <t>Gm49802</t>
  </si>
  <si>
    <t>sense_intronic</t>
  </si>
  <si>
    <t>predicted gene, 49802 [Source:MGI Symbol;Acc:MGI:6270463]</t>
  </si>
  <si>
    <t>ENSMUSG00000053702</t>
  </si>
  <si>
    <t>Nebl</t>
  </si>
  <si>
    <t>nebulette [Source:MGI Symbol;Acc:MGI:1921353]</t>
  </si>
  <si>
    <t>ENSMUSG00000021702</t>
  </si>
  <si>
    <t>Thbs4</t>
  </si>
  <si>
    <t>thrombospondin 4 [Source:MGI Symbol;Acc:MGI:1101779]</t>
  </si>
  <si>
    <t>ENSMUSG00000035305</t>
  </si>
  <si>
    <t>Ror1</t>
  </si>
  <si>
    <t>receptor tyrosine kinase-like orphan receptor 1 [Source:MGI Symbol;Acc:MGI:1347520]</t>
  </si>
  <si>
    <t>ENSMUSG00000106990</t>
  </si>
  <si>
    <t>Gm42547</t>
  </si>
  <si>
    <t>predicted gene 42547 [Source:MGI Symbol;Acc:MGI:5662684]</t>
  </si>
  <si>
    <t>ENSMUSG00000020122</t>
  </si>
  <si>
    <t>Egfr</t>
  </si>
  <si>
    <t>epidermal growth factor receptor [Source:MGI Symbol;Acc:MGI:95294]</t>
  </si>
  <si>
    <t>ENSMUSG00000067081</t>
  </si>
  <si>
    <t>Asb18</t>
  </si>
  <si>
    <t>ankyrin repeat and SOCS box-containing 18 [Source:MGI Symbol;Acc:MGI:2655109]</t>
  </si>
  <si>
    <t>ENSMUSG00000022146</t>
  </si>
  <si>
    <t>Osmr</t>
  </si>
  <si>
    <t>oncostatin M receptor [Source:MGI Symbol;Acc:MGI:1330819]</t>
  </si>
  <si>
    <t>ENSMUSG00000085139</t>
  </si>
  <si>
    <t>A730046J19Rik</t>
  </si>
  <si>
    <t>RIKEN cDNA A730046J19 gene [Source:MGI Symbol;Acc:MGI:2442684]</t>
  </si>
  <si>
    <t>ENSMUSG00000022687</t>
  </si>
  <si>
    <t>Boc</t>
  </si>
  <si>
    <t>biregional cell adhesion molecule-related/down-regulated by oncogenes (Cdon) binding protein [Source:MGI Symbol;Acc:MGI:2151153]</t>
  </si>
  <si>
    <t>ENSMUSG00000025321</t>
  </si>
  <si>
    <t>Itgb8</t>
  </si>
  <si>
    <t>integrin beta 8 [Source:MGI Symbol;Acc:MGI:1338035]</t>
  </si>
  <si>
    <t>ENSMUSG00000030421</t>
  </si>
  <si>
    <t>Uri1</t>
  </si>
  <si>
    <t>URI1, prefoldin-like chaperone [Source:MGI Symbol;Acc:MGI:1342294]</t>
  </si>
  <si>
    <t>ENSMUSG00000020053</t>
  </si>
  <si>
    <t>Igf1</t>
  </si>
  <si>
    <t>insulin-like growth factor 1 [Source:MGI Symbol;Acc:MGI:96432]</t>
  </si>
  <si>
    <t>ENSMUSG00000031740</t>
  </si>
  <si>
    <t>Mmp2</t>
  </si>
  <si>
    <t>matrix metallopeptidase 2 [Source:MGI Symbol;Acc:MGI:97009]</t>
  </si>
  <si>
    <t>ENSMUSG00000059898</t>
  </si>
  <si>
    <t>Dsc3</t>
  </si>
  <si>
    <t>desmocollin 3 [Source:MGI Symbol;Acc:MGI:1194993]</t>
  </si>
  <si>
    <t>ENSMUSG00000026043</t>
  </si>
  <si>
    <t>Col3a1</t>
  </si>
  <si>
    <t>collagen, type III, alpha 1 [Source:MGI Symbol;Acc:MGI:88453]</t>
  </si>
  <si>
    <t>ENSMUSG00000054072</t>
  </si>
  <si>
    <t>Iigp1</t>
  </si>
  <si>
    <t>interferon inducible GTPase 1 [Source:MGI Symbol;Acc:MGI:1926259]</t>
  </si>
  <si>
    <t>ENSMUSG00000031170</t>
  </si>
  <si>
    <t>Slc38a5</t>
  </si>
  <si>
    <t>solute carrier family 38, member 5 [Source:MGI Symbol;Acc:MGI:2148066]</t>
  </si>
  <si>
    <t>ENSMUSG00000024816</t>
  </si>
  <si>
    <t>Frmd8</t>
  </si>
  <si>
    <t>FERM domain containing 8 [Source:MGI Symbol;Acc:MGI:1914707]</t>
  </si>
  <si>
    <t>ENSMUSG00000100005</t>
  </si>
  <si>
    <t>B130024G19Rik</t>
  </si>
  <si>
    <t>RIKEN cDNA B130024G19 gene [Source:MGI Symbol;Acc:MGI:3604353]</t>
  </si>
  <si>
    <t>ENSMUSG00000037437</t>
  </si>
  <si>
    <t>Adam32</t>
  </si>
  <si>
    <t>a disintegrin and metallopeptidase domain 32 [Source:MGI Symbol;Acc:MGI:2653822]</t>
  </si>
  <si>
    <t>ENSMUSG00000020241</t>
  </si>
  <si>
    <t>Col6a2</t>
  </si>
  <si>
    <t>collagen, type VI, alpha 2 [Source:MGI Symbol;Acc:MGI:88460]</t>
  </si>
  <si>
    <t>ENSMUSG00000000094</t>
  </si>
  <si>
    <t>Tbx4</t>
  </si>
  <si>
    <t>T-box 4 [Source:MGI Symbol;Acc:MGI:102556]</t>
  </si>
  <si>
    <t>ENSMUSG00000058400</t>
  </si>
  <si>
    <t>Qrfpr</t>
  </si>
  <si>
    <t>pyroglutamylated RFamide peptide receptor [Source:MGI Symbol;Acc:MGI:2677633]</t>
  </si>
  <si>
    <t>ENSMUSG00000034640</t>
  </si>
  <si>
    <t>Tiparp</t>
  </si>
  <si>
    <t>TCDD-inducible poly(ADP-ribose) polymerase [Source:MGI Symbol;Acc:MGI:2159210]</t>
  </si>
  <si>
    <t>ENSMUSG00000031502</t>
  </si>
  <si>
    <t>Col4a1</t>
  </si>
  <si>
    <t>collagen, type IV, alpha 1 [Source:MGI Symbol;Acc:MGI:88454]</t>
  </si>
  <si>
    <t>ENSMUSG00000032243</t>
  </si>
  <si>
    <t>Itga11</t>
  </si>
  <si>
    <t>integrin alpha 11 [Source:MGI Symbol;Acc:MGI:2442114]</t>
  </si>
  <si>
    <t>ENSMUSG00000005397</t>
  </si>
  <si>
    <t>Nid1</t>
  </si>
  <si>
    <t>nidogen 1 [Source:MGI Symbol;Acc:MGI:97342]</t>
  </si>
  <si>
    <t>ENSMUSG00000051726</t>
  </si>
  <si>
    <t>Kcnf1</t>
  </si>
  <si>
    <t>potassium voltage-gated channel, subfamily F, member 1 [Source:MGI Symbol;Acc:MGI:2687399]</t>
  </si>
  <si>
    <t>ENSMUSG00000027832</t>
  </si>
  <si>
    <t>Ptx3</t>
  </si>
  <si>
    <t>pentraxin related gene [Source:MGI Symbol;Acc:MGI:104641]</t>
  </si>
  <si>
    <t>ENSMUSG00000022306</t>
  </si>
  <si>
    <t>Zfpm2</t>
  </si>
  <si>
    <t>zinc finger protein, multitype 2 [Source:MGI Symbol;Acc:MGI:1334444]</t>
  </si>
  <si>
    <t>ENSMUSG00000019577</t>
  </si>
  <si>
    <t>Pdk4</t>
  </si>
  <si>
    <t>pyruvate dehydrogenase kinase, isoenzyme 4 [Source:MGI Symbol;Acc:MGI:1351481]</t>
  </si>
  <si>
    <t>ENSMUSG00000023067</t>
  </si>
  <si>
    <t>Cdkn1a</t>
  </si>
  <si>
    <t>cyclin-dependent kinase inhibitor 1A (P21) [Source:MGI Symbol;Acc:MGI:104556]</t>
  </si>
  <si>
    <t>ENSMUSG00000020431</t>
  </si>
  <si>
    <t>Adcy1</t>
  </si>
  <si>
    <t>adenylate cyclase 1 [Source:MGI Symbol;Acc:MGI:99677]</t>
  </si>
  <si>
    <t>ENSMUSG00000020010</t>
  </si>
  <si>
    <t>Vnn3</t>
  </si>
  <si>
    <t>vanin 3 [Source:MGI Symbol;Acc:MGI:1347055]</t>
  </si>
  <si>
    <t>ENSMUSG00000027524</t>
  </si>
  <si>
    <t>endothelin 3 [Source:MGI Symbol;Acc:MGI:95285]</t>
  </si>
  <si>
    <t>ENSMUSG00000031119</t>
  </si>
  <si>
    <t>Gpc4</t>
  </si>
  <si>
    <t>glypican 4 [Source:MGI Symbol;Acc:MGI:104902]</t>
  </si>
  <si>
    <t>ENSMUSG00000027840</t>
  </si>
  <si>
    <t>Wnt2b</t>
  </si>
  <si>
    <t>wingless-type MMTV integration site family, member 2B [Source:MGI Symbol;Acc:MGI:1261834]</t>
  </si>
  <si>
    <t>ENSMUSG00000028354</t>
  </si>
  <si>
    <t>Fmn2</t>
  </si>
  <si>
    <t>formin 2 [Source:MGI Symbol;Acc:MGI:1859252]</t>
  </si>
  <si>
    <t>ENSMUSG00000029122</t>
  </si>
  <si>
    <t>Evc</t>
  </si>
  <si>
    <t>EvC ciliary complex subunit 1 [Source:MGI Symbol;Acc:MGI:1890596]</t>
  </si>
  <si>
    <t>ENSMUSG00000046709</t>
  </si>
  <si>
    <t>Mapk10</t>
  </si>
  <si>
    <t>mitogen-activated protein kinase 10 [Source:MGI Symbol;Acc:MGI:1346863]</t>
  </si>
  <si>
    <t>ENSMUSG00000031224</t>
  </si>
  <si>
    <t>Magee2</t>
  </si>
  <si>
    <t>melanoma antigen, family E, 2 [Source:MGI Symbol;Acc:MGI:2148316]</t>
  </si>
  <si>
    <t>ENSMUSG00000030554</t>
  </si>
  <si>
    <t>Synm</t>
  </si>
  <si>
    <t>synemin, intermediate filament protein [Source:MGI Symbol;Acc:MGI:2661187]</t>
  </si>
  <si>
    <t>ENSMUSG00000073565</t>
  </si>
  <si>
    <t>Prr16</t>
  </si>
  <si>
    <t>proline rich 16 [Source:MGI Symbol;Acc:MGI:1918623]</t>
  </si>
  <si>
    <t>ENSMUSG00000028289</t>
  </si>
  <si>
    <t>Epha7</t>
  </si>
  <si>
    <t>Eph receptor A7 [Source:MGI Symbol;Acc:MGI:95276]</t>
  </si>
  <si>
    <t>ENSMUSG00000021986</t>
  </si>
  <si>
    <t>Amer2</t>
  </si>
  <si>
    <t>APC membrane recruitment 2 [Source:MGI Symbol;Acc:MGI:1919375]</t>
  </si>
  <si>
    <t>ENSMUSG00000102752</t>
  </si>
  <si>
    <t>Gm7694</t>
  </si>
  <si>
    <t>predicted gene 7694 [Source:MGI Symbol;Acc:MGI:3649135]</t>
  </si>
  <si>
    <t>ENSMUSG00000103199</t>
  </si>
  <si>
    <t>Gm37648</t>
  </si>
  <si>
    <t>predicted gene, 37648 [Source:MGI Symbol;Acc:MGI:5610876]</t>
  </si>
  <si>
    <t>ENSMUSG00000028150</t>
  </si>
  <si>
    <t>Rorc</t>
  </si>
  <si>
    <t>RAR-related orphan receptor gamma [Source:MGI Symbol;Acc:MGI:104856]</t>
  </si>
  <si>
    <t>ENSMUSG00000069793</t>
  </si>
  <si>
    <t>Slfn9</t>
  </si>
  <si>
    <t>schlafen 9 [Source:MGI Symbol;Acc:MGI:2445121]</t>
  </si>
  <si>
    <t>ENSMUSG00000032207</t>
  </si>
  <si>
    <t>Lipc</t>
  </si>
  <si>
    <t>lipase, hepatic [Source:MGI Symbol;Acc:MGI:96216]</t>
  </si>
  <si>
    <t>ENSMUSG00000052997</t>
  </si>
  <si>
    <t>Uba2</t>
  </si>
  <si>
    <t>ubiquitin-like modifier activating enzyme 2 [Source:MGI Symbol;Acc:MGI:1858313]</t>
  </si>
  <si>
    <t>ENSMUSG00000022895</t>
  </si>
  <si>
    <t>Ets2</t>
  </si>
  <si>
    <t>E26 avian leukemia oncogene 2, 3' domain [Source:MGI Symbol;Acc:MGI:95456]</t>
  </si>
  <si>
    <t>ENSMUSG00000035948</t>
  </si>
  <si>
    <t>Acss3</t>
  </si>
  <si>
    <t>acyl-CoA synthetase short-chain family member 3 [Source:MGI Symbol;Acc:MGI:2685720]</t>
  </si>
  <si>
    <t>ENSMUSG00000066652</t>
  </si>
  <si>
    <t>Lefty2</t>
  </si>
  <si>
    <t>left-right determination factor 2 [Source:MGI Symbol;Acc:MGI:2443573]</t>
  </si>
  <si>
    <t>ENSMUSG00000068407</t>
  </si>
  <si>
    <t>Rnase12</t>
  </si>
  <si>
    <t>ribonuclease, RNase A family, 12 (non-active) [Source:MGI Symbol;Acc:MGI:3528588]</t>
  </si>
  <si>
    <t>ENSMUSG00000061143</t>
  </si>
  <si>
    <t>Maml3</t>
  </si>
  <si>
    <t>mastermind like transcriptional coactivator 3 [Source:MGI Symbol;Acc:MGI:2389461]</t>
  </si>
  <si>
    <t>ENSMUSG00000027499</t>
  </si>
  <si>
    <t>Pkia</t>
  </si>
  <si>
    <t>protein kinase inhibitor, alpha [Source:MGI Symbol;Acc:MGI:104747]</t>
  </si>
  <si>
    <t>ENSMUSG00000031137</t>
  </si>
  <si>
    <t>Fgf13</t>
  </si>
  <si>
    <t>fibroblast growth factor 13 [Source:MGI Symbol;Acc:MGI:109178]</t>
  </si>
  <si>
    <t>ENSMUSG00000037709</t>
  </si>
  <si>
    <t>Fam13a</t>
  </si>
  <si>
    <t>family with sequence similarity 13, member A [Source:MGI Symbol;Acc:MGI:1889842]</t>
  </si>
  <si>
    <t>ENSMUSG00000010086</t>
  </si>
  <si>
    <t>Rnf112</t>
  </si>
  <si>
    <t>ring finger protein 112 [Source:MGI Symbol;Acc:MGI:106611]</t>
  </si>
  <si>
    <t>ENSMUSG00000032902</t>
  </si>
  <si>
    <t>Slc16a1</t>
  </si>
  <si>
    <t>solute carrier family 16 (monocarboxylic acid transporters), member 1 [Source:MGI Symbol;Acc:MGI:106013]</t>
  </si>
  <si>
    <t>ENSMUSG00000000440</t>
  </si>
  <si>
    <t>Pparg</t>
  </si>
  <si>
    <t>peroxisome proliferator activated receptor gamma [Source:MGI Symbol;Acc:MGI:97747]</t>
  </si>
  <si>
    <t>ENSMUSG00000063296</t>
  </si>
  <si>
    <t>Tmem117</t>
  </si>
  <si>
    <t>transmembrane protein 117 [Source:MGI Symbol;Acc:MGI:2444580]</t>
  </si>
  <si>
    <t>ENSMUSG00000114892</t>
  </si>
  <si>
    <t>Gm5463</t>
  </si>
  <si>
    <t>predicted gene 5463 [Source:MGI Symbol;Acc:MGI:3779490]</t>
  </si>
  <si>
    <t>ENSMUSG00000021090</t>
  </si>
  <si>
    <t>Lrrc9</t>
  </si>
  <si>
    <t>leucine rich repeat containing 9 [Source:MGI Symbol;Acc:MGI:1925507]</t>
  </si>
  <si>
    <t>ENSMUSG00000027238</t>
  </si>
  <si>
    <t>Frmd5</t>
  </si>
  <si>
    <t>FERM domain containing 5 [Source:MGI Symbol;Acc:MGI:2442557]</t>
  </si>
  <si>
    <t>ENSMUSG00000058571</t>
  </si>
  <si>
    <t>Gpc6</t>
  </si>
  <si>
    <t>glypican 6 [Source:MGI Symbol;Acc:MGI:1346322]</t>
  </si>
  <si>
    <t>ENSMUSG00000021070</t>
  </si>
  <si>
    <t>Bdkrb2</t>
  </si>
  <si>
    <t>bradykinin receptor, beta 2 [Source:MGI Symbol;Acc:MGI:102845]</t>
  </si>
  <si>
    <t>ENSMUSG00000021779</t>
  </si>
  <si>
    <t>Thrb</t>
  </si>
  <si>
    <t>thyroid hormone receptor beta [Source:MGI Symbol;Acc:MGI:98743]</t>
  </si>
  <si>
    <t>ENSMUSG00000031781</t>
  </si>
  <si>
    <t>Ciapin1</t>
  </si>
  <si>
    <t>cytokine induced apoptosis inhibitor 1 [Source:MGI Symbol;Acc:MGI:1922083]</t>
  </si>
  <si>
    <t>ENSMUSG00000042699</t>
  </si>
  <si>
    <t>Dhx9</t>
  </si>
  <si>
    <t>DEAH (Asp-Glu-Ala-His) box polypeptide 9 [Source:MGI Symbol;Acc:MGI:108177]</t>
  </si>
  <si>
    <t>ENSMUSG00000107970</t>
  </si>
  <si>
    <t>Gm49058</t>
  </si>
  <si>
    <t>predicted gene, 49058 [Source:MGI Symbol;Acc:MGI:6118436]</t>
  </si>
  <si>
    <t>ENSMUSG00000027861</t>
  </si>
  <si>
    <t>Casq2</t>
  </si>
  <si>
    <t>calsequestrin 2 [Source:MGI Symbol;Acc:MGI:1309469]</t>
  </si>
  <si>
    <t>ENSMUSG00000108238</t>
  </si>
  <si>
    <t>Gm43984</t>
  </si>
  <si>
    <t>predicted gene, 43984 [Source:MGI Symbol;Acc:MGI:5690376]</t>
  </si>
  <si>
    <t>ENSMUSG00000029321</t>
  </si>
  <si>
    <t>Slc10a6</t>
  </si>
  <si>
    <t>solute carrier family 10 (sodium/bile acid cotransporter family), member 6 [Source:MGI Symbol;Acc:MGI:1923000]</t>
  </si>
  <si>
    <t>ENSMUSG00000024972</t>
  </si>
  <si>
    <t>Lgals12</t>
  </si>
  <si>
    <t>lectin, galactose binding, soluble 12 [Source:MGI Symbol;Acc:MGI:1929094]</t>
  </si>
  <si>
    <t>ENSMUSG00000076677</t>
  </si>
  <si>
    <t>Ighv6-3</t>
  </si>
  <si>
    <t>IG_V_gene</t>
  </si>
  <si>
    <t>immunoglobulin heavy variable 6-3 [Source:MGI Symbol;Acc:MGI:4439854]</t>
  </si>
  <si>
    <t>ENSMUSG00000021765</t>
  </si>
  <si>
    <t>Fst</t>
  </si>
  <si>
    <t>follistatin [Source:MGI Symbol;Acc:MGI:95586]</t>
  </si>
  <si>
    <t>ENSMUSG00000001506</t>
  </si>
  <si>
    <t>Col1a1</t>
  </si>
  <si>
    <t>collagen, type I, alpha 1 [Source:MGI Symbol;Acc:MGI:88467]</t>
  </si>
  <si>
    <t>ENSMUSG00000075502</t>
  </si>
  <si>
    <t>Kbtbd6</t>
  </si>
  <si>
    <t>kelch repeat and BTB (POZ) domain containing 6 [Source:MGI Symbol;Acc:MGI:3643058]</t>
  </si>
  <si>
    <t>ENSMUSG00000021763</t>
  </si>
  <si>
    <t>BC067074</t>
  </si>
  <si>
    <t>cDNA sequence BC067074 [Source:MGI Symbol;Acc:MGI:3040697]</t>
  </si>
  <si>
    <t>ENSMUSG00000030255</t>
  </si>
  <si>
    <t>Sspn</t>
  </si>
  <si>
    <t>sarcospan [Source:MGI Symbol;Acc:MGI:1353511]</t>
  </si>
  <si>
    <t>ENSMUSG00000070942</t>
  </si>
  <si>
    <t>Il1rl2</t>
  </si>
  <si>
    <t>interleukin 1 receptor-like 2 [Source:MGI Symbol;Acc:MGI:1913107]</t>
  </si>
  <si>
    <t>ENSMUSG00000028382</t>
  </si>
  <si>
    <t>Ptbp3</t>
  </si>
  <si>
    <t>polypyrimidine tract binding protein 3 [Source:MGI Symbol;Acc:MGI:1923334]</t>
  </si>
  <si>
    <t>ENSMUSG00000062937</t>
  </si>
  <si>
    <t>Mtap</t>
  </si>
  <si>
    <t>methylthioadenosine phosphorylase [Source:MGI Symbol;Acc:MGI:1914152]</t>
  </si>
  <si>
    <t>ENSMUSG00000028036</t>
  </si>
  <si>
    <t>Ptgfr</t>
  </si>
  <si>
    <t>prostaglandin F receptor [Source:MGI Symbol;Acc:MGI:97796]</t>
  </si>
  <si>
    <t>ENSMUSG00000028081</t>
  </si>
  <si>
    <t>Rps3a1</t>
  </si>
  <si>
    <t>ribosomal protein S3A1 [Source:MGI Symbol;Acc:MGI:1202063]</t>
  </si>
  <si>
    <t>ENSMUSG00000055629</t>
  </si>
  <si>
    <t>B4galnt4</t>
  </si>
  <si>
    <t>beta-1,4-N-acetyl-galactosaminyl transferase 4 [Source:MGI Symbol;Acc:MGI:2652891]</t>
  </si>
  <si>
    <t>ENSMUSG00000020007</t>
  </si>
  <si>
    <t>Il20ra</t>
  </si>
  <si>
    <t>interleukin 20 receptor, alpha [Source:MGI Symbol;Acc:MGI:3605069]</t>
  </si>
  <si>
    <t>ENSMUSG00000051716</t>
  </si>
  <si>
    <t>Apon</t>
  </si>
  <si>
    <t>apolipoprotein N [Source:MGI Symbol;Acc:MGI:88931]</t>
  </si>
  <si>
    <t>ENSMUSG00000025038</t>
  </si>
  <si>
    <t>Efhc2</t>
  </si>
  <si>
    <t>EF-hand domain (C-terminal) containing 2 [Source:MGI Symbol;Acc:MGI:1921655]</t>
  </si>
  <si>
    <t>ENSMUSG00000058152</t>
  </si>
  <si>
    <t>Chsy3</t>
  </si>
  <si>
    <t>chondroitin sulfate synthase 3 [Source:MGI Symbol;Acc:MGI:1926173]</t>
  </si>
  <si>
    <t>ENSMUSG00000099094</t>
  </si>
  <si>
    <t>Gm19569</t>
  </si>
  <si>
    <t>predicted gene, 19569 [Source:MGI Symbol;Acc:MGI:5011754]</t>
  </si>
  <si>
    <t>ENSMUSG00000073650</t>
  </si>
  <si>
    <t>Catip</t>
  </si>
  <si>
    <t>ciliogenesis associated TTC17 interacting protein [Source:MGI Symbol;Acc:MGI:2685062]</t>
  </si>
  <si>
    <t>ENSMUSG00000034570</t>
  </si>
  <si>
    <t>Inpp5j</t>
  </si>
  <si>
    <t>inositol polyphosphate 5-phosphatase J [Source:MGI Symbol;Acc:MGI:2158663]</t>
  </si>
  <si>
    <t>ENSMUSG00000038991</t>
  </si>
  <si>
    <t>Txndc5</t>
  </si>
  <si>
    <t>thioredoxin domain containing 5 [Source:MGI Symbol;Acc:MGI:2145316]</t>
  </si>
  <si>
    <t>ENSMUSG00000041817</t>
  </si>
  <si>
    <t>Fam169a</t>
  </si>
  <si>
    <t>family with sequence similarity 169, member A [Source:MGI Symbol;Acc:MGI:2444268]</t>
  </si>
  <si>
    <t>ENSMUSG00000018822</t>
  </si>
  <si>
    <t>Sfrp5</t>
  </si>
  <si>
    <t>secreted frizzled-related sequence protein 5 [Source:MGI Symbol;Acc:MGI:1860298]</t>
  </si>
  <si>
    <t>ENSMUSG00000026360</t>
  </si>
  <si>
    <t>Rgs2</t>
  </si>
  <si>
    <t>regulator of G-protein signaling 2 [Source:MGI Symbol;Acc:MGI:1098271]</t>
  </si>
  <si>
    <t>ENSMUSG00000037712</t>
  </si>
  <si>
    <t>Fermt2</t>
  </si>
  <si>
    <t>fermitin family member 2 [Source:MGI Symbol;Acc:MGI:2385001]</t>
  </si>
  <si>
    <t>ENSMUSG00000054555</t>
  </si>
  <si>
    <t>Adam12</t>
  </si>
  <si>
    <t>a disintegrin and metallopeptidase domain 12 (meltrin alpha) [Source:MGI Symbol;Acc:MGI:105378]</t>
  </si>
  <si>
    <t>ENSMUSG00000060397</t>
  </si>
  <si>
    <t>Zfp128</t>
  </si>
  <si>
    <t>zinc finger protein 128 [Source:MGI Symbol;Acc:MGI:2389445]</t>
  </si>
  <si>
    <t>ENSMUSG00000061171</t>
  </si>
  <si>
    <t>Slc38a11</t>
  </si>
  <si>
    <t>solute carrier family 38, member 11 [Source:MGI Symbol;Acc:MGI:2443383]</t>
  </si>
  <si>
    <t>ENSMUSG00000014498</t>
  </si>
  <si>
    <t>Ankrd52</t>
  </si>
  <si>
    <t>ankyrin repeat domain 52 [Source:MGI Symbol;Acc:MGI:2444029]</t>
  </si>
  <si>
    <t>ENSMUSG00000086655</t>
  </si>
  <si>
    <t>C330018A13Rik</t>
  </si>
  <si>
    <t>RIKEN cDNA C330018A13 gene [Source:MGI Symbol;Acc:MGI:2444781]</t>
  </si>
  <si>
    <t>ENSMUSG00000021207</t>
  </si>
  <si>
    <t>Akr1c21</t>
  </si>
  <si>
    <t>aldo-keto reductase family 1, member C21 [Source:MGI Symbol;Acc:MGI:1924587]</t>
  </si>
  <si>
    <t>ENSMUSG00000038526</t>
  </si>
  <si>
    <t>Car14</t>
  </si>
  <si>
    <t>carbonic anhydrase 14 [Source:MGI Symbol;Acc:MGI:1344341]</t>
  </si>
  <si>
    <t>ENSMUSG00000038702</t>
  </si>
  <si>
    <t>Dsel</t>
  </si>
  <si>
    <t>dermatan sulfate epimerase-like [Source:MGI Symbol;Acc:MGI:2442948]</t>
  </si>
  <si>
    <t>ENSMUSG00000115426</t>
  </si>
  <si>
    <t>Gm19510</t>
  </si>
  <si>
    <t>predicted gene, 19510 [Source:MGI Symbol;Acc:MGI:5011695]</t>
  </si>
  <si>
    <t>ENSMUSG00000020674</t>
  </si>
  <si>
    <t>Pxdn</t>
  </si>
  <si>
    <t>peroxidasin [Source:MGI Symbol;Acc:MGI:1916925]</t>
  </si>
  <si>
    <t>ENSMUSG00000107881</t>
  </si>
  <si>
    <t>Gm44250</t>
  </si>
  <si>
    <t>predicted gene, 44250 [Source:MGI Symbol;Acc:MGI:5690642]</t>
  </si>
  <si>
    <t>ENSMUSG00000026437</t>
  </si>
  <si>
    <t>Cdk18</t>
  </si>
  <si>
    <t>cyclin-dependent kinase 18 [Source:MGI Symbol;Acc:MGI:97518]</t>
  </si>
  <si>
    <t>ENSMUSG00000027748</t>
  </si>
  <si>
    <t>Trpc4</t>
  </si>
  <si>
    <t>transient receptor potential cation channel, subfamily C, member 4 [Source:MGI Symbol;Acc:MGI:109525]</t>
  </si>
  <si>
    <t>ENSMUSG00000027359</t>
  </si>
  <si>
    <t>Slc27a2</t>
  </si>
  <si>
    <t>solute carrier family 27 (fatty acid transporter), member 2 [Source:MGI Symbol;Acc:MGI:1347099]</t>
  </si>
  <si>
    <t>ENSMUSG00000028327</t>
  </si>
  <si>
    <t>Stra6l</t>
  </si>
  <si>
    <t>STRA6-like [Source:MGI Symbol;Acc:MGI:1921402]</t>
  </si>
  <si>
    <t>ENSMUSG00000039485</t>
  </si>
  <si>
    <t>Tspyl4</t>
  </si>
  <si>
    <t>TSPY-like 4 [Source:MGI Symbol;Acc:MGI:106393]</t>
  </si>
  <si>
    <t>ENSMUSG00000052364</t>
  </si>
  <si>
    <t>B630019K06Rik</t>
  </si>
  <si>
    <t>RIKEN cDNA B630019K06 gene [Source:MGI Symbol;Acc:MGI:2147918]</t>
  </si>
  <si>
    <t>ENSMUSG00000029338</t>
  </si>
  <si>
    <t>Antxr2</t>
  </si>
  <si>
    <t>anthrax toxin receptor 2 [Source:MGI Symbol;Acc:MGI:1919164]</t>
  </si>
  <si>
    <t>ENSMUSG00000035148</t>
  </si>
  <si>
    <t>Gpr33</t>
  </si>
  <si>
    <t>G protein-coupled receptor 33 [Source:MGI Symbol;Acc:MGI:1277106]</t>
  </si>
  <si>
    <t>ENSMUSG00000006169</t>
  </si>
  <si>
    <t>Clint1</t>
  </si>
  <si>
    <t>clathrin interactor 1 [Source:MGI Symbol;Acc:MGI:2144243]</t>
  </si>
  <si>
    <t>ENSMUSG00000073988</t>
  </si>
  <si>
    <t>Ttpa</t>
  </si>
  <si>
    <t>tocopherol (alpha) transfer protein [Source:MGI Symbol;Acc:MGI:1354168]</t>
  </si>
  <si>
    <t>ENSMUSG00000070372</t>
  </si>
  <si>
    <t>Capza1</t>
  </si>
  <si>
    <t>capping protein (actin filament) muscle Z-line, alpha 1 [Source:MGI Symbol;Acc:MGI:106227]</t>
  </si>
  <si>
    <t>ENSMUSG00000032911</t>
  </si>
  <si>
    <t>Cspg4</t>
  </si>
  <si>
    <t>chondroitin sulfate proteoglycan 4 [Source:MGI Symbol;Acc:MGI:2153093]</t>
  </si>
  <si>
    <t>ENSMUSG00000031118</t>
  </si>
  <si>
    <t>1700080O16Rik</t>
  </si>
  <si>
    <t>RIKEN cDNA 1700080O16 gene [Source:MGI Symbol;Acc:MGI:1921529]</t>
  </si>
  <si>
    <t>ENSMUSG00000031434</t>
  </si>
  <si>
    <t>Morc4</t>
  </si>
  <si>
    <t>microrchidia 4 [Source:MGI Symbol;Acc:MGI:1922996]</t>
  </si>
  <si>
    <t>ENSMUSG00000026358</t>
  </si>
  <si>
    <t>regulator of G-protein signaling 1 [Source:MGI Symbol;Acc:MGI:1354694]</t>
  </si>
  <si>
    <t>ENSMUSG00000030704</t>
  </si>
  <si>
    <t>Rab6a</t>
  </si>
  <si>
    <t>RAB6A, member RAS oncogene family [Source:MGI Symbol;Acc:MGI:894313]</t>
  </si>
  <si>
    <t>ENSMUSG00000030861</t>
  </si>
  <si>
    <t>Acadsb</t>
  </si>
  <si>
    <t>acyl-Coenzyme A dehydrogenase, short/branched chain [Source:MGI Symbol;Acc:MGI:1914135]</t>
  </si>
  <si>
    <t>ENSMUSG00000030738</t>
  </si>
  <si>
    <t>Eif3c</t>
  </si>
  <si>
    <t>eukaryotic translation initiation factor 3, subunit C [Source:MGI Symbol;Acc:MGI:1926966]</t>
  </si>
  <si>
    <t>ENSMUSG00000046714</t>
  </si>
  <si>
    <t>Foxc2</t>
  </si>
  <si>
    <t>forkhead box C2 [Source:MGI Symbol;Acc:MGI:1347481]</t>
  </si>
  <si>
    <t>ENSMUSG00000043067</t>
  </si>
  <si>
    <t>Dpy19l1</t>
  </si>
  <si>
    <t>dpy-19-like 1 (C. elegans) [Source:MGI Symbol;Acc:MGI:1915685]</t>
  </si>
  <si>
    <t>ENSMUSG00000031376</t>
  </si>
  <si>
    <t>Atp2b3</t>
  </si>
  <si>
    <t>ATPase, Ca++ transporting, plasma membrane 3 [Source:MGI Symbol;Acc:MGI:1347353]</t>
  </si>
  <si>
    <t>ENSMUSG00000031906</t>
  </si>
  <si>
    <t>Smpd3</t>
  </si>
  <si>
    <t>sphingomyelin phosphodiesterase 3, neutral [Source:MGI Symbol;Acc:MGI:1927578]</t>
  </si>
  <si>
    <t>ENSMUSG00000000544</t>
  </si>
  <si>
    <t>Gpa33</t>
  </si>
  <si>
    <t>glycoprotein A33 (transmembrane) [Source:MGI Symbol;Acc:MGI:1891703]</t>
  </si>
  <si>
    <t>ENSMUSG00000021943</t>
  </si>
  <si>
    <t>Gdf10</t>
  </si>
  <si>
    <t>growth differentiation factor 10 [Source:MGI Symbol;Acc:MGI:95684]</t>
  </si>
  <si>
    <t>ENSMUSG00000036158</t>
  </si>
  <si>
    <t>Prickle1</t>
  </si>
  <si>
    <t>prickle planar cell polarity protein 1 [Source:MGI Symbol;Acc:MGI:1916034]</t>
  </si>
  <si>
    <t>ENSMUSG00000030536</t>
  </si>
  <si>
    <t>Iqgap1</t>
  </si>
  <si>
    <t>IQ motif containing GTPase activating protein 1 [Source:MGI Symbol;Acc:MGI:1352757]</t>
  </si>
  <si>
    <t>ENSMUSG00000009907</t>
  </si>
  <si>
    <t>Vps4b</t>
  </si>
  <si>
    <t>vacuolar protein sorting 4B [Source:MGI Symbol;Acc:MGI:1100499]</t>
  </si>
  <si>
    <t>ENSMUSG00000048376</t>
  </si>
  <si>
    <t>F2r</t>
  </si>
  <si>
    <t>coagulation factor II (thrombin) receptor [Source:MGI Symbol;Acc:MGI:101802]</t>
  </si>
  <si>
    <t>ENSMUSG00000068587</t>
  </si>
  <si>
    <t>Mgam</t>
  </si>
  <si>
    <t>maltase-glucoamylase [Source:MGI Symbol;Acc:MGI:1203495]</t>
  </si>
  <si>
    <t>ENSMUSG00000089679</t>
  </si>
  <si>
    <t>predicted gene 16299 [Source:MGI Symbol;Acc:MGI:3826539]</t>
  </si>
  <si>
    <t>ENSMUSG00000057215</t>
  </si>
  <si>
    <t>Platr28</t>
  </si>
  <si>
    <t>pluripotency associated transcript 28 [Source:MGI Symbol;Acc:MGI:3645719]</t>
  </si>
  <si>
    <t>ENSMUSG00000031139</t>
  </si>
  <si>
    <t>Mcf2</t>
  </si>
  <si>
    <t>mcf.2 transforming sequence [Source:MGI Symbol;Acc:MGI:96932]</t>
  </si>
  <si>
    <t>ENSMUSG00000029752</t>
  </si>
  <si>
    <t>Asns</t>
  </si>
  <si>
    <t>asparagine synthetase [Source:MGI Symbol;Acc:MGI:1350929]</t>
  </si>
  <si>
    <t>ENSMUSG00000032640</t>
  </si>
  <si>
    <t>Chsy1</t>
  </si>
  <si>
    <t>chondroitin sulfate synthase 1 [Source:MGI Symbol;Acc:MGI:2681120]</t>
  </si>
  <si>
    <t>ENSMUSG00000063873</t>
  </si>
  <si>
    <t>Slc24a3</t>
  </si>
  <si>
    <t>solute carrier family 24 (sodium/potassium/calcium exchanger), member 3 [Source:MGI Symbol;Acc:MGI:2137513]</t>
  </si>
  <si>
    <t>ENSMUSG00000039450</t>
  </si>
  <si>
    <t>Dcxr</t>
  </si>
  <si>
    <t>dicarbonyl L-xylulose reductase [Source:MGI Symbol;Acc:MGI:1915130]</t>
  </si>
  <si>
    <t>ENSMUSG00000029246</t>
  </si>
  <si>
    <t>Ppat</t>
  </si>
  <si>
    <t>phosphoribosyl pyrophosphate amidotransferase [Source:MGI Symbol;Acc:MGI:2387203]</t>
  </si>
  <si>
    <t>ENSMUSG00000032216</t>
  </si>
  <si>
    <t>Nedd4</t>
  </si>
  <si>
    <t>neural precursor cell expressed, developmentally down-regulated 4 [Source:MGI Symbol;Acc:MGI:97297]</t>
  </si>
  <si>
    <t>ENSMUSG00000074577</t>
  </si>
  <si>
    <t>Ripor3</t>
  </si>
  <si>
    <t>RIPOR family member 3 [Source:MGI Symbol;Acc:MGI:1916803]</t>
  </si>
  <si>
    <t>ENSMUSG00000021876</t>
  </si>
  <si>
    <t>Rnase4</t>
  </si>
  <si>
    <t>ribonuclease, RNase A family 4 [Source:MGI Symbol;Acc:MGI:1926217]</t>
  </si>
  <si>
    <t>ENSMUSG00000038299</t>
  </si>
  <si>
    <t>Wdr36</t>
  </si>
  <si>
    <t>WD repeat domain 36 [Source:MGI Symbol;Acc:MGI:1917819]</t>
  </si>
  <si>
    <t>ENSMUSG00000029103</t>
  </si>
  <si>
    <t>Lrpap1</t>
  </si>
  <si>
    <t>low density lipoprotein receptor-related protein associated protein 1 [Source:MGI Symbol;Acc:MGI:96829]</t>
  </si>
  <si>
    <t>ENSMUSG00000058587</t>
  </si>
  <si>
    <t>Tmod3</t>
  </si>
  <si>
    <t>tropomodulin 3 [Source:MGI Symbol;Acc:MGI:1355315]</t>
  </si>
  <si>
    <t>ENSMUSG00000018286</t>
  </si>
  <si>
    <t>Psmb6</t>
  </si>
  <si>
    <t>proteasome (prosome, macropain) subunit, beta type 6 [Source:MGI Symbol;Acc:MGI:104880]</t>
  </si>
  <si>
    <t>ENSMUSG00000040329</t>
  </si>
  <si>
    <t>Il7</t>
  </si>
  <si>
    <t>interleukin 7 [Source:MGI Symbol;Acc:MGI:96561]</t>
  </si>
  <si>
    <t>ENSMUSG00000078251</t>
  </si>
  <si>
    <t>Gm16487</t>
  </si>
  <si>
    <t>pseudogene</t>
  </si>
  <si>
    <t>predicted gene 16487 [Source:MGI Symbol;Acc:MGI:3641811]</t>
  </si>
  <si>
    <t>ENSMUSG00000028011</t>
  </si>
  <si>
    <t>Tdo2</t>
  </si>
  <si>
    <t>tryptophan 2,3-dioxygenase [Source:MGI Symbol;Acc:MGI:1928486]</t>
  </si>
  <si>
    <t>ENSMUSG00000037627</t>
  </si>
  <si>
    <t>Rgs22</t>
  </si>
  <si>
    <t>regulator of G-protein signalling 22 [Source:MGI Symbol;Acc:MGI:3613651]</t>
  </si>
  <si>
    <t>ENSMUSG00000006235</t>
  </si>
  <si>
    <t>Epor</t>
  </si>
  <si>
    <t>erythropoietin receptor [Source:MGI Symbol;Acc:MGI:95408]</t>
  </si>
  <si>
    <t>ENSMUSG00000033059</t>
  </si>
  <si>
    <t>Pygb</t>
  </si>
  <si>
    <t>brain glycogen phosphorylase [Source:MGI Symbol;Acc:MGI:97828]</t>
  </si>
  <si>
    <t>ENSMUSG00000062373</t>
  </si>
  <si>
    <t>Tmem65</t>
  </si>
  <si>
    <t>transmembrane protein 65 [Source:MGI Symbol;Acc:MGI:1922118]</t>
  </si>
  <si>
    <t>ENSMUSG00000024151</t>
  </si>
  <si>
    <t>Msh2</t>
  </si>
  <si>
    <t>mutS homolog 2 [Source:MGI Symbol;Acc:MGI:101816]</t>
  </si>
  <si>
    <t>ENSMUSG00000025324</t>
  </si>
  <si>
    <t>Atp10a</t>
  </si>
  <si>
    <t>ATPase, class V, type 10A [Source:MGI Symbol;Acc:MGI:1330809]</t>
  </si>
  <si>
    <t>ENSMUSG00000034341</t>
  </si>
  <si>
    <t>Wbp2</t>
  </si>
  <si>
    <t>WW domain binding protein 2 [Source:MGI Symbol;Acc:MGI:104709]</t>
  </si>
  <si>
    <t>ENSMUSG00000066191</t>
  </si>
  <si>
    <t>Anks6</t>
  </si>
  <si>
    <t>ankyrin repeat and sterile alpha motif domain containing 6 [Source:MGI Symbol;Acc:MGI:1922941]</t>
  </si>
  <si>
    <t>ENSMUSG00000028672</t>
  </si>
  <si>
    <t>Hmgcl</t>
  </si>
  <si>
    <t>3-hydroxy-3-methylglutaryl-Coenzyme A lyase [Source:MGI Symbol;Acc:MGI:96158]</t>
  </si>
  <si>
    <t>ENSMUSG00000021823</t>
  </si>
  <si>
    <t>Vcl</t>
  </si>
  <si>
    <t>vinculin [Source:MGI Symbol;Acc:MGI:98927]</t>
  </si>
  <si>
    <t>ENSMUSG00000041846</t>
  </si>
  <si>
    <t>Ppp4r3a</t>
  </si>
  <si>
    <t>protein phosphatase 4 regulatory subunit 3A [Source:MGI Symbol;Acc:MGI:1915984]</t>
  </si>
  <si>
    <t>ENSMUSG00000026728</t>
  </si>
  <si>
    <t>Vim</t>
  </si>
  <si>
    <t>vimentin [Source:MGI Symbol;Acc:MGI:98932]</t>
  </si>
  <si>
    <t>ENSMUSG00000013584</t>
  </si>
  <si>
    <t>Aldh1a2</t>
  </si>
  <si>
    <t>aldehyde dehydrogenase family 1, subfamily A2 [Source:MGI Symbol;Acc:MGI:107928]</t>
  </si>
  <si>
    <t>ENSMUSG00000017724</t>
  </si>
  <si>
    <t>Etv4</t>
  </si>
  <si>
    <t>ets variant 4 [Source:MGI Symbol;Acc:MGI:99423]</t>
  </si>
  <si>
    <t>ENSMUSG00000036523</t>
  </si>
  <si>
    <t>Greb1</t>
  </si>
  <si>
    <t>gene regulated by estrogen in breast cancer protein [Source:MGI Symbol;Acc:MGI:2149712]</t>
  </si>
  <si>
    <t>ENSMUSG00000020737</t>
  </si>
  <si>
    <t>Jpt1</t>
  </si>
  <si>
    <t>Jupiter microtubule associated homolog 1 [Source:MGI Symbol;Acc:MGI:1096361]</t>
  </si>
  <si>
    <t>ENSMUSG00000027774</t>
  </si>
  <si>
    <t>Gfm1</t>
  </si>
  <si>
    <t>G elongation factor, mitochondrial 1 [Source:MGI Symbol;Acc:MGI:107339]</t>
  </si>
  <si>
    <t>ENSMUSG00000021374</t>
  </si>
  <si>
    <t>Nup153</t>
  </si>
  <si>
    <t>nucleoporin 153 [Source:MGI Symbol;Acc:MGI:2385621]</t>
  </si>
  <si>
    <t>ENSMUSG00000108929</t>
  </si>
  <si>
    <t>Cc2d2b</t>
  </si>
  <si>
    <t>coiled-coil and C2 domain containing 2B [Source:MGI Symbol;Acc:MGI:3645359]</t>
  </si>
  <si>
    <t>ENSMUSG00000028228</t>
  </si>
  <si>
    <t>Cpne3</t>
  </si>
  <si>
    <t>copine III [Source:MGI Symbol;Acc:MGI:1917818]</t>
  </si>
  <si>
    <t>ENSMUSG00000079445</t>
  </si>
  <si>
    <t>B3gnt7</t>
  </si>
  <si>
    <t>UDP-GlcNAc:betaGal beta-1,3-N-acetylglucosaminyltransferase 7 [Source:MGI Symbol;Acc:MGI:2384394]</t>
  </si>
  <si>
    <t>ENSMUSG00000102744</t>
  </si>
  <si>
    <t>5830444F18Rik</t>
  </si>
  <si>
    <t>RIKEN cDNA 5830444F18 gene [Source:MGI Symbol;Acc:MGI:2444780]</t>
  </si>
  <si>
    <t>ENSMUSG00000047990</t>
  </si>
  <si>
    <t>C2cd4a</t>
  </si>
  <si>
    <t>C2 calcium-dependent domain containing 4A [Source:MGI Symbol;Acc:MGI:3645763]</t>
  </si>
  <si>
    <t>ENSMUSG00000030515</t>
  </si>
  <si>
    <t>Tarsl2</t>
  </si>
  <si>
    <t>threonyl-tRNA synthetase-like 2 [Source:MGI Symbol;Acc:MGI:2444486]</t>
  </si>
  <si>
    <t>ENSMUSG00000051515</t>
  </si>
  <si>
    <t>Fam181b</t>
  </si>
  <si>
    <t>family with sequence similarity 181, member B [Source:MGI Symbol;Acc:MGI:1930951]</t>
  </si>
  <si>
    <t>ENSMUSG00000039521</t>
  </si>
  <si>
    <t>Foxp3</t>
  </si>
  <si>
    <t>forkhead box P3 [Source:MGI Symbol;Acc:MGI:1891436]</t>
  </si>
  <si>
    <t>ENSMUSG00000085995</t>
  </si>
  <si>
    <t>Gm2788</t>
  </si>
  <si>
    <t>predicted gene 2788 [Source:MGI Symbol;Acc:MGI:3780956]</t>
  </si>
  <si>
    <t>ENSMUSG00000045394</t>
  </si>
  <si>
    <t>Epcam</t>
  </si>
  <si>
    <t>epithelial cell adhesion molecule [Source:MGI Symbol;Acc:MGI:106653]</t>
  </si>
  <si>
    <t>ENSMUSG00000079012</t>
  </si>
  <si>
    <t>Serpina3m</t>
  </si>
  <si>
    <t>serine (or cysteine) peptidase inhibitor, clade A, member 3M [Source:MGI Symbol;Acc:MGI:98378]</t>
  </si>
  <si>
    <t>ENSMUSG00000038000</t>
  </si>
  <si>
    <t>Acd</t>
  </si>
  <si>
    <t>adrenocortical dysplasia [Source:MGI Symbol;Acc:MGI:87873]</t>
  </si>
  <si>
    <t>ENSMUSG00000102243</t>
  </si>
  <si>
    <t>Gm37718</t>
  </si>
  <si>
    <t>predicted gene, 37718 [Source:MGI Symbol;Acc:MGI:5610946]</t>
  </si>
  <si>
    <t>ENSMUSG00000026525</t>
  </si>
  <si>
    <t>Opn3</t>
  </si>
  <si>
    <t>opsin 3 [Source:MGI Symbol;Acc:MGI:1338022]</t>
  </si>
  <si>
    <t>ENSMUSG00000117509</t>
  </si>
  <si>
    <t>Gm46606</t>
  </si>
  <si>
    <t>predicted gene, 46606 [Source:MGI Symbol;Acc:MGI:5826243]</t>
  </si>
  <si>
    <t>ENSMUSG00000025326</t>
  </si>
  <si>
    <t>ubiquitin protein ligase E3A [Source:MGI Symbol;Acc:MGI:105098]</t>
  </si>
  <si>
    <t>ENSMUSG00000053216</t>
  </si>
  <si>
    <t>Btn2a2</t>
  </si>
  <si>
    <t>butyrophilin, subfamily 2, member A2 [Source:MGI Symbol;Acc:MGI:3606486]</t>
  </si>
  <si>
    <t>ENSMUSG00000031189</t>
  </si>
  <si>
    <t>Aff2</t>
  </si>
  <si>
    <t>AF4/FMR2 family, member 2 [Source:MGI Symbol;Acc:MGI:1202294]</t>
  </si>
  <si>
    <t>ENSMUSG00000038227</t>
  </si>
  <si>
    <t>Hoxa9</t>
  </si>
  <si>
    <t>homeobox A9 [Source:MGI Symbol;Acc:MGI:96180]</t>
  </si>
  <si>
    <t>ENSMUSG00000116180</t>
  </si>
  <si>
    <t>Gm49492</t>
  </si>
  <si>
    <t>predicted gene, 49492 [Source:MGI Symbol;Acc:MGI:6155169]</t>
  </si>
  <si>
    <t>ENSMUSG00000016559</t>
  </si>
  <si>
    <t>H3f3b</t>
  </si>
  <si>
    <t>H3.3 histone B [Source:MGI Symbol;Acc:MGI:1101768]</t>
  </si>
  <si>
    <t>ENSMUSG00000066324</t>
  </si>
  <si>
    <t>Impad1</t>
  </si>
  <si>
    <t>inositol monophosphatase domain containing 1 [Source:MGI Symbol;Acc:MGI:1915720]</t>
  </si>
  <si>
    <t>ENSMUSG00000038611</t>
  </si>
  <si>
    <t>Phrf1</t>
  </si>
  <si>
    <t>PHD and ring finger domains 1 [Source:MGI Symbol;Acc:MGI:2141847]</t>
  </si>
  <si>
    <t>ENSMUSG00000027006</t>
  </si>
  <si>
    <t>Dnajc10</t>
  </si>
  <si>
    <t>DnaJ heat shock protein family (Hsp40) member C10 [Source:MGI Symbol;Acc:MGI:1914111]</t>
  </si>
  <si>
    <t>ENSMUSG00000022103</t>
  </si>
  <si>
    <t>Gfra2</t>
  </si>
  <si>
    <t>glial cell line derived neurotrophic factor family receptor alpha 2 [Source:MGI Symbol;Acc:MGI:1195462]</t>
  </si>
  <si>
    <t>ENSMUSG00000026770</t>
  </si>
  <si>
    <t>interleukin 2 receptor, alpha chain [Source:MGI Symbol;Acc:MGI:96549]</t>
  </si>
  <si>
    <t>ENSMUSG00000057182</t>
  </si>
  <si>
    <t>Scn3a</t>
  </si>
  <si>
    <t>sodium channel, voltage-gated, type III, alpha [Source:MGI Symbol;Acc:MGI:98249]</t>
  </si>
  <si>
    <t>ENSMUSG00000021719</t>
  </si>
  <si>
    <t>Rgs7bp</t>
  </si>
  <si>
    <t>regulator of G-protein signalling 7 binding protein [Source:MGI Symbol;Acc:MGI:106334]</t>
  </si>
  <si>
    <t>ENSMUSG00000038668</t>
  </si>
  <si>
    <t>Lpar1</t>
  </si>
  <si>
    <t>lysophosphatidic acid receptor 1 [Source:MGI Symbol;Acc:MGI:108429]</t>
  </si>
  <si>
    <t>ENSMUSG00000049999</t>
  </si>
  <si>
    <t>Ppp1r3d</t>
  </si>
  <si>
    <t>protein phosphatase 1, regulatory subunit 3D [Source:MGI Symbol;Acc:MGI:1917664]</t>
  </si>
  <si>
    <t>ENSMUSG00000090291</t>
  </si>
  <si>
    <t>Lrrc10b</t>
  </si>
  <si>
    <t>leucine rich repeat containing 10B [Source:MGI Symbol;Acc:MGI:2685551]</t>
  </si>
  <si>
    <t>ENSMUSG00000075334</t>
  </si>
  <si>
    <t>Rprm</t>
  </si>
  <si>
    <t>reprimo, TP53 dependent G2 arrest mediator candidate [Source:MGI Symbol;Acc:MGI:1915124]</t>
  </si>
  <si>
    <t>ENSMUSG00000086631</t>
  </si>
  <si>
    <t>Gm12784</t>
  </si>
  <si>
    <t>predicted gene 12784 [Source:MGI Symbol;Acc:MGI:3650358]</t>
  </si>
  <si>
    <t>ENSMUSG00000096751</t>
  </si>
  <si>
    <t>Gm28373</t>
  </si>
  <si>
    <t>predicted gene 28373 [Source:MGI Symbol;Acc:MGI:5579079]</t>
  </si>
  <si>
    <t>ENSMUSG00000027460</t>
  </si>
  <si>
    <t>Angpt4</t>
  </si>
  <si>
    <t>angiopoietin 4 [Source:MGI Symbol;Acc:MGI:1336887]</t>
  </si>
  <si>
    <t>ENSMUSG00000056073</t>
  </si>
  <si>
    <t>Grik2</t>
  </si>
  <si>
    <t>glutamate receptor, ionotropic, kainate 2 (beta 2) [Source:MGI Symbol;Acc:MGI:95815]</t>
  </si>
  <si>
    <t>ENSMUSG00000001497</t>
  </si>
  <si>
    <t>Pax9</t>
  </si>
  <si>
    <t>paired box 9 [Source:MGI Symbol;Acc:MGI:97493]</t>
  </si>
  <si>
    <t>ENSMUSG00000034177</t>
  </si>
  <si>
    <t>Rnf43</t>
  </si>
  <si>
    <t>ring finger protein 43 [Source:MGI Symbol;Acc:MGI:2442609]</t>
  </si>
  <si>
    <t>ENSMUSG00000034706</t>
  </si>
  <si>
    <t>Dnaic2</t>
  </si>
  <si>
    <t>dynein, axonemal, intermediate chain 2 [Source:MGI Symbol;Acc:MGI:2685574]</t>
  </si>
  <si>
    <t>ENSMUSG00000036256</t>
  </si>
  <si>
    <t>Igfbp7</t>
  </si>
  <si>
    <t>insulin-like growth factor binding protein 7 [Source:MGI Symbol;Acc:MGI:1352480]</t>
  </si>
  <si>
    <t>ENSMUSG00000074794</t>
  </si>
  <si>
    <t>Arrdc3</t>
  </si>
  <si>
    <t>arrestin domain containing 3 [Source:MGI Symbol;Acc:MGI:2145242]</t>
  </si>
  <si>
    <t>ENSMUSG00000037362</t>
  </si>
  <si>
    <t>Ccn3</t>
  </si>
  <si>
    <t>cellular communication network factor 3 [Source:MGI Symbol;Acc:MGI:109185]</t>
  </si>
  <si>
    <t>ENSMUSG00000037621</t>
  </si>
  <si>
    <t>Atoh8</t>
  </si>
  <si>
    <t>atonal bHLH transcription factor 8 [Source:MGI Symbol;Acc:MGI:1918343]</t>
  </si>
  <si>
    <t>ENSMUSG00000033983</t>
  </si>
  <si>
    <t>Coil</t>
  </si>
  <si>
    <t>coilin [Source:MGI Symbol;Acc:MGI:104842]</t>
  </si>
  <si>
    <t>ENSMUSG00000015804</t>
  </si>
  <si>
    <t>Med28</t>
  </si>
  <si>
    <t>mediator complex subunit 28 [Source:MGI Symbol;Acc:MGI:1914249]</t>
  </si>
  <si>
    <t>ENSMUSG00000023349</t>
  </si>
  <si>
    <t>Clec4n</t>
  </si>
  <si>
    <t>C-type lectin domain family 4, member n [Source:MGI Symbol;Acc:MGI:1861231]</t>
  </si>
  <si>
    <t>ENSMUSG00000103216</t>
  </si>
  <si>
    <t>Gm37248</t>
  </si>
  <si>
    <t>predicted gene, 37248 [Source:MGI Symbol;Acc:MGI:5610476]</t>
  </si>
  <si>
    <t>ENSMUSG00000048503</t>
  </si>
  <si>
    <t>Tlcd5</t>
  </si>
  <si>
    <t>TLC domain containing 5 [Source:MGI Symbol;Acc:MGI:2685030]</t>
  </si>
  <si>
    <t>ENSMUSG00000094533</t>
  </si>
  <si>
    <t>Ighv11-1</t>
  </si>
  <si>
    <t>immunoglobulin heavy variable 11-1 [Source:MGI Symbol;Acc:MGI:4439535]</t>
  </si>
  <si>
    <t>ENSMUSG00000031274</t>
  </si>
  <si>
    <t>Col4a5</t>
  </si>
  <si>
    <t>collagen, type IV, alpha 5 [Source:MGI Symbol;Acc:MGI:88456]</t>
  </si>
  <si>
    <t>ENSMUSG00000052296</t>
  </si>
  <si>
    <t>Ppp6r1</t>
  </si>
  <si>
    <t>protein phosphatase 6, regulatory subunit 1 [Source:MGI Symbol;Acc:MGI:2442163]</t>
  </si>
  <si>
    <t>ENSMUSG00000038406</t>
  </si>
  <si>
    <t>Scaf1</t>
  </si>
  <si>
    <t>SR-related CTD-associated factor 1 [Source:MGI Symbol;Acc:MGI:2141980]</t>
  </si>
  <si>
    <t>ENSMUSG00000078117</t>
  </si>
  <si>
    <t>Gm16485</t>
  </si>
  <si>
    <t>predicted gene 16485 [Source:MGI Symbol;Acc:MGI:3642771]</t>
  </si>
  <si>
    <t>ENSMUSG00000045672</t>
  </si>
  <si>
    <t>Col27a1</t>
  </si>
  <si>
    <t>collagen, type XXVII, alpha 1 [Source:MGI Symbol;Acc:MGI:2672118]</t>
  </si>
  <si>
    <t>ENSMUSG00000046179</t>
  </si>
  <si>
    <t>E2f8</t>
  </si>
  <si>
    <t>E2F transcription factor 8 [Source:MGI Symbol;Acc:MGI:1922038]</t>
  </si>
  <si>
    <t>ENSMUSG00000021464</t>
  </si>
  <si>
    <t>Ror2</t>
  </si>
  <si>
    <t>receptor tyrosine kinase-like orphan receptor 2 [Source:MGI Symbol;Acc:MGI:1347521]</t>
  </si>
  <si>
    <t>ENSMUSG00000021253</t>
  </si>
  <si>
    <t>Tgfb3</t>
  </si>
  <si>
    <t>transforming growth factor, beta 3 [Source:MGI Symbol;Acc:MGI:98727]</t>
  </si>
  <si>
    <t>ENSMUSG00000027068</t>
  </si>
  <si>
    <t>Dhrs9</t>
  </si>
  <si>
    <t>dehydrogenase/reductase (SDR family) member 9 [Source:MGI Symbol;Acc:MGI:2442798]</t>
  </si>
  <si>
    <t>ENSMUSG00000111451</t>
  </si>
  <si>
    <t>Gm47321</t>
  </si>
  <si>
    <t>predicted gene, 47321 [Source:MGI Symbol;Acc:MGI:6096205]</t>
  </si>
  <si>
    <t>ENSMUSG00000071708</t>
  </si>
  <si>
    <t>Sms</t>
  </si>
  <si>
    <t>spermine synthase [Source:MGI Symbol;Acc:MGI:109490]</t>
  </si>
  <si>
    <t>ENSMUSG00000031239</t>
  </si>
  <si>
    <t>Itm2a</t>
  </si>
  <si>
    <t>integral membrane protein 2A [Source:MGI Symbol;Acc:MGI:107706]</t>
  </si>
  <si>
    <t>ENSMUSG00000021536</t>
  </si>
  <si>
    <t>Adcy2</t>
  </si>
  <si>
    <t>adenylate cyclase 2 [Source:MGI Symbol;Acc:MGI:99676]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</si>
  <si>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</si>
  <si>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</si>
  <si>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</si>
  <si>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ENSMUSG00000020708</t>
  </si>
  <si>
    <t>Psmc5</t>
  </si>
  <si>
    <t>protease (prosome, macropain) 26S subunit, ATPase 5 [Source:MGI Symbol;Acc:MGI:105047]</t>
  </si>
  <si>
    <t>ENSMUSG00000040138</t>
  </si>
  <si>
    <t>Ndp</t>
  </si>
  <si>
    <t>Norrie disease (pseudoglioma) (human) [Source:MGI Symbol;Acc:MGI:102570]</t>
  </si>
  <si>
    <t>ENSMUSG00000026116</t>
  </si>
  <si>
    <t>Tmem131</t>
  </si>
  <si>
    <t>transmembrane protein 131 [Source:MGI Symbol;Acc:MGI:1927110]</t>
  </si>
  <si>
    <t>ENSMUSG00000026484</t>
  </si>
  <si>
    <t>Rnf2</t>
  </si>
  <si>
    <t>ring finger protein 2 [Source:MGI Symbol;Acc:MGI:1101759]</t>
  </si>
  <si>
    <t>ENSMUSG00000042385</t>
  </si>
  <si>
    <t>Gzmk</t>
  </si>
  <si>
    <t>granzyme K [Source:MGI Symbol;Acc:MGI:1298232]</t>
  </si>
  <si>
    <t>ENSMUSG00000031595</t>
  </si>
  <si>
    <t>Pdgfrl</t>
  </si>
  <si>
    <t>platelet-derived growth factor receptor-like [Source:MGI Symbol;Acc:MGI:1916047]</t>
  </si>
  <si>
    <t>ENSMUSG00000034839</t>
  </si>
  <si>
    <t>Larp6</t>
  </si>
  <si>
    <t>La ribonucleoprotein domain family, member 6 [Source:MGI Symbol;Acc:MGI:1914807]</t>
  </si>
  <si>
    <t>ENSMUSG00000019768</t>
  </si>
  <si>
    <t>Esr1</t>
  </si>
  <si>
    <t>estrogen receptor 1 (alpha) [Source:MGI Symbol;Acc:MGI:1352467]</t>
  </si>
  <si>
    <t>ENSMUSG00000030621</t>
  </si>
  <si>
    <t>Me3</t>
  </si>
  <si>
    <t>malic enzyme 3, NADP(+)-dependent, mitochondrial [Source:MGI Symbol;Acc:MGI:1916679]</t>
  </si>
  <si>
    <t>ENSMUSG00000033460</t>
  </si>
  <si>
    <t>Armcx1</t>
  </si>
  <si>
    <t>armadillo repeat containing, X-linked 1 [Source:MGI Symbol;Acc:MGI:1925498]</t>
  </si>
  <si>
    <t>ENSMUSG00000040838</t>
  </si>
  <si>
    <t>Gm11639</t>
  </si>
  <si>
    <t>predicted gene 11639 [Source:MGI Symbol;Acc:MGI:3651790]</t>
  </si>
  <si>
    <t>ENSMUSG00000021904</t>
  </si>
  <si>
    <t>Sema3g</t>
  </si>
  <si>
    <t>sema domain, immunoglobulin domain (Ig), short basic domain, secreted, (semaphorin) 3G [Source:MGI Symbol;Acc:MGI:3041242]</t>
  </si>
  <si>
    <t>ENSMUSG00000044149</t>
  </si>
  <si>
    <t>Nkrf</t>
  </si>
  <si>
    <t>NF-kappaB repressing factor [Source:MGI Symbol;Acc:MGI:1924536]</t>
  </si>
  <si>
    <t>ENSMUSG00000028843</t>
  </si>
  <si>
    <t>Sh3bgrl3</t>
  </si>
  <si>
    <t>SH3 domain binding glutamic acid-rich protein-like 3 [Source:MGI Symbol;Acc:MGI:1920973]</t>
  </si>
  <si>
    <t>ENSMUSG00000025885</t>
  </si>
  <si>
    <t>Myo5b</t>
  </si>
  <si>
    <t>myosin VB [Source:MGI Symbol;Acc:MGI:106598]</t>
  </si>
  <si>
    <t>ENSMUSG00000026103</t>
  </si>
  <si>
    <t>Gls</t>
  </si>
  <si>
    <t>glutaminase [Source:MGI Symbol;Acc:MGI:95752]</t>
  </si>
  <si>
    <t>ENSMUSG00000029464</t>
  </si>
  <si>
    <t>Gpn3</t>
  </si>
  <si>
    <t>GPN-loop GTPase 3 [Source:MGI Symbol;Acc:MGI:1289326]</t>
  </si>
  <si>
    <t>ENSMUSG00000005268</t>
  </si>
  <si>
    <t>Prlr</t>
  </si>
  <si>
    <t>prolactin receptor [Source:MGI Symbol;Acc:MGI:97763]</t>
  </si>
  <si>
    <t>ENSMUSG00000017428</t>
  </si>
  <si>
    <t>Psmd11</t>
  </si>
  <si>
    <t>proteasome (prosome, macropain) 26S subunit, non-ATPase, 11 [Source:MGI Symbol;Acc:MGI:1916327]</t>
  </si>
  <si>
    <t>ENSMUSG00000058183</t>
  </si>
  <si>
    <t>Mmel1</t>
  </si>
  <si>
    <t>membrane metallo-endopeptidase-like 1 [Source:MGI Symbol;Acc:MGI:1351603]</t>
  </si>
  <si>
    <t>ENSMUSG00000024168</t>
  </si>
  <si>
    <t>Tmem204</t>
  </si>
  <si>
    <t>transmembrane protein 204 [Source:MGI Symbol;Acc:MGI:3039635]</t>
  </si>
  <si>
    <t>ENSMUSG00000022474</t>
  </si>
  <si>
    <t>Pmm1</t>
  </si>
  <si>
    <t>phosphomannomutase 1 [Source:MGI Symbol;Acc:MGI:1353418]</t>
  </si>
  <si>
    <t>ENSMUSG00000048126</t>
  </si>
  <si>
    <t>Col6a3</t>
  </si>
  <si>
    <t>collagen, type VI, alpha 3 [Source:MGI Symbol;Acc:MGI:88461]</t>
  </si>
  <si>
    <t>ENSMUSG00000022651</t>
  </si>
  <si>
    <t>resistin like gamma [Source:MGI Symbol;Acc:MGI:2667763]</t>
  </si>
  <si>
    <t>ENSMUSG00000031134</t>
  </si>
  <si>
    <t>Rbmx</t>
  </si>
  <si>
    <t>RNA binding motif protein, X chromosome [Source:MGI Symbol;Acc:MGI:1343044]</t>
  </si>
  <si>
    <t>ENSMUSG00000064210</t>
  </si>
  <si>
    <t>Ano6</t>
  </si>
  <si>
    <t>anoctamin 6 [Source:MGI Symbol;Acc:MGI:2145890]</t>
  </si>
  <si>
    <t>ENSMUSG00000110397</t>
  </si>
  <si>
    <t>Gm45540</t>
  </si>
  <si>
    <t>predicted gene 45540 [Source:MGI Symbol;Acc:MGI:5791376]</t>
  </si>
  <si>
    <t>ENSMUSG00000009739</t>
  </si>
  <si>
    <t>Pou6f1</t>
  </si>
  <si>
    <t>POU domain, class 6, transcription factor 1 [Source:MGI Symbol;Acc:MGI:102935]</t>
  </si>
  <si>
    <t>ENSMUSG00000020226</t>
  </si>
  <si>
    <t>Slc5a4b</t>
  </si>
  <si>
    <t>solute carrier family 5 (neutral amino acid transporters, system A), member 4b [Source:MGI Symbol;Acc:MGI:1890478]</t>
  </si>
  <si>
    <t>ENSMUSG00000029075</t>
  </si>
  <si>
    <t>Tnfrsf4</t>
  </si>
  <si>
    <t>tumor necrosis factor receptor superfamily, member 4 [Source:MGI Symbol;Acc:MGI:104512]</t>
  </si>
  <si>
    <t>ENSMUSG00000013921</t>
  </si>
  <si>
    <t>Clip3</t>
  </si>
  <si>
    <t>CAP-GLY domain containing linker protein 3 [Source:MGI Symbol;Acc:MGI:1923936]</t>
  </si>
  <si>
    <t>ENSMUSG00000019505</t>
  </si>
  <si>
    <t>Ubb</t>
  </si>
  <si>
    <t>ubiquitin B [Source:MGI Symbol;Acc:MGI:98888]</t>
  </si>
  <si>
    <t>ENSMUSG00000103183</t>
  </si>
  <si>
    <t>Gm37090</t>
  </si>
  <si>
    <t>predicted gene, 37090 [Source:MGI Symbol;Acc:MGI:5610318]</t>
  </si>
  <si>
    <t>ENSMUSG00000028910</t>
  </si>
  <si>
    <t>Mecr</t>
  </si>
  <si>
    <t>mitochondrial trans-2-enoyl-CoA reductase [Source:MGI Symbol;Acc:MGI:1349441]</t>
  </si>
  <si>
    <t>ENSMUSG00000021130</t>
  </si>
  <si>
    <t>Galnt16</t>
  </si>
  <si>
    <t>polypeptide N-acetylgalactosaminyltransferase 16 [Source:MGI Symbol;Acc:MGI:1917754]</t>
  </si>
  <si>
    <t>ENSMUSG00000018569</t>
  </si>
  <si>
    <t>Cldn7</t>
  </si>
  <si>
    <t>claudin 7 [Source:MGI Symbol;Acc:MGI:1859285]</t>
  </si>
  <si>
    <t>ENSMUSG00000008575</t>
  </si>
  <si>
    <t>Nfib</t>
  </si>
  <si>
    <t>nuclear factor I/B [Source:MGI Symbol;Acc:MGI:103188]</t>
  </si>
  <si>
    <t>ENSMUSG00000041482</t>
  </si>
  <si>
    <t>Piezo2</t>
  </si>
  <si>
    <t>piezo-type mechanosensitive ion channel component 2 [Source:MGI Symbol;Acc:MGI:1918781]</t>
  </si>
  <si>
    <t>ENSMUSG00000050010</t>
  </si>
  <si>
    <t>Shisa3</t>
  </si>
  <si>
    <t>shisa family member 3 [Source:MGI Symbol;Acc:MGI:3041225]</t>
  </si>
  <si>
    <t>ENSMUSG00000078908</t>
  </si>
  <si>
    <t>Mon1b</t>
  </si>
  <si>
    <t>MON1 homolog B, secretory traffciking associated [Source:MGI Symbol;Acc:MGI:1923231]</t>
  </si>
  <si>
    <t>ENSMUSG00000023964</t>
  </si>
  <si>
    <t>calcitonin receptor [Source:MGI Symbol;Acc:MGI:101950]</t>
  </si>
  <si>
    <t>ENSMUSG00000058325</t>
  </si>
  <si>
    <t>Dock1</t>
  </si>
  <si>
    <t>dedicator of cytokinesis 1 [Source:MGI Symbol;Acc:MGI:2429765]</t>
  </si>
  <si>
    <t>ENSMUSG00000024617</t>
  </si>
  <si>
    <t>Camk2a</t>
  </si>
  <si>
    <t>calcium/calmodulin-dependent protein kinase II alpha [Source:MGI Symbol;Acc:MGI:88256]</t>
  </si>
  <si>
    <t>ENSMUSG00000090602</t>
  </si>
  <si>
    <t>Gm5611</t>
  </si>
  <si>
    <t>predicted gene 5611 [Source:MGI Symbol;Acc:MGI:3647121]</t>
  </si>
  <si>
    <t>ENSMUSG00000034848</t>
  </si>
  <si>
    <t>Ttc21b</t>
  </si>
  <si>
    <t>tetratricopeptide repeat domain 21B [Source:MGI Symbol;Acc:MGI:1920918]</t>
  </si>
  <si>
    <t>ENSMUSG00000041225</t>
  </si>
  <si>
    <t>Arhgap12</t>
  </si>
  <si>
    <t>Rho GTPase activating protein 12 [Source:MGI Symbol;Acc:MGI:1922665]</t>
  </si>
  <si>
    <t>ENSMUSG00000043131</t>
  </si>
  <si>
    <t>Mob1a</t>
  </si>
  <si>
    <t>MOB kinase activator 1A [Source:MGI Symbol;Acc:MGI:2442631]</t>
  </si>
  <si>
    <t>ENSMUSG00000022686</t>
  </si>
  <si>
    <t>B3gnt5</t>
  </si>
  <si>
    <t>UDP-GlcNAc:betaGal beta-1,3-N-acetylglucosaminyltransferase 5 [Source:MGI Symbol;Acc:MGI:2137302]</t>
  </si>
  <si>
    <t>ENSMUSG00000105176</t>
  </si>
  <si>
    <t>Gm43668</t>
  </si>
  <si>
    <t>predicted gene 43668 [Source:MGI Symbol;Acc:MGI:5663805]</t>
  </si>
  <si>
    <t>ENSMUSG00000036368</t>
  </si>
  <si>
    <t>Rmdn2</t>
  </si>
  <si>
    <t>regulator of microtubule dynamics 2 [Source:MGI Symbol;Acc:MGI:2147043]</t>
  </si>
  <si>
    <t>ENSMUSG00000057914</t>
  </si>
  <si>
    <t>Cacnb2</t>
  </si>
  <si>
    <t>calcium channel, voltage-dependent, beta 2 subunit [Source:MGI Symbol;Acc:MGI:894644]</t>
  </si>
  <si>
    <t>ENSMUSG00000037224</t>
  </si>
  <si>
    <t>Zfyve28</t>
  </si>
  <si>
    <t>zinc finger, FYVE domain containing 28 [Source:MGI Symbol;Acc:MGI:2684992]</t>
  </si>
  <si>
    <t>ENSMUSG00000073684</t>
  </si>
  <si>
    <t>Faap20</t>
  </si>
  <si>
    <t>Fanconi anemia core complex associated protein 20 [Source:MGI Symbol;Acc:MGI:1914763]</t>
  </si>
  <si>
    <t>ENSMUSG00000005610</t>
  </si>
  <si>
    <t>Eif4g2</t>
  </si>
  <si>
    <t>eukaryotic translation initiation factor 4, gamma 2 [Source:MGI Symbol;Acc:MGI:109207]</t>
  </si>
  <si>
    <t>ENSMUSG00000054618</t>
  </si>
  <si>
    <t>Gm9951</t>
  </si>
  <si>
    <t>predicted gene 9951 [Source:MGI Symbol;Acc:MGI:3641827]</t>
  </si>
  <si>
    <t>ENSMUSG00000022540</t>
  </si>
  <si>
    <t>Rogdi</t>
  </si>
  <si>
    <t>rogdi homolog [Source:MGI Symbol;Acc:MGI:1913299]</t>
  </si>
  <si>
    <t>ENSMUSG00000103317</t>
  </si>
  <si>
    <t>Gm38359</t>
  </si>
  <si>
    <t>predicted gene, 38359 [Source:MGI Symbol;Acc:MGI:5611587]</t>
  </si>
  <si>
    <t>ENSMUSG00000039013</t>
  </si>
  <si>
    <t>Siglecf</t>
  </si>
  <si>
    <t>sialic acid binding Ig-like lectin F [Source:MGI Symbol;Acc:MGI:2681107]</t>
  </si>
  <si>
    <t>ENSMUSG00000033080</t>
  </si>
  <si>
    <t>Vsx1</t>
  </si>
  <si>
    <t>visual system homeobox 1 [Source:MGI Symbol;Acc:MGI:1890816]</t>
  </si>
  <si>
    <t>ENSMUSG00000025351</t>
  </si>
  <si>
    <t>Cd63</t>
  </si>
  <si>
    <t>CD63 antigen [Source:MGI Symbol;Acc:MGI:99529]</t>
  </si>
  <si>
    <t>ENSMUSG00000029364</t>
  </si>
  <si>
    <t>Wsb2</t>
  </si>
  <si>
    <t>WD repeat and SOCS box-containing 2 [Source:MGI Symbol;Acc:MGI:2144041]</t>
  </si>
  <si>
    <t>ENSMUSG00000021217</t>
  </si>
  <si>
    <t>Tshz3</t>
  </si>
  <si>
    <t>teashirt zinc finger family member 3 [Source:MGI Symbol;Acc:MGI:2442819]</t>
  </si>
  <si>
    <t>ENSMUSG00000069763</t>
  </si>
  <si>
    <t>Tmem100</t>
  </si>
  <si>
    <t>transmembrane protein 100 [Source:MGI Symbol;Acc:MGI:1915138]</t>
  </si>
  <si>
    <t>ENSMUSG00000034071</t>
  </si>
  <si>
    <t>Zfp551</t>
  </si>
  <si>
    <t>zinc fingr protein 551 [Source:MGI Symbol;Acc:MGI:3588205]</t>
  </si>
  <si>
    <t>ENSMUSG00000046756</t>
  </si>
  <si>
    <t>Mrps7</t>
  </si>
  <si>
    <t>mitchondrial ribosomal protein S7 [Source:MGI Symbol;Acc:MGI:1354367]</t>
  </si>
  <si>
    <t>ENSMUSG00000107902</t>
  </si>
  <si>
    <t>Gm32592</t>
  </si>
  <si>
    <t>predicted gene, 32592 [Source:MGI Symbol;Acc:MGI:5591751]</t>
  </si>
  <si>
    <t>ENSMUSG00000000804</t>
  </si>
  <si>
    <t>Usp32</t>
  </si>
  <si>
    <t>ubiquitin specific peptidase 32 [Source:MGI Symbol;Acc:MGI:2144475]</t>
  </si>
  <si>
    <t>ENSMUSG00000007777</t>
  </si>
  <si>
    <t>0610009B22Rik</t>
  </si>
  <si>
    <t>RIKEN cDNA 0610009B22 gene [Source:MGI Symbol;Acc:MGI:1913300]</t>
  </si>
  <si>
    <t>ENSMUSG00000020032</t>
  </si>
  <si>
    <t>Nuak1</t>
  </si>
  <si>
    <t>NUAK family, SNF1-like kinase, 1 [Source:MGI Symbol;Acc:MGI:1925226]</t>
  </si>
  <si>
    <t>ENSMUSG00000030895</t>
  </si>
  <si>
    <t>Hpx</t>
  </si>
  <si>
    <t>hemopexin [Source:MGI Symbol;Acc:MGI:105112]</t>
  </si>
  <si>
    <t>ENSMUSG00000111722</t>
  </si>
  <si>
    <t>Gm47270</t>
  </si>
  <si>
    <t>predicted gene, 47270 [Source:MGI Symbol;Acc:MGI:6096107]</t>
  </si>
  <si>
    <t>ENSMUSG00000037211</t>
  </si>
  <si>
    <t>Spry1</t>
  </si>
  <si>
    <t>sprouty RTK signaling antagonist 1 [Source:MGI Symbol;Acc:MGI:1345139]</t>
  </si>
  <si>
    <t>ENSMUSG00000048856</t>
  </si>
  <si>
    <t>Slc25a47</t>
  </si>
  <si>
    <t>solute carrier family 25, member 47 [Source:MGI Symbol;Acc:MGI:2144766]</t>
  </si>
  <si>
    <t>ENSMUSG00000029231</t>
  </si>
  <si>
    <t>Pdgfra</t>
  </si>
  <si>
    <t>platelet derived growth factor receptor, alpha polypeptide [Source:MGI Symbol;Acc:MGI:97530]</t>
  </si>
  <si>
    <t>ENSMUSG00000005102</t>
  </si>
  <si>
    <t>Eif2ak4</t>
  </si>
  <si>
    <t>eukaryotic translation initiation factor 2 alpha kinase 4 [Source:MGI Symbol;Acc:MGI:1353427]</t>
  </si>
  <si>
    <t>ENSMUSG00000098112</t>
  </si>
  <si>
    <t>Bin2</t>
  </si>
  <si>
    <t>bridging integrator 2 [Source:MGI Symbol;Acc:MGI:3611448]</t>
  </si>
  <si>
    <t>ENSMUSG00000001802</t>
  </si>
  <si>
    <t>Lrp3</t>
  </si>
  <si>
    <t>low density lipoprotein receptor-related protein 3 [Source:MGI Symbol;Acc:MGI:3584516]</t>
  </si>
  <si>
    <t>ENSMUSG00000020580</t>
  </si>
  <si>
    <t>Rock2</t>
  </si>
  <si>
    <t>Rho-associated coiled-coil containing protein kinase 2 [Source:MGI Symbol;Acc:MGI:107926]</t>
  </si>
  <si>
    <t>ENSMUSG00000018238</t>
  </si>
  <si>
    <t>Gdf9</t>
  </si>
  <si>
    <t>growth differentiation factor 9 [Source:MGI Symbol;Acc:MGI:95692]</t>
  </si>
  <si>
    <t>ENSMUSG00000029647</t>
  </si>
  <si>
    <t>Pan3</t>
  </si>
  <si>
    <t>PAN3 poly(A) specific ribonuclease subunit [Source:MGI Symbol;Acc:MGI:1919837]</t>
  </si>
  <si>
    <t>ENSMUSG00000057880</t>
  </si>
  <si>
    <t>Abat</t>
  </si>
  <si>
    <t>4-aminobutyrate aminotransferase [Source:MGI Symbol;Acc:MGI:2443582]</t>
  </si>
  <si>
    <t>ENSMUSG00000035198</t>
  </si>
  <si>
    <t>Tubg1</t>
  </si>
  <si>
    <t>tubulin, gamma 1 [Source:MGI Symbol;Acc:MGI:101834]</t>
  </si>
  <si>
    <t>ENSMUSG00000027792</t>
  </si>
  <si>
    <t>Bche</t>
  </si>
  <si>
    <t>butyrylcholinesterase [Source:MGI Symbol;Acc:MGI:894278]</t>
  </si>
  <si>
    <t>*Blue text denotes genes that appear on both the classically (DNAme) imprinted and H3K27me3 imprinted gene lists</t>
  </si>
  <si>
    <r>
      <t xml:space="preserve">325 imprinted genes: List compiled from Andergassen </t>
    </r>
    <r>
      <rPr>
        <b/>
        <i/>
        <sz val="12"/>
        <color theme="1"/>
        <rFont val="Calibri"/>
        <family val="2"/>
      </rPr>
      <t>et al.,</t>
    </r>
    <r>
      <rPr>
        <b/>
        <sz val="12"/>
        <color theme="1"/>
        <rFont val="Calibri"/>
        <family val="2"/>
      </rPr>
      <t xml:space="preserve"> 2017 and Wanigasuriya </t>
    </r>
    <r>
      <rPr>
        <b/>
        <i/>
        <sz val="12"/>
        <color theme="1"/>
        <rFont val="Calibri"/>
        <family val="2"/>
      </rPr>
      <t xml:space="preserve">et al., </t>
    </r>
    <r>
      <rPr>
        <b/>
        <sz val="12"/>
        <color theme="1"/>
        <rFont val="Calibri"/>
        <family val="2"/>
      </rPr>
      <t>2020</t>
    </r>
  </si>
  <si>
    <r>
      <t xml:space="preserve">76 H3K27me3 imprinted genes from Inoue </t>
    </r>
    <r>
      <rPr>
        <b/>
        <i/>
        <sz val="12"/>
        <color theme="1"/>
        <rFont val="Calibri"/>
        <family val="2"/>
      </rPr>
      <t>et al.,</t>
    </r>
    <r>
      <rPr>
        <b/>
        <sz val="12"/>
        <color theme="1"/>
        <rFont val="Calibri"/>
        <family val="2"/>
      </rPr>
      <t xml:space="preserve"> 2017</t>
    </r>
  </si>
  <si>
    <r>
      <t xml:space="preserve">Mouse datasets from Zheng </t>
    </r>
    <r>
      <rPr>
        <i/>
        <sz val="12"/>
        <color theme="1"/>
        <rFont val="Calibri"/>
        <family val="2"/>
      </rPr>
      <t>et al.,</t>
    </r>
    <r>
      <rPr>
        <sz val="12"/>
        <color theme="1"/>
        <rFont val="Calibri"/>
        <family val="2"/>
      </rPr>
      <t xml:space="preserve"> 2016 (GSE76687), Liu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 xml:space="preserve">2016 (GSE73952), Erkek </t>
    </r>
    <r>
      <rPr>
        <i/>
        <sz val="12"/>
        <color theme="1"/>
        <rFont val="Calibri"/>
        <family val="2"/>
      </rPr>
      <t>et al.,</t>
    </r>
    <r>
      <rPr>
        <sz val="12"/>
        <color theme="1"/>
        <rFont val="Calibri"/>
        <family val="2"/>
      </rPr>
      <t xml:space="preserve"> 2013 (GSE42629), Inoue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 xml:space="preserve">2018 (GSE116713) &amp; Human dataset from Xia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>2019 (GSE124718)</t>
    </r>
  </si>
  <si>
    <r>
      <t xml:space="preserve">H3K27me3 enrichment in mouse oocytes based on Zheng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 xml:space="preserve">2016 (GSE76687) and, Liu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>2016 (GSE73952)</t>
    </r>
  </si>
  <si>
    <r>
      <t xml:space="preserve">Analysis of RNA-seq data from Inoue </t>
    </r>
    <r>
      <rPr>
        <i/>
        <sz val="12"/>
        <color theme="1"/>
        <rFont val="Calibri"/>
        <family val="2"/>
      </rPr>
      <t>et al.,</t>
    </r>
    <r>
      <rPr>
        <sz val="12"/>
        <color theme="1"/>
        <rFont val="Calibri"/>
        <family val="2"/>
      </rPr>
      <t xml:space="preserve"> 2018 (GSE116713)</t>
    </r>
  </si>
  <si>
    <r>
      <t xml:space="preserve">Analysis of RNA-seq data from Harris </t>
    </r>
    <r>
      <rPr>
        <i/>
        <sz val="12"/>
        <color theme="1"/>
        <rFont val="Calibri"/>
        <family val="2"/>
      </rPr>
      <t>et al.,</t>
    </r>
    <r>
      <rPr>
        <sz val="12"/>
        <color theme="1"/>
        <rFont val="Calibri"/>
        <family val="2"/>
      </rPr>
      <t xml:space="preserve"> 2019 (GSE123173)</t>
    </r>
  </si>
  <si>
    <t>This sheet contains a summary of all sheets within this file</t>
  </si>
  <si>
    <t>List of EED DEGs with H3K27me3 in their promoters in mouse oocytes</t>
  </si>
  <si>
    <r>
      <rPr>
        <b/>
        <i/>
        <sz val="12"/>
        <color theme="1"/>
        <rFont val="Arial"/>
        <family val="2"/>
      </rPr>
      <t>Eed</t>
    </r>
    <r>
      <rPr>
        <b/>
        <sz val="12"/>
        <color theme="1"/>
        <rFont val="Arial"/>
        <family val="2"/>
      </rPr>
      <t xml:space="preserve"> oocyte DEGs dysregulated in blastocysts</t>
    </r>
  </si>
  <si>
    <r>
      <rPr>
        <b/>
        <i/>
        <sz val="12"/>
        <color theme="1"/>
        <rFont val="Arial"/>
        <family val="2"/>
      </rPr>
      <t>Eed</t>
    </r>
    <r>
      <rPr>
        <b/>
        <sz val="12"/>
        <color theme="1"/>
        <rFont val="Arial"/>
        <family val="2"/>
      </rPr>
      <t xml:space="preserve"> oocyte DEGs dyregulated in morula</t>
    </r>
  </si>
  <si>
    <t>Gene ID</t>
  </si>
  <si>
    <t>Description</t>
  </si>
  <si>
    <t>Hoxa1</t>
  </si>
  <si>
    <t>homeo box A1</t>
  </si>
  <si>
    <t>Hoxa2</t>
  </si>
  <si>
    <t>homeo box A2</t>
  </si>
  <si>
    <t>Hoxa3</t>
  </si>
  <si>
    <t>homeo box A3</t>
  </si>
  <si>
    <t>Hoxa4</t>
  </si>
  <si>
    <t>homeo box A4</t>
  </si>
  <si>
    <t>Hoxa5</t>
  </si>
  <si>
    <t>homeo box A5</t>
  </si>
  <si>
    <t>Hoxa6</t>
  </si>
  <si>
    <t>homeo box A6</t>
  </si>
  <si>
    <t>Hoxa10</t>
  </si>
  <si>
    <t>homeo box A10</t>
  </si>
  <si>
    <t>Hoxa11</t>
  </si>
  <si>
    <t>homeo box A11</t>
  </si>
  <si>
    <t>Hoxb1</t>
  </si>
  <si>
    <t>homeo box B1</t>
  </si>
  <si>
    <t>Hoxb2</t>
  </si>
  <si>
    <t>homeo box B2</t>
  </si>
  <si>
    <t>Hoxb3</t>
  </si>
  <si>
    <t>homeo box B3</t>
  </si>
  <si>
    <t>Hoxb4</t>
  </si>
  <si>
    <t>homeo box B4</t>
  </si>
  <si>
    <t>Hoxb6</t>
  </si>
  <si>
    <t>homeo box B6</t>
  </si>
  <si>
    <t>Hoxb7</t>
  </si>
  <si>
    <t>homeo box B7</t>
  </si>
  <si>
    <t>Hoxb8</t>
  </si>
  <si>
    <t>homeo box B8</t>
  </si>
  <si>
    <t>Hoxb13</t>
  </si>
  <si>
    <t>homeo box B13</t>
  </si>
  <si>
    <t>Hoxc4</t>
  </si>
  <si>
    <t>homeo box C4</t>
  </si>
  <si>
    <t>Hoxc5</t>
  </si>
  <si>
    <t>homeo box C5</t>
  </si>
  <si>
    <t>Hoxc6</t>
  </si>
  <si>
    <t>homeo box C6</t>
  </si>
  <si>
    <t>Hoxc9</t>
  </si>
  <si>
    <t>homeo box C9</t>
  </si>
  <si>
    <t>Hoxc10</t>
  </si>
  <si>
    <t>homeo box C10</t>
  </si>
  <si>
    <t>Hoxc12</t>
  </si>
  <si>
    <t>homeo box C12</t>
  </si>
  <si>
    <t>homeo box D9</t>
  </si>
  <si>
    <t>Hoxd10</t>
  </si>
  <si>
    <t>homeo box D10</t>
  </si>
  <si>
    <t>Hoxd11</t>
  </si>
  <si>
    <t>homeo box D11</t>
  </si>
  <si>
    <t>homeo box D13</t>
  </si>
  <si>
    <t>Pax1</t>
  </si>
  <si>
    <t>paired box gene 1</t>
  </si>
  <si>
    <t>Pax2</t>
  </si>
  <si>
    <t>paired box gene 2</t>
  </si>
  <si>
    <t>Pax3</t>
  </si>
  <si>
    <t>paired box gene 3</t>
  </si>
  <si>
    <t>Pax6</t>
  </si>
  <si>
    <t>paired box gene 6</t>
  </si>
  <si>
    <t>Pax7</t>
  </si>
  <si>
    <t>paired box gene 7</t>
  </si>
  <si>
    <t>Pax8</t>
  </si>
  <si>
    <t>paired box gene 8</t>
  </si>
  <si>
    <t>paired box gene 9</t>
  </si>
  <si>
    <t>Alx3</t>
  </si>
  <si>
    <t>aristaless 3</t>
  </si>
  <si>
    <t>Cart1</t>
  </si>
  <si>
    <t>cartilage homeo protein 1</t>
  </si>
  <si>
    <t>Chx10</t>
  </si>
  <si>
    <t>C. elegans ceh-10 homeo domain containing homolog</t>
  </si>
  <si>
    <t>Gsc</t>
  </si>
  <si>
    <t>goosecoid</t>
  </si>
  <si>
    <t>Gscl</t>
  </si>
  <si>
    <t>goosecoid-like</t>
  </si>
  <si>
    <t>LOC385769</t>
  </si>
  <si>
    <t>LOC386518</t>
  </si>
  <si>
    <t>Otp</t>
  </si>
  <si>
    <t>orthopedia homolog (Drosophila)</t>
  </si>
  <si>
    <t>orthodenticle homolog 1 (Drosophila)</t>
  </si>
  <si>
    <t>Otx3</t>
  </si>
  <si>
    <t>orthodenticle homolog 3 (Drosophila)</t>
  </si>
  <si>
    <t>Phox2b</t>
  </si>
  <si>
    <t>paired-like homeobox 2b</t>
  </si>
  <si>
    <t>Pitx1</t>
  </si>
  <si>
    <t>paired-like homeodomain transcription factor 1</t>
  </si>
  <si>
    <t>Pitx3</t>
  </si>
  <si>
    <t>paired-like homeodomain transcription factor 3</t>
  </si>
  <si>
    <t>Rax</t>
  </si>
  <si>
    <t>retina and anterior neural fold homeobox</t>
  </si>
  <si>
    <t>Shox2</t>
  </si>
  <si>
    <t>short stature homeobox 2</t>
  </si>
  <si>
    <t>Uncx4.1</t>
  </si>
  <si>
    <t>Unc4.1 homeobox (C. elegans)</t>
  </si>
  <si>
    <t>visual system homeobox 1 homolog (zebrafish)</t>
  </si>
  <si>
    <t>Pou3f2</t>
  </si>
  <si>
    <t>POU domain, class 3, transcription factor 2</t>
  </si>
  <si>
    <t>Pou3f3</t>
  </si>
  <si>
    <t>POU domain, class 3, transcription factor 3</t>
  </si>
  <si>
    <t>Pou3f4</t>
  </si>
  <si>
    <t>POU domain, class 3, transcription factor 4</t>
  </si>
  <si>
    <t>Pou4f2</t>
  </si>
  <si>
    <t>POU domain, class 4, transcription factor 2</t>
  </si>
  <si>
    <t>Pou4f3</t>
  </si>
  <si>
    <t>POU domain, class 4, transcription factor 3</t>
  </si>
  <si>
    <t>Isl2</t>
  </si>
  <si>
    <t>insulin related protein 2 (islet 2)</t>
  </si>
  <si>
    <t>LIM homeobox protein 2</t>
  </si>
  <si>
    <t>Lhx5</t>
  </si>
  <si>
    <t>LIM homeobox protein 5</t>
  </si>
  <si>
    <t>Lhx6</t>
  </si>
  <si>
    <t>LIM homeobox protein 6</t>
  </si>
  <si>
    <t>Lmx1a</t>
  </si>
  <si>
    <t>LIM homeobox transcription factor 1 alpha</t>
  </si>
  <si>
    <t>Irx1</t>
  </si>
  <si>
    <t>Iroquois related homeobox 1 (Drosophila)</t>
  </si>
  <si>
    <t>Irx2</t>
  </si>
  <si>
    <t>Iroquois related homeobox 2 (Drosophila)</t>
  </si>
  <si>
    <t>Irx3</t>
  </si>
  <si>
    <t>Iroquois related homeobox 3 (Drosophila)</t>
  </si>
  <si>
    <t>Irx5</t>
  </si>
  <si>
    <t>Iroquois related homeobox 5 (Drosophila)</t>
  </si>
  <si>
    <t>sine oculis-related homeobox 1 homolog (Drosophila)</t>
  </si>
  <si>
    <t>Six2</t>
  </si>
  <si>
    <t>sine oculis-related homeobox 2 homolog (Drosophila)</t>
  </si>
  <si>
    <t>Six3</t>
  </si>
  <si>
    <t>sine oculis-related homeobox 3 homolog (Drosophila)</t>
  </si>
  <si>
    <t>Six6</t>
  </si>
  <si>
    <t>sine oculis-related homeobox 6 homolog (Drosophila)</t>
  </si>
  <si>
    <t>Nkx2-2</t>
  </si>
  <si>
    <t>NK2 transcription factor related, locus 2 (Drosophila)</t>
  </si>
  <si>
    <t>Nkx2-3</t>
  </si>
  <si>
    <t>NK2 transcription factor related, locus 3 (Drosophila)</t>
  </si>
  <si>
    <t>Nkx2-4</t>
  </si>
  <si>
    <t>NK2 transcription factor related, locus 4 (Drosophila)</t>
  </si>
  <si>
    <t>Nkx2-5</t>
  </si>
  <si>
    <t>NK2 transcription factor related, locus 5 (Drosophila)</t>
  </si>
  <si>
    <t>Nkx2-9</t>
  </si>
  <si>
    <t>NK2 transcription factor related, locus 9 (Drosophila)</t>
  </si>
  <si>
    <t>Nkx6-1</t>
  </si>
  <si>
    <t>NK6 transcription factor related, locus 1 (Drosophila)</t>
  </si>
  <si>
    <t>Dlx1</t>
  </si>
  <si>
    <t>distal-less homeobox 1</t>
  </si>
  <si>
    <t>Dlx2</t>
  </si>
  <si>
    <t>distal-less homeobox 2</t>
  </si>
  <si>
    <t>Dlx3</t>
  </si>
  <si>
    <t>distal-less homeobox 3</t>
  </si>
  <si>
    <t>Onecut1</t>
  </si>
  <si>
    <t>one cut domain, family member 1</t>
  </si>
  <si>
    <t>Onecut2</t>
  </si>
  <si>
    <t>one cut domain, family member 2</t>
  </si>
  <si>
    <t>Onecut3</t>
  </si>
  <si>
    <t>one cut domain, family member 3</t>
  </si>
  <si>
    <t>En1</t>
  </si>
  <si>
    <t>engrailed 1</t>
  </si>
  <si>
    <t>En2</t>
  </si>
  <si>
    <t>engrailed 2</t>
  </si>
  <si>
    <t>Evx1</t>
  </si>
  <si>
    <t>even skipped homeotic gene 1 homolog</t>
  </si>
  <si>
    <t>Evx2</t>
  </si>
  <si>
    <t>even skipped homeotic gene 2 homolog</t>
  </si>
  <si>
    <t>homeo box, msh-like 1</t>
  </si>
  <si>
    <t>Msx2</t>
  </si>
  <si>
    <t>homeo box, msh-like 2</t>
  </si>
  <si>
    <t>Tlx1</t>
  </si>
  <si>
    <t>T-cell leukemia, homeobox 1</t>
  </si>
  <si>
    <t>Tlx3</t>
  </si>
  <si>
    <t>T-cell leukemia, homeobox 3</t>
  </si>
  <si>
    <t>Barx1</t>
  </si>
  <si>
    <t>BarH-like homeobox 1</t>
  </si>
  <si>
    <t>Barx2</t>
  </si>
  <si>
    <t>BarH-like homeobox 2</t>
  </si>
  <si>
    <t>9430023B20Rik</t>
  </si>
  <si>
    <t>RIKEN cDNA 9430023B20 gene</t>
  </si>
  <si>
    <t>Cdx2</t>
  </si>
  <si>
    <t>caudal type homeo box 2</t>
  </si>
  <si>
    <t>Dbx1</t>
  </si>
  <si>
    <t>developing brain homeobox 1</t>
  </si>
  <si>
    <t>E130309B19Rik</t>
  </si>
  <si>
    <t>RIKEN cDNA E130309B19 gene</t>
  </si>
  <si>
    <t>Gbx2</t>
  </si>
  <si>
    <t>gastrulation brain homeobox 1</t>
  </si>
  <si>
    <t>Gsh1</t>
  </si>
  <si>
    <t>genomic screened homeo box 1</t>
  </si>
  <si>
    <t>Gsh2</t>
  </si>
  <si>
    <t>genomic screened homeo box 2</t>
  </si>
  <si>
    <t>Hlx1</t>
  </si>
  <si>
    <t>H2.0-like homeo box 1 (Drosophila)</t>
  </si>
  <si>
    <t>Hlxb9</t>
  </si>
  <si>
    <t>homeobox gene HB9</t>
  </si>
  <si>
    <t>Hmx1</t>
  </si>
  <si>
    <t>H6 homeo box 1</t>
  </si>
  <si>
    <t>Ipf1</t>
  </si>
  <si>
    <t>insulin promoter factor 1, homeodomain transcription factor</t>
  </si>
  <si>
    <t>MGI:2669849</t>
  </si>
  <si>
    <t>brain specific homeobox</t>
  </si>
  <si>
    <t>Meis1</t>
  </si>
  <si>
    <t>myeloid ecotropic viral integration site 1</t>
  </si>
  <si>
    <t>Mrg1</t>
  </si>
  <si>
    <t>myeloid ecotropic viral integration site-related gene 1</t>
  </si>
  <si>
    <t>Sdccag33</t>
  </si>
  <si>
    <t>serologically defined colon cancer antigen 33</t>
  </si>
  <si>
    <t>Vax1</t>
  </si>
  <si>
    <t>ventral anterior homeobox containing gene 1</t>
  </si>
  <si>
    <t>Vax2</t>
  </si>
  <si>
    <t>ventral anterior homeobox containing gene 2</t>
  </si>
  <si>
    <t>Zfhx1b</t>
  </si>
  <si>
    <t>zinc finger homeobox 1b</t>
  </si>
  <si>
    <t>Gata3</t>
  </si>
  <si>
    <t>GATA binding protein 3</t>
  </si>
  <si>
    <t>Gata4</t>
  </si>
  <si>
    <t>GATA binding protein 4</t>
  </si>
  <si>
    <t>Gata5</t>
  </si>
  <si>
    <t>GATA binding protein 5</t>
  </si>
  <si>
    <t>Gata6</t>
  </si>
  <si>
    <t>GATA binding protein 6</t>
  </si>
  <si>
    <t>Ar</t>
  </si>
  <si>
    <t>androgen receptor</t>
  </si>
  <si>
    <t>Bcl11a</t>
  </si>
  <si>
    <t>B-cell CLL/lymphoma 11A (zinc finger protein)</t>
  </si>
  <si>
    <t>Dpf3</t>
  </si>
  <si>
    <t>D4, zinc and double PHD fingers, family 3</t>
  </si>
  <si>
    <t>Ebf2</t>
  </si>
  <si>
    <t>early B-cell factor 2</t>
  </si>
  <si>
    <t>Egr3</t>
  </si>
  <si>
    <t>early growth response 3</t>
  </si>
  <si>
    <t>Nr2e1</t>
  </si>
  <si>
    <t>nuclear receptor subfamily 2, group E, member 1</t>
  </si>
  <si>
    <t>nuclear receptor subfamily 2, group F, member 2</t>
  </si>
  <si>
    <t>OVO homolog-like 1 (Drosophila)</t>
  </si>
  <si>
    <t>Wilms tumor homolog</t>
  </si>
  <si>
    <t>Zfp467</t>
  </si>
  <si>
    <t>zinc finger protein 467</t>
  </si>
  <si>
    <t>Zfpm1</t>
  </si>
  <si>
    <t>zinc finger protein, multitype 1</t>
  </si>
  <si>
    <t>zinc finger protein, multitype 2</t>
  </si>
  <si>
    <t>Foxb2</t>
  </si>
  <si>
    <t>forkhead box B2</t>
  </si>
  <si>
    <t>Foxc1</t>
  </si>
  <si>
    <t>forkhead box C1</t>
  </si>
  <si>
    <t>forkhead box C2</t>
  </si>
  <si>
    <t>Foxd1</t>
  </si>
  <si>
    <t>forkhead box D1</t>
  </si>
  <si>
    <t>Foxd4</t>
  </si>
  <si>
    <t>forkhead box D4</t>
  </si>
  <si>
    <t>Foxe1</t>
  </si>
  <si>
    <t>forkhead box E1 (thyroid transcription factor 2)</t>
  </si>
  <si>
    <t>Foxf1a</t>
  </si>
  <si>
    <t>forkhead box F1a</t>
  </si>
  <si>
    <t>Foxf2</t>
  </si>
  <si>
    <t>forkhead box F2</t>
  </si>
  <si>
    <t>Foxl2</t>
  </si>
  <si>
    <t>forkhead box L2</t>
  </si>
  <si>
    <t>Foxq1</t>
  </si>
  <si>
    <t>forkhead box Q1</t>
  </si>
  <si>
    <t>Hmga2</t>
  </si>
  <si>
    <t>high mobility group AT-hook 2</t>
  </si>
  <si>
    <t>Lef1</t>
  </si>
  <si>
    <t>lymphoid enhancer binding factor 1</t>
  </si>
  <si>
    <t>Sox18</t>
  </si>
  <si>
    <t>SRY-box containing gene 18</t>
  </si>
  <si>
    <t>SRY-box containing gene 21</t>
  </si>
  <si>
    <t>Sox7</t>
  </si>
  <si>
    <t>SRY-box containing gene 7</t>
  </si>
  <si>
    <t>Sox9</t>
  </si>
  <si>
    <t>SRY-box containing gene 9</t>
  </si>
  <si>
    <t>Tox</t>
  </si>
  <si>
    <t>thymocyte selection-associated HMG box gene</t>
  </si>
  <si>
    <t>Eomes</t>
  </si>
  <si>
    <t>eomesodermin homolog (Xenopus laevis)</t>
  </si>
  <si>
    <t>Tbr1</t>
  </si>
  <si>
    <t>T-box brain gene 1</t>
  </si>
  <si>
    <t>Tbx2</t>
  </si>
  <si>
    <t>T-box 2</t>
  </si>
  <si>
    <t>T-box 4</t>
  </si>
  <si>
    <t>Tbx5</t>
  </si>
  <si>
    <t>T-box 5</t>
  </si>
  <si>
    <t>Tbx15</t>
  </si>
  <si>
    <t>T-box 15</t>
  </si>
  <si>
    <t>Tbx18</t>
  </si>
  <si>
    <t>T-box18</t>
  </si>
  <si>
    <t>Tbx20</t>
  </si>
  <si>
    <t>T-box 20</t>
  </si>
  <si>
    <t>Ascl1</t>
  </si>
  <si>
    <t>achaete-scute complex homolog-like 1 (Drosophila)</t>
  </si>
  <si>
    <t>Atoh1</t>
  </si>
  <si>
    <t>atonal homolog 1 (Drosophila)</t>
  </si>
  <si>
    <t>atonal homolog 8 (Drosophila)</t>
  </si>
  <si>
    <t>Bhlhb3</t>
  </si>
  <si>
    <t>basic helix-loop-helix domain containing, class B3</t>
  </si>
  <si>
    <t>Bhlhb4</t>
  </si>
  <si>
    <t>basic helix-loop-helix domain containing, class B4</t>
  </si>
  <si>
    <t>Ebf1</t>
  </si>
  <si>
    <t>early B-cell factor 1</t>
  </si>
  <si>
    <t>Ebf3</t>
  </si>
  <si>
    <t>early B-cell factor 3</t>
  </si>
  <si>
    <t>endothelial PAS domain protein 1</t>
  </si>
  <si>
    <t>Hand1</t>
  </si>
  <si>
    <t>heart and neural crest derivatives expressed transcript 1</t>
  </si>
  <si>
    <t>Helt</t>
  </si>
  <si>
    <t>Helt protein</t>
  </si>
  <si>
    <t>Hes5</t>
  </si>
  <si>
    <t>hairy and enhancer of split 5 (Drosophila)</t>
  </si>
  <si>
    <t>Hes7</t>
  </si>
  <si>
    <t>hairy and enhancer of split 7 (Drosophila)</t>
  </si>
  <si>
    <t>Hey2</t>
  </si>
  <si>
    <t>hairy/enhancer-of-split related with YRPW motif 2</t>
  </si>
  <si>
    <t>Id3</t>
  </si>
  <si>
    <t>inhibitor of DNA binding 3</t>
  </si>
  <si>
    <t>Myc</t>
  </si>
  <si>
    <t>myelocytomatosis oncogene</t>
  </si>
  <si>
    <t>Neurod2</t>
  </si>
  <si>
    <t>neurogenic differentiation 2</t>
  </si>
  <si>
    <t>Neurog1</t>
  </si>
  <si>
    <t>neurogenin 1</t>
  </si>
  <si>
    <t>Neurog2</t>
  </si>
  <si>
    <t>neurogenin 2</t>
  </si>
  <si>
    <t>Neurog3</t>
  </si>
  <si>
    <t>neurogenin 3</t>
  </si>
  <si>
    <t>Nhlh2</t>
  </si>
  <si>
    <t>nescient helix loop helix 2</t>
  </si>
  <si>
    <t>Npas2</t>
  </si>
  <si>
    <t>neuronal PAS domain protein 2</t>
  </si>
  <si>
    <t>Olig2</t>
  </si>
  <si>
    <t>oligodendrocyte transcription factor 2</t>
  </si>
  <si>
    <t>Olig3</t>
  </si>
  <si>
    <t>oligodendrocyte transcription factor 3</t>
  </si>
  <si>
    <t>Sim1</t>
  </si>
  <si>
    <t>single-minded homolog 1 (Drosophila)</t>
  </si>
  <si>
    <t>Tal1</t>
  </si>
  <si>
    <t>T-cell acute lymphocytic leukemia 1</t>
  </si>
  <si>
    <t>Tcf21</t>
  </si>
  <si>
    <t>transcription factor 21</t>
  </si>
  <si>
    <t>Twist2</t>
  </si>
  <si>
    <t>twist homolog 2 (Drosophila)</t>
  </si>
  <si>
    <t>Atf3</t>
  </si>
  <si>
    <t>activating transcription factor 3</t>
  </si>
  <si>
    <t>Bach2</t>
  </si>
  <si>
    <t>BTB and CNC homology 2</t>
  </si>
  <si>
    <t>Cebpa</t>
  </si>
  <si>
    <t>CCAAT/enhancer binding protein (C/EBP), alpha</t>
  </si>
  <si>
    <t>Creb1</t>
  </si>
  <si>
    <t>cAMP responsive element binding protein 1</t>
  </si>
  <si>
    <t>Jun</t>
  </si>
  <si>
    <t>Jun oncogene</t>
  </si>
  <si>
    <t>Mafa</t>
  </si>
  <si>
    <t>v-maf musculoaponeurotic fibrosarcoma oncogene family, protein A (avian)</t>
  </si>
  <si>
    <t>v-maf musculoaponeurotic fibrosarcoma oncogene family, protein B (avian)</t>
  </si>
  <si>
    <t>Fev</t>
  </si>
  <si>
    <t>FEV (ETS oncogene family)</t>
  </si>
  <si>
    <t>Fli1</t>
  </si>
  <si>
    <t>Friend leukemia integration 1</t>
  </si>
  <si>
    <t>Hsf4</t>
  </si>
  <si>
    <t>heat shock transcription factor 4</t>
  </si>
  <si>
    <t>Cbx4</t>
  </si>
  <si>
    <t>chromobox homolog 4 (Drosophila Pc class)</t>
  </si>
  <si>
    <t>Cbx8</t>
  </si>
  <si>
    <t>chromobox homolog 8 (Drosophila Pc class)</t>
  </si>
  <si>
    <t>Dmrt2</t>
  </si>
  <si>
    <t>doublesex and mab-3 related transcription factor 2</t>
  </si>
  <si>
    <t>Dmrt3</t>
  </si>
  <si>
    <t>doublesex and mab-3 related transcription factor 3</t>
  </si>
  <si>
    <t>Dmrta1</t>
  </si>
  <si>
    <t>doublesex and mab-3 related transcription factor like family A1</t>
  </si>
  <si>
    <t>Dmrta2</t>
  </si>
  <si>
    <t>doublesex and mab-3 related transcription factor like family A2</t>
  </si>
  <si>
    <t>Dach1</t>
  </si>
  <si>
    <t>dachshund 1 (Drosophila)</t>
  </si>
  <si>
    <t>Irf2</t>
  </si>
  <si>
    <t>interferon regulatory factor 2</t>
  </si>
  <si>
    <t>Irf5</t>
  </si>
  <si>
    <t>interferon regulatory factor 5</t>
  </si>
  <si>
    <t>nuclear factor of activated T-cells, cytoplasmic, calcineurin-dependent 1</t>
  </si>
  <si>
    <t>Nfix</t>
  </si>
  <si>
    <t>nuclear factor I/X</t>
  </si>
  <si>
    <t>Pcdh1</t>
  </si>
  <si>
    <t>RIKEN cDNA 2010005A06 gene</t>
  </si>
  <si>
    <t>Tcfap2b</t>
  </si>
  <si>
    <t>transcription factor AP-2 beta</t>
  </si>
  <si>
    <t>Tcfap2d</t>
  </si>
  <si>
    <t>transcription factor AP-2, delta</t>
  </si>
  <si>
    <t>Tcfcp2l3</t>
  </si>
  <si>
    <t>transcription factor CP2-like 3</t>
  </si>
  <si>
    <t>Trp73</t>
  </si>
  <si>
    <t>transformation related protein 73</t>
  </si>
  <si>
    <t>Vgll2</t>
  </si>
  <si>
    <t>vestigial like 2 homolog (Drosophila)</t>
  </si>
  <si>
    <t>5730467H21Rik</t>
  </si>
  <si>
    <t>RIKEN cDNA 5730467H21 gene</t>
  </si>
  <si>
    <t>5730557B15Rik</t>
  </si>
  <si>
    <t>RIKEN cDNA 5730557B15 gene</t>
  </si>
  <si>
    <t>Zfp503</t>
  </si>
  <si>
    <t>zinc finger protein 503</t>
  </si>
  <si>
    <t>Zic1</t>
  </si>
  <si>
    <t>zinc finger protein of the cerebellum 1</t>
  </si>
  <si>
    <t>Zic4</t>
  </si>
  <si>
    <t>zinc finger protein of the cerebellum 4</t>
  </si>
  <si>
    <t>LOC432662</t>
  </si>
  <si>
    <t>similar to NK2 homeodomain transcription factor</t>
  </si>
  <si>
    <t>Chromosome</t>
  </si>
  <si>
    <t>UP</t>
  </si>
  <si>
    <t>DOWN</t>
  </si>
  <si>
    <t>Total changed</t>
  </si>
  <si>
    <t>Mbp / chromosome</t>
  </si>
  <si>
    <t>DEGs/ Mbp</t>
  </si>
  <si>
    <t>All DEGs</t>
  </si>
  <si>
    <t>Eed oocyte DEGs by chromosome:</t>
  </si>
  <si>
    <t>Gene name</t>
  </si>
  <si>
    <t>Genes common the EED oocyte DEGs</t>
  </si>
  <si>
    <t>Genes common to Harris Blasyocyst DEGs</t>
  </si>
  <si>
    <r>
      <t xml:space="preserve">209 Transcription factors directly bound by PcG proteins in Embryonic Stem Cells (Boyer </t>
    </r>
    <r>
      <rPr>
        <b/>
        <i/>
        <sz val="12"/>
        <color theme="1"/>
        <rFont val="Arial"/>
        <family val="2"/>
      </rPr>
      <t xml:space="preserve">et al </t>
    </r>
    <r>
      <rPr>
        <b/>
        <sz val="12"/>
        <color theme="1"/>
        <rFont val="Arial"/>
        <family val="2"/>
      </rPr>
      <t>2006)</t>
    </r>
  </si>
  <si>
    <t>4_H3K27me3 High confidence</t>
  </si>
  <si>
    <t>Comparison of Harris Blastocyst DEGs with 209 transcription factors bound by PcG complexes in embryonic stem cells (Boyer et al 2006)</t>
  </si>
  <si>
    <t>Blue marks classical and/or H3K27me3 imprinted genes</t>
  </si>
  <si>
    <t>Comparison to confirmed or predicted classically imprinted genes</t>
  </si>
  <si>
    <r>
      <t xml:space="preserve">Mouse datasets from Zheng </t>
    </r>
    <r>
      <rPr>
        <i/>
        <sz val="12"/>
        <color theme="1"/>
        <rFont val="Calibri"/>
        <family val="2"/>
      </rPr>
      <t>et al.,</t>
    </r>
    <r>
      <rPr>
        <sz val="12"/>
        <color theme="1"/>
        <rFont val="Calibri"/>
        <family val="2"/>
      </rPr>
      <t xml:space="preserve"> 2016 (GSE76687) &amp; Liu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 xml:space="preserve">2016 (GSE73952), Human dataset from Xia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>2019 (GSE124718)</t>
    </r>
  </si>
  <si>
    <t>79 DEGs with H3K27me3 in "Human GV" and "Mouse Liu MII oocytes":</t>
  </si>
  <si>
    <t>54 genes with H3K27me3 in "Human GV" and "Mouse Zheng GV oocytes":</t>
  </si>
  <si>
    <t>Human GV H3K27
Xia et al</t>
  </si>
  <si>
    <t>Mouse GV H3K27me3
Zheng et al</t>
  </si>
  <si>
    <t>Mouse MII H3K27
Liu et al</t>
  </si>
  <si>
    <r>
      <rPr>
        <b/>
        <i/>
        <sz val="16"/>
        <color theme="1"/>
        <rFont val="Calibri"/>
        <family val="2"/>
        <scheme val="minor"/>
      </rPr>
      <t xml:space="preserve">Eed </t>
    </r>
    <r>
      <rPr>
        <b/>
        <sz val="16"/>
        <color theme="1"/>
        <rFont val="Calibri"/>
        <family val="2"/>
        <scheme val="minor"/>
      </rPr>
      <t>oocyte DEGs with H3K27me3 in human and mouse oocyte H3K27me3 datasets</t>
    </r>
  </si>
  <si>
    <t>5_H3K27me3 Human &amp; Mouse</t>
  </si>
  <si>
    <r>
      <t xml:space="preserve">List of significant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in GV oocytes (FDR &lt; 0.05; 349 DEGs)</t>
    </r>
  </si>
  <si>
    <r>
      <t>2_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vs ESC PcG TFs</t>
    </r>
  </si>
  <si>
    <r>
      <t>3_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vs H3K27me3</t>
    </r>
  </si>
  <si>
    <r>
      <t xml:space="preserve">Comparison of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vs mouse oocyte H3K27me3 ChIP data (Zheng 2016, Liu 2016), sperm H3K27me3 ChIP (Erkek 2013), morula H3K27me3 ChIP (Inoue 2018) and human oocyte H3K27me3 CUT &amp; RUN </t>
    </r>
  </si>
  <si>
    <r>
      <t xml:space="preserve">List of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containing promoter H3K27me3 in Human GV oocytes, Mouse GV and MII oocytes, and overlap between these lists</t>
    </r>
  </si>
  <si>
    <r>
      <t xml:space="preserve">Comparison of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vs Mouse Imprinted genes</t>
    </r>
  </si>
  <si>
    <r>
      <t xml:space="preserve">List of significant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in morula embryos (</t>
    </r>
    <r>
      <rPr>
        <i/>
        <sz val="12"/>
        <color theme="1"/>
        <rFont val="Calibri"/>
        <family val="2"/>
        <scheme val="major"/>
      </rPr>
      <t>P</t>
    </r>
    <r>
      <rPr>
        <sz val="12"/>
        <color theme="1"/>
        <rFont val="Calibri"/>
        <family val="2"/>
        <scheme val="major"/>
      </rPr>
      <t xml:space="preserve"> &lt; 0.05; 128 DEGs)</t>
    </r>
  </si>
  <si>
    <r>
      <t xml:space="preserve">List of significant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in blastocysts (FDR &lt; 0.05; 400 DEGs)</t>
    </r>
  </si>
  <si>
    <r>
      <t xml:space="preserve">Summary of 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per chromosome</t>
    </r>
  </si>
  <si>
    <r>
      <t xml:space="preserve">Comparison of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with 209 transcription factors bound by PcG complexes in embryonic stem cells (Boyer et al 2006)</t>
    </r>
  </si>
  <si>
    <r>
      <t xml:space="preserve">List of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containing promoter H3K27me3 in three mouse oocyte datasets defined as high confidence H3K27me3 enriched in oocytes</t>
    </r>
  </si>
  <si>
    <r>
      <t xml:space="preserve">Bold denotes genes predicted to be H3K27me3 imprinted by Inoue </t>
    </r>
    <r>
      <rPr>
        <i/>
        <sz val="12"/>
        <color theme="1"/>
        <rFont val="Calibri"/>
        <family val="2"/>
      </rPr>
      <t xml:space="preserve">et al., </t>
    </r>
    <r>
      <rPr>
        <sz val="12"/>
        <color theme="1"/>
        <rFont val="Calibri"/>
        <family val="2"/>
      </rPr>
      <t>2017</t>
    </r>
  </si>
  <si>
    <r>
      <t>6_</t>
    </r>
    <r>
      <rPr>
        <i/>
        <sz val="12"/>
        <color theme="1"/>
        <rFont val="Calibri"/>
        <family val="2"/>
        <scheme val="major"/>
      </rPr>
      <t xml:space="preserve">Eed </t>
    </r>
    <r>
      <rPr>
        <sz val="12"/>
        <color theme="1"/>
        <rFont val="Calibri"/>
        <family val="2"/>
        <scheme val="major"/>
      </rPr>
      <t>DEGs vs Imprinted genes</t>
    </r>
  </si>
  <si>
    <r>
      <t xml:space="preserve">7_ </t>
    </r>
    <r>
      <rPr>
        <i/>
        <sz val="12"/>
        <color theme="1"/>
        <rFont val="Calibri"/>
        <family val="2"/>
        <scheme val="major"/>
      </rPr>
      <t>Eed</t>
    </r>
    <r>
      <rPr>
        <sz val="12"/>
        <color theme="1"/>
        <rFont val="Calibri"/>
        <family val="2"/>
        <scheme val="major"/>
      </rPr>
      <t xml:space="preserve"> DEGs per chromosome</t>
    </r>
  </si>
  <si>
    <r>
      <t>8_</t>
    </r>
    <r>
      <rPr>
        <i/>
        <sz val="12"/>
        <color theme="1"/>
        <rFont val="Calibri"/>
        <family val="2"/>
        <scheme val="major"/>
      </rPr>
      <t xml:space="preserve">Eed </t>
    </r>
    <r>
      <rPr>
        <sz val="12"/>
        <color theme="1"/>
        <rFont val="Calibri"/>
        <family val="2"/>
        <scheme val="major"/>
      </rPr>
      <t>DEGs vs Inoue Morula DEGs</t>
    </r>
  </si>
  <si>
    <r>
      <t xml:space="preserve">9_Eed </t>
    </r>
    <r>
      <rPr>
        <sz val="12"/>
        <color theme="1"/>
        <rFont val="Calibri"/>
        <family val="2"/>
        <scheme val="major"/>
      </rPr>
      <t>DEGs vs Blastocyst DEGs</t>
    </r>
  </si>
  <si>
    <t>10_Blastocyst DEGs vs ESC PcG TFs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</si>
</sst>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5" x14ac:knownFonts="1">
    <font>
      <sz val="12"/>
      <color theme="1"/>
      <name val="Arial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2"/>
      <name val="Arial"/>
      <family val="2"/>
    </font>
    <font>
      <sz val="11"/>
      <color rgb="FF000000"/>
      <name val="Merriweather Sans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432FF"/>
      <name val="Calibri"/>
      <family val="2"/>
    </font>
    <font>
      <i/>
      <sz val="12"/>
      <color theme="1"/>
      <name val="Calibri"/>
      <family val="2"/>
    </font>
    <font>
      <b/>
      <sz val="12"/>
      <color rgb="FF0432FF"/>
      <name val="Calibri"/>
      <family val="2"/>
    </font>
    <font>
      <b/>
      <i/>
      <sz val="16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432FF"/>
      <name val="Arial"/>
      <family val="2"/>
    </font>
    <font>
      <sz val="12"/>
      <color theme="1"/>
      <name val="Calibri"/>
      <family val="2"/>
      <scheme val="maj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sz val="12"/>
      <color theme="9" tint="-0.249977111117893"/>
      <name val="Calibri"/>
      <family val="2"/>
    </font>
    <font>
      <sz val="12"/>
      <color rgb="FFFF0000"/>
      <name val="Calibri"/>
      <family val="2"/>
    </font>
    <font>
      <sz val="14"/>
      <color theme="1"/>
      <name val="Calibri"/>
      <family val="2"/>
    </font>
    <font>
      <b/>
      <sz val="12"/>
      <color theme="9" tint="-0.249977111117893"/>
      <name val="Calibri"/>
      <family val="2"/>
    </font>
    <font>
      <b/>
      <sz val="12"/>
      <color rgb="FFFF0000"/>
      <name val="Calibri"/>
      <family val="2"/>
    </font>
    <font>
      <b/>
      <sz val="12"/>
      <color rgb="FFC00000"/>
      <name val="Calibri"/>
      <family val="2"/>
    </font>
    <font>
      <sz val="12"/>
      <color theme="1"/>
      <name val="Calibri (Body)"/>
    </font>
    <font>
      <b/>
      <sz val="12"/>
      <color theme="1"/>
      <name val="Calibri (Body)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Fill="1" applyBorder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1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5" xfId="0" applyFont="1" applyBorder="1" applyAlignment="1">
      <alignment horizontal="right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 applyBorder="1" applyAlignment="1">
      <alignment horizontal="right"/>
    </xf>
    <xf numFmtId="0" fontId="8" fillId="0" borderId="8" xfId="0" applyFont="1" applyBorder="1"/>
    <xf numFmtId="0" fontId="0" fillId="0" borderId="9" xfId="0" applyFont="1" applyBorder="1" applyAlignment="1"/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1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2" xfId="0" applyFont="1" applyBorder="1" applyAlignment="1"/>
    <xf numFmtId="0" fontId="0" fillId="0" borderId="10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0" fillId="0" borderId="0" xfId="0"/>
    <xf numFmtId="0" fontId="0" fillId="0" borderId="0" xfId="0" applyFont="1" applyFill="1" applyAlignment="1"/>
    <xf numFmtId="0" fontId="2" fillId="2" borderId="1" xfId="0" applyFont="1" applyFill="1" applyBorder="1" applyAlignment="1">
      <alignment vertical="center"/>
    </xf>
    <xf numFmtId="0" fontId="1" fillId="2" borderId="0" xfId="0" applyFont="1" applyFill="1"/>
    <xf numFmtId="0" fontId="12" fillId="2" borderId="0" xfId="0" applyFont="1" applyFill="1"/>
    <xf numFmtId="0" fontId="3" fillId="2" borderId="0" xfId="0" applyFont="1" applyFill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1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/>
    <xf numFmtId="11" fontId="2" fillId="0" borderId="0" xfId="0" applyNumberFormat="1" applyFont="1" applyBorder="1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6" fillId="0" borderId="0" xfId="0" applyFont="1"/>
    <xf numFmtId="0" fontId="10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0" fontId="2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" fillId="0" borderId="14" xfId="0" applyFont="1" applyBorder="1"/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22" fillId="0" borderId="0" xfId="0" applyFont="1" applyAlignment="1"/>
    <xf numFmtId="0" fontId="2" fillId="0" borderId="1" xfId="0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1" fillId="0" borderId="6" xfId="0" applyFont="1" applyBorder="1" applyAlignment="1">
      <alignment horizontal="left" vertical="center"/>
    </xf>
    <xf numFmtId="0" fontId="21" fillId="0" borderId="8" xfId="0" applyFont="1" applyBorder="1" applyAlignment="1">
      <alignment horizontal="left"/>
    </xf>
    <xf numFmtId="0" fontId="21" fillId="0" borderId="8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10" fillId="0" borderId="0" xfId="0" applyFont="1" applyAlignment="1"/>
    <xf numFmtId="0" fontId="30" fillId="0" borderId="0" xfId="0" applyFont="1"/>
    <xf numFmtId="0" fontId="3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7" fillId="0" borderId="0" xfId="0" applyFont="1" applyAlignment="1"/>
    <xf numFmtId="0" fontId="17" fillId="0" borderId="15" xfId="0" applyFont="1" applyBorder="1"/>
    <xf numFmtId="0" fontId="17" fillId="0" borderId="15" xfId="0" applyFont="1" applyBorder="1" applyAlignment="1"/>
    <xf numFmtId="0" fontId="34" fillId="0" borderId="15" xfId="0" applyFont="1" applyBorder="1" applyAlignme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/>
    </xf>
    <xf numFmtId="0" fontId="3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2"/>
  <sheetViews>
    <sheetView tabSelected="1" topLeftCell="A3" zoomScale="184" zoomScaleNormal="261" workbookViewId="0">
      <selection activeCell="C16" sqref="C16"/>
    </sheetView>
  </sheetViews>
  <sheetFormatPr baseColWidth="10" defaultColWidth="11.28515625" defaultRowHeight="15" customHeight="1" x14ac:dyDescent="0.2"/>
  <cols>
    <col min="1" max="1" width="11.28515625" style="24"/>
    <col min="2" max="2" width="10" customWidth="1"/>
    <col min="3" max="3" width="32.7109375" customWidth="1"/>
    <col min="4" max="4" width="169.7109375" customWidth="1"/>
    <col min="5" max="27" width="10.5703125" customWidth="1"/>
  </cols>
  <sheetData>
    <row r="1" spans="2:4" s="24" customFormat="1" ht="15" customHeight="1" x14ac:dyDescent="0.2"/>
    <row r="2" spans="2:4" ht="15.75" customHeight="1" x14ac:dyDescent="0.2">
      <c r="B2" s="2" t="s">
        <v>3017</v>
      </c>
    </row>
    <row r="3" spans="2:4" ht="15.75" customHeight="1" x14ac:dyDescent="0.2"/>
    <row r="4" spans="2:4" ht="15.75" customHeight="1" x14ac:dyDescent="0.2">
      <c r="B4" s="119" t="s">
        <v>0</v>
      </c>
      <c r="C4" s="119" t="s">
        <v>1</v>
      </c>
      <c r="D4" s="119" t="s">
        <v>2</v>
      </c>
    </row>
    <row r="5" spans="2:4" ht="15.75" customHeight="1" x14ac:dyDescent="0.2">
      <c r="B5" s="121">
        <v>1</v>
      </c>
      <c r="C5" s="146" t="s">
        <v>3</v>
      </c>
      <c r="D5" s="146" t="s">
        <v>3444</v>
      </c>
    </row>
    <row r="6" spans="2:4" ht="15.75" customHeight="1" x14ac:dyDescent="0.2">
      <c r="B6" s="122">
        <v>2</v>
      </c>
      <c r="C6" s="147" t="s">
        <v>3445</v>
      </c>
      <c r="D6" s="147" t="s">
        <v>3453</v>
      </c>
    </row>
    <row r="7" spans="2:4" ht="15.75" customHeight="1" x14ac:dyDescent="0.2">
      <c r="B7" s="121">
        <v>3</v>
      </c>
      <c r="C7" s="147" t="s">
        <v>3446</v>
      </c>
      <c r="D7" s="146" t="s">
        <v>3447</v>
      </c>
    </row>
    <row r="8" spans="2:4" ht="15.75" customHeight="1" x14ac:dyDescent="0.2">
      <c r="B8" s="121">
        <v>4</v>
      </c>
      <c r="C8" s="146" t="s">
        <v>3432</v>
      </c>
      <c r="D8" s="146" t="s">
        <v>3454</v>
      </c>
    </row>
    <row r="9" spans="2:4" s="24" customFormat="1" ht="15.75" customHeight="1" x14ac:dyDescent="0.2">
      <c r="B9" s="121">
        <v>5</v>
      </c>
      <c r="C9" s="146" t="s">
        <v>3443</v>
      </c>
      <c r="D9" s="146" t="s">
        <v>3448</v>
      </c>
    </row>
    <row r="10" spans="2:4" ht="15.75" customHeight="1" x14ac:dyDescent="0.2">
      <c r="B10" s="121">
        <v>6</v>
      </c>
      <c r="C10" s="147" t="s">
        <v>3456</v>
      </c>
      <c r="D10" s="146" t="s">
        <v>3449</v>
      </c>
    </row>
    <row r="11" spans="2:4" ht="15.75" customHeight="1" x14ac:dyDescent="0.2">
      <c r="B11" s="121">
        <v>7</v>
      </c>
      <c r="C11" s="147" t="s">
        <v>3457</v>
      </c>
      <c r="D11" s="147" t="s">
        <v>3452</v>
      </c>
    </row>
    <row r="12" spans="2:4" ht="15.75" customHeight="1" x14ac:dyDescent="0.2">
      <c r="B12" s="121">
        <v>8</v>
      </c>
      <c r="C12" s="147" t="s">
        <v>3458</v>
      </c>
      <c r="D12" s="146" t="s">
        <v>3450</v>
      </c>
    </row>
    <row r="13" spans="2:4" ht="15.75" customHeight="1" x14ac:dyDescent="0.2">
      <c r="B13" s="121">
        <v>9</v>
      </c>
      <c r="C13" s="148" t="s">
        <v>3459</v>
      </c>
      <c r="D13" s="146" t="s">
        <v>3451</v>
      </c>
    </row>
    <row r="14" spans="2:4" ht="15.75" customHeight="1" x14ac:dyDescent="0.2">
      <c r="B14" s="121">
        <v>10</v>
      </c>
      <c r="C14" s="147" t="s">
        <v>3460</v>
      </c>
      <c r="D14" s="147" t="s">
        <v>3433</v>
      </c>
    </row>
    <row r="15" spans="2:4" ht="15.75" customHeight="1" x14ac:dyDescent="0.2">
      <c r="C15" s="145"/>
      <c r="D15" s="145"/>
    </row>
    <row r="16" spans="2:4" ht="15.75" customHeight="1" x14ac:dyDescent="0.2">
      <c r="B16" s="120"/>
    </row>
    <row r="17" spans="3:4" ht="15.75" customHeight="1" x14ac:dyDescent="0.2"/>
    <row r="18" spans="3:4" ht="15.75" customHeight="1" x14ac:dyDescent="0.2"/>
    <row r="19" spans="3:4" ht="15.75" customHeight="1" x14ac:dyDescent="0.2"/>
    <row r="20" spans="3:4" ht="15.75" customHeight="1" x14ac:dyDescent="0.2">
      <c r="C20" s="123"/>
    </row>
    <row r="21" spans="3:4" ht="15.75" customHeight="1" x14ac:dyDescent="0.2">
      <c r="C21" s="123"/>
    </row>
    <row r="22" spans="3:4" ht="15.75" customHeight="1" x14ac:dyDescent="0.2">
      <c r="D22" s="23"/>
    </row>
    <row r="23" spans="3:4" ht="15.75" customHeight="1" x14ac:dyDescent="0.2"/>
    <row r="24" spans="3:4" ht="15.75" customHeight="1" x14ac:dyDescent="0.2"/>
    <row r="25" spans="3:4" ht="15.75" customHeight="1" x14ac:dyDescent="0.2"/>
    <row r="26" spans="3:4" ht="15.75" customHeight="1" x14ac:dyDescent="0.2"/>
    <row r="27" spans="3:4" ht="15.75" customHeight="1" x14ac:dyDescent="0.2"/>
    <row r="28" spans="3:4" ht="15.75" customHeight="1" x14ac:dyDescent="0.2"/>
    <row r="29" spans="3:4" ht="15.75" customHeight="1" x14ac:dyDescent="0.2"/>
    <row r="30" spans="3:4" ht="15.75" customHeight="1" x14ac:dyDescent="0.2"/>
    <row r="31" spans="3:4" ht="15.75" customHeight="1" x14ac:dyDescent="0.2"/>
    <row r="32" spans="3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010"/>
  <sheetViews>
    <sheetView topLeftCell="A54" workbookViewId="0">
      <selection activeCell="C2" sqref="C2:R2"/>
    </sheetView>
  </sheetViews>
  <sheetFormatPr baseColWidth="10" defaultColWidth="11.28515625" defaultRowHeight="15" customHeight="1" x14ac:dyDescent="0.2"/>
  <cols>
    <col min="1" max="1" width="10.140625" style="24" customWidth="1"/>
    <col min="2" max="2" width="12.5703125" style="24" customWidth="1"/>
    <col min="3" max="3" width="10.7109375" customWidth="1"/>
    <col min="4" max="8" width="10.5703125" customWidth="1"/>
    <col min="9" max="9" width="16.42578125" style="26" customWidth="1"/>
    <col min="10" max="28" width="10.5703125" customWidth="1"/>
  </cols>
  <sheetData>
    <row r="1" spans="2:28" s="24" customFormat="1" ht="15" customHeight="1" x14ac:dyDescent="0.2">
      <c r="I1" s="26"/>
    </row>
    <row r="2" spans="2:28" s="29" customFormat="1" ht="22" customHeight="1" thickBot="1" x14ac:dyDescent="0.25">
      <c r="C2" s="159" t="s">
        <v>1837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2:28" s="29" customFormat="1" ht="20" customHeight="1" x14ac:dyDescent="0.2">
      <c r="C3" s="42" t="s">
        <v>3016</v>
      </c>
      <c r="I3" s="30"/>
    </row>
    <row r="4" spans="2:28" ht="15.75" customHeight="1" x14ac:dyDescent="0.2">
      <c r="C4" s="6"/>
    </row>
    <row r="5" spans="2:28" ht="15" customHeight="1" thickBot="1" x14ac:dyDescent="0.25">
      <c r="C5" s="72" t="s">
        <v>1473</v>
      </c>
      <c r="D5" s="73" t="s">
        <v>13</v>
      </c>
      <c r="E5" s="73" t="s">
        <v>14</v>
      </c>
      <c r="F5" s="73" t="s">
        <v>15</v>
      </c>
      <c r="G5" s="73" t="s">
        <v>16</v>
      </c>
      <c r="H5" s="73" t="s">
        <v>6</v>
      </c>
      <c r="I5" s="48" t="s">
        <v>7</v>
      </c>
      <c r="J5" s="73" t="s">
        <v>17</v>
      </c>
      <c r="K5" s="73" t="s">
        <v>18</v>
      </c>
      <c r="L5" s="73" t="s">
        <v>19</v>
      </c>
      <c r="M5" s="73" t="s">
        <v>8</v>
      </c>
      <c r="N5" s="73" t="s">
        <v>9</v>
      </c>
      <c r="O5" s="73" t="s">
        <v>10</v>
      </c>
      <c r="P5" s="73" t="s">
        <v>11</v>
      </c>
      <c r="Q5" s="73" t="s">
        <v>1474</v>
      </c>
      <c r="R5" s="73" t="s">
        <v>1475</v>
      </c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s="24" customFormat="1" ht="15" customHeight="1" thickBot="1" x14ac:dyDescent="0.25">
      <c r="C6" s="65"/>
      <c r="D6" s="66"/>
      <c r="E6" s="66"/>
      <c r="F6" s="66"/>
      <c r="G6" s="66"/>
      <c r="H6" s="66"/>
      <c r="I6" s="67"/>
      <c r="J6" s="66"/>
      <c r="K6" s="66"/>
      <c r="L6" s="66"/>
      <c r="M6" s="66"/>
      <c r="N6" s="66"/>
      <c r="O6" s="66"/>
      <c r="P6" s="66"/>
      <c r="Q6" s="66"/>
      <c r="R6" s="66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s="24" customFormat="1" ht="15.75" customHeight="1" x14ac:dyDescent="0.2">
      <c r="B7" s="168" t="s">
        <v>3019</v>
      </c>
      <c r="C7" s="69" t="s">
        <v>22</v>
      </c>
      <c r="D7" s="80">
        <v>143285674</v>
      </c>
      <c r="E7" s="80">
        <v>143394262</v>
      </c>
      <c r="F7" s="80">
        <v>108589</v>
      </c>
      <c r="G7" s="80" t="s">
        <v>23</v>
      </c>
      <c r="H7" s="80" t="s">
        <v>45</v>
      </c>
      <c r="I7" s="81" t="s">
        <v>46</v>
      </c>
      <c r="J7" s="80" t="s">
        <v>24</v>
      </c>
      <c r="K7" s="80" t="s">
        <v>47</v>
      </c>
      <c r="L7" s="80">
        <v>83453</v>
      </c>
      <c r="M7" s="80">
        <v>-8.5696319574042903</v>
      </c>
      <c r="N7" s="80">
        <v>-3.9415763327759099</v>
      </c>
      <c r="O7" s="80">
        <v>-7.4956604358577303</v>
      </c>
      <c r="P7" s="82">
        <v>6.6152939421558298E-5</v>
      </c>
      <c r="Q7" s="80">
        <v>1.5362961907961201E-2</v>
      </c>
      <c r="R7" s="83" t="s">
        <v>1486</v>
      </c>
      <c r="S7" s="2"/>
      <c r="T7" s="2"/>
      <c r="U7" s="2"/>
      <c r="V7" s="2"/>
      <c r="W7" s="2"/>
      <c r="X7" s="2"/>
      <c r="Y7" s="2"/>
      <c r="Z7" s="2"/>
      <c r="AA7" s="2"/>
      <c r="AB7" s="2"/>
    </row>
    <row r="8" spans="2:28" s="24" customFormat="1" ht="15.75" customHeight="1" x14ac:dyDescent="0.2">
      <c r="B8" s="169"/>
      <c r="C8" s="84">
        <v>1</v>
      </c>
      <c r="D8" s="66">
        <v>38793645</v>
      </c>
      <c r="E8" s="66">
        <v>38836711</v>
      </c>
      <c r="F8" s="66">
        <v>43067</v>
      </c>
      <c r="G8" s="66" t="s">
        <v>23</v>
      </c>
      <c r="H8" s="66" t="s">
        <v>787</v>
      </c>
      <c r="I8" s="67" t="s">
        <v>788</v>
      </c>
      <c r="J8" s="66" t="s">
        <v>24</v>
      </c>
      <c r="K8" s="66" t="s">
        <v>789</v>
      </c>
      <c r="L8" s="66">
        <v>381338</v>
      </c>
      <c r="M8" s="66">
        <v>-6.15034623928661</v>
      </c>
      <c r="N8" s="66">
        <v>-4.1605235840809502</v>
      </c>
      <c r="O8" s="66">
        <v>-4.9100335325473896</v>
      </c>
      <c r="P8" s="66">
        <v>1.0689989116616401E-3</v>
      </c>
      <c r="Q8" s="66">
        <v>4.9692594028855702E-2</v>
      </c>
      <c r="R8" s="85" t="s">
        <v>1486</v>
      </c>
      <c r="S8" s="2"/>
      <c r="T8" s="2"/>
      <c r="U8" s="2"/>
      <c r="V8" s="2"/>
      <c r="W8" s="2"/>
      <c r="X8" s="2"/>
      <c r="Y8" s="2"/>
      <c r="Z8" s="2"/>
      <c r="AA8" s="2"/>
      <c r="AB8" s="2"/>
    </row>
    <row r="9" spans="2:28" s="24" customFormat="1" ht="15.75" customHeight="1" x14ac:dyDescent="0.2">
      <c r="B9" s="169"/>
      <c r="C9" s="84">
        <v>7</v>
      </c>
      <c r="D9" s="66">
        <v>104218793</v>
      </c>
      <c r="E9" s="66">
        <v>104235152</v>
      </c>
      <c r="F9" s="66">
        <v>16360</v>
      </c>
      <c r="G9" s="66" t="s">
        <v>28</v>
      </c>
      <c r="H9" s="66" t="s">
        <v>271</v>
      </c>
      <c r="I9" s="67" t="s">
        <v>272</v>
      </c>
      <c r="J9" s="66" t="s">
        <v>24</v>
      </c>
      <c r="K9" s="66" t="s">
        <v>273</v>
      </c>
      <c r="L9" s="66">
        <v>94088</v>
      </c>
      <c r="M9" s="66">
        <v>-2.2506290987403101</v>
      </c>
      <c r="N9" s="66">
        <v>5.26839981738883</v>
      </c>
      <c r="O9" s="66">
        <v>-5.4705623449919996</v>
      </c>
      <c r="P9" s="66">
        <v>4.4647309744405398E-4</v>
      </c>
      <c r="Q9" s="66">
        <v>3.1504796636631402E-2</v>
      </c>
      <c r="R9" s="85" t="s">
        <v>1486</v>
      </c>
      <c r="S9" s="2"/>
      <c r="T9" s="2"/>
      <c r="U9" s="2"/>
      <c r="V9" s="2"/>
      <c r="W9" s="2"/>
      <c r="X9" s="2"/>
      <c r="Y9" s="2"/>
      <c r="Z9" s="2"/>
      <c r="AA9" s="2"/>
      <c r="AB9" s="2"/>
    </row>
    <row r="10" spans="2:28" s="24" customFormat="1" ht="15.75" customHeight="1" x14ac:dyDescent="0.2">
      <c r="B10" s="169"/>
      <c r="C10" s="84">
        <v>17</v>
      </c>
      <c r="D10" s="66">
        <v>79701537</v>
      </c>
      <c r="E10" s="66">
        <v>79715061</v>
      </c>
      <c r="F10" s="66">
        <v>13525</v>
      </c>
      <c r="G10" s="66" t="s">
        <v>23</v>
      </c>
      <c r="H10" s="66" t="s">
        <v>889</v>
      </c>
      <c r="I10" s="67" t="s">
        <v>890</v>
      </c>
      <c r="J10" s="66" t="s">
        <v>24</v>
      </c>
      <c r="K10" s="66" t="s">
        <v>891</v>
      </c>
      <c r="L10" s="66">
        <v>13078</v>
      </c>
      <c r="M10" s="66">
        <v>-7.3035894418386498</v>
      </c>
      <c r="N10" s="66">
        <v>-4.2958354843033204</v>
      </c>
      <c r="O10" s="66">
        <v>-7.0211561948239796</v>
      </c>
      <c r="P10" s="66">
        <v>1.02811287730226E-4</v>
      </c>
      <c r="Q10" s="66">
        <v>1.8421363672133401E-2</v>
      </c>
      <c r="R10" s="85" t="s">
        <v>1486</v>
      </c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2:28" s="24" customFormat="1" ht="15.75" customHeight="1" x14ac:dyDescent="0.2">
      <c r="B11" s="169"/>
      <c r="C11" s="84">
        <v>18</v>
      </c>
      <c r="D11" s="66">
        <v>66045302</v>
      </c>
      <c r="E11" s="66">
        <v>66302741</v>
      </c>
      <c r="F11" s="66">
        <v>257440</v>
      </c>
      <c r="G11" s="66" t="s">
        <v>23</v>
      </c>
      <c r="H11" s="66" t="s">
        <v>985</v>
      </c>
      <c r="I11" s="67" t="s">
        <v>986</v>
      </c>
      <c r="J11" s="66" t="s">
        <v>24</v>
      </c>
      <c r="K11" s="66" t="s">
        <v>987</v>
      </c>
      <c r="L11" s="66">
        <v>320924</v>
      </c>
      <c r="M11" s="66">
        <v>-7.6922763953648001</v>
      </c>
      <c r="N11" s="66">
        <v>-4.1786677020071696</v>
      </c>
      <c r="O11" s="66">
        <v>-7.2792240762582203</v>
      </c>
      <c r="P11" s="86">
        <v>8.0371053940955794E-5</v>
      </c>
      <c r="Q11" s="66">
        <v>1.6154556898948302E-2</v>
      </c>
      <c r="R11" s="85" t="s">
        <v>1486</v>
      </c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2:28" s="24" customFormat="1" ht="15.75" customHeight="1" thickBot="1" x14ac:dyDescent="0.25">
      <c r="B12" s="170"/>
      <c r="C12" s="6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2:28" s="24" customFormat="1" ht="15.75" customHeight="1" x14ac:dyDescent="0.2"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8" s="24" customFormat="1" ht="15.75" customHeight="1" x14ac:dyDescent="0.2"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2:28" s="24" customFormat="1" ht="15.75" customHeight="1" thickBot="1" x14ac:dyDescent="0.25">
      <c r="C15" s="9" t="s">
        <v>1473</v>
      </c>
      <c r="D15" s="3" t="s">
        <v>13</v>
      </c>
      <c r="E15" s="3" t="s">
        <v>14</v>
      </c>
      <c r="F15" s="3" t="s">
        <v>15</v>
      </c>
      <c r="G15" s="3" t="s">
        <v>16</v>
      </c>
      <c r="H15" s="3" t="s">
        <v>6</v>
      </c>
      <c r="I15" s="45" t="s">
        <v>7</v>
      </c>
      <c r="J15" s="3" t="s">
        <v>17</v>
      </c>
      <c r="K15" s="3" t="s">
        <v>18</v>
      </c>
      <c r="L15" s="3" t="s">
        <v>19</v>
      </c>
      <c r="M15" s="3" t="s">
        <v>8</v>
      </c>
      <c r="N15" s="3" t="s">
        <v>9</v>
      </c>
      <c r="O15" s="3" t="s">
        <v>10</v>
      </c>
      <c r="P15" s="3" t="s">
        <v>11</v>
      </c>
      <c r="Q15" s="3" t="s">
        <v>1474</v>
      </c>
      <c r="R15" s="3" t="s">
        <v>1475</v>
      </c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2:28" s="24" customFormat="1" ht="15.75" customHeight="1" x14ac:dyDescent="0.2">
      <c r="C16" s="68" t="s">
        <v>22</v>
      </c>
      <c r="D16" s="1">
        <v>71962624</v>
      </c>
      <c r="E16" s="1">
        <v>71972722</v>
      </c>
      <c r="F16" s="1">
        <v>10099</v>
      </c>
      <c r="G16" s="1" t="s">
        <v>28</v>
      </c>
      <c r="H16" s="1" t="s">
        <v>1856</v>
      </c>
      <c r="I16" s="31" t="s">
        <v>1857</v>
      </c>
      <c r="J16" s="1" t="s">
        <v>24</v>
      </c>
      <c r="K16" s="1" t="s">
        <v>1858</v>
      </c>
      <c r="L16" s="1">
        <v>208748</v>
      </c>
      <c r="M16" s="1">
        <v>-9.6373576203611009</v>
      </c>
      <c r="N16" s="1">
        <v>-3.6298881076722802</v>
      </c>
      <c r="O16" s="1">
        <v>-11.623676553454199</v>
      </c>
      <c r="P16" s="4">
        <v>2.6964122346090102E-6</v>
      </c>
      <c r="Q16" s="1">
        <v>7.0399471428163104E-3</v>
      </c>
      <c r="R16" s="1" t="s">
        <v>1486</v>
      </c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3:18" ht="15.75" customHeight="1" x14ac:dyDescent="0.2">
      <c r="C17" s="68" t="s">
        <v>22</v>
      </c>
      <c r="D17" s="1">
        <v>104345829</v>
      </c>
      <c r="E17" s="1">
        <v>104348234</v>
      </c>
      <c r="F17" s="1">
        <v>2406</v>
      </c>
      <c r="G17" s="1" t="s">
        <v>23</v>
      </c>
      <c r="H17" s="1" t="s">
        <v>1865</v>
      </c>
      <c r="I17" s="31" t="s">
        <v>1866</v>
      </c>
      <c r="J17" s="1" t="s">
        <v>1541</v>
      </c>
      <c r="K17" s="1" t="s">
        <v>1867</v>
      </c>
      <c r="L17" s="1" t="s">
        <v>70</v>
      </c>
      <c r="M17" s="1">
        <v>-3.8400501149428399</v>
      </c>
      <c r="N17" s="1">
        <v>4.3619106385576796</v>
      </c>
      <c r="O17" s="1">
        <v>-10.1391512920951</v>
      </c>
      <c r="P17" s="4">
        <v>6.5679874449644201E-6</v>
      </c>
      <c r="Q17" s="1">
        <v>9.4695010136836306E-3</v>
      </c>
      <c r="R17" s="1" t="s">
        <v>1486</v>
      </c>
    </row>
    <row r="18" spans="3:18" ht="15.75" customHeight="1" x14ac:dyDescent="0.2">
      <c r="C18" s="68" t="s">
        <v>22</v>
      </c>
      <c r="D18" s="1">
        <v>6399854</v>
      </c>
      <c r="E18" s="1">
        <v>6637448</v>
      </c>
      <c r="F18" s="1">
        <v>237595</v>
      </c>
      <c r="G18" s="1" t="s">
        <v>28</v>
      </c>
      <c r="H18" s="1" t="s">
        <v>1883</v>
      </c>
      <c r="I18" s="31" t="s">
        <v>1884</v>
      </c>
      <c r="J18" s="1" t="s">
        <v>24</v>
      </c>
      <c r="K18" s="1" t="s">
        <v>1885</v>
      </c>
      <c r="L18" s="1">
        <v>208431</v>
      </c>
      <c r="M18" s="1">
        <v>-8.7066847024235301</v>
      </c>
      <c r="N18" s="1">
        <v>-3.8951202656943802</v>
      </c>
      <c r="O18" s="1">
        <v>-9.8521418353950896</v>
      </c>
      <c r="P18" s="4">
        <v>9.1689940297292099E-6</v>
      </c>
      <c r="Q18" s="1">
        <v>9.4695010136836306E-3</v>
      </c>
      <c r="R18" s="1" t="s">
        <v>1486</v>
      </c>
    </row>
    <row r="19" spans="3:18" ht="15.75" customHeight="1" x14ac:dyDescent="0.2">
      <c r="C19" s="68" t="s">
        <v>22</v>
      </c>
      <c r="D19" s="1">
        <v>112600526</v>
      </c>
      <c r="E19" s="1">
        <v>112635070</v>
      </c>
      <c r="F19" s="1">
        <v>34545</v>
      </c>
      <c r="G19" s="1" t="s">
        <v>28</v>
      </c>
      <c r="H19" s="1" t="s">
        <v>1934</v>
      </c>
      <c r="I19" s="31" t="s">
        <v>1935</v>
      </c>
      <c r="J19" s="1" t="s">
        <v>24</v>
      </c>
      <c r="K19" s="1" t="s">
        <v>1936</v>
      </c>
      <c r="L19" s="1">
        <v>245595</v>
      </c>
      <c r="M19" s="1">
        <v>-8.1163648584610097</v>
      </c>
      <c r="N19" s="1">
        <v>-4.0612058276219303</v>
      </c>
      <c r="O19" s="1">
        <v>-8.6765364253892603</v>
      </c>
      <c r="P19" s="4">
        <v>2.3082480086742299E-5</v>
      </c>
      <c r="Q19" s="1">
        <v>1.14243658524697E-2</v>
      </c>
      <c r="R19" s="1" t="s">
        <v>1486</v>
      </c>
    </row>
    <row r="20" spans="3:18" ht="15.75" customHeight="1" x14ac:dyDescent="0.2">
      <c r="C20" s="68" t="s">
        <v>22</v>
      </c>
      <c r="D20" s="1">
        <v>96455359</v>
      </c>
      <c r="E20" s="1">
        <v>96574485</v>
      </c>
      <c r="F20" s="1">
        <v>119127</v>
      </c>
      <c r="G20" s="1" t="s">
        <v>28</v>
      </c>
      <c r="H20" s="1" t="s">
        <v>1967</v>
      </c>
      <c r="I20" s="31" t="s">
        <v>1968</v>
      </c>
      <c r="J20" s="1" t="s">
        <v>24</v>
      </c>
      <c r="K20" s="1" t="s">
        <v>1969</v>
      </c>
      <c r="L20" s="1">
        <v>15203</v>
      </c>
      <c r="M20" s="1">
        <v>-8.0393401766158199</v>
      </c>
      <c r="N20" s="1">
        <v>-4.0856914609723898</v>
      </c>
      <c r="O20" s="1">
        <v>-8.4289207195648803</v>
      </c>
      <c r="P20" s="4">
        <v>2.8432989051869299E-5</v>
      </c>
      <c r="Q20" s="1">
        <v>1.1798732630152201E-2</v>
      </c>
      <c r="R20" s="1" t="s">
        <v>1486</v>
      </c>
    </row>
    <row r="21" spans="3:18" ht="15.75" customHeight="1" x14ac:dyDescent="0.2">
      <c r="C21" s="68" t="s">
        <v>22</v>
      </c>
      <c r="D21" s="1">
        <v>96096042</v>
      </c>
      <c r="E21" s="1">
        <v>96168552</v>
      </c>
      <c r="F21" s="1">
        <v>72511</v>
      </c>
      <c r="G21" s="1" t="s">
        <v>28</v>
      </c>
      <c r="H21" s="1" t="s">
        <v>1973</v>
      </c>
      <c r="I21" s="31" t="s">
        <v>1974</v>
      </c>
      <c r="J21" s="1" t="s">
        <v>24</v>
      </c>
      <c r="K21" s="1" t="s">
        <v>1975</v>
      </c>
      <c r="L21" s="1">
        <v>17698</v>
      </c>
      <c r="M21" s="1">
        <v>-3.1691564388201798</v>
      </c>
      <c r="N21" s="1">
        <v>7.4257249283633202</v>
      </c>
      <c r="O21" s="1">
        <v>-8.2057741508469704</v>
      </c>
      <c r="P21" s="4">
        <v>2.96969632844716E-5</v>
      </c>
      <c r="Q21" s="1">
        <v>1.1798732630152201E-2</v>
      </c>
      <c r="R21" s="1" t="s">
        <v>1486</v>
      </c>
    </row>
    <row r="22" spans="3:18" ht="15.75" customHeight="1" x14ac:dyDescent="0.2">
      <c r="C22" s="68" t="s">
        <v>22</v>
      </c>
      <c r="D22" s="1">
        <v>78449613</v>
      </c>
      <c r="E22" s="1">
        <v>78583896</v>
      </c>
      <c r="F22" s="1">
        <v>134284</v>
      </c>
      <c r="G22" s="1" t="s">
        <v>23</v>
      </c>
      <c r="H22" s="1" t="s">
        <v>2007</v>
      </c>
      <c r="I22" s="31" t="s">
        <v>2008</v>
      </c>
      <c r="J22" s="1" t="s">
        <v>24</v>
      </c>
      <c r="K22" s="1" t="s">
        <v>2009</v>
      </c>
      <c r="L22" s="1">
        <v>546336</v>
      </c>
      <c r="M22" s="1">
        <v>-8.5721817917993803</v>
      </c>
      <c r="N22" s="1">
        <v>-3.93984906750967</v>
      </c>
      <c r="O22" s="1">
        <v>-7.8287765057009704</v>
      </c>
      <c r="P22" s="4">
        <v>4.8610572605642498E-5</v>
      </c>
      <c r="Q22" s="1">
        <v>1.48258928888841E-2</v>
      </c>
      <c r="R22" s="1" t="s">
        <v>1486</v>
      </c>
    </row>
    <row r="23" spans="3:18" ht="15.75" customHeight="1" x14ac:dyDescent="0.2">
      <c r="C23" s="68" t="s">
        <v>22</v>
      </c>
      <c r="D23" s="1">
        <v>106920625</v>
      </c>
      <c r="E23" s="1">
        <v>106933900</v>
      </c>
      <c r="F23" s="1">
        <v>13276</v>
      </c>
      <c r="G23" s="1" t="s">
        <v>28</v>
      </c>
      <c r="H23" s="1" t="s">
        <v>2022</v>
      </c>
      <c r="I23" s="31" t="s">
        <v>2023</v>
      </c>
      <c r="J23" s="1" t="s">
        <v>24</v>
      </c>
      <c r="K23" s="1" t="s">
        <v>2024</v>
      </c>
      <c r="L23" s="1">
        <v>78134</v>
      </c>
      <c r="M23" s="1">
        <v>-7.7561337140965003</v>
      </c>
      <c r="N23" s="1">
        <v>-4.16738248295652</v>
      </c>
      <c r="O23" s="1">
        <v>-7.7598721258266599</v>
      </c>
      <c r="P23" s="4">
        <v>5.1219059102523899E-5</v>
      </c>
      <c r="Q23" s="1">
        <v>1.4858405145360701E-2</v>
      </c>
      <c r="R23" s="1" t="s">
        <v>1486</v>
      </c>
    </row>
    <row r="24" spans="3:18" ht="15.75" customHeight="1" x14ac:dyDescent="0.2">
      <c r="C24" s="68" t="s">
        <v>22</v>
      </c>
      <c r="D24" s="1">
        <v>81820384</v>
      </c>
      <c r="E24" s="1">
        <v>81822730</v>
      </c>
      <c r="F24" s="1">
        <v>2347</v>
      </c>
      <c r="G24" s="1" t="s">
        <v>23</v>
      </c>
      <c r="H24" s="1" t="s">
        <v>2028</v>
      </c>
      <c r="I24" s="31" t="s">
        <v>2029</v>
      </c>
      <c r="J24" s="1" t="s">
        <v>1541</v>
      </c>
      <c r="K24" s="1" t="s">
        <v>2030</v>
      </c>
      <c r="L24" s="1" t="s">
        <v>70</v>
      </c>
      <c r="M24" s="1">
        <v>-2.81701986075262</v>
      </c>
      <c r="N24" s="1">
        <v>4.1209692195289698</v>
      </c>
      <c r="O24" s="1">
        <v>-7.5297558006361403</v>
      </c>
      <c r="P24" s="4">
        <v>5.3444636672986201E-5</v>
      </c>
      <c r="Q24" s="1">
        <v>1.50269873820846E-2</v>
      </c>
      <c r="R24" s="1" t="s">
        <v>1486</v>
      </c>
    </row>
    <row r="25" spans="3:18" ht="15.75" customHeight="1" x14ac:dyDescent="0.2">
      <c r="C25" s="68" t="s">
        <v>22</v>
      </c>
      <c r="D25" s="1">
        <v>144153695</v>
      </c>
      <c r="E25" s="1">
        <v>144166274</v>
      </c>
      <c r="F25" s="1">
        <v>12580</v>
      </c>
      <c r="G25" s="1" t="s">
        <v>28</v>
      </c>
      <c r="H25" s="1" t="s">
        <v>2070</v>
      </c>
      <c r="I25" s="31" t="s">
        <v>2071</v>
      </c>
      <c r="J25" s="1" t="s">
        <v>24</v>
      </c>
      <c r="K25" s="1" t="s">
        <v>2072</v>
      </c>
      <c r="L25" s="1">
        <v>319764</v>
      </c>
      <c r="M25" s="1">
        <v>-7.5273189847302504</v>
      </c>
      <c r="N25" s="1">
        <v>-4.2315750795281897</v>
      </c>
      <c r="O25" s="1">
        <v>-7.4600347112879799</v>
      </c>
      <c r="P25" s="4">
        <v>6.7472898763739505E-5</v>
      </c>
      <c r="Q25" s="1">
        <v>1.5362961907961201E-2</v>
      </c>
      <c r="R25" s="1" t="s">
        <v>1486</v>
      </c>
    </row>
    <row r="26" spans="3:18" ht="15.75" customHeight="1" x14ac:dyDescent="0.2">
      <c r="C26" s="68" t="s">
        <v>22</v>
      </c>
      <c r="D26" s="1">
        <v>8271133</v>
      </c>
      <c r="E26" s="1">
        <v>8280179</v>
      </c>
      <c r="F26" s="1">
        <v>9047</v>
      </c>
      <c r="G26" s="1" t="s">
        <v>28</v>
      </c>
      <c r="H26" s="1" t="s">
        <v>2097</v>
      </c>
      <c r="I26" s="31" t="s">
        <v>2098</v>
      </c>
      <c r="J26" s="1" t="s">
        <v>24</v>
      </c>
      <c r="K26" s="1" t="s">
        <v>2099</v>
      </c>
      <c r="L26" s="1">
        <v>209837</v>
      </c>
      <c r="M26" s="1">
        <v>-8.9068561785643396</v>
      </c>
      <c r="N26" s="1">
        <v>-3.8250765930352899</v>
      </c>
      <c r="O26" s="1">
        <v>-7.3196065908681103</v>
      </c>
      <c r="P26" s="4">
        <v>7.8494090891168003E-5</v>
      </c>
      <c r="Q26" s="1">
        <v>1.6118629271089702E-2</v>
      </c>
      <c r="R26" s="1" t="s">
        <v>1486</v>
      </c>
    </row>
    <row r="27" spans="3:18" ht="15.75" customHeight="1" x14ac:dyDescent="0.2">
      <c r="C27" s="68" t="s">
        <v>22</v>
      </c>
      <c r="D27" s="1">
        <v>52053021</v>
      </c>
      <c r="E27" s="1">
        <v>52165252</v>
      </c>
      <c r="F27" s="1">
        <v>112232</v>
      </c>
      <c r="G27" s="1" t="s">
        <v>23</v>
      </c>
      <c r="H27" s="1" t="s">
        <v>2153</v>
      </c>
      <c r="I27" s="31" t="s">
        <v>2154</v>
      </c>
      <c r="J27" s="1" t="s">
        <v>24</v>
      </c>
      <c r="K27" s="1" t="s">
        <v>2155</v>
      </c>
      <c r="L27" s="1">
        <v>14735</v>
      </c>
      <c r="M27" s="1">
        <v>-8.6099983908295208</v>
      </c>
      <c r="N27" s="1">
        <v>-2.7847302341658202</v>
      </c>
      <c r="O27" s="1">
        <v>-6.9274084607802502</v>
      </c>
      <c r="P27" s="1">
        <v>1.14861891109166E-4</v>
      </c>
      <c r="Q27" s="1">
        <v>1.9083781108282901E-2</v>
      </c>
      <c r="R27" s="1" t="s">
        <v>1486</v>
      </c>
    </row>
    <row r="28" spans="3:18" ht="15.75" customHeight="1" x14ac:dyDescent="0.2">
      <c r="C28" s="68" t="s">
        <v>22</v>
      </c>
      <c r="D28" s="1">
        <v>104854952</v>
      </c>
      <c r="E28" s="1">
        <v>104857267</v>
      </c>
      <c r="F28" s="1">
        <v>2316</v>
      </c>
      <c r="G28" s="1" t="s">
        <v>23</v>
      </c>
      <c r="H28" s="1" t="s">
        <v>2168</v>
      </c>
      <c r="I28" s="31" t="s">
        <v>2169</v>
      </c>
      <c r="J28" s="1" t="s">
        <v>24</v>
      </c>
      <c r="K28" s="1" t="s">
        <v>2170</v>
      </c>
      <c r="L28" s="1">
        <v>272790</v>
      </c>
      <c r="M28" s="1">
        <v>-7.1647445087370398</v>
      </c>
      <c r="N28" s="1">
        <v>-4.3323110574553896</v>
      </c>
      <c r="O28" s="1">
        <v>-6.7970800967037999</v>
      </c>
      <c r="P28" s="1">
        <v>1.2842719443433901E-4</v>
      </c>
      <c r="Q28" s="1">
        <v>2.0284281229988901E-2</v>
      </c>
      <c r="R28" s="1" t="s">
        <v>1486</v>
      </c>
    </row>
    <row r="29" spans="3:18" ht="15.75" customHeight="1" x14ac:dyDescent="0.2">
      <c r="C29" s="68" t="s">
        <v>22</v>
      </c>
      <c r="D29" s="1">
        <v>85701937</v>
      </c>
      <c r="E29" s="1">
        <v>85776819</v>
      </c>
      <c r="F29" s="1">
        <v>74883</v>
      </c>
      <c r="G29" s="1" t="s">
        <v>23</v>
      </c>
      <c r="H29" s="1" t="s">
        <v>1764</v>
      </c>
      <c r="I29" s="31" t="s">
        <v>1765</v>
      </c>
      <c r="J29" s="1" t="s">
        <v>24</v>
      </c>
      <c r="K29" s="1" t="s">
        <v>1766</v>
      </c>
      <c r="L29" s="1">
        <v>14933</v>
      </c>
      <c r="M29" s="1">
        <v>-2.7971596235971701</v>
      </c>
      <c r="N29" s="1">
        <v>3.3641552543592099</v>
      </c>
      <c r="O29" s="1">
        <v>-6.6134986807866296</v>
      </c>
      <c r="P29" s="1">
        <v>1.3207646456383701E-4</v>
      </c>
      <c r="Q29" s="1">
        <v>2.0284281229988901E-2</v>
      </c>
      <c r="R29" s="1" t="s">
        <v>1486</v>
      </c>
    </row>
    <row r="30" spans="3:18" ht="15.75" customHeight="1" x14ac:dyDescent="0.2">
      <c r="C30" s="68" t="s">
        <v>22</v>
      </c>
      <c r="D30" s="1">
        <v>59062145</v>
      </c>
      <c r="E30" s="1">
        <v>59568071</v>
      </c>
      <c r="F30" s="1">
        <v>505927</v>
      </c>
      <c r="G30" s="1" t="s">
        <v>23</v>
      </c>
      <c r="H30" s="1" t="s">
        <v>2219</v>
      </c>
      <c r="I30" s="31" t="s">
        <v>2220</v>
      </c>
      <c r="J30" s="1" t="s">
        <v>24</v>
      </c>
      <c r="K30" s="1" t="s">
        <v>2221</v>
      </c>
      <c r="L30" s="1">
        <v>14168</v>
      </c>
      <c r="M30" s="1">
        <v>-8.2000718869406199</v>
      </c>
      <c r="N30" s="1">
        <v>-3.2270576249689</v>
      </c>
      <c r="O30" s="1">
        <v>-6.6583998857686204</v>
      </c>
      <c r="P30" s="1">
        <v>1.5018623806736499E-4</v>
      </c>
      <c r="Q30" s="1">
        <v>2.0525678524371701E-2</v>
      </c>
      <c r="R30" s="1" t="s">
        <v>1486</v>
      </c>
    </row>
    <row r="31" spans="3:18" ht="15.75" customHeight="1" x14ac:dyDescent="0.2">
      <c r="C31" s="68" t="s">
        <v>22</v>
      </c>
      <c r="D31" s="1">
        <v>17132049</v>
      </c>
      <c r="E31" s="1">
        <v>17319368</v>
      </c>
      <c r="F31" s="1">
        <v>187320</v>
      </c>
      <c r="G31" s="1" t="s">
        <v>23</v>
      </c>
      <c r="H31" s="1" t="s">
        <v>2319</v>
      </c>
      <c r="I31" s="31" t="s">
        <v>2320</v>
      </c>
      <c r="J31" s="1" t="s">
        <v>24</v>
      </c>
      <c r="K31" s="1" t="s">
        <v>2321</v>
      </c>
      <c r="L31" s="1">
        <v>74405</v>
      </c>
      <c r="M31" s="1">
        <v>-7.1411898167714298</v>
      </c>
      <c r="N31" s="1">
        <v>-4.0197617124056002</v>
      </c>
      <c r="O31" s="1">
        <v>-6.3262655142281101</v>
      </c>
      <c r="P31" s="1">
        <v>2.0968226516152101E-4</v>
      </c>
      <c r="Q31" s="1">
        <v>2.3085259506578099E-2</v>
      </c>
      <c r="R31" s="1" t="s">
        <v>1486</v>
      </c>
    </row>
    <row r="32" spans="3:18" ht="15.75" customHeight="1" x14ac:dyDescent="0.2">
      <c r="C32" s="68" t="s">
        <v>22</v>
      </c>
      <c r="D32" s="1">
        <v>8892382</v>
      </c>
      <c r="E32" s="1">
        <v>8894964</v>
      </c>
      <c r="F32" s="1">
        <v>2583</v>
      </c>
      <c r="G32" s="1" t="s">
        <v>28</v>
      </c>
      <c r="H32" s="1" t="s">
        <v>2397</v>
      </c>
      <c r="I32" s="31" t="s">
        <v>2398</v>
      </c>
      <c r="J32" s="1" t="s">
        <v>24</v>
      </c>
      <c r="K32" s="1" t="s">
        <v>2399</v>
      </c>
      <c r="L32" s="1" t="s">
        <v>70</v>
      </c>
      <c r="M32" s="1">
        <v>-7.1811859217759704</v>
      </c>
      <c r="N32" s="1">
        <v>-3.2290435295955602</v>
      </c>
      <c r="O32" s="1">
        <v>-6.0436748739731598</v>
      </c>
      <c r="P32" s="1">
        <v>2.8526923211715497E-4</v>
      </c>
      <c r="Q32" s="1">
        <v>2.71540650321517E-2</v>
      </c>
      <c r="R32" s="1" t="s">
        <v>1486</v>
      </c>
    </row>
    <row r="33" spans="3:18" ht="15.75" customHeight="1" x14ac:dyDescent="0.2">
      <c r="C33" s="68" t="s">
        <v>22</v>
      </c>
      <c r="D33" s="1">
        <v>51968695</v>
      </c>
      <c r="E33" s="1">
        <v>51972772</v>
      </c>
      <c r="F33" s="1">
        <v>4078</v>
      </c>
      <c r="G33" s="1" t="s">
        <v>23</v>
      </c>
      <c r="H33" s="1" t="s">
        <v>2418</v>
      </c>
      <c r="I33" s="31" t="s">
        <v>2419</v>
      </c>
      <c r="J33" s="1" t="s">
        <v>24</v>
      </c>
      <c r="K33" s="1" t="s">
        <v>2420</v>
      </c>
      <c r="L33" s="1">
        <v>74279</v>
      </c>
      <c r="M33" s="1">
        <v>-7.4226354193950996</v>
      </c>
      <c r="N33" s="1">
        <v>-4.2677163342382798</v>
      </c>
      <c r="O33" s="1">
        <v>-5.9897165567409001</v>
      </c>
      <c r="P33" s="1">
        <v>3.0395548318510902E-4</v>
      </c>
      <c r="Q33" s="1">
        <v>2.7915027189402301E-2</v>
      </c>
      <c r="R33" s="1" t="s">
        <v>1486</v>
      </c>
    </row>
    <row r="34" spans="3:18" ht="15.75" customHeight="1" x14ac:dyDescent="0.2">
      <c r="C34" s="68" t="s">
        <v>22</v>
      </c>
      <c r="D34" s="1">
        <v>139821632</v>
      </c>
      <c r="E34" s="1">
        <v>139871677</v>
      </c>
      <c r="F34" s="1">
        <v>50046</v>
      </c>
      <c r="G34" s="1" t="s">
        <v>23</v>
      </c>
      <c r="H34" s="1" t="s">
        <v>2421</v>
      </c>
      <c r="I34" s="31" t="s">
        <v>2422</v>
      </c>
      <c r="J34" s="1" t="s">
        <v>24</v>
      </c>
      <c r="K34" s="1" t="s">
        <v>2423</v>
      </c>
      <c r="L34" s="1">
        <v>75746</v>
      </c>
      <c r="M34" s="1">
        <v>-7.5274136067951396</v>
      </c>
      <c r="N34" s="1">
        <v>-1.81836203074846</v>
      </c>
      <c r="O34" s="1">
        <v>-5.98414543312908</v>
      </c>
      <c r="P34" s="1">
        <v>3.0630831298374697E-4</v>
      </c>
      <c r="Q34" s="1">
        <v>2.7961860869210101E-2</v>
      </c>
      <c r="R34" s="1" t="s">
        <v>1486</v>
      </c>
    </row>
    <row r="35" spans="3:18" ht="15.75" customHeight="1" x14ac:dyDescent="0.2">
      <c r="C35" s="68" t="s">
        <v>22</v>
      </c>
      <c r="D35" s="1">
        <v>73503086</v>
      </c>
      <c r="E35" s="1">
        <v>73571005</v>
      </c>
      <c r="F35" s="1">
        <v>67920</v>
      </c>
      <c r="G35" s="1" t="s">
        <v>28</v>
      </c>
      <c r="H35" s="1" t="s">
        <v>2441</v>
      </c>
      <c r="I35" s="31" t="s">
        <v>2442</v>
      </c>
      <c r="J35" s="1" t="s">
        <v>24</v>
      </c>
      <c r="K35" s="1" t="s">
        <v>2443</v>
      </c>
      <c r="L35" s="1">
        <v>320707</v>
      </c>
      <c r="M35" s="1">
        <v>-6.8031955414363097</v>
      </c>
      <c r="N35" s="1">
        <v>-4.4335854807391399</v>
      </c>
      <c r="O35" s="1">
        <v>-5.9206789174736798</v>
      </c>
      <c r="P35" s="1">
        <v>3.2508506627215299E-4</v>
      </c>
      <c r="Q35" s="1">
        <v>2.87017133873907E-2</v>
      </c>
      <c r="R35" s="1" t="s">
        <v>1486</v>
      </c>
    </row>
    <row r="36" spans="3:18" ht="15.75" customHeight="1" x14ac:dyDescent="0.2">
      <c r="C36" s="68" t="s">
        <v>22</v>
      </c>
      <c r="D36" s="1">
        <v>60055956</v>
      </c>
      <c r="E36" s="1">
        <v>60179089</v>
      </c>
      <c r="F36" s="1">
        <v>123134</v>
      </c>
      <c r="G36" s="1" t="s">
        <v>23</v>
      </c>
      <c r="H36" s="1" t="s">
        <v>2473</v>
      </c>
      <c r="I36" s="31" t="s">
        <v>2474</v>
      </c>
      <c r="J36" s="1" t="s">
        <v>24</v>
      </c>
      <c r="K36" s="1" t="s">
        <v>2475</v>
      </c>
      <c r="L36" s="1">
        <v>109904</v>
      </c>
      <c r="M36" s="1">
        <v>-8.8173140647507307</v>
      </c>
      <c r="N36" s="1">
        <v>-3.84601099357414</v>
      </c>
      <c r="O36" s="1">
        <v>-5.8749493539524398</v>
      </c>
      <c r="P36" s="1">
        <v>3.5163495772585601E-4</v>
      </c>
      <c r="Q36" s="1">
        <v>2.9479268290815399E-2</v>
      </c>
      <c r="R36" s="1" t="s">
        <v>1486</v>
      </c>
    </row>
    <row r="37" spans="3:18" ht="15.75" customHeight="1" x14ac:dyDescent="0.2">
      <c r="C37" s="68" t="s">
        <v>22</v>
      </c>
      <c r="D37" s="1">
        <v>7573644</v>
      </c>
      <c r="E37" s="1">
        <v>7595245</v>
      </c>
      <c r="F37" s="1">
        <v>21602</v>
      </c>
      <c r="G37" s="1" t="s">
        <v>28</v>
      </c>
      <c r="H37" s="1" t="s">
        <v>2597</v>
      </c>
      <c r="I37" s="31" t="s">
        <v>2598</v>
      </c>
      <c r="J37" s="1" t="s">
        <v>24</v>
      </c>
      <c r="K37" s="1" t="s">
        <v>2599</v>
      </c>
      <c r="L37" s="1">
        <v>20371</v>
      </c>
      <c r="M37" s="1">
        <v>-6.8333995185868597</v>
      </c>
      <c r="N37" s="1">
        <v>-4.4232783684883099</v>
      </c>
      <c r="O37" s="1">
        <v>-5.63820157029485</v>
      </c>
      <c r="P37" s="1">
        <v>4.4872407160234499E-4</v>
      </c>
      <c r="Q37" s="1">
        <v>3.1541850510017101E-2</v>
      </c>
      <c r="R37" s="1" t="s">
        <v>1486</v>
      </c>
    </row>
    <row r="38" spans="3:18" ht="15.75" customHeight="1" x14ac:dyDescent="0.2">
      <c r="C38" s="68" t="s">
        <v>22</v>
      </c>
      <c r="D38" s="1">
        <v>69360294</v>
      </c>
      <c r="E38" s="1">
        <v>69868037</v>
      </c>
      <c r="F38" s="1">
        <v>507744</v>
      </c>
      <c r="G38" s="1" t="s">
        <v>28</v>
      </c>
      <c r="H38" s="1" t="s">
        <v>2626</v>
      </c>
      <c r="I38" s="31" t="s">
        <v>2627</v>
      </c>
      <c r="J38" s="1" t="s">
        <v>24</v>
      </c>
      <c r="K38" s="1" t="s">
        <v>2628</v>
      </c>
      <c r="L38" s="1">
        <v>14266</v>
      </c>
      <c r="M38" s="1">
        <v>-6.7295226325267503</v>
      </c>
      <c r="N38" s="1">
        <v>-4.4628698804870099</v>
      </c>
      <c r="O38" s="1">
        <v>-5.5695637619277703</v>
      </c>
      <c r="P38" s="1">
        <v>4.8514171912378702E-4</v>
      </c>
      <c r="Q38" s="1">
        <v>3.2838703921134603E-2</v>
      </c>
      <c r="R38" s="1" t="s">
        <v>1486</v>
      </c>
    </row>
    <row r="39" spans="3:18" ht="15.75" customHeight="1" x14ac:dyDescent="0.2">
      <c r="C39" s="68" t="s">
        <v>22</v>
      </c>
      <c r="D39" s="1">
        <v>141475385</v>
      </c>
      <c r="E39" s="1">
        <v>141689234</v>
      </c>
      <c r="F39" s="1">
        <v>213850</v>
      </c>
      <c r="G39" s="1" t="s">
        <v>28</v>
      </c>
      <c r="H39" s="1" t="s">
        <v>2721</v>
      </c>
      <c r="I39" s="31" t="s">
        <v>2722</v>
      </c>
      <c r="J39" s="1" t="s">
        <v>24</v>
      </c>
      <c r="K39" s="1" t="s">
        <v>2723</v>
      </c>
      <c r="L39" s="1">
        <v>12830</v>
      </c>
      <c r="M39" s="1">
        <v>-8.3170145346967104</v>
      </c>
      <c r="N39" s="1">
        <v>-2.3496321692665898</v>
      </c>
      <c r="O39" s="1">
        <v>-5.3992684576839798</v>
      </c>
      <c r="P39" s="1">
        <v>6.0638292253708799E-4</v>
      </c>
      <c r="Q39" s="1">
        <v>3.6660564922492103E-2</v>
      </c>
      <c r="R39" s="1" t="s">
        <v>1486</v>
      </c>
    </row>
    <row r="40" spans="3:18" ht="15.75" customHeight="1" x14ac:dyDescent="0.2">
      <c r="C40" s="68" t="s">
        <v>22</v>
      </c>
      <c r="D40" s="1">
        <v>157443855</v>
      </c>
      <c r="E40" s="1">
        <v>157492287</v>
      </c>
      <c r="F40" s="1">
        <v>48433</v>
      </c>
      <c r="G40" s="1" t="s">
        <v>23</v>
      </c>
      <c r="H40" s="1" t="s">
        <v>2751</v>
      </c>
      <c r="I40" s="31" t="s">
        <v>2752</v>
      </c>
      <c r="J40" s="1" t="s">
        <v>24</v>
      </c>
      <c r="K40" s="1" t="s">
        <v>2753</v>
      </c>
      <c r="L40" s="1">
        <v>20603</v>
      </c>
      <c r="M40" s="1">
        <v>-2.2247857752297899</v>
      </c>
      <c r="N40" s="1">
        <v>5.4373702957476304</v>
      </c>
      <c r="O40" s="1">
        <v>-5.1661725623202601</v>
      </c>
      <c r="P40" s="1">
        <v>6.4353516356197103E-4</v>
      </c>
      <c r="Q40" s="1">
        <v>3.7666594079833603E-2</v>
      </c>
      <c r="R40" s="1" t="s">
        <v>1486</v>
      </c>
    </row>
    <row r="41" spans="3:18" ht="15.75" customHeight="1" x14ac:dyDescent="0.2">
      <c r="C41" s="68" t="s">
        <v>22</v>
      </c>
      <c r="D41" s="1">
        <v>107397099</v>
      </c>
      <c r="E41" s="1">
        <v>107403376</v>
      </c>
      <c r="F41" s="1">
        <v>6278</v>
      </c>
      <c r="G41" s="1" t="s">
        <v>23</v>
      </c>
      <c r="H41" s="1" t="s">
        <v>2754</v>
      </c>
      <c r="I41" s="31" t="s">
        <v>2755</v>
      </c>
      <c r="J41" s="1" t="s">
        <v>24</v>
      </c>
      <c r="K41" s="1" t="s">
        <v>2756</v>
      </c>
      <c r="L41" s="1">
        <v>16431</v>
      </c>
      <c r="M41" s="1">
        <v>-2.93970243780729</v>
      </c>
      <c r="N41" s="1">
        <v>2.5853184172931498</v>
      </c>
      <c r="O41" s="1">
        <v>-5.21763308780631</v>
      </c>
      <c r="P41" s="1">
        <v>6.4508885680608001E-4</v>
      </c>
      <c r="Q41" s="1">
        <v>3.7666594079833603E-2</v>
      </c>
      <c r="R41" s="1" t="s">
        <v>1486</v>
      </c>
    </row>
    <row r="42" spans="3:18" ht="15.75" customHeight="1" x14ac:dyDescent="0.2">
      <c r="C42" s="68" t="s">
        <v>22</v>
      </c>
      <c r="D42" s="1">
        <v>101640060</v>
      </c>
      <c r="E42" s="1">
        <v>101684351</v>
      </c>
      <c r="F42" s="1">
        <v>44292</v>
      </c>
      <c r="G42" s="1" t="s">
        <v>28</v>
      </c>
      <c r="H42" s="1" t="s">
        <v>2760</v>
      </c>
      <c r="I42" s="31" t="s">
        <v>2761</v>
      </c>
      <c r="J42" s="1" t="s">
        <v>24</v>
      </c>
      <c r="K42" s="1" t="s">
        <v>2762</v>
      </c>
      <c r="L42" s="1">
        <v>108155</v>
      </c>
      <c r="M42" s="1">
        <v>-1.0956100433634299</v>
      </c>
      <c r="N42" s="1">
        <v>6.6425220295137404</v>
      </c>
      <c r="O42" s="1">
        <v>-4.9958670069347901</v>
      </c>
      <c r="P42" s="1">
        <v>6.5266052547280503E-4</v>
      </c>
      <c r="Q42" s="1">
        <v>3.77730594092145E-2</v>
      </c>
      <c r="R42" s="1" t="s">
        <v>1486</v>
      </c>
    </row>
    <row r="43" spans="3:18" ht="15.75" customHeight="1" x14ac:dyDescent="0.2">
      <c r="C43" s="68" t="s">
        <v>22</v>
      </c>
      <c r="D43" s="1">
        <v>16885521</v>
      </c>
      <c r="E43" s="1">
        <v>16911774</v>
      </c>
      <c r="F43" s="1">
        <v>26254</v>
      </c>
      <c r="G43" s="1" t="s">
        <v>23</v>
      </c>
      <c r="H43" s="1" t="s">
        <v>2766</v>
      </c>
      <c r="I43" s="31" t="s">
        <v>2767</v>
      </c>
      <c r="J43" s="1" t="s">
        <v>24</v>
      </c>
      <c r="K43" s="1" t="s">
        <v>2768</v>
      </c>
      <c r="L43" s="1">
        <v>17986</v>
      </c>
      <c r="M43" s="1">
        <v>-8.8062277831966895</v>
      </c>
      <c r="N43" s="1">
        <v>-2.2793431628457999</v>
      </c>
      <c r="O43" s="1">
        <v>-5.3386179590882001</v>
      </c>
      <c r="P43" s="1">
        <v>6.5538861350700401E-4</v>
      </c>
      <c r="Q43" s="1">
        <v>3.7785117667047403E-2</v>
      </c>
      <c r="R43" s="1" t="s">
        <v>1486</v>
      </c>
    </row>
    <row r="44" spans="3:18" ht="15.75" customHeight="1" x14ac:dyDescent="0.2">
      <c r="C44" s="68" t="s">
        <v>22</v>
      </c>
      <c r="D44" s="1">
        <v>134717963</v>
      </c>
      <c r="E44" s="1">
        <v>134721917</v>
      </c>
      <c r="F44" s="1">
        <v>3955</v>
      </c>
      <c r="G44" s="1" t="s">
        <v>28</v>
      </c>
      <c r="H44" s="1" t="s">
        <v>2790</v>
      </c>
      <c r="I44" s="31" t="s">
        <v>2791</v>
      </c>
      <c r="J44" s="1" t="s">
        <v>24</v>
      </c>
      <c r="K44" s="1" t="s">
        <v>2792</v>
      </c>
      <c r="L44" s="1">
        <v>78248</v>
      </c>
      <c r="M44" s="1">
        <v>-7.3383688688336397</v>
      </c>
      <c r="N44" s="1">
        <v>-2.6802045830345902</v>
      </c>
      <c r="O44" s="1">
        <v>-5.2489307427692902</v>
      </c>
      <c r="P44" s="1">
        <v>7.1722765751059E-4</v>
      </c>
      <c r="Q44" s="1">
        <v>4.0332469749734E-2</v>
      </c>
      <c r="R44" s="1" t="s">
        <v>1486</v>
      </c>
    </row>
    <row r="45" spans="3:18" ht="15.75" customHeight="1" x14ac:dyDescent="0.2">
      <c r="C45" s="68" t="s">
        <v>22</v>
      </c>
      <c r="D45" s="1">
        <v>36887540</v>
      </c>
      <c r="E45" s="1">
        <v>36903513</v>
      </c>
      <c r="F45" s="1">
        <v>15974</v>
      </c>
      <c r="G45" s="1" t="s">
        <v>23</v>
      </c>
      <c r="H45" s="1" t="s">
        <v>2799</v>
      </c>
      <c r="I45" s="31" t="s">
        <v>2800</v>
      </c>
      <c r="J45" s="1" t="s">
        <v>24</v>
      </c>
      <c r="K45" s="1" t="s">
        <v>2801</v>
      </c>
      <c r="L45" s="1">
        <v>77286</v>
      </c>
      <c r="M45" s="1">
        <v>-6.2026583554055801</v>
      </c>
      <c r="N45" s="1">
        <v>-2.7199247832191298</v>
      </c>
      <c r="O45" s="1">
        <v>-5.20012115201735</v>
      </c>
      <c r="P45" s="1">
        <v>7.4663600319640198E-4</v>
      </c>
      <c r="Q45" s="1">
        <v>4.1557507528295901E-2</v>
      </c>
      <c r="R45" s="1" t="s">
        <v>1486</v>
      </c>
    </row>
    <row r="46" spans="3:18" ht="15.75" customHeight="1" x14ac:dyDescent="0.2">
      <c r="C46" s="68" t="s">
        <v>22</v>
      </c>
      <c r="D46" s="1">
        <v>57383530</v>
      </c>
      <c r="E46" s="1">
        <v>57393036</v>
      </c>
      <c r="F46" s="1">
        <v>9507</v>
      </c>
      <c r="G46" s="1" t="s">
        <v>23</v>
      </c>
      <c r="H46" s="1" t="s">
        <v>2834</v>
      </c>
      <c r="I46" s="31" t="s">
        <v>2835</v>
      </c>
      <c r="J46" s="1" t="s">
        <v>24</v>
      </c>
      <c r="K46" s="1" t="s">
        <v>2836</v>
      </c>
      <c r="L46" s="1">
        <v>19655</v>
      </c>
      <c r="M46" s="1">
        <v>-2.2917370742282102</v>
      </c>
      <c r="N46" s="1">
        <v>4.0497177732808902</v>
      </c>
      <c r="O46" s="1">
        <v>-4.9823962600451503</v>
      </c>
      <c r="P46" s="1">
        <v>8.1527523534465605E-4</v>
      </c>
      <c r="Q46" s="1">
        <v>4.38234417681145E-2</v>
      </c>
      <c r="R46" s="1" t="s">
        <v>1486</v>
      </c>
    </row>
    <row r="47" spans="3:18" ht="15.75" customHeight="1" x14ac:dyDescent="0.2">
      <c r="C47" s="68" t="s">
        <v>22</v>
      </c>
      <c r="D47" s="1">
        <v>133891068</v>
      </c>
      <c r="E47" s="1">
        <v>133898429</v>
      </c>
      <c r="F47" s="1">
        <v>7362</v>
      </c>
      <c r="G47" s="1" t="s">
        <v>23</v>
      </c>
      <c r="H47" s="1" t="s">
        <v>1510</v>
      </c>
      <c r="I47" s="31" t="s">
        <v>1511</v>
      </c>
      <c r="J47" s="1" t="s">
        <v>24</v>
      </c>
      <c r="K47" s="1" t="s">
        <v>1512</v>
      </c>
      <c r="L47" s="1">
        <v>56496</v>
      </c>
      <c r="M47" s="1">
        <v>-6.6727827852141202</v>
      </c>
      <c r="N47" s="1">
        <v>-0.27985352117464801</v>
      </c>
      <c r="O47" s="1">
        <v>-4.9537315842888203</v>
      </c>
      <c r="P47" s="1">
        <v>1.0214780681601201E-3</v>
      </c>
      <c r="Q47" s="1">
        <v>4.8887757470720002E-2</v>
      </c>
      <c r="R47" s="1" t="s">
        <v>1486</v>
      </c>
    </row>
    <row r="48" spans="3:18" s="24" customFormat="1" ht="15.75" customHeight="1" x14ac:dyDescent="0.2">
      <c r="C48" s="6"/>
      <c r="D48" s="1"/>
      <c r="E48" s="1"/>
      <c r="F48" s="1"/>
      <c r="G48" s="1"/>
      <c r="H48" s="1"/>
      <c r="I48" s="31"/>
      <c r="J48" s="1"/>
      <c r="K48" s="1"/>
      <c r="L48" s="1"/>
      <c r="M48" s="1"/>
      <c r="N48" s="1"/>
      <c r="O48" s="1"/>
      <c r="P48" s="1"/>
      <c r="Q48" s="1"/>
      <c r="R48" s="1"/>
    </row>
    <row r="49" spans="3:18" ht="15.75" customHeight="1" x14ac:dyDescent="0.2">
      <c r="C49" s="6">
        <v>19</v>
      </c>
      <c r="D49" s="1">
        <v>5849702</v>
      </c>
      <c r="E49" s="1">
        <v>5875274</v>
      </c>
      <c r="F49" s="1">
        <v>25573</v>
      </c>
      <c r="G49" s="1" t="s">
        <v>23</v>
      </c>
      <c r="H49" s="1" t="s">
        <v>2100</v>
      </c>
      <c r="I49" s="31" t="s">
        <v>2101</v>
      </c>
      <c r="J49" s="1" t="s">
        <v>24</v>
      </c>
      <c r="K49" s="1" t="s">
        <v>2102</v>
      </c>
      <c r="L49" s="1">
        <v>67457</v>
      </c>
      <c r="M49" s="1">
        <v>1.5014605621189701</v>
      </c>
      <c r="N49" s="1">
        <v>7.9214067448795999</v>
      </c>
      <c r="O49" s="1">
        <v>6.9371620716289</v>
      </c>
      <c r="P49" s="4">
        <v>8.0436894167448702E-5</v>
      </c>
      <c r="Q49" s="1">
        <v>1.6154556898948302E-2</v>
      </c>
      <c r="R49" s="1" t="s">
        <v>1479</v>
      </c>
    </row>
    <row r="50" spans="3:18" ht="15.75" customHeight="1" x14ac:dyDescent="0.2">
      <c r="C50" s="6">
        <v>19</v>
      </c>
      <c r="D50" s="1">
        <v>7596660</v>
      </c>
      <c r="E50" s="1">
        <v>7607193</v>
      </c>
      <c r="F50" s="1">
        <v>10534</v>
      </c>
      <c r="G50" s="1" t="s">
        <v>23</v>
      </c>
      <c r="H50" s="1" t="s">
        <v>2273</v>
      </c>
      <c r="I50" s="31" t="s">
        <v>2274</v>
      </c>
      <c r="J50" s="1" t="s">
        <v>24</v>
      </c>
      <c r="K50" s="1" t="s">
        <v>2275</v>
      </c>
      <c r="L50" s="1">
        <v>56072</v>
      </c>
      <c r="M50" s="1">
        <v>-6.9381836664648704</v>
      </c>
      <c r="N50" s="1">
        <v>-4.3985349707706103</v>
      </c>
      <c r="O50" s="1">
        <v>-6.4807031717971304</v>
      </c>
      <c r="P50" s="1">
        <v>1.7740902969381401E-4</v>
      </c>
      <c r="Q50" s="1">
        <v>2.13559375001743E-2</v>
      </c>
      <c r="R50" s="1" t="s">
        <v>1486</v>
      </c>
    </row>
    <row r="51" spans="3:18" ht="15.75" customHeight="1" x14ac:dyDescent="0.2">
      <c r="C51" s="6">
        <v>19</v>
      </c>
      <c r="D51" s="1">
        <v>42197971</v>
      </c>
      <c r="E51" s="1">
        <v>42202252</v>
      </c>
      <c r="F51" s="1">
        <v>4282</v>
      </c>
      <c r="G51" s="1" t="s">
        <v>23</v>
      </c>
      <c r="H51" s="1" t="s">
        <v>2340</v>
      </c>
      <c r="I51" s="31" t="s">
        <v>2341</v>
      </c>
      <c r="J51" s="1" t="s">
        <v>24</v>
      </c>
      <c r="K51" s="1" t="s">
        <v>2342</v>
      </c>
      <c r="L51" s="1">
        <v>54612</v>
      </c>
      <c r="M51" s="1">
        <v>-6.8396912504347096</v>
      </c>
      <c r="N51" s="1">
        <v>-4.4251687054311502</v>
      </c>
      <c r="O51" s="1">
        <v>-6.2529732316168696</v>
      </c>
      <c r="P51" s="1">
        <v>2.2572608815292299E-4</v>
      </c>
      <c r="Q51" s="1">
        <v>2.37892766004568E-2</v>
      </c>
      <c r="R51" s="1" t="s">
        <v>1486</v>
      </c>
    </row>
    <row r="52" spans="3:18" ht="15.75" customHeight="1" x14ac:dyDescent="0.2">
      <c r="C52" s="6">
        <v>19</v>
      </c>
      <c r="D52" s="1">
        <v>53819354</v>
      </c>
      <c r="E52" s="1">
        <v>53825128</v>
      </c>
      <c r="F52" s="1">
        <v>5775</v>
      </c>
      <c r="G52" s="1" t="s">
        <v>23</v>
      </c>
      <c r="H52" s="1" t="s">
        <v>2468</v>
      </c>
      <c r="I52" s="31" t="s">
        <v>1451</v>
      </c>
      <c r="J52" s="1" t="s">
        <v>269</v>
      </c>
      <c r="K52" s="1" t="s">
        <v>2469</v>
      </c>
      <c r="L52" s="1" t="s">
        <v>70</v>
      </c>
      <c r="M52" s="1">
        <v>-6.5453019954648903</v>
      </c>
      <c r="N52" s="1">
        <v>-4.5111772414572204</v>
      </c>
      <c r="O52" s="1">
        <v>-5.8560716404090503</v>
      </c>
      <c r="P52" s="1">
        <v>3.4799072473351399E-4</v>
      </c>
      <c r="Q52" s="1">
        <v>2.93296035575328E-2</v>
      </c>
      <c r="R52" s="1" t="s">
        <v>1486</v>
      </c>
    </row>
    <row r="53" spans="3:18" ht="15.75" customHeight="1" x14ac:dyDescent="0.2">
      <c r="C53" s="6">
        <v>19</v>
      </c>
      <c r="D53" s="1">
        <v>40748753</v>
      </c>
      <c r="E53" s="1">
        <v>40827743</v>
      </c>
      <c r="F53" s="1">
        <v>78991</v>
      </c>
      <c r="G53" s="1" t="s">
        <v>28</v>
      </c>
      <c r="H53" s="1" t="s">
        <v>2576</v>
      </c>
      <c r="I53" s="31" t="s">
        <v>2577</v>
      </c>
      <c r="J53" s="1" t="s">
        <v>24</v>
      </c>
      <c r="K53" s="1" t="s">
        <v>2578</v>
      </c>
      <c r="L53" s="1">
        <v>668310</v>
      </c>
      <c r="M53" s="1">
        <v>-6.4199956802759797</v>
      </c>
      <c r="N53" s="1">
        <v>-4.5462894185665998</v>
      </c>
      <c r="O53" s="1">
        <v>-5.6695635842437504</v>
      </c>
      <c r="P53" s="1">
        <v>4.29561116019073E-4</v>
      </c>
      <c r="Q53" s="1">
        <v>3.1153408557002299E-2</v>
      </c>
      <c r="R53" s="1" t="s">
        <v>1486</v>
      </c>
    </row>
    <row r="54" spans="3:18" ht="15.75" customHeight="1" x14ac:dyDescent="0.2">
      <c r="C54" s="6">
        <v>19</v>
      </c>
      <c r="D54" s="1">
        <v>10455371</v>
      </c>
      <c r="E54" s="1">
        <v>10457473</v>
      </c>
      <c r="F54" s="1">
        <v>2103</v>
      </c>
      <c r="G54" s="1" t="s">
        <v>23</v>
      </c>
      <c r="H54" s="1" t="s">
        <v>2664</v>
      </c>
      <c r="I54" s="31" t="s">
        <v>2665</v>
      </c>
      <c r="J54" s="1" t="s">
        <v>24</v>
      </c>
      <c r="K54" s="1" t="s">
        <v>2666</v>
      </c>
      <c r="L54" s="1">
        <v>278795</v>
      </c>
      <c r="M54" s="1">
        <v>-6.57713441969182</v>
      </c>
      <c r="N54" s="1">
        <v>-4.4977086774430202</v>
      </c>
      <c r="O54" s="1">
        <v>-5.4865931266798604</v>
      </c>
      <c r="P54" s="1">
        <v>5.3330570083251797E-4</v>
      </c>
      <c r="Q54" s="1">
        <v>3.4404192053220803E-2</v>
      </c>
      <c r="R54" s="1" t="s">
        <v>1486</v>
      </c>
    </row>
    <row r="55" spans="3:18" ht="15.75" customHeight="1" x14ac:dyDescent="0.2">
      <c r="C55" s="6">
        <v>18</v>
      </c>
      <c r="D55" s="1">
        <v>38586247</v>
      </c>
      <c r="E55" s="1">
        <v>38601415</v>
      </c>
      <c r="F55" s="1">
        <v>15169</v>
      </c>
      <c r="G55" s="1" t="s">
        <v>23</v>
      </c>
      <c r="H55" s="1" t="s">
        <v>1880</v>
      </c>
      <c r="I55" s="31" t="s">
        <v>1881</v>
      </c>
      <c r="J55" s="1" t="s">
        <v>24</v>
      </c>
      <c r="K55" s="1" t="s">
        <v>1882</v>
      </c>
      <c r="L55" s="1">
        <v>24066</v>
      </c>
      <c r="M55" s="1">
        <v>-9.0637319925772903</v>
      </c>
      <c r="N55" s="1">
        <v>-3.22999091622285</v>
      </c>
      <c r="O55" s="1">
        <v>-9.9119021250380808</v>
      </c>
      <c r="P55" s="4">
        <v>8.8039873632799799E-6</v>
      </c>
      <c r="Q55" s="1">
        <v>9.4695010136836306E-3</v>
      </c>
      <c r="R55" s="1" t="s">
        <v>1486</v>
      </c>
    </row>
    <row r="56" spans="3:18" ht="15.75" customHeight="1" x14ac:dyDescent="0.2">
      <c r="C56" s="6">
        <v>18</v>
      </c>
      <c r="D56" s="1">
        <v>37400855</v>
      </c>
      <c r="E56" s="1">
        <v>37403909</v>
      </c>
      <c r="F56" s="1">
        <v>3055</v>
      </c>
      <c r="G56" s="1" t="s">
        <v>28</v>
      </c>
      <c r="H56" s="1" t="s">
        <v>1895</v>
      </c>
      <c r="I56" s="31" t="s">
        <v>1896</v>
      </c>
      <c r="J56" s="1" t="s">
        <v>24</v>
      </c>
      <c r="K56" s="1" t="s">
        <v>1897</v>
      </c>
      <c r="L56" s="1">
        <v>93880</v>
      </c>
      <c r="M56" s="1">
        <v>-8.6525874325682697</v>
      </c>
      <c r="N56" s="1">
        <v>-3.9111162286229799</v>
      </c>
      <c r="O56" s="1">
        <v>-9.6479144314738896</v>
      </c>
      <c r="P56" s="4">
        <v>1.06949463180184E-5</v>
      </c>
      <c r="Q56" s="1">
        <v>9.7730419454051792E-3</v>
      </c>
      <c r="R56" s="1" t="s">
        <v>1486</v>
      </c>
    </row>
    <row r="57" spans="3:18" ht="15.75" customHeight="1" x14ac:dyDescent="0.2">
      <c r="C57" s="6">
        <v>18</v>
      </c>
      <c r="D57" s="1">
        <v>61799392</v>
      </c>
      <c r="E57" s="1">
        <v>61911824</v>
      </c>
      <c r="F57" s="1">
        <v>112433</v>
      </c>
      <c r="G57" s="1" t="s">
        <v>23</v>
      </c>
      <c r="H57" s="1" t="s">
        <v>1949</v>
      </c>
      <c r="I57" s="31" t="s">
        <v>1950</v>
      </c>
      <c r="J57" s="1" t="s">
        <v>24</v>
      </c>
      <c r="K57" s="1" t="s">
        <v>1951</v>
      </c>
      <c r="L57" s="1">
        <v>319713</v>
      </c>
      <c r="M57" s="1">
        <v>-8.0746381079397604</v>
      </c>
      <c r="N57" s="1">
        <v>-4.0731245543692598</v>
      </c>
      <c r="O57" s="1">
        <v>-8.5886136891353893</v>
      </c>
      <c r="P57" s="4">
        <v>2.4836933003177901E-5</v>
      </c>
      <c r="Q57" s="1">
        <v>1.14243658524697E-2</v>
      </c>
      <c r="R57" s="1" t="s">
        <v>1486</v>
      </c>
    </row>
    <row r="58" spans="3:18" ht="15.75" customHeight="1" x14ac:dyDescent="0.2">
      <c r="C58" s="6">
        <v>18</v>
      </c>
      <c r="D58" s="1">
        <v>52516067</v>
      </c>
      <c r="E58" s="1">
        <v>52529867</v>
      </c>
      <c r="F58" s="1">
        <v>13801</v>
      </c>
      <c r="G58" s="1" t="s">
        <v>23</v>
      </c>
      <c r="H58" s="1" t="s">
        <v>2013</v>
      </c>
      <c r="I58" s="31" t="s">
        <v>2014</v>
      </c>
      <c r="J58" s="1" t="s">
        <v>24</v>
      </c>
      <c r="K58" s="1" t="s">
        <v>2015</v>
      </c>
      <c r="L58" s="1">
        <v>16948</v>
      </c>
      <c r="M58" s="1">
        <v>-8.1525238494294303</v>
      </c>
      <c r="N58" s="1">
        <v>-4.0457728824766903</v>
      </c>
      <c r="O58" s="1">
        <v>-7.8157722092205502</v>
      </c>
      <c r="P58" s="4">
        <v>4.89334932738943E-5</v>
      </c>
      <c r="Q58" s="1">
        <v>1.48258928888841E-2</v>
      </c>
      <c r="R58" s="1" t="s">
        <v>1486</v>
      </c>
    </row>
    <row r="59" spans="3:18" ht="15.75" customHeight="1" x14ac:dyDescent="0.2">
      <c r="C59" s="6">
        <v>18</v>
      </c>
      <c r="D59" s="1">
        <v>19960930</v>
      </c>
      <c r="E59" s="1">
        <v>20002351</v>
      </c>
      <c r="F59" s="1">
        <v>41422</v>
      </c>
      <c r="G59" s="1" t="s">
        <v>23</v>
      </c>
      <c r="H59" s="1" t="s">
        <v>2088</v>
      </c>
      <c r="I59" s="31" t="s">
        <v>2089</v>
      </c>
      <c r="J59" s="1" t="s">
        <v>24</v>
      </c>
      <c r="K59" s="1" t="s">
        <v>2090</v>
      </c>
      <c r="L59" s="1">
        <v>13507</v>
      </c>
      <c r="M59" s="1">
        <v>-8.1537897413385405</v>
      </c>
      <c r="N59" s="1">
        <v>-3.5799684464214301</v>
      </c>
      <c r="O59" s="1">
        <v>-7.3622079629134696</v>
      </c>
      <c r="P59" s="4">
        <v>7.4690135540441993E-5</v>
      </c>
      <c r="Q59" s="1">
        <v>1.58725222922921E-2</v>
      </c>
      <c r="R59" s="1" t="s">
        <v>1486</v>
      </c>
    </row>
    <row r="60" spans="3:18" ht="15.75" customHeight="1" x14ac:dyDescent="0.2">
      <c r="C60" s="6">
        <v>18</v>
      </c>
      <c r="D60" s="1">
        <v>60376027</v>
      </c>
      <c r="E60" s="1">
        <v>60392634</v>
      </c>
      <c r="F60" s="1">
        <v>16608</v>
      </c>
      <c r="G60" s="1" t="s">
        <v>28</v>
      </c>
      <c r="H60" s="1" t="s">
        <v>2094</v>
      </c>
      <c r="I60" s="31" t="s">
        <v>2095</v>
      </c>
      <c r="J60" s="1" t="s">
        <v>24</v>
      </c>
      <c r="K60" s="1" t="s">
        <v>2096</v>
      </c>
      <c r="L60" s="1">
        <v>60440</v>
      </c>
      <c r="M60" s="1">
        <v>-7.5265782719984902</v>
      </c>
      <c r="N60" s="1">
        <v>-4.2329583014420997</v>
      </c>
      <c r="O60" s="1">
        <v>-7.3203479991362101</v>
      </c>
      <c r="P60" s="4">
        <v>7.7069129404526703E-5</v>
      </c>
      <c r="Q60" s="1">
        <v>1.6005856920421901E-2</v>
      </c>
      <c r="R60" s="1" t="s">
        <v>1486</v>
      </c>
    </row>
    <row r="61" spans="3:18" ht="15.75" customHeight="1" x14ac:dyDescent="0.2">
      <c r="C61" s="6">
        <v>18</v>
      </c>
      <c r="D61" s="1">
        <v>51117733</v>
      </c>
      <c r="E61" s="1">
        <v>51420044</v>
      </c>
      <c r="F61" s="1">
        <v>302312</v>
      </c>
      <c r="G61" s="1" t="s">
        <v>28</v>
      </c>
      <c r="H61" s="1" t="s">
        <v>2174</v>
      </c>
      <c r="I61" s="31" t="s">
        <v>2175</v>
      </c>
      <c r="J61" s="1" t="s">
        <v>24</v>
      </c>
      <c r="K61" s="1" t="s">
        <v>2176</v>
      </c>
      <c r="L61" s="1">
        <v>71373</v>
      </c>
      <c r="M61" s="1">
        <v>-7.1277196445823199</v>
      </c>
      <c r="N61" s="1">
        <v>-4.3452979854837102</v>
      </c>
      <c r="O61" s="1">
        <v>-6.7749504450741398</v>
      </c>
      <c r="P61" s="1">
        <v>1.3126945648296099E-4</v>
      </c>
      <c r="Q61" s="1">
        <v>2.0284281229988901E-2</v>
      </c>
      <c r="R61" s="1" t="s">
        <v>1486</v>
      </c>
    </row>
    <row r="62" spans="3:18" ht="15.75" customHeight="1" x14ac:dyDescent="0.2">
      <c r="C62" s="6">
        <v>18</v>
      </c>
      <c r="D62" s="1">
        <v>59175401</v>
      </c>
      <c r="E62" s="1">
        <v>59535999</v>
      </c>
      <c r="F62" s="1">
        <v>360599</v>
      </c>
      <c r="G62" s="1" t="s">
        <v>28</v>
      </c>
      <c r="H62" s="1" t="s">
        <v>2322</v>
      </c>
      <c r="I62" s="31" t="s">
        <v>2323</v>
      </c>
      <c r="J62" s="1" t="s">
        <v>24</v>
      </c>
      <c r="K62" s="1" t="s">
        <v>2324</v>
      </c>
      <c r="L62" s="1">
        <v>78923</v>
      </c>
      <c r="M62" s="1">
        <v>-6.9745301348286404</v>
      </c>
      <c r="N62" s="1">
        <v>-4.3909979087892301</v>
      </c>
      <c r="O62" s="1">
        <v>-6.3086775840465199</v>
      </c>
      <c r="P62" s="1">
        <v>2.13088080136986E-4</v>
      </c>
      <c r="Q62" s="1">
        <v>2.3319747021458399E-2</v>
      </c>
      <c r="R62" s="1" t="s">
        <v>1486</v>
      </c>
    </row>
    <row r="63" spans="3:18" ht="15.75" customHeight="1" x14ac:dyDescent="0.2">
      <c r="C63" s="6">
        <v>18</v>
      </c>
      <c r="D63" s="1">
        <v>32837225</v>
      </c>
      <c r="E63" s="1">
        <v>32867594</v>
      </c>
      <c r="F63" s="1">
        <v>30370</v>
      </c>
      <c r="G63" s="1" t="s">
        <v>28</v>
      </c>
      <c r="H63" s="1" t="s">
        <v>2500</v>
      </c>
      <c r="I63" s="31" t="s">
        <v>2501</v>
      </c>
      <c r="J63" s="1" t="s">
        <v>24</v>
      </c>
      <c r="K63" s="1" t="s">
        <v>2502</v>
      </c>
      <c r="L63" s="1">
        <v>225348</v>
      </c>
      <c r="M63" s="1">
        <v>-1.7811322300196999</v>
      </c>
      <c r="N63" s="1">
        <v>6.5072244977242599</v>
      </c>
      <c r="O63" s="1">
        <v>-5.5665279633621001</v>
      </c>
      <c r="P63" s="1">
        <v>3.7444311948423801E-4</v>
      </c>
      <c r="Q63" s="1">
        <v>3.0040065694935902E-2</v>
      </c>
      <c r="R63" s="1" t="s">
        <v>1486</v>
      </c>
    </row>
    <row r="64" spans="3:18" ht="15.75" customHeight="1" x14ac:dyDescent="0.2">
      <c r="C64" s="6">
        <v>18</v>
      </c>
      <c r="D64" s="1">
        <v>74440936</v>
      </c>
      <c r="E64" s="1">
        <v>74771493</v>
      </c>
      <c r="F64" s="1">
        <v>330558</v>
      </c>
      <c r="G64" s="1" t="s">
        <v>28</v>
      </c>
      <c r="H64" s="1" t="s">
        <v>2805</v>
      </c>
      <c r="I64" s="31" t="s">
        <v>2806</v>
      </c>
      <c r="J64" s="1" t="s">
        <v>24</v>
      </c>
      <c r="K64" s="1" t="s">
        <v>2807</v>
      </c>
      <c r="L64" s="1">
        <v>17919</v>
      </c>
      <c r="M64" s="1">
        <v>-2.4306201293569201</v>
      </c>
      <c r="N64" s="1">
        <v>4.9999022893738401</v>
      </c>
      <c r="O64" s="1">
        <v>-5.0551191274531497</v>
      </c>
      <c r="P64" s="1">
        <v>7.5498359658555502E-4</v>
      </c>
      <c r="Q64" s="1">
        <v>4.1743413807788197E-2</v>
      </c>
      <c r="R64" s="1" t="s">
        <v>1486</v>
      </c>
    </row>
    <row r="65" spans="3:18" ht="15.75" customHeight="1" x14ac:dyDescent="0.2">
      <c r="C65" s="6">
        <v>18</v>
      </c>
      <c r="D65" s="1">
        <v>63010213</v>
      </c>
      <c r="E65" s="1">
        <v>63387183</v>
      </c>
      <c r="F65" s="1">
        <v>376971</v>
      </c>
      <c r="G65" s="1" t="s">
        <v>23</v>
      </c>
      <c r="H65" s="1" t="s">
        <v>2873</v>
      </c>
      <c r="I65" s="31" t="s">
        <v>2874</v>
      </c>
      <c r="J65" s="1" t="s">
        <v>24</v>
      </c>
      <c r="K65" s="1" t="s">
        <v>2875</v>
      </c>
      <c r="L65" s="1">
        <v>667742</v>
      </c>
      <c r="M65" s="1">
        <v>-6.4671576809307298</v>
      </c>
      <c r="N65" s="1">
        <v>-2.55276500909399</v>
      </c>
      <c r="O65" s="1">
        <v>-5.0792363485204399</v>
      </c>
      <c r="P65" s="1">
        <v>8.7048005859130095E-4</v>
      </c>
      <c r="Q65" s="1">
        <v>4.5067687112789301E-2</v>
      </c>
      <c r="R65" s="1" t="s">
        <v>1486</v>
      </c>
    </row>
    <row r="66" spans="3:18" ht="15.75" customHeight="1" x14ac:dyDescent="0.2">
      <c r="C66" s="6">
        <v>18</v>
      </c>
      <c r="D66" s="1">
        <v>60925618</v>
      </c>
      <c r="E66" s="1">
        <v>60988152</v>
      </c>
      <c r="F66" s="1">
        <v>62535</v>
      </c>
      <c r="G66" s="1" t="s">
        <v>28</v>
      </c>
      <c r="H66" s="1" t="s">
        <v>2887</v>
      </c>
      <c r="I66" s="31" t="s">
        <v>2888</v>
      </c>
      <c r="J66" s="1" t="s">
        <v>24</v>
      </c>
      <c r="K66" s="1" t="s">
        <v>2889</v>
      </c>
      <c r="L66" s="1">
        <v>12322</v>
      </c>
      <c r="M66" s="1">
        <v>-6.0314503692428998</v>
      </c>
      <c r="N66" s="1">
        <v>-4.65597892683388</v>
      </c>
      <c r="O66" s="1">
        <v>-5.0427040681908197</v>
      </c>
      <c r="P66" s="1">
        <v>9.0319317798135204E-4</v>
      </c>
      <c r="Q66" s="1">
        <v>4.6108264024545202E-2</v>
      </c>
      <c r="R66" s="1" t="s">
        <v>1486</v>
      </c>
    </row>
    <row r="67" spans="3:18" ht="15.75" customHeight="1" x14ac:dyDescent="0.2">
      <c r="C67" s="6">
        <v>18</v>
      </c>
      <c r="D67" s="1">
        <v>6024427</v>
      </c>
      <c r="E67" s="1">
        <v>6136098</v>
      </c>
      <c r="F67" s="1">
        <v>111672</v>
      </c>
      <c r="G67" s="1" t="s">
        <v>23</v>
      </c>
      <c r="H67" s="1" t="s">
        <v>2896</v>
      </c>
      <c r="I67" s="31" t="s">
        <v>2897</v>
      </c>
      <c r="J67" s="1" t="s">
        <v>24</v>
      </c>
      <c r="K67" s="1" t="s">
        <v>2898</v>
      </c>
      <c r="L67" s="1">
        <v>75415</v>
      </c>
      <c r="M67" s="1">
        <v>-1.38263171431187</v>
      </c>
      <c r="N67" s="1">
        <v>5.0976604086515396</v>
      </c>
      <c r="O67" s="1">
        <v>-4.7784763624200801</v>
      </c>
      <c r="P67" s="1">
        <v>9.2101504629177702E-4</v>
      </c>
      <c r="Q67" s="1">
        <v>4.66273434516025E-2</v>
      </c>
      <c r="R67" s="1" t="s">
        <v>1486</v>
      </c>
    </row>
    <row r="68" spans="3:18" ht="15.75" customHeight="1" x14ac:dyDescent="0.2">
      <c r="C68" s="6">
        <v>17</v>
      </c>
      <c r="D68" s="1">
        <v>34341959</v>
      </c>
      <c r="E68" s="1">
        <v>34344645</v>
      </c>
      <c r="F68" s="1">
        <v>2687</v>
      </c>
      <c r="G68" s="1" t="s">
        <v>23</v>
      </c>
      <c r="H68" s="1" t="s">
        <v>1838</v>
      </c>
      <c r="I68" s="31" t="s">
        <v>1839</v>
      </c>
      <c r="J68" s="1" t="s">
        <v>1014</v>
      </c>
      <c r="K68" s="1" t="s">
        <v>1840</v>
      </c>
      <c r="L68" s="1">
        <v>100504404</v>
      </c>
      <c r="M68" s="1">
        <v>-5.0963035282034799</v>
      </c>
      <c r="N68" s="1">
        <v>4.1369398562498096</v>
      </c>
      <c r="O68" s="1">
        <v>-16.317637650229202</v>
      </c>
      <c r="P68" s="4">
        <v>1.8652758903206701E-7</v>
      </c>
      <c r="Q68" s="1">
        <v>3.4089782171500601E-3</v>
      </c>
      <c r="R68" s="1" t="s">
        <v>1486</v>
      </c>
    </row>
    <row r="69" spans="3:18" ht="15.75" customHeight="1" x14ac:dyDescent="0.2">
      <c r="C69" s="6">
        <v>17</v>
      </c>
      <c r="D69" s="1">
        <v>81373105</v>
      </c>
      <c r="E69" s="1">
        <v>81738377</v>
      </c>
      <c r="F69" s="1">
        <v>365273</v>
      </c>
      <c r="G69" s="1" t="s">
        <v>23</v>
      </c>
      <c r="H69" s="1" t="s">
        <v>1931</v>
      </c>
      <c r="I69" s="31" t="s">
        <v>1932</v>
      </c>
      <c r="J69" s="1" t="s">
        <v>24</v>
      </c>
      <c r="K69" s="1" t="s">
        <v>1933</v>
      </c>
      <c r="L69" s="1">
        <v>20541</v>
      </c>
      <c r="M69" s="1">
        <v>-8.15524223142965</v>
      </c>
      <c r="N69" s="1">
        <v>-4.0523958541390099</v>
      </c>
      <c r="O69" s="1">
        <v>-8.69141881181298</v>
      </c>
      <c r="P69" s="4">
        <v>2.28090469900365E-5</v>
      </c>
      <c r="Q69" s="1">
        <v>1.14243658524697E-2</v>
      </c>
      <c r="R69" s="1" t="s">
        <v>1486</v>
      </c>
    </row>
    <row r="70" spans="3:18" ht="15.75" customHeight="1" x14ac:dyDescent="0.2">
      <c r="C70" s="6">
        <v>17</v>
      </c>
      <c r="D70" s="1">
        <v>14665500</v>
      </c>
      <c r="E70" s="1">
        <v>14694235</v>
      </c>
      <c r="F70" s="1">
        <v>28736</v>
      </c>
      <c r="G70" s="1" t="s">
        <v>23</v>
      </c>
      <c r="H70" s="1" t="s">
        <v>1987</v>
      </c>
      <c r="I70" s="31" t="s">
        <v>1444</v>
      </c>
      <c r="J70" s="1" t="s">
        <v>24</v>
      </c>
      <c r="K70" s="1" t="s">
        <v>1988</v>
      </c>
      <c r="L70" s="1">
        <v>21826</v>
      </c>
      <c r="M70" s="1">
        <v>-8.1848687413215107</v>
      </c>
      <c r="N70" s="1">
        <v>-4.0471637577701003</v>
      </c>
      <c r="O70" s="1">
        <v>-8.13692904236561</v>
      </c>
      <c r="P70" s="4">
        <v>3.6714150587808398E-5</v>
      </c>
      <c r="Q70" s="1">
        <v>1.3156623845937E-2</v>
      </c>
      <c r="R70" s="1" t="s">
        <v>1486</v>
      </c>
    </row>
    <row r="71" spans="3:18" ht="15.75" customHeight="1" x14ac:dyDescent="0.2">
      <c r="C71" s="6">
        <v>17</v>
      </c>
      <c r="D71" s="1">
        <v>66666947</v>
      </c>
      <c r="E71" s="1">
        <v>67354457</v>
      </c>
      <c r="F71" s="1">
        <v>687511</v>
      </c>
      <c r="G71" s="1" t="s">
        <v>23</v>
      </c>
      <c r="H71" s="1" t="s">
        <v>2004</v>
      </c>
      <c r="I71" s="31" t="s">
        <v>2005</v>
      </c>
      <c r="J71" s="1" t="s">
        <v>24</v>
      </c>
      <c r="K71" s="1" t="s">
        <v>2006</v>
      </c>
      <c r="L71" s="1">
        <v>19274</v>
      </c>
      <c r="M71" s="1">
        <v>-7.8936727231235997</v>
      </c>
      <c r="N71" s="1">
        <v>-4.1291818833458001</v>
      </c>
      <c r="O71" s="1">
        <v>-7.8330161359783403</v>
      </c>
      <c r="P71" s="4">
        <v>4.80047455464715E-5</v>
      </c>
      <c r="Q71" s="1">
        <v>1.48258928888841E-2</v>
      </c>
      <c r="R71" s="1" t="s">
        <v>1486</v>
      </c>
    </row>
    <row r="72" spans="3:18" ht="15.75" customHeight="1" x14ac:dyDescent="0.2">
      <c r="C72" s="6">
        <v>17</v>
      </c>
      <c r="D72" s="1">
        <v>17843323</v>
      </c>
      <c r="E72" s="1">
        <v>17855205</v>
      </c>
      <c r="F72" s="1">
        <v>11883</v>
      </c>
      <c r="G72" s="1" t="s">
        <v>23</v>
      </c>
      <c r="H72" s="1" t="s">
        <v>2010</v>
      </c>
      <c r="I72" s="31" t="s">
        <v>2011</v>
      </c>
      <c r="J72" s="1" t="s">
        <v>24</v>
      </c>
      <c r="K72" s="1" t="s">
        <v>2012</v>
      </c>
      <c r="L72" s="1">
        <v>15116</v>
      </c>
      <c r="M72" s="1">
        <v>-7.7067518103096297</v>
      </c>
      <c r="N72" s="1">
        <v>-4.17771827346583</v>
      </c>
      <c r="O72" s="1">
        <v>-7.8125278598760897</v>
      </c>
      <c r="P72" s="4">
        <v>4.8779102188585801E-5</v>
      </c>
      <c r="Q72" s="1">
        <v>1.48258928888841E-2</v>
      </c>
      <c r="R72" s="1" t="s">
        <v>1486</v>
      </c>
    </row>
    <row r="73" spans="3:18" ht="15.75" customHeight="1" x14ac:dyDescent="0.2">
      <c r="C73" s="6">
        <v>17</v>
      </c>
      <c r="D73" s="1">
        <v>27982392</v>
      </c>
      <c r="E73" s="1">
        <v>27983158</v>
      </c>
      <c r="F73" s="1">
        <v>767</v>
      </c>
      <c r="G73" s="1" t="s">
        <v>28</v>
      </c>
      <c r="H73" s="1" t="s">
        <v>2045</v>
      </c>
      <c r="I73" s="31" t="s">
        <v>2046</v>
      </c>
      <c r="J73" s="1" t="s">
        <v>2047</v>
      </c>
      <c r="K73" s="1" t="s">
        <v>2048</v>
      </c>
      <c r="L73" s="1" t="s">
        <v>70</v>
      </c>
      <c r="M73" s="1">
        <v>-7.5585041928931398</v>
      </c>
      <c r="N73" s="1">
        <v>-4.2214563486430299</v>
      </c>
      <c r="O73" s="1">
        <v>-7.5756501561088996</v>
      </c>
      <c r="P73" s="4">
        <v>6.0557316001165898E-5</v>
      </c>
      <c r="Q73" s="1">
        <v>1.5362961907961201E-2</v>
      </c>
      <c r="R73" s="1" t="s">
        <v>1486</v>
      </c>
    </row>
    <row r="74" spans="3:18" ht="15.75" customHeight="1" x14ac:dyDescent="0.2">
      <c r="C74" s="6">
        <v>17</v>
      </c>
      <c r="D74" s="1">
        <v>79701537</v>
      </c>
      <c r="E74" s="1">
        <v>79715061</v>
      </c>
      <c r="F74" s="1">
        <v>13525</v>
      </c>
      <c r="G74" s="1" t="s">
        <v>23</v>
      </c>
      <c r="H74" s="1" t="s">
        <v>889</v>
      </c>
      <c r="I74" s="31" t="s">
        <v>890</v>
      </c>
      <c r="J74" s="1" t="s">
        <v>24</v>
      </c>
      <c r="K74" s="1" t="s">
        <v>891</v>
      </c>
      <c r="L74" s="1">
        <v>13078</v>
      </c>
      <c r="M74" s="1">
        <v>-7.3035894418386498</v>
      </c>
      <c r="N74" s="1">
        <v>-4.2958354843033204</v>
      </c>
      <c r="O74" s="1">
        <v>-7.0211561948239796</v>
      </c>
      <c r="P74" s="1">
        <v>1.02811287730226E-4</v>
      </c>
      <c r="Q74" s="1">
        <v>1.8421363672133401E-2</v>
      </c>
      <c r="R74" s="1" t="s">
        <v>1486</v>
      </c>
    </row>
    <row r="75" spans="3:18" ht="15.75" customHeight="1" x14ac:dyDescent="0.2">
      <c r="C75" s="6">
        <v>17</v>
      </c>
      <c r="D75" s="1">
        <v>29090976</v>
      </c>
      <c r="E75" s="1">
        <v>29100727</v>
      </c>
      <c r="F75" s="1">
        <v>9752</v>
      </c>
      <c r="G75" s="1" t="s">
        <v>28</v>
      </c>
      <c r="H75" s="1" t="s">
        <v>2142</v>
      </c>
      <c r="I75" s="31" t="s">
        <v>2143</v>
      </c>
      <c r="J75" s="1" t="s">
        <v>24</v>
      </c>
      <c r="K75" s="1" t="s">
        <v>2144</v>
      </c>
      <c r="L75" s="1">
        <v>12575</v>
      </c>
      <c r="M75" s="1">
        <v>4.0046679536313698</v>
      </c>
      <c r="N75" s="1">
        <v>7.5476368223167496</v>
      </c>
      <c r="O75" s="1">
        <v>6.8566847203791497</v>
      </c>
      <c r="P75" s="1">
        <v>1.1090966131024299E-4</v>
      </c>
      <c r="Q75" s="1">
        <v>1.9053255671463001E-2</v>
      </c>
      <c r="R75" s="1" t="s">
        <v>1479</v>
      </c>
    </row>
    <row r="76" spans="3:18" ht="15.75" customHeight="1" x14ac:dyDescent="0.2">
      <c r="C76" s="6">
        <v>17</v>
      </c>
      <c r="D76" s="1">
        <v>87672330</v>
      </c>
      <c r="E76" s="1">
        <v>87723713</v>
      </c>
      <c r="F76" s="1">
        <v>51384</v>
      </c>
      <c r="G76" s="1" t="s">
        <v>28</v>
      </c>
      <c r="H76" s="1" t="s">
        <v>2534</v>
      </c>
      <c r="I76" s="31" t="s">
        <v>2535</v>
      </c>
      <c r="J76" s="1" t="s">
        <v>24</v>
      </c>
      <c r="K76" s="1" t="s">
        <v>2536</v>
      </c>
      <c r="L76" s="1">
        <v>17685</v>
      </c>
      <c r="M76" s="1">
        <v>-1.0596760576622599</v>
      </c>
      <c r="N76" s="1">
        <v>7.3031908697356496</v>
      </c>
      <c r="O76" s="1">
        <v>-5.3901456473936804</v>
      </c>
      <c r="P76" s="1">
        <v>3.9840507242066002E-4</v>
      </c>
      <c r="Q76" s="1">
        <v>3.0471263313039901E-2</v>
      </c>
      <c r="R76" s="1" t="s">
        <v>1486</v>
      </c>
    </row>
    <row r="77" spans="3:18" ht="15.75" customHeight="1" x14ac:dyDescent="0.2">
      <c r="C77" s="6">
        <v>17</v>
      </c>
      <c r="D77" s="1">
        <v>51791470</v>
      </c>
      <c r="E77" s="1">
        <v>51793461</v>
      </c>
      <c r="F77" s="1">
        <v>1992</v>
      </c>
      <c r="G77" s="1" t="s">
        <v>23</v>
      </c>
      <c r="H77" s="1" t="s">
        <v>2585</v>
      </c>
      <c r="I77" s="31" t="s">
        <v>2586</v>
      </c>
      <c r="J77" s="1" t="s">
        <v>665</v>
      </c>
      <c r="K77" s="1" t="s">
        <v>2587</v>
      </c>
      <c r="L77" s="1" t="s">
        <v>70</v>
      </c>
      <c r="M77" s="1">
        <v>-6.6504882561910303</v>
      </c>
      <c r="N77" s="1">
        <v>-4.4844145666546096</v>
      </c>
      <c r="O77" s="1">
        <v>-5.6588025962107498</v>
      </c>
      <c r="P77" s="1">
        <v>4.3677433211336103E-4</v>
      </c>
      <c r="Q77" s="1">
        <v>3.1303873308642302E-2</v>
      </c>
      <c r="R77" s="1" t="s">
        <v>1486</v>
      </c>
    </row>
    <row r="78" spans="3:18" ht="15.75" customHeight="1" x14ac:dyDescent="0.2">
      <c r="C78" s="6">
        <v>17</v>
      </c>
      <c r="D78" s="1">
        <v>87635979</v>
      </c>
      <c r="E78" s="1">
        <v>87651129</v>
      </c>
      <c r="F78" s="1">
        <v>15151</v>
      </c>
      <c r="G78" s="1" t="s">
        <v>28</v>
      </c>
      <c r="H78" s="1" t="s">
        <v>2603</v>
      </c>
      <c r="I78" s="31" t="s">
        <v>2604</v>
      </c>
      <c r="J78" s="1" t="s">
        <v>24</v>
      </c>
      <c r="K78" s="1" t="s">
        <v>2605</v>
      </c>
      <c r="L78" s="1">
        <v>17075</v>
      </c>
      <c r="M78" s="1">
        <v>0.76666001932126104</v>
      </c>
      <c r="N78" s="1">
        <v>11.1524125221309</v>
      </c>
      <c r="O78" s="1">
        <v>5.2128754753737399</v>
      </c>
      <c r="P78" s="1">
        <v>4.5597475258399398E-4</v>
      </c>
      <c r="Q78" s="1">
        <v>3.1777361902451798E-2</v>
      </c>
      <c r="R78" s="1" t="s">
        <v>1479</v>
      </c>
    </row>
    <row r="79" spans="3:18" ht="15.75" customHeight="1" x14ac:dyDescent="0.2">
      <c r="C79" s="6">
        <v>17</v>
      </c>
      <c r="D79" s="1">
        <v>83098018</v>
      </c>
      <c r="E79" s="1">
        <v>83120741</v>
      </c>
      <c r="F79" s="1">
        <v>22724</v>
      </c>
      <c r="G79" s="1" t="s">
        <v>23</v>
      </c>
      <c r="H79" s="1" t="s">
        <v>2618</v>
      </c>
      <c r="I79" s="31" t="s">
        <v>2619</v>
      </c>
      <c r="J79" s="1" t="s">
        <v>68</v>
      </c>
      <c r="K79" s="1" t="s">
        <v>2620</v>
      </c>
      <c r="L79" s="1" t="s">
        <v>70</v>
      </c>
      <c r="M79" s="1">
        <v>-6.4218606658567596</v>
      </c>
      <c r="N79" s="1">
        <v>-4.5442488148514197</v>
      </c>
      <c r="O79" s="1">
        <v>-5.5802088171730198</v>
      </c>
      <c r="P79" s="1">
        <v>4.76499572965934E-4</v>
      </c>
      <c r="Q79" s="1">
        <v>3.26161280731289E-2</v>
      </c>
      <c r="R79" s="1" t="s">
        <v>1486</v>
      </c>
    </row>
    <row r="80" spans="3:18" ht="15.75" customHeight="1" x14ac:dyDescent="0.2">
      <c r="C80" s="6">
        <v>17</v>
      </c>
      <c r="D80" s="1">
        <v>51796017</v>
      </c>
      <c r="E80" s="1">
        <v>51799190</v>
      </c>
      <c r="F80" s="1">
        <v>3174</v>
      </c>
      <c r="G80" s="1" t="s">
        <v>23</v>
      </c>
      <c r="H80" s="1" t="s">
        <v>2712</v>
      </c>
      <c r="I80" s="31" t="s">
        <v>2713</v>
      </c>
      <c r="J80" s="1" t="s">
        <v>665</v>
      </c>
      <c r="K80" s="1" t="s">
        <v>2714</v>
      </c>
      <c r="L80" s="1" t="s">
        <v>70</v>
      </c>
      <c r="M80" s="1">
        <v>-7.1947008378958497</v>
      </c>
      <c r="N80" s="1">
        <v>-3.2978113026783902</v>
      </c>
      <c r="O80" s="1">
        <v>-5.3992105876383398</v>
      </c>
      <c r="P80" s="1">
        <v>5.9752052859182898E-4</v>
      </c>
      <c r="Q80" s="1">
        <v>3.6491458463745498E-2</v>
      </c>
      <c r="R80" s="1" t="s">
        <v>1486</v>
      </c>
    </row>
    <row r="81" spans="3:18" ht="15.75" customHeight="1" x14ac:dyDescent="0.2">
      <c r="C81" s="6">
        <v>17</v>
      </c>
      <c r="D81" s="1">
        <v>25057702</v>
      </c>
      <c r="E81" s="1">
        <v>25083591</v>
      </c>
      <c r="F81" s="1">
        <v>25890</v>
      </c>
      <c r="G81" s="1" t="s">
        <v>23</v>
      </c>
      <c r="H81" s="1" t="s">
        <v>2823</v>
      </c>
      <c r="I81" s="31" t="s">
        <v>2824</v>
      </c>
      <c r="J81" s="1" t="s">
        <v>24</v>
      </c>
      <c r="K81" s="1" t="s">
        <v>2825</v>
      </c>
      <c r="L81" s="1">
        <v>407831</v>
      </c>
      <c r="M81" s="1">
        <v>-6.2725129076044697</v>
      </c>
      <c r="N81" s="1">
        <v>-4.5921449155371601</v>
      </c>
      <c r="O81" s="1">
        <v>-5.1494004002281004</v>
      </c>
      <c r="P81" s="1">
        <v>7.9550940296225505E-4</v>
      </c>
      <c r="Q81" s="1">
        <v>4.3270029311125502E-2</v>
      </c>
      <c r="R81" s="1" t="s">
        <v>1486</v>
      </c>
    </row>
    <row r="82" spans="3:18" ht="15.75" customHeight="1" x14ac:dyDescent="0.2">
      <c r="C82" s="6">
        <v>17</v>
      </c>
      <c r="D82" s="1">
        <v>79611863</v>
      </c>
      <c r="E82" s="1">
        <v>79693192</v>
      </c>
      <c r="F82" s="1">
        <v>81330</v>
      </c>
      <c r="G82" s="1" t="s">
        <v>28</v>
      </c>
      <c r="H82" s="1" t="s">
        <v>2908</v>
      </c>
      <c r="I82" s="31" t="s">
        <v>2909</v>
      </c>
      <c r="J82" s="1" t="s">
        <v>24</v>
      </c>
      <c r="K82" s="1" t="s">
        <v>2910</v>
      </c>
      <c r="L82" s="1">
        <v>381110</v>
      </c>
      <c r="M82" s="1">
        <v>-6.4451299106063704</v>
      </c>
      <c r="N82" s="1">
        <v>-2.5900215091215699</v>
      </c>
      <c r="O82" s="1">
        <v>-5.01182286722449</v>
      </c>
      <c r="P82" s="1">
        <v>9.4610835379464395E-4</v>
      </c>
      <c r="Q82" s="1">
        <v>4.7372811709454503E-2</v>
      </c>
      <c r="R82" s="1" t="s">
        <v>1486</v>
      </c>
    </row>
    <row r="83" spans="3:18" ht="15.75" customHeight="1" x14ac:dyDescent="0.2">
      <c r="C83" s="6">
        <v>16</v>
      </c>
      <c r="D83" s="1">
        <v>37776873</v>
      </c>
      <c r="E83" s="1">
        <v>37836514</v>
      </c>
      <c r="F83" s="1">
        <v>59642</v>
      </c>
      <c r="G83" s="1" t="s">
        <v>28</v>
      </c>
      <c r="H83" s="1" t="s">
        <v>1913</v>
      </c>
      <c r="I83" s="31" t="s">
        <v>1914</v>
      </c>
      <c r="J83" s="1" t="s">
        <v>24</v>
      </c>
      <c r="K83" s="1" t="s">
        <v>1915</v>
      </c>
      <c r="L83" s="1">
        <v>14314</v>
      </c>
      <c r="M83" s="1">
        <v>-4.2564621894031198</v>
      </c>
      <c r="N83" s="1">
        <v>3.4749002945696801</v>
      </c>
      <c r="O83" s="1">
        <v>-9.1516197485202593</v>
      </c>
      <c r="P83" s="4">
        <v>1.4266013267157499E-5</v>
      </c>
      <c r="Q83" s="1">
        <v>1.00279099411758E-2</v>
      </c>
      <c r="R83" s="1" t="s">
        <v>1486</v>
      </c>
    </row>
    <row r="84" spans="3:18" ht="15.75" customHeight="1" x14ac:dyDescent="0.2">
      <c r="C84" s="6">
        <v>16</v>
      </c>
      <c r="D84" s="1">
        <v>44485049</v>
      </c>
      <c r="E84" s="1">
        <v>44558897</v>
      </c>
      <c r="F84" s="1">
        <v>73849</v>
      </c>
      <c r="G84" s="1" t="s">
        <v>23</v>
      </c>
      <c r="H84" s="1" t="s">
        <v>2073</v>
      </c>
      <c r="I84" s="31" t="s">
        <v>2074</v>
      </c>
      <c r="J84" s="1" t="s">
        <v>24</v>
      </c>
      <c r="K84" s="1" t="s">
        <v>2075</v>
      </c>
      <c r="L84" s="1">
        <v>117606</v>
      </c>
      <c r="M84" s="1">
        <v>-7.7821953905544898</v>
      </c>
      <c r="N84" s="1">
        <v>-4.1530000692719904</v>
      </c>
      <c r="O84" s="1">
        <v>-7.4543316627930896</v>
      </c>
      <c r="P84" s="4">
        <v>6.8089292763452497E-5</v>
      </c>
      <c r="Q84" s="1">
        <v>1.5362961907961201E-2</v>
      </c>
      <c r="R84" s="1" t="s">
        <v>1486</v>
      </c>
    </row>
    <row r="85" spans="3:18" ht="15.75" customHeight="1" x14ac:dyDescent="0.2">
      <c r="C85" s="6">
        <v>16</v>
      </c>
      <c r="D85" s="1">
        <v>95702075</v>
      </c>
      <c r="E85" s="1">
        <v>95721051</v>
      </c>
      <c r="F85" s="1">
        <v>18977</v>
      </c>
      <c r="G85" s="1" t="s">
        <v>28</v>
      </c>
      <c r="H85" s="1" t="s">
        <v>2201</v>
      </c>
      <c r="I85" s="31" t="s">
        <v>2202</v>
      </c>
      <c r="J85" s="1" t="s">
        <v>24</v>
      </c>
      <c r="K85" s="1" t="s">
        <v>2203</v>
      </c>
      <c r="L85" s="1">
        <v>23872</v>
      </c>
      <c r="M85" s="1">
        <v>-2.7231665147956599</v>
      </c>
      <c r="N85" s="1">
        <v>4.2445923829179302</v>
      </c>
      <c r="O85" s="1">
        <v>-6.5244290600279502</v>
      </c>
      <c r="P85" s="1">
        <v>1.44059537438539E-4</v>
      </c>
      <c r="Q85" s="1">
        <v>2.0525678524371701E-2</v>
      </c>
      <c r="R85" s="1" t="s">
        <v>1486</v>
      </c>
    </row>
    <row r="86" spans="3:18" ht="15.75" customHeight="1" x14ac:dyDescent="0.2">
      <c r="C86" s="6">
        <v>16</v>
      </c>
      <c r="D86" s="1">
        <v>48872621</v>
      </c>
      <c r="E86" s="1">
        <v>48874496</v>
      </c>
      <c r="F86" s="1">
        <v>1876</v>
      </c>
      <c r="G86" s="1" t="s">
        <v>28</v>
      </c>
      <c r="H86" s="1" t="s">
        <v>2832</v>
      </c>
      <c r="I86" s="31" t="s">
        <v>1422</v>
      </c>
      <c r="J86" s="1" t="s">
        <v>24</v>
      </c>
      <c r="K86" s="1" t="s">
        <v>2833</v>
      </c>
      <c r="L86" s="1">
        <v>245195</v>
      </c>
      <c r="M86" s="1">
        <v>-8.8874402519726399</v>
      </c>
      <c r="N86" s="1">
        <v>-1.5636836757967401</v>
      </c>
      <c r="O86" s="1">
        <v>-5.1631261598146798</v>
      </c>
      <c r="P86" s="1">
        <v>8.1112416742677403E-4</v>
      </c>
      <c r="Q86" s="1">
        <v>4.3728924141273502E-2</v>
      </c>
      <c r="R86" s="1" t="s">
        <v>1486</v>
      </c>
    </row>
    <row r="87" spans="3:18" ht="15.75" customHeight="1" x14ac:dyDescent="0.2">
      <c r="C87" s="6">
        <v>16</v>
      </c>
      <c r="D87" s="1">
        <v>19760208</v>
      </c>
      <c r="E87" s="1">
        <v>19772753</v>
      </c>
      <c r="F87" s="1">
        <v>12546</v>
      </c>
      <c r="G87" s="1" t="s">
        <v>28</v>
      </c>
      <c r="H87" s="1" t="s">
        <v>2902</v>
      </c>
      <c r="I87" s="31" t="s">
        <v>2903</v>
      </c>
      <c r="J87" s="1" t="s">
        <v>24</v>
      </c>
      <c r="K87" s="1" t="s">
        <v>2904</v>
      </c>
      <c r="L87" s="1">
        <v>108105</v>
      </c>
      <c r="M87" s="1">
        <v>-3.2042083161445301</v>
      </c>
      <c r="N87" s="1">
        <v>5.9607428115372603</v>
      </c>
      <c r="O87" s="1">
        <v>-4.9318675356566102</v>
      </c>
      <c r="P87" s="1">
        <v>9.3724377929122903E-4</v>
      </c>
      <c r="Q87" s="1">
        <v>4.7187513251588098E-2</v>
      </c>
      <c r="R87" s="1" t="s">
        <v>1486</v>
      </c>
    </row>
    <row r="88" spans="3:18" ht="15.75" customHeight="1" x14ac:dyDescent="0.2">
      <c r="C88" s="6">
        <v>16</v>
      </c>
      <c r="D88" s="1">
        <v>5008730</v>
      </c>
      <c r="E88" s="1">
        <v>5013553</v>
      </c>
      <c r="F88" s="1">
        <v>4824</v>
      </c>
      <c r="G88" s="1" t="s">
        <v>23</v>
      </c>
      <c r="H88" s="1" t="s">
        <v>2926</v>
      </c>
      <c r="I88" s="31" t="s">
        <v>2927</v>
      </c>
      <c r="J88" s="1" t="s">
        <v>24</v>
      </c>
      <c r="K88" s="1" t="s">
        <v>2928</v>
      </c>
      <c r="L88" s="1">
        <v>66049</v>
      </c>
      <c r="M88" s="1">
        <v>1.0777437313251701</v>
      </c>
      <c r="N88" s="1">
        <v>8.0305789830186605</v>
      </c>
      <c r="O88" s="1">
        <v>4.6794337930260399</v>
      </c>
      <c r="P88" s="1">
        <v>9.7486399179284899E-4</v>
      </c>
      <c r="Q88" s="1">
        <v>4.8023219175218602E-2</v>
      </c>
      <c r="R88" s="1" t="s">
        <v>1479</v>
      </c>
    </row>
    <row r="89" spans="3:18" ht="15.75" customHeight="1" x14ac:dyDescent="0.2">
      <c r="C89" s="6">
        <v>16</v>
      </c>
      <c r="D89" s="1">
        <v>8513429</v>
      </c>
      <c r="E89" s="1">
        <v>8621568</v>
      </c>
      <c r="F89" s="1">
        <v>108140</v>
      </c>
      <c r="G89" s="1" t="s">
        <v>28</v>
      </c>
      <c r="H89" s="1" t="s">
        <v>3001</v>
      </c>
      <c r="I89" s="31" t="s">
        <v>3002</v>
      </c>
      <c r="J89" s="1" t="s">
        <v>24</v>
      </c>
      <c r="K89" s="1" t="s">
        <v>3003</v>
      </c>
      <c r="L89" s="1">
        <v>268860</v>
      </c>
      <c r="M89" s="1">
        <v>-3.5793872195684999</v>
      </c>
      <c r="N89" s="1">
        <v>2.21467651169896</v>
      </c>
      <c r="O89" s="1">
        <v>-4.8318986177849901</v>
      </c>
      <c r="P89" s="1">
        <v>1.0874345251963399E-3</v>
      </c>
      <c r="Q89" s="1">
        <v>4.9851748318213797E-2</v>
      </c>
      <c r="R89" s="1" t="s">
        <v>1486</v>
      </c>
    </row>
    <row r="90" spans="3:18" ht="15.75" customHeight="1" x14ac:dyDescent="0.2">
      <c r="C90" s="6">
        <v>15</v>
      </c>
      <c r="D90" s="1">
        <v>9505788</v>
      </c>
      <c r="E90" s="1">
        <v>9530176</v>
      </c>
      <c r="F90" s="1">
        <v>24389</v>
      </c>
      <c r="G90" s="1" t="s">
        <v>23</v>
      </c>
      <c r="H90" s="1" t="s">
        <v>1943</v>
      </c>
      <c r="I90" s="31" t="s">
        <v>1944</v>
      </c>
      <c r="J90" s="1" t="s">
        <v>24</v>
      </c>
      <c r="K90" s="1" t="s">
        <v>1945</v>
      </c>
      <c r="L90" s="1">
        <v>16197</v>
      </c>
      <c r="M90" s="1">
        <v>-8.3854358698040397</v>
      </c>
      <c r="N90" s="1">
        <v>-3.4243507371286199</v>
      </c>
      <c r="O90" s="1">
        <v>-8.6081161194344205</v>
      </c>
      <c r="P90" s="4">
        <v>2.4531027954069601E-5</v>
      </c>
      <c r="Q90" s="1">
        <v>1.14243658524697E-2</v>
      </c>
      <c r="R90" s="1" t="s">
        <v>1486</v>
      </c>
    </row>
    <row r="91" spans="3:18" ht="15.75" customHeight="1" x14ac:dyDescent="0.2">
      <c r="C91" s="6">
        <v>15</v>
      </c>
      <c r="D91" s="1">
        <v>6813577</v>
      </c>
      <c r="E91" s="1">
        <v>6874969</v>
      </c>
      <c r="F91" s="1">
        <v>61393</v>
      </c>
      <c r="G91" s="1" t="s">
        <v>23</v>
      </c>
      <c r="H91" s="1" t="s">
        <v>2067</v>
      </c>
      <c r="I91" s="31" t="s">
        <v>2068</v>
      </c>
      <c r="J91" s="1" t="s">
        <v>24</v>
      </c>
      <c r="K91" s="1" t="s">
        <v>2069</v>
      </c>
      <c r="L91" s="1">
        <v>18414</v>
      </c>
      <c r="M91" s="1">
        <v>-7.6469951931002598</v>
      </c>
      <c r="N91" s="1">
        <v>-4.1930025527939296</v>
      </c>
      <c r="O91" s="1">
        <v>-7.4631890357769999</v>
      </c>
      <c r="P91" s="4">
        <v>6.73911118608606E-5</v>
      </c>
      <c r="Q91" s="1">
        <v>1.5362961907961201E-2</v>
      </c>
      <c r="R91" s="1" t="s">
        <v>1486</v>
      </c>
    </row>
    <row r="92" spans="3:18" ht="15.75" customHeight="1" x14ac:dyDescent="0.2">
      <c r="C92" s="6">
        <v>15</v>
      </c>
      <c r="D92" s="1">
        <v>40655035</v>
      </c>
      <c r="E92" s="1">
        <v>41104592</v>
      </c>
      <c r="F92" s="1">
        <v>449558</v>
      </c>
      <c r="G92" s="1" t="s">
        <v>28</v>
      </c>
      <c r="H92" s="1" t="s">
        <v>2136</v>
      </c>
      <c r="I92" s="31" t="s">
        <v>2137</v>
      </c>
      <c r="J92" s="1" t="s">
        <v>24</v>
      </c>
      <c r="K92" s="1" t="s">
        <v>2138</v>
      </c>
      <c r="L92" s="1">
        <v>22762</v>
      </c>
      <c r="M92" s="1">
        <v>-7.2819753503224698</v>
      </c>
      <c r="N92" s="1">
        <v>-4.3022196010976099</v>
      </c>
      <c r="O92" s="1">
        <v>-6.9611812530157797</v>
      </c>
      <c r="P92" s="1">
        <v>1.09087749238926E-4</v>
      </c>
      <c r="Q92" s="1">
        <v>1.9053255671463001E-2</v>
      </c>
      <c r="R92" s="1" t="s">
        <v>1486</v>
      </c>
    </row>
    <row r="93" spans="3:18" ht="15.75" customHeight="1" x14ac:dyDescent="0.2">
      <c r="C93" s="6">
        <v>15</v>
      </c>
      <c r="D93" s="1">
        <v>94629232</v>
      </c>
      <c r="E93" s="1">
        <v>95096098</v>
      </c>
      <c r="F93" s="1">
        <v>466867</v>
      </c>
      <c r="G93" s="1" t="s">
        <v>28</v>
      </c>
      <c r="H93" s="1" t="s">
        <v>2234</v>
      </c>
      <c r="I93" s="31" t="s">
        <v>2235</v>
      </c>
      <c r="J93" s="1" t="s">
        <v>24</v>
      </c>
      <c r="K93" s="1" t="s">
        <v>2236</v>
      </c>
      <c r="L93" s="1">
        <v>320709</v>
      </c>
      <c r="M93" s="1">
        <v>-7.20913291811764</v>
      </c>
      <c r="N93" s="1">
        <v>-4.0007454003987002</v>
      </c>
      <c r="O93" s="1">
        <v>-6.5938337040644903</v>
      </c>
      <c r="P93" s="1">
        <v>1.5833399021025901E-4</v>
      </c>
      <c r="Q93" s="1">
        <v>2.0565363985559498E-2</v>
      </c>
      <c r="R93" s="1" t="s">
        <v>1486</v>
      </c>
    </row>
    <row r="94" spans="3:18" ht="15.75" customHeight="1" x14ac:dyDescent="0.2">
      <c r="C94" s="6">
        <v>15</v>
      </c>
      <c r="D94" s="1">
        <v>59788417</v>
      </c>
      <c r="E94" s="1">
        <v>59794959</v>
      </c>
      <c r="F94" s="1">
        <v>6543</v>
      </c>
      <c r="G94" s="1" t="s">
        <v>23</v>
      </c>
      <c r="H94" s="1" t="s">
        <v>2373</v>
      </c>
      <c r="I94" s="31" t="s">
        <v>2374</v>
      </c>
      <c r="J94" s="1" t="s">
        <v>68</v>
      </c>
      <c r="K94" s="1" t="s">
        <v>2375</v>
      </c>
      <c r="L94" s="1" t="s">
        <v>70</v>
      </c>
      <c r="M94" s="1">
        <v>-6.7548097188878797</v>
      </c>
      <c r="N94" s="1">
        <v>-4.4526390545120096</v>
      </c>
      <c r="O94" s="1">
        <v>-6.0986956151615601</v>
      </c>
      <c r="P94" s="1">
        <v>2.6660390550817698E-4</v>
      </c>
      <c r="Q94" s="1">
        <v>2.6480722701453501E-2</v>
      </c>
      <c r="R94" s="1" t="s">
        <v>1486</v>
      </c>
    </row>
    <row r="95" spans="3:18" ht="15.75" customHeight="1" x14ac:dyDescent="0.2">
      <c r="C95" s="6">
        <v>15</v>
      </c>
      <c r="D95" s="1">
        <v>93499114</v>
      </c>
      <c r="E95" s="1">
        <v>93595891</v>
      </c>
      <c r="F95" s="1">
        <v>96778</v>
      </c>
      <c r="G95" s="1" t="s">
        <v>23</v>
      </c>
      <c r="H95" s="1" t="s">
        <v>2453</v>
      </c>
      <c r="I95" s="31" t="s">
        <v>2454</v>
      </c>
      <c r="J95" s="1" t="s">
        <v>24</v>
      </c>
      <c r="K95" s="1" t="s">
        <v>2455</v>
      </c>
      <c r="L95" s="1">
        <v>106042</v>
      </c>
      <c r="M95" s="1">
        <v>-4.9642399334090896</v>
      </c>
      <c r="N95" s="1">
        <v>1.4479379034887501</v>
      </c>
      <c r="O95" s="1">
        <v>-5.8576471804558201</v>
      </c>
      <c r="P95" s="1">
        <v>3.3456822961475298E-4</v>
      </c>
      <c r="Q95" s="1">
        <v>2.89362594820156E-2</v>
      </c>
      <c r="R95" s="1" t="s">
        <v>1486</v>
      </c>
    </row>
    <row r="96" spans="3:18" ht="15.75" customHeight="1" x14ac:dyDescent="0.2">
      <c r="C96" s="6">
        <v>15</v>
      </c>
      <c r="D96" s="1">
        <v>36009479</v>
      </c>
      <c r="E96" s="1">
        <v>36140400</v>
      </c>
      <c r="F96" s="1">
        <v>130922</v>
      </c>
      <c r="G96" s="1" t="s">
        <v>23</v>
      </c>
      <c r="H96" s="1" t="s">
        <v>2522</v>
      </c>
      <c r="I96" s="31" t="s">
        <v>2523</v>
      </c>
      <c r="J96" s="1" t="s">
        <v>24</v>
      </c>
      <c r="K96" s="1" t="s">
        <v>2524</v>
      </c>
      <c r="L96" s="1">
        <v>626596</v>
      </c>
      <c r="M96" s="1">
        <v>-6.4840434594937699</v>
      </c>
      <c r="N96" s="1">
        <v>-4.5278971587701102</v>
      </c>
      <c r="O96" s="1">
        <v>-5.76288604461815</v>
      </c>
      <c r="P96" s="1">
        <v>3.8638989868350798E-4</v>
      </c>
      <c r="Q96" s="1">
        <v>3.0060099965328099E-2</v>
      </c>
      <c r="R96" s="1" t="s">
        <v>1486</v>
      </c>
    </row>
    <row r="97" spans="3:18" ht="15.75" customHeight="1" x14ac:dyDescent="0.2">
      <c r="C97" s="6">
        <v>15</v>
      </c>
      <c r="D97" s="1">
        <v>58782269</v>
      </c>
      <c r="E97" s="1">
        <v>58823638</v>
      </c>
      <c r="F97" s="1">
        <v>41370</v>
      </c>
      <c r="G97" s="1" t="s">
        <v>23</v>
      </c>
      <c r="H97" s="1" t="s">
        <v>2531</v>
      </c>
      <c r="I97" s="31" t="s">
        <v>2532</v>
      </c>
      <c r="J97" s="1" t="s">
        <v>24</v>
      </c>
      <c r="K97" s="1" t="s">
        <v>2533</v>
      </c>
      <c r="L97" s="1">
        <v>74868</v>
      </c>
      <c r="M97" s="1">
        <v>-1.5778517634179201</v>
      </c>
      <c r="N97" s="1">
        <v>5.7151923801844404</v>
      </c>
      <c r="O97" s="1">
        <v>-5.4939657829487398</v>
      </c>
      <c r="P97" s="1">
        <v>3.9423516259343697E-4</v>
      </c>
      <c r="Q97" s="1">
        <v>3.04010203863192E-2</v>
      </c>
      <c r="R97" s="1" t="s">
        <v>1486</v>
      </c>
    </row>
    <row r="98" spans="3:18" ht="15.75" customHeight="1" x14ac:dyDescent="0.2">
      <c r="C98" s="6">
        <v>15</v>
      </c>
      <c r="D98" s="1">
        <v>100600204</v>
      </c>
      <c r="E98" s="1">
        <v>100602766</v>
      </c>
      <c r="F98" s="1">
        <v>2563</v>
      </c>
      <c r="G98" s="1" t="s">
        <v>28</v>
      </c>
      <c r="H98" s="1" t="s">
        <v>2632</v>
      </c>
      <c r="I98" s="31" t="s">
        <v>2633</v>
      </c>
      <c r="J98" s="1" t="s">
        <v>492</v>
      </c>
      <c r="K98" s="1" t="s">
        <v>2634</v>
      </c>
      <c r="L98" s="1" t="s">
        <v>70</v>
      </c>
      <c r="M98" s="1">
        <v>-6.4500195453784004</v>
      </c>
      <c r="N98" s="1">
        <v>-4.54041697235286</v>
      </c>
      <c r="O98" s="1">
        <v>-5.5573544177305303</v>
      </c>
      <c r="P98" s="1">
        <v>4.8964683001177995E-4</v>
      </c>
      <c r="Q98" s="1">
        <v>3.2899946563585698E-2</v>
      </c>
      <c r="R98" s="1" t="s">
        <v>1486</v>
      </c>
    </row>
    <row r="99" spans="3:18" ht="15.75" customHeight="1" x14ac:dyDescent="0.2">
      <c r="C99" s="6">
        <v>15</v>
      </c>
      <c r="D99" s="1">
        <v>54745702</v>
      </c>
      <c r="E99" s="1">
        <v>54754039</v>
      </c>
      <c r="F99" s="1">
        <v>8338</v>
      </c>
      <c r="G99" s="1" t="s">
        <v>28</v>
      </c>
      <c r="H99" s="1" t="s">
        <v>2697</v>
      </c>
      <c r="I99" s="31" t="s">
        <v>2698</v>
      </c>
      <c r="J99" s="1" t="s">
        <v>24</v>
      </c>
      <c r="K99" s="1" t="s">
        <v>2699</v>
      </c>
      <c r="L99" s="1">
        <v>18133</v>
      </c>
      <c r="M99" s="1">
        <v>-7.0384715248165897</v>
      </c>
      <c r="N99" s="1">
        <v>-3.6840042941562299</v>
      </c>
      <c r="O99" s="1">
        <v>-5.4383103821968</v>
      </c>
      <c r="P99" s="1">
        <v>5.6902943765429299E-4</v>
      </c>
      <c r="Q99" s="1">
        <v>3.5372727899897503E-2</v>
      </c>
      <c r="R99" s="1" t="s">
        <v>1486</v>
      </c>
    </row>
    <row r="100" spans="3:18" ht="15.75" customHeight="1" x14ac:dyDescent="0.2">
      <c r="C100" s="6">
        <v>15</v>
      </c>
      <c r="D100" s="1">
        <v>10177238</v>
      </c>
      <c r="E100" s="1">
        <v>10349180</v>
      </c>
      <c r="F100" s="1">
        <v>171943</v>
      </c>
      <c r="G100" s="1" t="s">
        <v>28</v>
      </c>
      <c r="H100" s="1" t="s">
        <v>2814</v>
      </c>
      <c r="I100" s="31" t="s">
        <v>2815</v>
      </c>
      <c r="J100" s="1" t="s">
        <v>24</v>
      </c>
      <c r="K100" s="1" t="s">
        <v>2816</v>
      </c>
      <c r="L100" s="1">
        <v>19116</v>
      </c>
      <c r="M100" s="1">
        <v>-6.0655448137374499</v>
      </c>
      <c r="N100" s="1">
        <v>-4.6473494969602296</v>
      </c>
      <c r="O100" s="1">
        <v>-5.1613783644006803</v>
      </c>
      <c r="P100" s="1">
        <v>7.8069768614686199E-4</v>
      </c>
      <c r="Q100" s="1">
        <v>4.2846939675735898E-2</v>
      </c>
      <c r="R100" s="1" t="s">
        <v>1486</v>
      </c>
    </row>
    <row r="101" spans="3:18" ht="15.75" customHeight="1" x14ac:dyDescent="0.2">
      <c r="C101" s="6">
        <v>15</v>
      </c>
      <c r="D101" s="1">
        <v>81951108</v>
      </c>
      <c r="E101" s="1">
        <v>81960930</v>
      </c>
      <c r="F101" s="1">
        <v>9823</v>
      </c>
      <c r="G101" s="1" t="s">
        <v>23</v>
      </c>
      <c r="H101" s="1" t="s">
        <v>2826</v>
      </c>
      <c r="I101" s="31" t="s">
        <v>2827</v>
      </c>
      <c r="J101" s="1" t="s">
        <v>24</v>
      </c>
      <c r="K101" s="1" t="s">
        <v>2828</v>
      </c>
      <c r="L101" s="1">
        <v>29858</v>
      </c>
      <c r="M101" s="1">
        <v>2.28246437630292</v>
      </c>
      <c r="N101" s="1">
        <v>8.1661851544873194</v>
      </c>
      <c r="O101" s="1">
        <v>4.9897758006703796</v>
      </c>
      <c r="P101" s="1">
        <v>8.0691626840864597E-4</v>
      </c>
      <c r="Q101" s="1">
        <v>4.3728924141273502E-2</v>
      </c>
      <c r="R101" s="1" t="s">
        <v>1479</v>
      </c>
    </row>
    <row r="102" spans="3:18" ht="15.75" customHeight="1" x14ac:dyDescent="0.2">
      <c r="C102" s="6">
        <v>15</v>
      </c>
      <c r="D102" s="1">
        <v>95790843</v>
      </c>
      <c r="E102" s="1">
        <v>95974751</v>
      </c>
      <c r="F102" s="1">
        <v>183909</v>
      </c>
      <c r="G102" s="1" t="s">
        <v>28</v>
      </c>
      <c r="H102" s="1" t="s">
        <v>2837</v>
      </c>
      <c r="I102" s="31" t="s">
        <v>2838</v>
      </c>
      <c r="J102" s="1" t="s">
        <v>24</v>
      </c>
      <c r="K102" s="1" t="s">
        <v>2839</v>
      </c>
      <c r="L102" s="1">
        <v>105722</v>
      </c>
      <c r="M102" s="1">
        <v>-1.8031115005704601</v>
      </c>
      <c r="N102" s="1">
        <v>4.5448224009814</v>
      </c>
      <c r="O102" s="1">
        <v>-4.9237884132482002</v>
      </c>
      <c r="P102" s="1">
        <v>8.2445841662541995E-4</v>
      </c>
      <c r="Q102" s="1">
        <v>4.4069391862108898E-2</v>
      </c>
      <c r="R102" s="1" t="s">
        <v>1486</v>
      </c>
    </row>
    <row r="103" spans="3:18" ht="15.75" customHeight="1" x14ac:dyDescent="0.2">
      <c r="C103" s="6">
        <v>15</v>
      </c>
      <c r="D103" s="1">
        <v>100575318</v>
      </c>
      <c r="E103" s="1">
        <v>100599984</v>
      </c>
      <c r="F103" s="1">
        <v>24667</v>
      </c>
      <c r="G103" s="1" t="s">
        <v>23</v>
      </c>
      <c r="H103" s="1" t="s">
        <v>2843</v>
      </c>
      <c r="I103" s="31" t="s">
        <v>2844</v>
      </c>
      <c r="J103" s="1" t="s">
        <v>24</v>
      </c>
      <c r="K103" s="1" t="s">
        <v>2845</v>
      </c>
      <c r="L103" s="1">
        <v>19009</v>
      </c>
      <c r="M103" s="1">
        <v>-4.0697906777397597</v>
      </c>
      <c r="N103" s="1">
        <v>1.61718821839905</v>
      </c>
      <c r="O103" s="1">
        <v>-5.0671405371183997</v>
      </c>
      <c r="P103" s="1">
        <v>8.2708477832695102E-4</v>
      </c>
      <c r="Q103" s="1">
        <v>4.4069391862108898E-2</v>
      </c>
      <c r="R103" s="1" t="s">
        <v>1486</v>
      </c>
    </row>
    <row r="104" spans="3:18" ht="15.75" customHeight="1" x14ac:dyDescent="0.2">
      <c r="C104" s="6">
        <v>15</v>
      </c>
      <c r="D104" s="1">
        <v>100641077</v>
      </c>
      <c r="E104" s="1">
        <v>100669553</v>
      </c>
      <c r="F104" s="1">
        <v>28477</v>
      </c>
      <c r="G104" s="1" t="s">
        <v>23</v>
      </c>
      <c r="H104" s="1" t="s">
        <v>2986</v>
      </c>
      <c r="I104" s="31" t="s">
        <v>2987</v>
      </c>
      <c r="J104" s="1" t="s">
        <v>24</v>
      </c>
      <c r="K104" s="1" t="s">
        <v>2988</v>
      </c>
      <c r="L104" s="1">
        <v>668218</v>
      </c>
      <c r="M104" s="1">
        <v>1.09026949135047</v>
      </c>
      <c r="N104" s="1">
        <v>7.5590902117847696</v>
      </c>
      <c r="O104" s="1">
        <v>4.6099221874507101</v>
      </c>
      <c r="P104" s="1">
        <v>1.0715336021938401E-3</v>
      </c>
      <c r="Q104" s="1">
        <v>4.9692594028855702E-2</v>
      </c>
      <c r="R104" s="1" t="s">
        <v>1479</v>
      </c>
    </row>
    <row r="105" spans="3:18" ht="15.75" customHeight="1" x14ac:dyDescent="0.2">
      <c r="C105" s="6">
        <v>14</v>
      </c>
      <c r="D105" s="1">
        <v>68083863</v>
      </c>
      <c r="E105" s="1">
        <v>68089095</v>
      </c>
      <c r="F105" s="1">
        <v>5233</v>
      </c>
      <c r="G105" s="1" t="s">
        <v>28</v>
      </c>
      <c r="H105" s="1" t="s">
        <v>1868</v>
      </c>
      <c r="I105" s="31" t="s">
        <v>1869</v>
      </c>
      <c r="J105" s="1" t="s">
        <v>24</v>
      </c>
      <c r="K105" s="1" t="s">
        <v>1870</v>
      </c>
      <c r="L105" s="1">
        <v>18039</v>
      </c>
      <c r="M105" s="1">
        <v>-9.1316966432013302</v>
      </c>
      <c r="N105" s="1">
        <v>-3.7760316118727499</v>
      </c>
      <c r="O105" s="1">
        <v>-10.1581049428216</v>
      </c>
      <c r="P105" s="4">
        <v>7.3463846090283604E-6</v>
      </c>
      <c r="Q105" s="1">
        <v>9.4695010136836306E-3</v>
      </c>
      <c r="R105" s="1" t="s">
        <v>1486</v>
      </c>
    </row>
    <row r="106" spans="3:18" ht="15.75" customHeight="1" x14ac:dyDescent="0.2">
      <c r="C106" s="6">
        <v>14</v>
      </c>
      <c r="D106" s="1">
        <v>123659971</v>
      </c>
      <c r="E106" s="1">
        <v>123975618</v>
      </c>
      <c r="F106" s="1">
        <v>315648</v>
      </c>
      <c r="G106" s="1" t="s">
        <v>28</v>
      </c>
      <c r="H106" s="1" t="s">
        <v>1995</v>
      </c>
      <c r="I106" s="31" t="s">
        <v>1996</v>
      </c>
      <c r="J106" s="1" t="s">
        <v>24</v>
      </c>
      <c r="K106" s="1" t="s">
        <v>1997</v>
      </c>
      <c r="L106" s="1">
        <v>223272</v>
      </c>
      <c r="M106" s="1">
        <v>-7.7199983114442103</v>
      </c>
      <c r="N106" s="1">
        <v>-4.1754444097595202</v>
      </c>
      <c r="O106" s="1">
        <v>-7.8834554292955996</v>
      </c>
      <c r="P106" s="4">
        <v>4.5746270077327397E-5</v>
      </c>
      <c r="Q106" s="1">
        <v>1.48258928888841E-2</v>
      </c>
      <c r="R106" s="1" t="s">
        <v>1486</v>
      </c>
    </row>
    <row r="107" spans="3:18" ht="15.75" customHeight="1" x14ac:dyDescent="0.2">
      <c r="C107" s="6">
        <v>14</v>
      </c>
      <c r="D107" s="1">
        <v>60373259</v>
      </c>
      <c r="E107" s="1">
        <v>60388197</v>
      </c>
      <c r="F107" s="1">
        <v>14939</v>
      </c>
      <c r="G107" s="1" t="s">
        <v>28</v>
      </c>
      <c r="H107" s="1" t="s">
        <v>2180</v>
      </c>
      <c r="I107" s="31" t="s">
        <v>2181</v>
      </c>
      <c r="J107" s="1" t="s">
        <v>24</v>
      </c>
      <c r="K107" s="1" t="s">
        <v>2182</v>
      </c>
      <c r="L107" s="1">
        <v>72125</v>
      </c>
      <c r="M107" s="1">
        <v>-7.3377118550852503</v>
      </c>
      <c r="N107" s="1">
        <v>-4.2805691260979097</v>
      </c>
      <c r="O107" s="1">
        <v>-6.7585397244248897</v>
      </c>
      <c r="P107" s="1">
        <v>1.3392671015384101E-4</v>
      </c>
      <c r="Q107" s="1">
        <v>2.0397037956430001E-2</v>
      </c>
      <c r="R107" s="1" t="s">
        <v>1486</v>
      </c>
    </row>
    <row r="108" spans="3:18" ht="15.75" customHeight="1" x14ac:dyDescent="0.2">
      <c r="C108" s="6">
        <v>14</v>
      </c>
      <c r="D108" s="1">
        <v>51056698</v>
      </c>
      <c r="E108" s="1">
        <v>51057661</v>
      </c>
      <c r="F108" s="1">
        <v>964</v>
      </c>
      <c r="G108" s="1" t="s">
        <v>23</v>
      </c>
      <c r="H108" s="1" t="s">
        <v>2210</v>
      </c>
      <c r="I108" s="31" t="s">
        <v>2211</v>
      </c>
      <c r="J108" s="1" t="s">
        <v>24</v>
      </c>
      <c r="K108" s="1" t="s">
        <v>2212</v>
      </c>
      <c r="L108" s="1">
        <v>497106</v>
      </c>
      <c r="M108" s="1">
        <v>-7.39950155405141</v>
      </c>
      <c r="N108" s="1">
        <v>-4.2714912922122004</v>
      </c>
      <c r="O108" s="1">
        <v>-6.6660644998625003</v>
      </c>
      <c r="P108" s="1">
        <v>1.47374376777146E-4</v>
      </c>
      <c r="Q108" s="1">
        <v>2.0525678524371701E-2</v>
      </c>
      <c r="R108" s="1" t="s">
        <v>1486</v>
      </c>
    </row>
    <row r="109" spans="3:18" ht="15.75" customHeight="1" x14ac:dyDescent="0.2">
      <c r="C109" s="6">
        <v>14</v>
      </c>
      <c r="D109" s="1">
        <v>63329220</v>
      </c>
      <c r="E109" s="1">
        <v>63345635</v>
      </c>
      <c r="F109" s="1">
        <v>16416</v>
      </c>
      <c r="G109" s="1" t="s">
        <v>28</v>
      </c>
      <c r="H109" s="1" t="s">
        <v>2237</v>
      </c>
      <c r="I109" s="31" t="s">
        <v>2238</v>
      </c>
      <c r="J109" s="1" t="s">
        <v>68</v>
      </c>
      <c r="K109" s="1" t="s">
        <v>2239</v>
      </c>
      <c r="L109" s="1" t="s">
        <v>70</v>
      </c>
      <c r="M109" s="1">
        <v>-7.2186288902022602</v>
      </c>
      <c r="N109" s="1">
        <v>-4.3220587705112097</v>
      </c>
      <c r="O109" s="1">
        <v>-6.5909527002206696</v>
      </c>
      <c r="P109" s="1">
        <v>1.5883219563646501E-4</v>
      </c>
      <c r="Q109" s="1">
        <v>2.0565363985559498E-2</v>
      </c>
      <c r="R109" s="1" t="s">
        <v>1486</v>
      </c>
    </row>
    <row r="110" spans="3:18" ht="15.75" customHeight="1" x14ac:dyDescent="0.2">
      <c r="C110" s="6">
        <v>14</v>
      </c>
      <c r="D110" s="1">
        <v>116925315</v>
      </c>
      <c r="E110" s="1">
        <v>117976544</v>
      </c>
      <c r="F110" s="1">
        <v>1051230</v>
      </c>
      <c r="G110" s="1" t="s">
        <v>28</v>
      </c>
      <c r="H110" s="1" t="s">
        <v>2246</v>
      </c>
      <c r="I110" s="31" t="s">
        <v>2247</v>
      </c>
      <c r="J110" s="1" t="s">
        <v>24</v>
      </c>
      <c r="K110" s="1" t="s">
        <v>2248</v>
      </c>
      <c r="L110" s="1">
        <v>23888</v>
      </c>
      <c r="M110" s="1">
        <v>-7.3924048601893997</v>
      </c>
      <c r="N110" s="1">
        <v>-4.26371160727368</v>
      </c>
      <c r="O110" s="1">
        <v>-6.5859076345332204</v>
      </c>
      <c r="P110" s="1">
        <v>1.6009636239120399E-4</v>
      </c>
      <c r="Q110" s="1">
        <v>2.0565363985559498E-2</v>
      </c>
      <c r="R110" s="1" t="s">
        <v>1486</v>
      </c>
    </row>
    <row r="111" spans="3:18" ht="15.75" customHeight="1" x14ac:dyDescent="0.2">
      <c r="C111" s="6">
        <v>14</v>
      </c>
      <c r="D111" s="1">
        <v>17660261</v>
      </c>
      <c r="E111" s="1">
        <v>18038090</v>
      </c>
      <c r="F111" s="1">
        <v>377830</v>
      </c>
      <c r="G111" s="1" t="s">
        <v>28</v>
      </c>
      <c r="H111" s="1" t="s">
        <v>2252</v>
      </c>
      <c r="I111" s="31" t="s">
        <v>2253</v>
      </c>
      <c r="J111" s="1" t="s">
        <v>24</v>
      </c>
      <c r="K111" s="1" t="s">
        <v>2254</v>
      </c>
      <c r="L111" s="1">
        <v>21834</v>
      </c>
      <c r="M111" s="1">
        <v>-7.2035106083802596</v>
      </c>
      <c r="N111" s="1">
        <v>-4.3191188781649901</v>
      </c>
      <c r="O111" s="1">
        <v>-6.5714983135606104</v>
      </c>
      <c r="P111" s="1">
        <v>1.6203832424603701E-4</v>
      </c>
      <c r="Q111" s="1">
        <v>2.0565363985559498E-2</v>
      </c>
      <c r="R111" s="1" t="s">
        <v>1486</v>
      </c>
    </row>
    <row r="112" spans="3:18" ht="15.75" customHeight="1" x14ac:dyDescent="0.2">
      <c r="C112" s="6">
        <v>14</v>
      </c>
      <c r="D112" s="1">
        <v>79451835</v>
      </c>
      <c r="E112" s="1">
        <v>79454818</v>
      </c>
      <c r="F112" s="1">
        <v>2984</v>
      </c>
      <c r="G112" s="1" t="s">
        <v>28</v>
      </c>
      <c r="H112" s="1" t="s">
        <v>2286</v>
      </c>
      <c r="I112" s="31" t="s">
        <v>2287</v>
      </c>
      <c r="J112" s="1" t="s">
        <v>24</v>
      </c>
      <c r="K112" s="1" t="s">
        <v>2288</v>
      </c>
      <c r="L112" s="1">
        <v>432879</v>
      </c>
      <c r="M112" s="1">
        <v>-6.8908802809982497</v>
      </c>
      <c r="N112" s="1">
        <v>-4.4119809961084</v>
      </c>
      <c r="O112" s="1">
        <v>-6.4030530495166396</v>
      </c>
      <c r="P112" s="1">
        <v>1.9241515590362999E-4</v>
      </c>
      <c r="Q112" s="1">
        <v>2.2553599387076299E-2</v>
      </c>
      <c r="R112" s="1" t="s">
        <v>1486</v>
      </c>
    </row>
    <row r="113" spans="3:18" ht="15.75" customHeight="1" x14ac:dyDescent="0.2">
      <c r="C113" s="6">
        <v>14</v>
      </c>
      <c r="D113" s="1">
        <v>45458795</v>
      </c>
      <c r="E113" s="1">
        <v>45530118</v>
      </c>
      <c r="F113" s="1">
        <v>71324</v>
      </c>
      <c r="G113" s="1" t="s">
        <v>23</v>
      </c>
      <c r="H113" s="1" t="s">
        <v>2346</v>
      </c>
      <c r="I113" s="31" t="s">
        <v>2347</v>
      </c>
      <c r="J113" s="1" t="s">
        <v>24</v>
      </c>
      <c r="K113" s="1" t="s">
        <v>2348</v>
      </c>
      <c r="L113" s="1">
        <v>218952</v>
      </c>
      <c r="M113" s="1">
        <v>-2.0624489758550002</v>
      </c>
      <c r="N113" s="1">
        <v>5.7301840311963197</v>
      </c>
      <c r="O113" s="1">
        <v>-6.0326738795862296</v>
      </c>
      <c r="P113" s="1">
        <v>2.28634593341791E-4</v>
      </c>
      <c r="Q113" s="1">
        <v>2.3816089200872099E-2</v>
      </c>
      <c r="R113" s="1" t="s">
        <v>1486</v>
      </c>
    </row>
    <row r="114" spans="3:18" ht="15.75" customHeight="1" x14ac:dyDescent="0.2">
      <c r="C114" s="6">
        <v>14</v>
      </c>
      <c r="D114" s="1">
        <v>33923587</v>
      </c>
      <c r="E114" s="1">
        <v>33937983</v>
      </c>
      <c r="F114" s="1">
        <v>14397</v>
      </c>
      <c r="G114" s="1" t="s">
        <v>28</v>
      </c>
      <c r="H114" s="1" t="s">
        <v>2450</v>
      </c>
      <c r="I114" s="31" t="s">
        <v>2451</v>
      </c>
      <c r="J114" s="1" t="s">
        <v>24</v>
      </c>
      <c r="K114" s="1" t="s">
        <v>2452</v>
      </c>
      <c r="L114" s="1">
        <v>14560</v>
      </c>
      <c r="M114" s="1">
        <v>-8.0032215463437897</v>
      </c>
      <c r="N114" s="1">
        <v>-0.865748075028553</v>
      </c>
      <c r="O114" s="1">
        <v>-5.9115667356063204</v>
      </c>
      <c r="P114" s="1">
        <v>3.3430060077518198E-4</v>
      </c>
      <c r="Q114" s="1">
        <v>2.89362594820156E-2</v>
      </c>
      <c r="R114" s="1" t="s">
        <v>1486</v>
      </c>
    </row>
    <row r="115" spans="3:18" ht="15.75" customHeight="1" x14ac:dyDescent="0.2">
      <c r="C115" s="6">
        <v>14</v>
      </c>
      <c r="D115" s="1">
        <v>51091077</v>
      </c>
      <c r="E115" s="1">
        <v>51106151</v>
      </c>
      <c r="F115" s="1">
        <v>15075</v>
      </c>
      <c r="G115" s="1" t="s">
        <v>28</v>
      </c>
      <c r="H115" s="1" t="s">
        <v>2497</v>
      </c>
      <c r="I115" s="31" t="s">
        <v>2498</v>
      </c>
      <c r="J115" s="1" t="s">
        <v>24</v>
      </c>
      <c r="K115" s="1" t="s">
        <v>2499</v>
      </c>
      <c r="L115" s="1">
        <v>58809</v>
      </c>
      <c r="M115" s="1">
        <v>-1.9035597029890701</v>
      </c>
      <c r="N115" s="1">
        <v>4.7716851206434896</v>
      </c>
      <c r="O115" s="1">
        <v>-5.5868373834424201</v>
      </c>
      <c r="P115" s="1">
        <v>3.7237453836090498E-4</v>
      </c>
      <c r="Q115" s="1">
        <v>3.0040065694935902E-2</v>
      </c>
      <c r="R115" s="1" t="s">
        <v>1486</v>
      </c>
    </row>
    <row r="116" spans="3:18" ht="15.75" customHeight="1" x14ac:dyDescent="0.2">
      <c r="C116" s="6">
        <v>14</v>
      </c>
      <c r="D116" s="1">
        <v>20929398</v>
      </c>
      <c r="E116" s="1">
        <v>21033676</v>
      </c>
      <c r="F116" s="1">
        <v>104279</v>
      </c>
      <c r="G116" s="1" t="s">
        <v>28</v>
      </c>
      <c r="H116" s="1" t="s">
        <v>2549</v>
      </c>
      <c r="I116" s="31" t="s">
        <v>2550</v>
      </c>
      <c r="J116" s="1" t="s">
        <v>24</v>
      </c>
      <c r="K116" s="1" t="s">
        <v>2551</v>
      </c>
      <c r="L116" s="1">
        <v>22330</v>
      </c>
      <c r="M116" s="1">
        <v>-2.56618688463058</v>
      </c>
      <c r="N116" s="1">
        <v>4.2386838497746604</v>
      </c>
      <c r="O116" s="1">
        <v>-5.5656924719652796</v>
      </c>
      <c r="P116" s="1">
        <v>4.1209100708358302E-4</v>
      </c>
      <c r="Q116" s="1">
        <v>3.07932000375668E-2</v>
      </c>
      <c r="R116" s="1" t="s">
        <v>1486</v>
      </c>
    </row>
    <row r="117" spans="3:18" ht="15.75" customHeight="1" x14ac:dyDescent="0.2">
      <c r="C117" s="6">
        <v>14</v>
      </c>
      <c r="D117" s="1">
        <v>70890120</v>
      </c>
      <c r="E117" s="1">
        <v>70979838</v>
      </c>
      <c r="F117" s="1">
        <v>89719</v>
      </c>
      <c r="G117" s="1" t="s">
        <v>28</v>
      </c>
      <c r="H117" s="1" t="s">
        <v>2647</v>
      </c>
      <c r="I117" s="31" t="s">
        <v>2648</v>
      </c>
      <c r="J117" s="1" t="s">
        <v>24</v>
      </c>
      <c r="K117" s="1" t="s">
        <v>2649</v>
      </c>
      <c r="L117" s="1">
        <v>14586</v>
      </c>
      <c r="M117" s="1">
        <v>-6.3206836622040301</v>
      </c>
      <c r="N117" s="1">
        <v>-4.57427801999164</v>
      </c>
      <c r="O117" s="1">
        <v>-5.5134605903750398</v>
      </c>
      <c r="P117" s="1">
        <v>5.1423789193101696E-4</v>
      </c>
      <c r="Q117" s="1">
        <v>3.3928562140546098E-2</v>
      </c>
      <c r="R117" s="1" t="s">
        <v>1486</v>
      </c>
    </row>
    <row r="118" spans="3:18" ht="15.75" customHeight="1" x14ac:dyDescent="0.2">
      <c r="C118" s="6">
        <v>14</v>
      </c>
      <c r="D118" s="1">
        <v>31217860</v>
      </c>
      <c r="E118" s="1">
        <v>31230352</v>
      </c>
      <c r="F118" s="1">
        <v>12493</v>
      </c>
      <c r="G118" s="1" t="s">
        <v>28</v>
      </c>
      <c r="H118" s="1" t="s">
        <v>2796</v>
      </c>
      <c r="I118" s="31" t="s">
        <v>2797</v>
      </c>
      <c r="J118" s="1" t="s">
        <v>24</v>
      </c>
      <c r="K118" s="1" t="s">
        <v>2798</v>
      </c>
      <c r="L118" s="1">
        <v>218877</v>
      </c>
      <c r="M118" s="1">
        <v>-6.5892793497725997</v>
      </c>
      <c r="N118" s="1">
        <v>-4.5036568959331502</v>
      </c>
      <c r="O118" s="1">
        <v>-5.2083237772937299</v>
      </c>
      <c r="P118" s="1">
        <v>7.4455053802595405E-4</v>
      </c>
      <c r="Q118" s="1">
        <v>4.1557507528295901E-2</v>
      </c>
      <c r="R118" s="1" t="s">
        <v>1486</v>
      </c>
    </row>
    <row r="119" spans="3:18" ht="15.75" customHeight="1" x14ac:dyDescent="0.2">
      <c r="C119" s="6">
        <v>13</v>
      </c>
      <c r="D119" s="1">
        <v>21513222</v>
      </c>
      <c r="E119" s="1">
        <v>21531120</v>
      </c>
      <c r="F119" s="1">
        <v>17899</v>
      </c>
      <c r="G119" s="1" t="s">
        <v>23</v>
      </c>
      <c r="H119" s="1" t="s">
        <v>1853</v>
      </c>
      <c r="I119" s="31" t="s">
        <v>1854</v>
      </c>
      <c r="J119" s="1" t="s">
        <v>24</v>
      </c>
      <c r="K119" s="1" t="s">
        <v>1855</v>
      </c>
      <c r="L119" s="1">
        <v>93681</v>
      </c>
      <c r="M119" s="1">
        <v>-9.4795548869549204</v>
      </c>
      <c r="N119" s="1">
        <v>-3.6736954395735402</v>
      </c>
      <c r="O119" s="1">
        <v>-11.636142091605601</v>
      </c>
      <c r="P119" s="4">
        <v>2.6704673962926998E-6</v>
      </c>
      <c r="Q119" s="1">
        <v>7.0399471428163104E-3</v>
      </c>
      <c r="R119" s="1" t="s">
        <v>1486</v>
      </c>
    </row>
    <row r="120" spans="3:18" ht="15.75" customHeight="1" x14ac:dyDescent="0.2">
      <c r="C120" s="6">
        <v>13</v>
      </c>
      <c r="D120" s="1">
        <v>96924689</v>
      </c>
      <c r="E120" s="1">
        <v>96950906</v>
      </c>
      <c r="F120" s="1">
        <v>26218</v>
      </c>
      <c r="G120" s="1" t="s">
        <v>28</v>
      </c>
      <c r="H120" s="1" t="s">
        <v>1871</v>
      </c>
      <c r="I120" s="31" t="s">
        <v>1872</v>
      </c>
      <c r="J120" s="1" t="s">
        <v>24</v>
      </c>
      <c r="K120" s="1" t="s">
        <v>1873</v>
      </c>
      <c r="L120" s="1">
        <v>218476</v>
      </c>
      <c r="M120" s="1">
        <v>-9.5089325722699893</v>
      </c>
      <c r="N120" s="1">
        <v>-3.6586138991872099</v>
      </c>
      <c r="O120" s="1">
        <v>-10.1028234055568</v>
      </c>
      <c r="P120" s="4">
        <v>7.6801016106229894E-6</v>
      </c>
      <c r="Q120" s="1">
        <v>9.4695010136836306E-3</v>
      </c>
      <c r="R120" s="1" t="s">
        <v>1486</v>
      </c>
    </row>
    <row r="121" spans="3:18" ht="15.75" customHeight="1" x14ac:dyDescent="0.2">
      <c r="C121" s="6">
        <v>13</v>
      </c>
      <c r="D121" s="1">
        <v>30749226</v>
      </c>
      <c r="E121" s="1">
        <v>30766976</v>
      </c>
      <c r="F121" s="1">
        <v>17751</v>
      </c>
      <c r="G121" s="1" t="s">
        <v>28</v>
      </c>
      <c r="H121" s="1" t="s">
        <v>1958</v>
      </c>
      <c r="I121" s="31" t="s">
        <v>1959</v>
      </c>
      <c r="J121" s="1" t="s">
        <v>24</v>
      </c>
      <c r="K121" s="1" t="s">
        <v>1960</v>
      </c>
      <c r="L121" s="1">
        <v>16364</v>
      </c>
      <c r="M121" s="1">
        <v>-8.7196875507082492</v>
      </c>
      <c r="N121" s="1">
        <v>-3.8963175418815599</v>
      </c>
      <c r="O121" s="1">
        <v>-8.54962119987138</v>
      </c>
      <c r="P121" s="4">
        <v>2.58764893822418E-5</v>
      </c>
      <c r="Q121" s="1">
        <v>1.14243658524697E-2</v>
      </c>
      <c r="R121" s="1" t="s">
        <v>1486</v>
      </c>
    </row>
    <row r="122" spans="3:18" ht="15.75" customHeight="1" x14ac:dyDescent="0.2">
      <c r="C122" s="6">
        <v>13</v>
      </c>
      <c r="D122" s="1">
        <v>74211118</v>
      </c>
      <c r="E122" s="1">
        <v>74292331</v>
      </c>
      <c r="F122" s="1">
        <v>81214</v>
      </c>
      <c r="G122" s="1" t="s">
        <v>23</v>
      </c>
      <c r="H122" s="1" t="s">
        <v>2016</v>
      </c>
      <c r="I122" s="31" t="s">
        <v>2017</v>
      </c>
      <c r="J122" s="1" t="s">
        <v>24</v>
      </c>
      <c r="K122" s="1" t="s">
        <v>2018</v>
      </c>
      <c r="L122" s="1">
        <v>11624</v>
      </c>
      <c r="M122" s="1">
        <v>-7.66562889100961</v>
      </c>
      <c r="N122" s="1">
        <v>-4.1905546851367097</v>
      </c>
      <c r="O122" s="1">
        <v>-7.7797093327986602</v>
      </c>
      <c r="P122" s="4">
        <v>5.0232085066049199E-5</v>
      </c>
      <c r="Q122" s="1">
        <v>1.48258928888841E-2</v>
      </c>
      <c r="R122" s="1" t="s">
        <v>1486</v>
      </c>
    </row>
    <row r="123" spans="3:18" ht="15.75" customHeight="1" x14ac:dyDescent="0.2">
      <c r="C123" s="6">
        <v>13</v>
      </c>
      <c r="D123" s="1">
        <v>81095068</v>
      </c>
      <c r="E123" s="1">
        <v>81633154</v>
      </c>
      <c r="F123" s="1">
        <v>538087</v>
      </c>
      <c r="G123" s="1" t="s">
        <v>23</v>
      </c>
      <c r="H123" s="1" t="s">
        <v>2042</v>
      </c>
      <c r="I123" s="31" t="s">
        <v>2043</v>
      </c>
      <c r="J123" s="1" t="s">
        <v>24</v>
      </c>
      <c r="K123" s="1" t="s">
        <v>2044</v>
      </c>
      <c r="L123" s="1">
        <v>110789</v>
      </c>
      <c r="M123" s="1">
        <v>-7.5675988980620303</v>
      </c>
      <c r="N123" s="1">
        <v>-4.2190273720257698</v>
      </c>
      <c r="O123" s="1">
        <v>-7.5903087631967798</v>
      </c>
      <c r="P123" s="4">
        <v>5.9742879482919398E-5</v>
      </c>
      <c r="Q123" s="1">
        <v>1.5362961907961201E-2</v>
      </c>
      <c r="R123" s="1" t="s">
        <v>1486</v>
      </c>
    </row>
    <row r="124" spans="3:18" ht="15.75" customHeight="1" x14ac:dyDescent="0.2">
      <c r="C124" s="6">
        <v>13</v>
      </c>
      <c r="D124" s="1">
        <v>92751590</v>
      </c>
      <c r="E124" s="1">
        <v>92794818</v>
      </c>
      <c r="F124" s="1">
        <v>43229</v>
      </c>
      <c r="G124" s="1" t="s">
        <v>23</v>
      </c>
      <c r="H124" s="1" t="s">
        <v>2052</v>
      </c>
      <c r="I124" s="31" t="s">
        <v>2053</v>
      </c>
      <c r="J124" s="1" t="s">
        <v>24</v>
      </c>
      <c r="K124" s="1" t="s">
        <v>2054</v>
      </c>
      <c r="L124" s="1">
        <v>21828</v>
      </c>
      <c r="M124" s="1">
        <v>-7.56658113167975</v>
      </c>
      <c r="N124" s="1">
        <v>-4.2178929871979998</v>
      </c>
      <c r="O124" s="1">
        <v>-7.5535024311254197</v>
      </c>
      <c r="P124" s="4">
        <v>6.1831506375545402E-5</v>
      </c>
      <c r="Q124" s="1">
        <v>1.5362961907961201E-2</v>
      </c>
      <c r="R124" s="1" t="s">
        <v>1486</v>
      </c>
    </row>
    <row r="125" spans="3:18" ht="15.75" customHeight="1" x14ac:dyDescent="0.2">
      <c r="C125" s="6">
        <v>13</v>
      </c>
      <c r="D125" s="1">
        <v>13437551</v>
      </c>
      <c r="E125" s="1">
        <v>13512269</v>
      </c>
      <c r="F125" s="1">
        <v>74719</v>
      </c>
      <c r="G125" s="1" t="s">
        <v>28</v>
      </c>
      <c r="H125" s="1" t="s">
        <v>2127</v>
      </c>
      <c r="I125" s="31" t="s">
        <v>2128</v>
      </c>
      <c r="J125" s="1" t="s">
        <v>24</v>
      </c>
      <c r="K125" s="1" t="s">
        <v>2129</v>
      </c>
      <c r="L125" s="1">
        <v>18073</v>
      </c>
      <c r="M125" s="1">
        <v>-1.75205072965759</v>
      </c>
      <c r="N125" s="1">
        <v>6.6732634270988598</v>
      </c>
      <c r="O125" s="1">
        <v>-6.7703706546908098</v>
      </c>
      <c r="P125" s="4">
        <v>9.9515781770617004E-5</v>
      </c>
      <c r="Q125" s="1">
        <v>1.8187504276397998E-2</v>
      </c>
      <c r="R125" s="1" t="s">
        <v>1486</v>
      </c>
    </row>
    <row r="126" spans="3:18" ht="15.75" customHeight="1" x14ac:dyDescent="0.2">
      <c r="C126" s="6">
        <v>13</v>
      </c>
      <c r="D126" s="1">
        <v>114452290</v>
      </c>
      <c r="E126" s="1">
        <v>114458951</v>
      </c>
      <c r="F126" s="1">
        <v>6662</v>
      </c>
      <c r="G126" s="1" t="s">
        <v>23</v>
      </c>
      <c r="H126" s="1" t="s">
        <v>2280</v>
      </c>
      <c r="I126" s="31" t="s">
        <v>2281</v>
      </c>
      <c r="J126" s="1" t="s">
        <v>24</v>
      </c>
      <c r="K126" s="1" t="s">
        <v>2282</v>
      </c>
      <c r="L126" s="1">
        <v>14313</v>
      </c>
      <c r="M126" s="1">
        <v>-9.8337529995192607</v>
      </c>
      <c r="N126" s="1">
        <v>-1.1816230401118399</v>
      </c>
      <c r="O126" s="1">
        <v>-6.5065053354553601</v>
      </c>
      <c r="P126" s="1">
        <v>1.78890852522272E-4</v>
      </c>
      <c r="Q126" s="1">
        <v>2.13559375001743E-2</v>
      </c>
      <c r="R126" s="1" t="s">
        <v>1486</v>
      </c>
    </row>
    <row r="127" spans="3:18" ht="15.75" customHeight="1" x14ac:dyDescent="0.2">
      <c r="C127" s="6">
        <v>13</v>
      </c>
      <c r="D127" s="1">
        <v>113293159</v>
      </c>
      <c r="E127" s="1">
        <v>113379711</v>
      </c>
      <c r="F127" s="1">
        <v>86553</v>
      </c>
      <c r="G127" s="1" t="s">
        <v>28</v>
      </c>
      <c r="H127" s="1" t="s">
        <v>2289</v>
      </c>
      <c r="I127" s="31" t="s">
        <v>2290</v>
      </c>
      <c r="J127" s="1" t="s">
        <v>24</v>
      </c>
      <c r="K127" s="1" t="s">
        <v>2291</v>
      </c>
      <c r="L127" s="1">
        <v>408066</v>
      </c>
      <c r="M127" s="1">
        <v>-6.9251616683604498</v>
      </c>
      <c r="N127" s="1">
        <v>-4.4008846624112703</v>
      </c>
      <c r="O127" s="1">
        <v>-6.40137278740323</v>
      </c>
      <c r="P127" s="1">
        <v>1.92871124129056E-4</v>
      </c>
      <c r="Q127" s="1">
        <v>2.2553599387076299E-2</v>
      </c>
      <c r="R127" s="1" t="s">
        <v>1486</v>
      </c>
    </row>
    <row r="128" spans="3:18" ht="15.75" customHeight="1" x14ac:dyDescent="0.2">
      <c r="C128" s="6">
        <v>13</v>
      </c>
      <c r="D128" s="1">
        <v>38500079</v>
      </c>
      <c r="E128" s="1">
        <v>38528824</v>
      </c>
      <c r="F128" s="1">
        <v>28746</v>
      </c>
      <c r="G128" s="1" t="s">
        <v>23</v>
      </c>
      <c r="H128" s="1" t="s">
        <v>2334</v>
      </c>
      <c r="I128" s="31" t="s">
        <v>2335</v>
      </c>
      <c r="J128" s="1" t="s">
        <v>24</v>
      </c>
      <c r="K128" s="1" t="s">
        <v>2336</v>
      </c>
      <c r="L128" s="1">
        <v>105245</v>
      </c>
      <c r="M128" s="1">
        <v>-1.5020707764743799</v>
      </c>
      <c r="N128" s="1">
        <v>6.53304081161175</v>
      </c>
      <c r="O128" s="1">
        <v>-5.98440748855898</v>
      </c>
      <c r="P128" s="1">
        <v>2.2088493829355301E-4</v>
      </c>
      <c r="Q128" s="1">
        <v>2.35219291238686E-2</v>
      </c>
      <c r="R128" s="1" t="s">
        <v>1486</v>
      </c>
    </row>
    <row r="129" spans="3:18" ht="15.75" customHeight="1" x14ac:dyDescent="0.2">
      <c r="C129" s="6">
        <v>13</v>
      </c>
      <c r="D129" s="1">
        <v>97067286</v>
      </c>
      <c r="E129" s="1">
        <v>97131013</v>
      </c>
      <c r="F129" s="1">
        <v>63728</v>
      </c>
      <c r="G129" s="1" t="s">
        <v>28</v>
      </c>
      <c r="H129" s="1" t="s">
        <v>2337</v>
      </c>
      <c r="I129" s="31" t="s">
        <v>2338</v>
      </c>
      <c r="J129" s="1" t="s">
        <v>24</v>
      </c>
      <c r="K129" s="1" t="s">
        <v>2339</v>
      </c>
      <c r="L129" s="1">
        <v>320557</v>
      </c>
      <c r="M129" s="1">
        <v>-2.23112540775031</v>
      </c>
      <c r="N129" s="1">
        <v>3.9599899196086099</v>
      </c>
      <c r="O129" s="1">
        <v>-6.0803406455104403</v>
      </c>
      <c r="P129" s="1">
        <v>2.21370749031812E-4</v>
      </c>
      <c r="Q129" s="1">
        <v>2.35219291238686E-2</v>
      </c>
      <c r="R129" s="1" t="s">
        <v>1486</v>
      </c>
    </row>
    <row r="130" spans="3:18" ht="15.75" customHeight="1" x14ac:dyDescent="0.2">
      <c r="C130" s="6">
        <v>13</v>
      </c>
      <c r="D130" s="1">
        <v>4574075</v>
      </c>
      <c r="E130" s="1">
        <v>4586541</v>
      </c>
      <c r="F130" s="1">
        <v>12467</v>
      </c>
      <c r="G130" s="1" t="s">
        <v>28</v>
      </c>
      <c r="H130" s="1" t="s">
        <v>2364</v>
      </c>
      <c r="I130" s="31" t="s">
        <v>2365</v>
      </c>
      <c r="J130" s="1" t="s">
        <v>24</v>
      </c>
      <c r="K130" s="1" t="s">
        <v>2366</v>
      </c>
      <c r="L130" s="1">
        <v>77337</v>
      </c>
      <c r="M130" s="1">
        <v>-9.6298198311296694</v>
      </c>
      <c r="N130" s="1">
        <v>-3.6152141095716201</v>
      </c>
      <c r="O130" s="1">
        <v>-6.1593666889063998</v>
      </c>
      <c r="P130" s="1">
        <v>2.58698029309359E-4</v>
      </c>
      <c r="Q130" s="1">
        <v>2.6121354605844499E-2</v>
      </c>
      <c r="R130" s="1" t="s">
        <v>1486</v>
      </c>
    </row>
    <row r="131" spans="3:18" ht="15.75" customHeight="1" x14ac:dyDescent="0.2">
      <c r="C131" s="6">
        <v>13</v>
      </c>
      <c r="D131" s="1">
        <v>95601803</v>
      </c>
      <c r="E131" s="1">
        <v>95618487</v>
      </c>
      <c r="F131" s="1">
        <v>16685</v>
      </c>
      <c r="G131" s="1" t="s">
        <v>23</v>
      </c>
      <c r="H131" s="1" t="s">
        <v>2462</v>
      </c>
      <c r="I131" s="31" t="s">
        <v>2463</v>
      </c>
      <c r="J131" s="1" t="s">
        <v>24</v>
      </c>
      <c r="K131" s="1" t="s">
        <v>2464</v>
      </c>
      <c r="L131" s="1">
        <v>14062</v>
      </c>
      <c r="M131" s="1">
        <v>-2.5830546592349202</v>
      </c>
      <c r="N131" s="1">
        <v>4.0328840297767501</v>
      </c>
      <c r="O131" s="1">
        <v>-5.7263941936837703</v>
      </c>
      <c r="P131" s="1">
        <v>3.4235051172243602E-4</v>
      </c>
      <c r="Q131" s="1">
        <v>2.9237373608594599E-2</v>
      </c>
      <c r="R131" s="1" t="s">
        <v>1486</v>
      </c>
    </row>
    <row r="132" spans="3:18" ht="15.75" customHeight="1" x14ac:dyDescent="0.2">
      <c r="C132" s="6">
        <v>13</v>
      </c>
      <c r="D132" s="1">
        <v>46679905</v>
      </c>
      <c r="E132" s="1">
        <v>46727940</v>
      </c>
      <c r="F132" s="1">
        <v>48036</v>
      </c>
      <c r="G132" s="1" t="s">
        <v>23</v>
      </c>
      <c r="H132" s="1" t="s">
        <v>2573</v>
      </c>
      <c r="I132" s="31" t="s">
        <v>2574</v>
      </c>
      <c r="J132" s="1" t="s">
        <v>24</v>
      </c>
      <c r="K132" s="1" t="s">
        <v>2575</v>
      </c>
      <c r="L132" s="1">
        <v>218210</v>
      </c>
      <c r="M132" s="1">
        <v>-2.04002515304474</v>
      </c>
      <c r="N132" s="1">
        <v>5.1571681677159997</v>
      </c>
      <c r="O132" s="1">
        <v>-5.4855064504431299</v>
      </c>
      <c r="P132" s="1">
        <v>4.2756539997377901E-4</v>
      </c>
      <c r="Q132" s="1">
        <v>3.1132212151078802E-2</v>
      </c>
      <c r="R132" s="1" t="s">
        <v>1486</v>
      </c>
    </row>
    <row r="133" spans="3:18" ht="15.75" customHeight="1" x14ac:dyDescent="0.2">
      <c r="C133" s="6">
        <v>13</v>
      </c>
      <c r="D133" s="1">
        <v>23477676</v>
      </c>
      <c r="E133" s="1">
        <v>23488857</v>
      </c>
      <c r="F133" s="1">
        <v>11182</v>
      </c>
      <c r="G133" s="1" t="s">
        <v>23</v>
      </c>
      <c r="H133" s="1" t="s">
        <v>2623</v>
      </c>
      <c r="I133" s="31" t="s">
        <v>2624</v>
      </c>
      <c r="J133" s="1" t="s">
        <v>24</v>
      </c>
      <c r="K133" s="1" t="s">
        <v>2625</v>
      </c>
      <c r="L133" s="1">
        <v>238555</v>
      </c>
      <c r="M133" s="1">
        <v>-6.3619164268533304</v>
      </c>
      <c r="N133" s="1">
        <v>-4.5623268872706504</v>
      </c>
      <c r="O133" s="1">
        <v>-5.5652727661569301</v>
      </c>
      <c r="P133" s="1">
        <v>4.8432763902796498E-4</v>
      </c>
      <c r="Q133" s="1">
        <v>3.2838703921134603E-2</v>
      </c>
      <c r="R133" s="1" t="s">
        <v>1486</v>
      </c>
    </row>
    <row r="134" spans="3:18" ht="15.75" customHeight="1" x14ac:dyDescent="0.2">
      <c r="C134" s="6">
        <v>13</v>
      </c>
      <c r="D134" s="1">
        <v>104945904</v>
      </c>
      <c r="E134" s="1">
        <v>105054930</v>
      </c>
      <c r="F134" s="1">
        <v>109027</v>
      </c>
      <c r="G134" s="1" t="s">
        <v>23</v>
      </c>
      <c r="H134" s="1" t="s">
        <v>2655</v>
      </c>
      <c r="I134" s="31" t="s">
        <v>2656</v>
      </c>
      <c r="J134" s="1" t="s">
        <v>24</v>
      </c>
      <c r="K134" s="1" t="s">
        <v>2657</v>
      </c>
      <c r="L134" s="1">
        <v>52882</v>
      </c>
      <c r="M134" s="1">
        <v>-6.3916190512054998</v>
      </c>
      <c r="N134" s="1">
        <v>-4.5525353296279301</v>
      </c>
      <c r="O134" s="1">
        <v>-5.4956194392961804</v>
      </c>
      <c r="P134" s="1">
        <v>5.2586121421425601E-4</v>
      </c>
      <c r="Q134" s="1">
        <v>3.4323712682070497E-2</v>
      </c>
      <c r="R134" s="1" t="s">
        <v>1486</v>
      </c>
    </row>
    <row r="135" spans="3:18" ht="15.75" customHeight="1" x14ac:dyDescent="0.2">
      <c r="C135" s="6">
        <v>13</v>
      </c>
      <c r="D135" s="1">
        <v>80883384</v>
      </c>
      <c r="E135" s="1">
        <v>80896042</v>
      </c>
      <c r="F135" s="1">
        <v>12659</v>
      </c>
      <c r="G135" s="1" t="s">
        <v>28</v>
      </c>
      <c r="H135" s="1" t="s">
        <v>2694</v>
      </c>
      <c r="I135" s="31" t="s">
        <v>2695</v>
      </c>
      <c r="J135" s="1" t="s">
        <v>24</v>
      </c>
      <c r="K135" s="1" t="s">
        <v>2696</v>
      </c>
      <c r="L135" s="1">
        <v>105171</v>
      </c>
      <c r="M135" s="1">
        <v>-2.93772727254873</v>
      </c>
      <c r="N135" s="1">
        <v>3.7257662237320202</v>
      </c>
      <c r="O135" s="1">
        <v>-5.3215091899182498</v>
      </c>
      <c r="P135" s="1">
        <v>5.6847262399213605E-4</v>
      </c>
      <c r="Q135" s="1">
        <v>3.5372727899897503E-2</v>
      </c>
      <c r="R135" s="1" t="s">
        <v>1486</v>
      </c>
    </row>
    <row r="136" spans="3:18" ht="15.75" customHeight="1" x14ac:dyDescent="0.2">
      <c r="C136" s="6">
        <v>13</v>
      </c>
      <c r="D136" s="1">
        <v>53109312</v>
      </c>
      <c r="E136" s="1">
        <v>53286124</v>
      </c>
      <c r="F136" s="1">
        <v>176813</v>
      </c>
      <c r="G136" s="1" t="s">
        <v>23</v>
      </c>
      <c r="H136" s="1" t="s">
        <v>2739</v>
      </c>
      <c r="I136" s="31" t="s">
        <v>2740</v>
      </c>
      <c r="J136" s="1" t="s">
        <v>24</v>
      </c>
      <c r="K136" s="1" t="s">
        <v>2741</v>
      </c>
      <c r="L136" s="1">
        <v>26564</v>
      </c>
      <c r="M136" s="1">
        <v>-7.9197154732877202</v>
      </c>
      <c r="N136" s="1">
        <v>-2.1664168590236401</v>
      </c>
      <c r="O136" s="1">
        <v>-5.3640022858398702</v>
      </c>
      <c r="P136" s="1">
        <v>6.2940709638858701E-4</v>
      </c>
      <c r="Q136" s="1">
        <v>3.7288123740960202E-2</v>
      </c>
      <c r="R136" s="1" t="s">
        <v>1486</v>
      </c>
    </row>
    <row r="137" spans="3:18" ht="15.75" customHeight="1" x14ac:dyDescent="0.2">
      <c r="C137" s="6">
        <v>13</v>
      </c>
      <c r="D137" s="1">
        <v>68620043</v>
      </c>
      <c r="E137" s="1">
        <v>68999541</v>
      </c>
      <c r="F137" s="1">
        <v>379499</v>
      </c>
      <c r="G137" s="1" t="s">
        <v>23</v>
      </c>
      <c r="H137" s="1" t="s">
        <v>2757</v>
      </c>
      <c r="I137" s="31" t="s">
        <v>2758</v>
      </c>
      <c r="J137" s="1" t="s">
        <v>24</v>
      </c>
      <c r="K137" s="1" t="s">
        <v>2759</v>
      </c>
      <c r="L137" s="1">
        <v>210044</v>
      </c>
      <c r="M137" s="1">
        <v>-6.6999937649405696</v>
      </c>
      <c r="N137" s="1">
        <v>-4.4722669171124902</v>
      </c>
      <c r="O137" s="1">
        <v>-5.3213106593427097</v>
      </c>
      <c r="P137" s="1">
        <v>6.5066756667659298E-4</v>
      </c>
      <c r="Q137" s="1">
        <v>3.77730594092145E-2</v>
      </c>
      <c r="R137" s="1" t="s">
        <v>1486</v>
      </c>
    </row>
    <row r="138" spans="3:18" ht="15.75" customHeight="1" x14ac:dyDescent="0.2">
      <c r="C138" s="6">
        <v>13</v>
      </c>
      <c r="D138" s="1">
        <v>113171608</v>
      </c>
      <c r="E138" s="1">
        <v>113225908</v>
      </c>
      <c r="F138" s="1">
        <v>54301</v>
      </c>
      <c r="G138" s="1" t="s">
        <v>23</v>
      </c>
      <c r="H138" s="1" t="s">
        <v>2775</v>
      </c>
      <c r="I138" s="31" t="s">
        <v>2776</v>
      </c>
      <c r="J138" s="1" t="s">
        <v>24</v>
      </c>
      <c r="K138" s="1" t="s">
        <v>2777</v>
      </c>
      <c r="L138" s="1">
        <v>14945</v>
      </c>
      <c r="M138" s="1">
        <v>-6.1505717421293502</v>
      </c>
      <c r="N138" s="1">
        <v>-4.6231542411125197</v>
      </c>
      <c r="O138" s="1">
        <v>-5.2813692636849003</v>
      </c>
      <c r="P138" s="1">
        <v>6.7581241835173403E-4</v>
      </c>
      <c r="Q138" s="1">
        <v>3.85973367431134E-2</v>
      </c>
      <c r="R138" s="1" t="s">
        <v>1486</v>
      </c>
    </row>
    <row r="139" spans="3:18" ht="15.75" customHeight="1" x14ac:dyDescent="0.2">
      <c r="C139" s="6">
        <v>12</v>
      </c>
      <c r="D139" s="1">
        <v>110279068</v>
      </c>
      <c r="E139" s="1">
        <v>110281097</v>
      </c>
      <c r="F139" s="1">
        <v>2030</v>
      </c>
      <c r="G139" s="1" t="s">
        <v>28</v>
      </c>
      <c r="H139" s="1" t="s">
        <v>1982</v>
      </c>
      <c r="I139" s="31" t="s">
        <v>1402</v>
      </c>
      <c r="J139" s="1" t="s">
        <v>24</v>
      </c>
      <c r="K139" s="1" t="s">
        <v>1983</v>
      </c>
      <c r="L139" s="1">
        <v>107585</v>
      </c>
      <c r="M139" s="1">
        <v>-7.8737846516233603</v>
      </c>
      <c r="N139" s="1">
        <v>-4.1301909394204603</v>
      </c>
      <c r="O139" s="1">
        <v>-8.1573135117276703</v>
      </c>
      <c r="P139" s="4">
        <v>3.5910028393527303E-5</v>
      </c>
      <c r="Q139" s="1">
        <v>1.3156623845937E-2</v>
      </c>
      <c r="R139" s="1" t="s">
        <v>1486</v>
      </c>
    </row>
    <row r="140" spans="3:18" ht="15.75" customHeight="1" x14ac:dyDescent="0.2">
      <c r="C140" s="6">
        <v>12</v>
      </c>
      <c r="D140" s="1">
        <v>95692226</v>
      </c>
      <c r="E140" s="1">
        <v>95785215</v>
      </c>
      <c r="F140" s="1">
        <v>92990</v>
      </c>
      <c r="G140" s="1" t="s">
        <v>28</v>
      </c>
      <c r="H140" s="1" t="s">
        <v>1989</v>
      </c>
      <c r="I140" s="31" t="s">
        <v>1990</v>
      </c>
      <c r="J140" s="1" t="s">
        <v>24</v>
      </c>
      <c r="K140" s="1" t="s">
        <v>1991</v>
      </c>
      <c r="L140" s="1">
        <v>399558</v>
      </c>
      <c r="M140" s="1">
        <v>-7.87913244872062</v>
      </c>
      <c r="N140" s="1">
        <v>-4.1317007834156403</v>
      </c>
      <c r="O140" s="1">
        <v>-8.0747433819519596</v>
      </c>
      <c r="P140" s="4">
        <v>3.8630114968120298E-5</v>
      </c>
      <c r="Q140" s="1">
        <v>1.3576999637641699E-2</v>
      </c>
      <c r="R140" s="1" t="s">
        <v>1486</v>
      </c>
    </row>
    <row r="141" spans="3:18" ht="15.75" customHeight="1" x14ac:dyDescent="0.2">
      <c r="C141" s="6">
        <v>12</v>
      </c>
      <c r="D141" s="1">
        <v>76120419</v>
      </c>
      <c r="E141" s="1">
        <v>76177259</v>
      </c>
      <c r="F141" s="1">
        <v>56841</v>
      </c>
      <c r="G141" s="1" t="s">
        <v>23</v>
      </c>
      <c r="H141" s="1" t="s">
        <v>1992</v>
      </c>
      <c r="I141" s="31" t="s">
        <v>1993</v>
      </c>
      <c r="J141" s="1" t="s">
        <v>24</v>
      </c>
      <c r="K141" s="1" t="s">
        <v>1994</v>
      </c>
      <c r="L141" s="1">
        <v>13983</v>
      </c>
      <c r="M141" s="1">
        <v>-7.8772450456833996</v>
      </c>
      <c r="N141" s="1">
        <v>-4.1275494306283402</v>
      </c>
      <c r="O141" s="1">
        <v>-7.9772942017334403</v>
      </c>
      <c r="P141" s="4">
        <v>4.2134787619996797E-5</v>
      </c>
      <c r="Q141" s="1">
        <v>1.45293467649634E-2</v>
      </c>
      <c r="R141" s="1" t="s">
        <v>1486</v>
      </c>
    </row>
    <row r="142" spans="3:18" ht="15.75" customHeight="1" x14ac:dyDescent="0.2">
      <c r="C142" s="6">
        <v>12</v>
      </c>
      <c r="D142" s="1">
        <v>50341231</v>
      </c>
      <c r="E142" s="1">
        <v>50649098</v>
      </c>
      <c r="F142" s="1">
        <v>307868</v>
      </c>
      <c r="G142" s="1" t="s">
        <v>23</v>
      </c>
      <c r="H142" s="1" t="s">
        <v>2031</v>
      </c>
      <c r="I142" s="31" t="s">
        <v>2032</v>
      </c>
      <c r="J142" s="1" t="s">
        <v>24</v>
      </c>
      <c r="K142" s="1" t="s">
        <v>2033</v>
      </c>
      <c r="L142" s="1">
        <v>18760</v>
      </c>
      <c r="M142" s="1">
        <v>-8.1288107228177697</v>
      </c>
      <c r="N142" s="1">
        <v>-4.0645360418131498</v>
      </c>
      <c r="O142" s="1">
        <v>-7.6749344135455102</v>
      </c>
      <c r="P142" s="4">
        <v>5.5663970424703098E-5</v>
      </c>
      <c r="Q142" s="1">
        <v>1.5087057268876601E-2</v>
      </c>
      <c r="R142" s="1" t="s">
        <v>1486</v>
      </c>
    </row>
    <row r="143" spans="3:18" ht="15.75" customHeight="1" x14ac:dyDescent="0.2">
      <c r="C143" s="6">
        <v>12</v>
      </c>
      <c r="D143" s="1">
        <v>119158022</v>
      </c>
      <c r="E143" s="1">
        <v>119238802</v>
      </c>
      <c r="F143" s="1">
        <v>80781</v>
      </c>
      <c r="G143" s="1" t="s">
        <v>23</v>
      </c>
      <c r="H143" s="1" t="s">
        <v>2076</v>
      </c>
      <c r="I143" s="31" t="s">
        <v>2077</v>
      </c>
      <c r="J143" s="1" t="s">
        <v>24</v>
      </c>
      <c r="K143" s="1" t="s">
        <v>2078</v>
      </c>
      <c r="L143" s="1">
        <v>320910</v>
      </c>
      <c r="M143" s="1">
        <v>-8.03082057285833</v>
      </c>
      <c r="N143" s="1">
        <v>-4.0927280999254503</v>
      </c>
      <c r="O143" s="1">
        <v>-7.4115053290754096</v>
      </c>
      <c r="P143" s="4">
        <v>7.1150778783328795E-5</v>
      </c>
      <c r="Q143" s="1">
        <v>1.58204142463035E-2</v>
      </c>
      <c r="R143" s="1" t="s">
        <v>1486</v>
      </c>
    </row>
    <row r="144" spans="3:18" ht="15.75" customHeight="1" x14ac:dyDescent="0.2">
      <c r="C144" s="6">
        <v>12</v>
      </c>
      <c r="D144" s="1">
        <v>17172100</v>
      </c>
      <c r="E144" s="1">
        <v>17176888</v>
      </c>
      <c r="F144" s="1">
        <v>4789</v>
      </c>
      <c r="G144" s="1" t="s">
        <v>23</v>
      </c>
      <c r="H144" s="1" t="s">
        <v>2130</v>
      </c>
      <c r="I144" s="31" t="s">
        <v>2131</v>
      </c>
      <c r="J144" s="1" t="s">
        <v>24</v>
      </c>
      <c r="K144" s="1" t="s">
        <v>2132</v>
      </c>
      <c r="L144" s="1">
        <v>382571</v>
      </c>
      <c r="M144" s="1">
        <v>-8.6829174459604204</v>
      </c>
      <c r="N144" s="1">
        <v>-3.9111072694397202</v>
      </c>
      <c r="O144" s="1">
        <v>-7.05819708154735</v>
      </c>
      <c r="P144" s="1">
        <v>1.00956385564034E-4</v>
      </c>
      <c r="Q144" s="1">
        <v>1.8268107946220601E-2</v>
      </c>
      <c r="R144" s="1" t="s">
        <v>1486</v>
      </c>
    </row>
    <row r="145" spans="3:18" ht="15.75" customHeight="1" x14ac:dyDescent="0.2">
      <c r="C145" s="6">
        <v>12</v>
      </c>
      <c r="D145" s="1">
        <v>72441866</v>
      </c>
      <c r="E145" s="1">
        <v>72530750</v>
      </c>
      <c r="F145" s="1">
        <v>88885</v>
      </c>
      <c r="G145" s="1" t="s">
        <v>28</v>
      </c>
      <c r="H145" s="1" t="s">
        <v>2240</v>
      </c>
      <c r="I145" s="31" t="s">
        <v>2241</v>
      </c>
      <c r="J145" s="1" t="s">
        <v>24</v>
      </c>
      <c r="K145" s="1" t="s">
        <v>2242</v>
      </c>
      <c r="L145" s="1">
        <v>78257</v>
      </c>
      <c r="M145" s="1">
        <v>-7.2344354978514698</v>
      </c>
      <c r="N145" s="1">
        <v>-4.3101076377902201</v>
      </c>
      <c r="O145" s="1">
        <v>-6.5876313711086398</v>
      </c>
      <c r="P145" s="1">
        <v>1.59420808352662E-4</v>
      </c>
      <c r="Q145" s="1">
        <v>2.0565363985559498E-2</v>
      </c>
      <c r="R145" s="1" t="s">
        <v>1486</v>
      </c>
    </row>
    <row r="146" spans="3:18" ht="15.75" customHeight="1" x14ac:dyDescent="0.2">
      <c r="C146" s="6">
        <v>12</v>
      </c>
      <c r="D146" s="1">
        <v>105563226</v>
      </c>
      <c r="E146" s="1">
        <v>105595237</v>
      </c>
      <c r="F146" s="1">
        <v>32012</v>
      </c>
      <c r="G146" s="1" t="s">
        <v>28</v>
      </c>
      <c r="H146" s="1" t="s">
        <v>2249</v>
      </c>
      <c r="I146" s="31" t="s">
        <v>2250</v>
      </c>
      <c r="J146" s="1" t="s">
        <v>24</v>
      </c>
      <c r="K146" s="1" t="s">
        <v>2251</v>
      </c>
      <c r="L146" s="1">
        <v>12062</v>
      </c>
      <c r="M146" s="1">
        <v>-9.0318365441221502</v>
      </c>
      <c r="N146" s="1">
        <v>-2.0263897656003</v>
      </c>
      <c r="O146" s="1">
        <v>-6.5981314299285101</v>
      </c>
      <c r="P146" s="1">
        <v>1.61359513284716E-4</v>
      </c>
      <c r="Q146" s="1">
        <v>2.0565363985559498E-2</v>
      </c>
      <c r="R146" s="1" t="s">
        <v>1486</v>
      </c>
    </row>
    <row r="147" spans="3:18" ht="15.75" customHeight="1" x14ac:dyDescent="0.2">
      <c r="C147" s="6">
        <v>12</v>
      </c>
      <c r="D147" s="1">
        <v>114391712</v>
      </c>
      <c r="E147" s="1">
        <v>114392169</v>
      </c>
      <c r="F147" s="1">
        <v>458</v>
      </c>
      <c r="G147" s="1" t="s">
        <v>23</v>
      </c>
      <c r="H147" s="1" t="s">
        <v>2276</v>
      </c>
      <c r="I147" s="31" t="s">
        <v>2277</v>
      </c>
      <c r="J147" s="1" t="s">
        <v>2278</v>
      </c>
      <c r="K147" s="1" t="s">
        <v>2279</v>
      </c>
      <c r="L147" s="1" t="s">
        <v>70</v>
      </c>
      <c r="M147" s="1">
        <v>-6.9519660384427899</v>
      </c>
      <c r="N147" s="1">
        <v>-4.3955997756281002</v>
      </c>
      <c r="O147" s="1">
        <v>-6.4737960298804396</v>
      </c>
      <c r="P147" s="1">
        <v>1.78744352412921E-4</v>
      </c>
      <c r="Q147" s="1">
        <v>2.13559375001743E-2</v>
      </c>
      <c r="R147" s="1" t="s">
        <v>1486</v>
      </c>
    </row>
    <row r="148" spans="3:18" ht="15.75" customHeight="1" x14ac:dyDescent="0.2">
      <c r="C148" s="6">
        <v>12</v>
      </c>
      <c r="D148" s="1">
        <v>29937608</v>
      </c>
      <c r="E148" s="1">
        <v>30017658</v>
      </c>
      <c r="F148" s="1">
        <v>80051</v>
      </c>
      <c r="G148" s="1" t="s">
        <v>28</v>
      </c>
      <c r="H148" s="1" t="s">
        <v>2376</v>
      </c>
      <c r="I148" s="31" t="s">
        <v>2377</v>
      </c>
      <c r="J148" s="1" t="s">
        <v>24</v>
      </c>
      <c r="K148" s="1" t="s">
        <v>2378</v>
      </c>
      <c r="L148" s="1">
        <v>69675</v>
      </c>
      <c r="M148" s="1">
        <v>-8.8363788503802603</v>
      </c>
      <c r="N148" s="1">
        <v>-1.29530086963129</v>
      </c>
      <c r="O148" s="1">
        <v>-6.1080610701290698</v>
      </c>
      <c r="P148" s="1">
        <v>2.7149167112250301E-4</v>
      </c>
      <c r="Q148" s="1">
        <v>2.6751237393985199E-2</v>
      </c>
      <c r="R148" s="1" t="s">
        <v>1486</v>
      </c>
    </row>
    <row r="149" spans="3:18" ht="15.75" customHeight="1" x14ac:dyDescent="0.2">
      <c r="C149" s="6">
        <v>12</v>
      </c>
      <c r="D149" s="1">
        <v>52023003</v>
      </c>
      <c r="E149" s="1">
        <v>52028063</v>
      </c>
      <c r="F149" s="1">
        <v>5061</v>
      </c>
      <c r="G149" s="1" t="s">
        <v>23</v>
      </c>
      <c r="H149" s="1" t="s">
        <v>2403</v>
      </c>
      <c r="I149" s="31" t="s">
        <v>2404</v>
      </c>
      <c r="J149" s="1" t="s">
        <v>24</v>
      </c>
      <c r="K149" s="1" t="s">
        <v>2405</v>
      </c>
      <c r="L149" s="1">
        <v>14762</v>
      </c>
      <c r="M149" s="1">
        <v>-6.64699082254013</v>
      </c>
      <c r="N149" s="1">
        <v>-4.4816842589618702</v>
      </c>
      <c r="O149" s="1">
        <v>-6.0157701031448498</v>
      </c>
      <c r="P149" s="1">
        <v>2.9158722167249497E-4</v>
      </c>
      <c r="Q149" s="1">
        <v>2.7469319913848E-2</v>
      </c>
      <c r="R149" s="1" t="s">
        <v>1486</v>
      </c>
    </row>
    <row r="150" spans="3:18" ht="15.75" customHeight="1" x14ac:dyDescent="0.2">
      <c r="C150" s="6">
        <v>12</v>
      </c>
      <c r="D150" s="1">
        <v>101039409</v>
      </c>
      <c r="E150" s="1">
        <v>101083702</v>
      </c>
      <c r="F150" s="1">
        <v>44294</v>
      </c>
      <c r="G150" s="1" t="s">
        <v>23</v>
      </c>
      <c r="H150" s="1" t="s">
        <v>2552</v>
      </c>
      <c r="I150" s="31" t="s">
        <v>2553</v>
      </c>
      <c r="J150" s="1" t="s">
        <v>24</v>
      </c>
      <c r="K150" s="1" t="s">
        <v>2554</v>
      </c>
      <c r="L150" s="1">
        <v>68734</v>
      </c>
      <c r="M150" s="1">
        <v>-2.0278783253777402</v>
      </c>
      <c r="N150" s="1">
        <v>5.7330850872707302</v>
      </c>
      <c r="O150" s="1">
        <v>-5.51222570159785</v>
      </c>
      <c r="P150" s="1">
        <v>4.1358058435685802E-4</v>
      </c>
      <c r="Q150" s="1">
        <v>3.07932000375668E-2</v>
      </c>
      <c r="R150" s="1" t="s">
        <v>1486</v>
      </c>
    </row>
    <row r="151" spans="3:18" ht="15.75" customHeight="1" x14ac:dyDescent="0.2">
      <c r="C151" s="6">
        <v>12</v>
      </c>
      <c r="D151" s="1">
        <v>16670615</v>
      </c>
      <c r="E151" s="1">
        <v>16800886</v>
      </c>
      <c r="F151" s="1">
        <v>130272</v>
      </c>
      <c r="G151" s="1" t="s">
        <v>23</v>
      </c>
      <c r="H151" s="1" t="s">
        <v>2564</v>
      </c>
      <c r="I151" s="31" t="s">
        <v>2565</v>
      </c>
      <c r="J151" s="1" t="s">
        <v>24</v>
      </c>
      <c r="K151" s="1" t="s">
        <v>2566</v>
      </c>
      <c r="L151" s="1">
        <v>268527</v>
      </c>
      <c r="M151" s="1">
        <v>-6.79676901723189</v>
      </c>
      <c r="N151" s="1">
        <v>-4.4343215504199396</v>
      </c>
      <c r="O151" s="1">
        <v>-5.6973391732130798</v>
      </c>
      <c r="P151" s="1">
        <v>4.1886113087762203E-4</v>
      </c>
      <c r="Q151" s="1">
        <v>3.0867363015804099E-2</v>
      </c>
      <c r="R151" s="1" t="s">
        <v>1486</v>
      </c>
    </row>
    <row r="152" spans="3:18" ht="15.75" customHeight="1" x14ac:dyDescent="0.2">
      <c r="C152" s="6">
        <v>12</v>
      </c>
      <c r="D152" s="1">
        <v>104338486</v>
      </c>
      <c r="E152" s="1">
        <v>104394257</v>
      </c>
      <c r="F152" s="1">
        <v>55772</v>
      </c>
      <c r="G152" s="1" t="s">
        <v>28</v>
      </c>
      <c r="H152" s="1" t="s">
        <v>2606</v>
      </c>
      <c r="I152" s="31" t="s">
        <v>2607</v>
      </c>
      <c r="J152" s="1" t="s">
        <v>24</v>
      </c>
      <c r="K152" s="1" t="s">
        <v>2608</v>
      </c>
      <c r="L152" s="1">
        <v>20717</v>
      </c>
      <c r="M152" s="1">
        <v>-7.2687314941162304</v>
      </c>
      <c r="N152" s="1">
        <v>-2.4429012440073299</v>
      </c>
      <c r="O152" s="1">
        <v>-5.6278527078269596</v>
      </c>
      <c r="P152" s="1">
        <v>4.5729077371114101E-4</v>
      </c>
      <c r="Q152" s="1">
        <v>3.1777361902451798E-2</v>
      </c>
      <c r="R152" s="1" t="s">
        <v>1486</v>
      </c>
    </row>
    <row r="153" spans="3:18" ht="15.75" customHeight="1" x14ac:dyDescent="0.2">
      <c r="C153" s="6">
        <v>12</v>
      </c>
      <c r="D153" s="1">
        <v>102673017</v>
      </c>
      <c r="E153" s="1">
        <v>102727333</v>
      </c>
      <c r="F153" s="1">
        <v>54317</v>
      </c>
      <c r="G153" s="1" t="s">
        <v>23</v>
      </c>
      <c r="H153" s="1" t="s">
        <v>2673</v>
      </c>
      <c r="I153" s="31" t="s">
        <v>2674</v>
      </c>
      <c r="J153" s="1" t="s">
        <v>196</v>
      </c>
      <c r="K153" s="1" t="s">
        <v>2675</v>
      </c>
      <c r="L153" s="1" t="s">
        <v>70</v>
      </c>
      <c r="M153" s="1">
        <v>-6.2924487069772699</v>
      </c>
      <c r="N153" s="1">
        <v>-4.5837778921677499</v>
      </c>
      <c r="O153" s="1">
        <v>-5.4719825738487504</v>
      </c>
      <c r="P153" s="1">
        <v>5.3969998881074003E-4</v>
      </c>
      <c r="Q153" s="1">
        <v>3.4487961522745102E-2</v>
      </c>
      <c r="R153" s="1" t="s">
        <v>1486</v>
      </c>
    </row>
    <row r="154" spans="3:18" ht="15.75" customHeight="1" x14ac:dyDescent="0.2">
      <c r="C154" s="6">
        <v>12</v>
      </c>
      <c r="D154" s="1">
        <v>56691767</v>
      </c>
      <c r="E154" s="1">
        <v>56712822</v>
      </c>
      <c r="F154" s="1">
        <v>21056</v>
      </c>
      <c r="G154" s="1" t="s">
        <v>28</v>
      </c>
      <c r="H154" s="1" t="s">
        <v>2682</v>
      </c>
      <c r="I154" s="31" t="s">
        <v>2683</v>
      </c>
      <c r="J154" s="1" t="s">
        <v>24</v>
      </c>
      <c r="K154" s="1" t="s">
        <v>2684</v>
      </c>
      <c r="L154" s="1">
        <v>18511</v>
      </c>
      <c r="M154" s="1">
        <v>-6.4994490610132196</v>
      </c>
      <c r="N154" s="1">
        <v>-4.5274510562332599</v>
      </c>
      <c r="O154" s="1">
        <v>-5.4602604296310497</v>
      </c>
      <c r="P154" s="1">
        <v>5.4937373221801498E-4</v>
      </c>
      <c r="Q154" s="1">
        <v>3.4677136583355701E-2</v>
      </c>
      <c r="R154" s="1" t="s">
        <v>1486</v>
      </c>
    </row>
    <row r="155" spans="3:18" ht="15.75" customHeight="1" x14ac:dyDescent="0.2">
      <c r="C155" s="6">
        <v>12</v>
      </c>
      <c r="D155" s="1">
        <v>113981879</v>
      </c>
      <c r="E155" s="1">
        <v>113982341</v>
      </c>
      <c r="F155" s="1">
        <v>463</v>
      </c>
      <c r="G155" s="1" t="s">
        <v>23</v>
      </c>
      <c r="H155" s="1" t="s">
        <v>2718</v>
      </c>
      <c r="I155" s="31" t="s">
        <v>2719</v>
      </c>
      <c r="J155" s="1" t="s">
        <v>2278</v>
      </c>
      <c r="K155" s="1" t="s">
        <v>2720</v>
      </c>
      <c r="L155" s="1" t="s">
        <v>70</v>
      </c>
      <c r="M155" s="1">
        <v>-6.2471029387393404</v>
      </c>
      <c r="N155" s="1">
        <v>-4.5947227246773696</v>
      </c>
      <c r="O155" s="1">
        <v>-5.3747457429260201</v>
      </c>
      <c r="P155" s="1">
        <v>6.05252242090859E-4</v>
      </c>
      <c r="Q155" s="1">
        <v>3.6660564922492103E-2</v>
      </c>
      <c r="R155" s="1" t="s">
        <v>1486</v>
      </c>
    </row>
    <row r="156" spans="3:18" ht="15.75" customHeight="1" x14ac:dyDescent="0.2">
      <c r="C156" s="6">
        <v>12</v>
      </c>
      <c r="D156" s="1">
        <v>86056745</v>
      </c>
      <c r="E156" s="1">
        <v>86079041</v>
      </c>
      <c r="F156" s="1">
        <v>22297</v>
      </c>
      <c r="G156" s="1" t="s">
        <v>23</v>
      </c>
      <c r="H156" s="1" t="s">
        <v>2742</v>
      </c>
      <c r="I156" s="31" t="s">
        <v>2743</v>
      </c>
      <c r="J156" s="1" t="s">
        <v>24</v>
      </c>
      <c r="K156" s="1" t="s">
        <v>2744</v>
      </c>
      <c r="L156" s="1">
        <v>21809</v>
      </c>
      <c r="M156" s="1">
        <v>-7.25545267431173</v>
      </c>
      <c r="N156" s="1">
        <v>-3.2833960753411402</v>
      </c>
      <c r="O156" s="1">
        <v>-5.3550322895123204</v>
      </c>
      <c r="P156" s="1">
        <v>6.3044595294138302E-4</v>
      </c>
      <c r="Q156" s="1">
        <v>3.7288123740960202E-2</v>
      </c>
      <c r="R156" s="1" t="s">
        <v>1486</v>
      </c>
    </row>
    <row r="157" spans="3:18" ht="15.75" customHeight="1" x14ac:dyDescent="0.2">
      <c r="C157" s="6">
        <v>12</v>
      </c>
      <c r="D157" s="1">
        <v>80518277</v>
      </c>
      <c r="E157" s="1">
        <v>80630972</v>
      </c>
      <c r="F157" s="1">
        <v>112696</v>
      </c>
      <c r="G157" s="1" t="s">
        <v>28</v>
      </c>
      <c r="H157" s="1" t="s">
        <v>2864</v>
      </c>
      <c r="I157" s="31" t="s">
        <v>2865</v>
      </c>
      <c r="J157" s="1" t="s">
        <v>24</v>
      </c>
      <c r="K157" s="1" t="s">
        <v>2866</v>
      </c>
      <c r="L157" s="1">
        <v>108760</v>
      </c>
      <c r="M157" s="1">
        <v>-6.7132233453000199</v>
      </c>
      <c r="N157" s="1">
        <v>-2.3934370351837999</v>
      </c>
      <c r="O157" s="1">
        <v>-5.09289324342621</v>
      </c>
      <c r="P157" s="1">
        <v>8.5960205839884197E-4</v>
      </c>
      <c r="Q157" s="1">
        <v>4.4834489747079501E-2</v>
      </c>
      <c r="R157" s="1" t="s">
        <v>1486</v>
      </c>
    </row>
    <row r="158" spans="3:18" ht="15.75" customHeight="1" x14ac:dyDescent="0.2">
      <c r="C158" s="6">
        <v>12</v>
      </c>
      <c r="D158" s="1">
        <v>108836046</v>
      </c>
      <c r="E158" s="1">
        <v>108856815</v>
      </c>
      <c r="F158" s="1">
        <v>20770</v>
      </c>
      <c r="G158" s="1" t="s">
        <v>28</v>
      </c>
      <c r="H158" s="1" t="s">
        <v>2977</v>
      </c>
      <c r="I158" s="31" t="s">
        <v>2978</v>
      </c>
      <c r="J158" s="1" t="s">
        <v>24</v>
      </c>
      <c r="K158" s="1" t="s">
        <v>2979</v>
      </c>
      <c r="L158" s="1">
        <v>104910</v>
      </c>
      <c r="M158" s="1">
        <v>-5.9688773963391899</v>
      </c>
      <c r="N158" s="1">
        <v>-4.6734966382553198</v>
      </c>
      <c r="O158" s="1">
        <v>-4.92416998568042</v>
      </c>
      <c r="P158" s="1">
        <v>1.04626640007628E-3</v>
      </c>
      <c r="Q158" s="1">
        <v>4.9155693387645499E-2</v>
      </c>
      <c r="R158" s="1" t="s">
        <v>1486</v>
      </c>
    </row>
    <row r="159" spans="3:18" ht="15.75" customHeight="1" x14ac:dyDescent="0.2">
      <c r="C159" s="6">
        <v>12</v>
      </c>
      <c r="D159" s="1">
        <v>16894895</v>
      </c>
      <c r="E159" s="1">
        <v>16987823</v>
      </c>
      <c r="F159" s="1">
        <v>92929</v>
      </c>
      <c r="G159" s="1" t="s">
        <v>28</v>
      </c>
      <c r="H159" s="1" t="s">
        <v>2992</v>
      </c>
      <c r="I159" s="31" t="s">
        <v>2993</v>
      </c>
      <c r="J159" s="1" t="s">
        <v>24</v>
      </c>
      <c r="K159" s="1" t="s">
        <v>2994</v>
      </c>
      <c r="L159" s="1">
        <v>19878</v>
      </c>
      <c r="M159" s="1">
        <v>-0.98654356211906602</v>
      </c>
      <c r="N159" s="1">
        <v>6.5265716576577697</v>
      </c>
      <c r="O159" s="1">
        <v>-4.5869710739324203</v>
      </c>
      <c r="P159" s="1">
        <v>1.07400824258032E-3</v>
      </c>
      <c r="Q159" s="1">
        <v>4.9692594028855702E-2</v>
      </c>
      <c r="R159" s="1" t="s">
        <v>1486</v>
      </c>
    </row>
    <row r="160" spans="3:18" ht="15.75" customHeight="1" x14ac:dyDescent="0.2">
      <c r="C160" s="6">
        <v>11</v>
      </c>
      <c r="D160" s="1">
        <v>99041244</v>
      </c>
      <c r="E160" s="1">
        <v>99054392</v>
      </c>
      <c r="F160" s="1">
        <v>13149</v>
      </c>
      <c r="G160" s="1" t="s">
        <v>28</v>
      </c>
      <c r="H160" s="1" t="s">
        <v>1844</v>
      </c>
      <c r="I160" s="31" t="s">
        <v>1845</v>
      </c>
      <c r="J160" s="1" t="s">
        <v>24</v>
      </c>
      <c r="K160" s="1" t="s">
        <v>1846</v>
      </c>
      <c r="L160" s="1">
        <v>16010</v>
      </c>
      <c r="M160" s="1">
        <v>-3.1625849345786499</v>
      </c>
      <c r="N160" s="1">
        <v>6.6452533988837299</v>
      </c>
      <c r="O160" s="1">
        <v>-12.829038937398799</v>
      </c>
      <c r="P160" s="4">
        <v>1.0734744111889199E-6</v>
      </c>
      <c r="Q160" s="1">
        <v>5.9396642715966704E-3</v>
      </c>
      <c r="R160" s="1" t="s">
        <v>1486</v>
      </c>
    </row>
    <row r="161" spans="3:18" ht="15.75" customHeight="1" x14ac:dyDescent="0.2">
      <c r="C161" s="6">
        <v>11</v>
      </c>
      <c r="D161" s="1">
        <v>16752203</v>
      </c>
      <c r="E161" s="1">
        <v>16918158</v>
      </c>
      <c r="F161" s="1">
        <v>165956</v>
      </c>
      <c r="G161" s="1" t="s">
        <v>28</v>
      </c>
      <c r="H161" s="1" t="s">
        <v>2061</v>
      </c>
      <c r="I161" s="31" t="s">
        <v>2062</v>
      </c>
      <c r="J161" s="1" t="s">
        <v>24</v>
      </c>
      <c r="K161" s="1" t="s">
        <v>2063</v>
      </c>
      <c r="L161" s="1">
        <v>13649</v>
      </c>
      <c r="M161" s="1">
        <v>-9.2768469931634492</v>
      </c>
      <c r="N161" s="1">
        <v>-2.1192761653319798</v>
      </c>
      <c r="O161" s="1">
        <v>-7.5308510024407003</v>
      </c>
      <c r="P161" s="4">
        <v>6.4498272460861901E-5</v>
      </c>
      <c r="Q161" s="1">
        <v>1.5362961907961201E-2</v>
      </c>
      <c r="R161" s="1" t="s">
        <v>1486</v>
      </c>
    </row>
    <row r="162" spans="3:18" ht="15.75" customHeight="1" x14ac:dyDescent="0.2">
      <c r="C162" s="6">
        <v>11</v>
      </c>
      <c r="D162" s="1">
        <v>85886422</v>
      </c>
      <c r="E162" s="1">
        <v>85916097</v>
      </c>
      <c r="F162" s="1">
        <v>29676</v>
      </c>
      <c r="G162" s="1" t="s">
        <v>28</v>
      </c>
      <c r="H162" s="1" t="s">
        <v>2112</v>
      </c>
      <c r="I162" s="31" t="s">
        <v>2113</v>
      </c>
      <c r="J162" s="1" t="s">
        <v>24</v>
      </c>
      <c r="K162" s="1" t="s">
        <v>2114</v>
      </c>
      <c r="L162" s="1">
        <v>21387</v>
      </c>
      <c r="M162" s="1">
        <v>-7.46279431399737</v>
      </c>
      <c r="N162" s="1">
        <v>-4.2457300867938796</v>
      </c>
      <c r="O162" s="1">
        <v>-7.1376933230044397</v>
      </c>
      <c r="P162" s="4">
        <v>9.1895032326710997E-5</v>
      </c>
      <c r="Q162" s="1">
        <v>1.7510394163249E-2</v>
      </c>
      <c r="R162" s="1" t="s">
        <v>1486</v>
      </c>
    </row>
    <row r="163" spans="3:18" ht="15.75" customHeight="1" x14ac:dyDescent="0.2">
      <c r="C163" s="6">
        <v>11</v>
      </c>
      <c r="D163" s="1">
        <v>7063489</v>
      </c>
      <c r="E163" s="1">
        <v>7178506</v>
      </c>
      <c r="F163" s="1">
        <v>115018</v>
      </c>
      <c r="G163" s="1" t="s">
        <v>28</v>
      </c>
      <c r="H163" s="1" t="s">
        <v>2145</v>
      </c>
      <c r="I163" s="31" t="s">
        <v>2146</v>
      </c>
      <c r="J163" s="1" t="s">
        <v>24</v>
      </c>
      <c r="K163" s="1" t="s">
        <v>2147</v>
      </c>
      <c r="L163" s="1">
        <v>432530</v>
      </c>
      <c r="M163" s="1">
        <v>-7.7146512846225601</v>
      </c>
      <c r="N163" s="1">
        <v>-3.5447604825221499</v>
      </c>
      <c r="O163" s="1">
        <v>-6.9452695605457802</v>
      </c>
      <c r="P163" s="1">
        <v>1.11550577634413E-4</v>
      </c>
      <c r="Q163" s="1">
        <v>1.9053255671463001E-2</v>
      </c>
      <c r="R163" s="1" t="s">
        <v>1486</v>
      </c>
    </row>
    <row r="164" spans="3:18" ht="15.75" customHeight="1" x14ac:dyDescent="0.2">
      <c r="C164" s="6">
        <v>11</v>
      </c>
      <c r="D164" s="1">
        <v>82978390</v>
      </c>
      <c r="E164" s="1">
        <v>82991830</v>
      </c>
      <c r="F164" s="1">
        <v>13441</v>
      </c>
      <c r="G164" s="1" t="s">
        <v>23</v>
      </c>
      <c r="H164" s="1" t="s">
        <v>2192</v>
      </c>
      <c r="I164" s="31" t="s">
        <v>2193</v>
      </c>
      <c r="J164" s="1" t="s">
        <v>24</v>
      </c>
      <c r="K164" s="1" t="s">
        <v>2194</v>
      </c>
      <c r="L164" s="1">
        <v>237886</v>
      </c>
      <c r="M164" s="1">
        <v>-7.3180803862105401</v>
      </c>
      <c r="N164" s="1">
        <v>-3.7278990210132501</v>
      </c>
      <c r="O164" s="1">
        <v>-6.6928305832296298</v>
      </c>
      <c r="P164" s="1">
        <v>1.4319525763186101E-4</v>
      </c>
      <c r="Q164" s="1">
        <v>2.0525678524371701E-2</v>
      </c>
      <c r="R164" s="1" t="s">
        <v>1486</v>
      </c>
    </row>
    <row r="165" spans="3:18" ht="15.75" customHeight="1" x14ac:dyDescent="0.2">
      <c r="C165" s="6">
        <v>11</v>
      </c>
      <c r="D165" s="1">
        <v>61448442</v>
      </c>
      <c r="E165" s="1">
        <v>61454131</v>
      </c>
      <c r="F165" s="1">
        <v>5690</v>
      </c>
      <c r="G165" s="1" t="s">
        <v>23</v>
      </c>
      <c r="H165" s="1" t="s">
        <v>2225</v>
      </c>
      <c r="I165" s="31" t="s">
        <v>2226</v>
      </c>
      <c r="J165" s="1" t="s">
        <v>24</v>
      </c>
      <c r="K165" s="1" t="s">
        <v>2227</v>
      </c>
      <c r="L165" s="1">
        <v>22671</v>
      </c>
      <c r="M165" s="1">
        <v>-7.0396014154640101</v>
      </c>
      <c r="N165" s="1">
        <v>-4.3684230710186798</v>
      </c>
      <c r="O165" s="1">
        <v>-6.6109440093182403</v>
      </c>
      <c r="P165" s="1">
        <v>1.5512200757342799E-4</v>
      </c>
      <c r="Q165" s="1">
        <v>2.0565363985559498E-2</v>
      </c>
      <c r="R165" s="1" t="s">
        <v>1486</v>
      </c>
    </row>
    <row r="166" spans="3:18" ht="15.75" customHeight="1" x14ac:dyDescent="0.2">
      <c r="C166" s="6">
        <v>11</v>
      </c>
      <c r="D166" s="1">
        <v>94936224</v>
      </c>
      <c r="E166" s="1">
        <v>94953042</v>
      </c>
      <c r="F166" s="1">
        <v>16819</v>
      </c>
      <c r="G166" s="1" t="s">
        <v>28</v>
      </c>
      <c r="H166" s="1" t="s">
        <v>2283</v>
      </c>
      <c r="I166" s="31" t="s">
        <v>2284</v>
      </c>
      <c r="J166" s="1" t="s">
        <v>24</v>
      </c>
      <c r="K166" s="1" t="s">
        <v>2285</v>
      </c>
      <c r="L166" s="1">
        <v>12842</v>
      </c>
      <c r="M166" s="1">
        <v>-2.4457908077580801</v>
      </c>
      <c r="N166" s="1">
        <v>5.6510494591217002</v>
      </c>
      <c r="O166" s="1">
        <v>-6.29116144621009</v>
      </c>
      <c r="P166" s="1">
        <v>1.7995263597214101E-4</v>
      </c>
      <c r="Q166" s="1">
        <v>2.13559375001743E-2</v>
      </c>
      <c r="R166" s="1" t="s">
        <v>1486</v>
      </c>
    </row>
    <row r="167" spans="3:18" ht="15.75" customHeight="1" x14ac:dyDescent="0.2">
      <c r="C167" s="6">
        <v>11</v>
      </c>
      <c r="D167" s="1">
        <v>3494375</v>
      </c>
      <c r="E167" s="1">
        <v>3504821</v>
      </c>
      <c r="F167" s="1">
        <v>10447</v>
      </c>
      <c r="G167" s="1" t="s">
        <v>23</v>
      </c>
      <c r="H167" s="1" t="s">
        <v>2331</v>
      </c>
      <c r="I167" s="31" t="s">
        <v>2332</v>
      </c>
      <c r="J167" s="1" t="s">
        <v>24</v>
      </c>
      <c r="K167" s="1" t="s">
        <v>2333</v>
      </c>
      <c r="L167" s="1">
        <v>170835</v>
      </c>
      <c r="M167" s="1">
        <v>-6.8887511173781899</v>
      </c>
      <c r="N167" s="1">
        <v>-4.4146446750794599</v>
      </c>
      <c r="O167" s="1">
        <v>-6.2859140771544597</v>
      </c>
      <c r="P167" s="1">
        <v>2.1804301433255E-4</v>
      </c>
      <c r="Q167" s="1">
        <v>2.34409066467158E-2</v>
      </c>
      <c r="R167" s="1" t="s">
        <v>1486</v>
      </c>
    </row>
    <row r="168" spans="3:18" ht="15.75" customHeight="1" x14ac:dyDescent="0.2">
      <c r="C168" s="6">
        <v>11</v>
      </c>
      <c r="D168" s="1">
        <v>45851964</v>
      </c>
      <c r="E168" s="1">
        <v>45910625</v>
      </c>
      <c r="F168" s="1">
        <v>58662</v>
      </c>
      <c r="G168" s="1" t="s">
        <v>28</v>
      </c>
      <c r="H168" s="1" t="s">
        <v>2406</v>
      </c>
      <c r="I168" s="31" t="s">
        <v>2407</v>
      </c>
      <c r="J168" s="1" t="s">
        <v>24</v>
      </c>
      <c r="K168" s="1" t="s">
        <v>2408</v>
      </c>
      <c r="L168" s="1">
        <v>216705</v>
      </c>
      <c r="M168" s="1">
        <v>-1.2061572894950201</v>
      </c>
      <c r="N168" s="1">
        <v>6.7504072755772402</v>
      </c>
      <c r="O168" s="1">
        <v>-5.67807896096771</v>
      </c>
      <c r="P168" s="1">
        <v>2.94094545132803E-4</v>
      </c>
      <c r="Q168" s="1">
        <v>2.7497590218393601E-2</v>
      </c>
      <c r="R168" s="1" t="s">
        <v>1486</v>
      </c>
    </row>
    <row r="169" spans="3:18" ht="15.75" customHeight="1" x14ac:dyDescent="0.2">
      <c r="C169" s="6">
        <v>11</v>
      </c>
      <c r="D169" s="1">
        <v>120725399</v>
      </c>
      <c r="E169" s="1">
        <v>120727281</v>
      </c>
      <c r="F169" s="1">
        <v>1883</v>
      </c>
      <c r="G169" s="1" t="s">
        <v>23</v>
      </c>
      <c r="H169" s="1" t="s">
        <v>2485</v>
      </c>
      <c r="I169" s="31" t="s">
        <v>2486</v>
      </c>
      <c r="J169" s="1" t="s">
        <v>24</v>
      </c>
      <c r="K169" s="1" t="s">
        <v>2487</v>
      </c>
      <c r="L169" s="1">
        <v>67880</v>
      </c>
      <c r="M169" s="1">
        <v>2.2237750300591199</v>
      </c>
      <c r="N169" s="1">
        <v>6.0237438788451403</v>
      </c>
      <c r="O169" s="1">
        <v>5.6319530487716696</v>
      </c>
      <c r="P169" s="1">
        <v>3.6807763562400999E-4</v>
      </c>
      <c r="Q169" s="1">
        <v>3.0040065694935902E-2</v>
      </c>
      <c r="R169" s="1" t="s">
        <v>1479</v>
      </c>
    </row>
    <row r="170" spans="3:18" ht="15.75" customHeight="1" x14ac:dyDescent="0.2">
      <c r="C170" s="6">
        <v>11</v>
      </c>
      <c r="D170" s="1">
        <v>70525367</v>
      </c>
      <c r="E170" s="1">
        <v>70527858</v>
      </c>
      <c r="F170" s="1">
        <v>2492</v>
      </c>
      <c r="G170" s="1" t="s">
        <v>28</v>
      </c>
      <c r="H170" s="1" t="s">
        <v>2509</v>
      </c>
      <c r="I170" s="31" t="s">
        <v>2510</v>
      </c>
      <c r="J170" s="1" t="s">
        <v>24</v>
      </c>
      <c r="K170" s="1" t="s">
        <v>2511</v>
      </c>
      <c r="L170" s="1">
        <v>19175</v>
      </c>
      <c r="M170" s="1">
        <v>1.03420363695735</v>
      </c>
      <c r="N170" s="1">
        <v>9.6224430582664109</v>
      </c>
      <c r="O170" s="1">
        <v>5.4231912559403996</v>
      </c>
      <c r="P170" s="1">
        <v>3.8043971554738599E-4</v>
      </c>
      <c r="Q170" s="1">
        <v>3.0060099965328099E-2</v>
      </c>
      <c r="R170" s="1" t="s">
        <v>1479</v>
      </c>
    </row>
    <row r="171" spans="3:18" ht="15.75" customHeight="1" x14ac:dyDescent="0.2">
      <c r="C171" s="6">
        <v>11</v>
      </c>
      <c r="D171" s="1">
        <v>113467977</v>
      </c>
      <c r="E171" s="1">
        <v>113472014</v>
      </c>
      <c r="F171" s="1">
        <v>4038</v>
      </c>
      <c r="G171" s="1" t="s">
        <v>28</v>
      </c>
      <c r="H171" s="1" t="s">
        <v>2515</v>
      </c>
      <c r="I171" s="31" t="s">
        <v>2516</v>
      </c>
      <c r="J171" s="1" t="s">
        <v>2517</v>
      </c>
      <c r="K171" s="1" t="s">
        <v>2518</v>
      </c>
      <c r="L171" s="1" t="s">
        <v>70</v>
      </c>
      <c r="M171" s="1">
        <v>-6.4840335288871103</v>
      </c>
      <c r="N171" s="1">
        <v>-4.5286129373634196</v>
      </c>
      <c r="O171" s="1">
        <v>-5.7650781870471004</v>
      </c>
      <c r="P171" s="1">
        <v>3.85424173152394E-4</v>
      </c>
      <c r="Q171" s="1">
        <v>3.0060099965328099E-2</v>
      </c>
      <c r="R171" s="1" t="s">
        <v>1486</v>
      </c>
    </row>
    <row r="172" spans="3:18" ht="15.75" customHeight="1" x14ac:dyDescent="0.2">
      <c r="C172" s="6">
        <v>11</v>
      </c>
      <c r="D172" s="1">
        <v>116078573</v>
      </c>
      <c r="E172" s="1">
        <v>116086995</v>
      </c>
      <c r="F172" s="1">
        <v>8423</v>
      </c>
      <c r="G172" s="1" t="s">
        <v>23</v>
      </c>
      <c r="H172" s="1" t="s">
        <v>2540</v>
      </c>
      <c r="I172" s="31" t="s">
        <v>2541</v>
      </c>
      <c r="J172" s="1" t="s">
        <v>24</v>
      </c>
      <c r="K172" s="1" t="s">
        <v>2542</v>
      </c>
      <c r="L172" s="1">
        <v>22378</v>
      </c>
      <c r="M172" s="1">
        <v>1.0023852791439201</v>
      </c>
      <c r="N172" s="1">
        <v>8.0648526961078204</v>
      </c>
      <c r="O172" s="1">
        <v>5.3715062209369702</v>
      </c>
      <c r="P172" s="1">
        <v>4.0137017071675699E-4</v>
      </c>
      <c r="Q172" s="1">
        <v>3.0564338500081101E-2</v>
      </c>
      <c r="R172" s="1" t="s">
        <v>1479</v>
      </c>
    </row>
    <row r="173" spans="3:18" ht="15.75" customHeight="1" x14ac:dyDescent="0.2">
      <c r="C173" s="6">
        <v>11</v>
      </c>
      <c r="D173" s="1">
        <v>101769742</v>
      </c>
      <c r="E173" s="1">
        <v>101785371</v>
      </c>
      <c r="F173" s="1">
        <v>15630</v>
      </c>
      <c r="G173" s="1" t="s">
        <v>23</v>
      </c>
      <c r="H173" s="1" t="s">
        <v>2561</v>
      </c>
      <c r="I173" s="31" t="s">
        <v>2562</v>
      </c>
      <c r="J173" s="1" t="s">
        <v>24</v>
      </c>
      <c r="K173" s="1" t="s">
        <v>2563</v>
      </c>
      <c r="L173" s="1">
        <v>18612</v>
      </c>
      <c r="M173" s="1">
        <v>-7.1870682633863199</v>
      </c>
      <c r="N173" s="1">
        <v>-3.5113507152894901</v>
      </c>
      <c r="O173" s="1">
        <v>-5.7084520874511302</v>
      </c>
      <c r="P173" s="1">
        <v>4.1616986262196299E-4</v>
      </c>
      <c r="Q173" s="1">
        <v>3.07932000375668E-2</v>
      </c>
      <c r="R173" s="1" t="s">
        <v>1486</v>
      </c>
    </row>
    <row r="174" spans="3:18" ht="15.75" customHeight="1" x14ac:dyDescent="0.2">
      <c r="C174" s="6">
        <v>11</v>
      </c>
      <c r="D174" s="1">
        <v>115497353</v>
      </c>
      <c r="E174" s="1">
        <v>115514387</v>
      </c>
      <c r="F174" s="1">
        <v>17035</v>
      </c>
      <c r="G174" s="1" t="s">
        <v>23</v>
      </c>
      <c r="H174" s="1" t="s">
        <v>2567</v>
      </c>
      <c r="I174" s="31" t="s">
        <v>2568</v>
      </c>
      <c r="J174" s="1" t="s">
        <v>24</v>
      </c>
      <c r="K174" s="1" t="s">
        <v>2569</v>
      </c>
      <c r="L174" s="1">
        <v>15374</v>
      </c>
      <c r="M174" s="1">
        <v>0.99286706674741698</v>
      </c>
      <c r="N174" s="1">
        <v>9.1478024076326996</v>
      </c>
      <c r="O174" s="1">
        <v>5.32905045841055</v>
      </c>
      <c r="P174" s="1">
        <v>4.2136067920792798E-4</v>
      </c>
      <c r="Q174" s="1">
        <v>3.09268585269241E-2</v>
      </c>
      <c r="R174" s="1" t="s">
        <v>1479</v>
      </c>
    </row>
    <row r="175" spans="3:18" ht="15.75" customHeight="1" x14ac:dyDescent="0.2">
      <c r="C175" s="6">
        <v>11</v>
      </c>
      <c r="D175" s="1">
        <v>116021912</v>
      </c>
      <c r="E175" s="1">
        <v>116027962</v>
      </c>
      <c r="F175" s="1">
        <v>6051</v>
      </c>
      <c r="G175" s="1" t="s">
        <v>23</v>
      </c>
      <c r="H175" s="1" t="s">
        <v>2635</v>
      </c>
      <c r="I175" s="31" t="s">
        <v>2636</v>
      </c>
      <c r="J175" s="1" t="s">
        <v>24</v>
      </c>
      <c r="K175" s="1" t="s">
        <v>2637</v>
      </c>
      <c r="L175" s="1">
        <v>15081</v>
      </c>
      <c r="M175" s="1">
        <v>0.915051661417426</v>
      </c>
      <c r="N175" s="1">
        <v>10.553123603298699</v>
      </c>
      <c r="O175" s="1">
        <v>5.1838577369472603</v>
      </c>
      <c r="P175" s="1">
        <v>4.9233116245667998E-4</v>
      </c>
      <c r="Q175" s="1">
        <v>3.2959136721825197E-2</v>
      </c>
      <c r="R175" s="1" t="s">
        <v>1479</v>
      </c>
    </row>
    <row r="176" spans="3:18" ht="15.75" customHeight="1" x14ac:dyDescent="0.2">
      <c r="C176" s="6">
        <v>11</v>
      </c>
      <c r="D176" s="1">
        <v>87662722</v>
      </c>
      <c r="E176" s="1">
        <v>87735539</v>
      </c>
      <c r="F176" s="1">
        <v>72818</v>
      </c>
      <c r="G176" s="1" t="s">
        <v>28</v>
      </c>
      <c r="H176" s="1" t="s">
        <v>2685</v>
      </c>
      <c r="I176" s="31" t="s">
        <v>2686</v>
      </c>
      <c r="J176" s="1" t="s">
        <v>24</v>
      </c>
      <c r="K176" s="1" t="s">
        <v>2687</v>
      </c>
      <c r="L176" s="1">
        <v>207742</v>
      </c>
      <c r="M176" s="1">
        <v>-6.8775307486274002</v>
      </c>
      <c r="N176" s="1">
        <v>-3.63321110563317</v>
      </c>
      <c r="O176" s="1">
        <v>-5.4644735451907902</v>
      </c>
      <c r="P176" s="1">
        <v>5.50250033331865E-4</v>
      </c>
      <c r="Q176" s="1">
        <v>3.4677136583355701E-2</v>
      </c>
      <c r="R176" s="1" t="s">
        <v>1486</v>
      </c>
    </row>
    <row r="177" spans="3:18" ht="15.75" customHeight="1" x14ac:dyDescent="0.2">
      <c r="C177" s="6">
        <v>11</v>
      </c>
      <c r="D177" s="1">
        <v>114727408</v>
      </c>
      <c r="E177" s="1">
        <v>114757889</v>
      </c>
      <c r="F177" s="1">
        <v>30482</v>
      </c>
      <c r="G177" s="1" t="s">
        <v>28</v>
      </c>
      <c r="H177" s="1" t="s">
        <v>2688</v>
      </c>
      <c r="I177" s="31" t="s">
        <v>2689</v>
      </c>
      <c r="J177" s="1" t="s">
        <v>24</v>
      </c>
      <c r="K177" s="1" t="s">
        <v>2690</v>
      </c>
      <c r="L177" s="1">
        <v>432611</v>
      </c>
      <c r="M177" s="1">
        <v>-6.2709144506265204</v>
      </c>
      <c r="N177" s="1">
        <v>-4.5898400730706603</v>
      </c>
      <c r="O177" s="1">
        <v>-5.4446321421810699</v>
      </c>
      <c r="P177" s="1">
        <v>5.5721561812932801E-4</v>
      </c>
      <c r="Q177" s="1">
        <v>3.4995438614885202E-2</v>
      </c>
      <c r="R177" s="1" t="s">
        <v>1486</v>
      </c>
    </row>
    <row r="178" spans="3:18" ht="15.75" customHeight="1" x14ac:dyDescent="0.2">
      <c r="C178" s="6">
        <v>11</v>
      </c>
      <c r="D178" s="1">
        <v>88970252</v>
      </c>
      <c r="E178" s="1">
        <v>88991613</v>
      </c>
      <c r="F178" s="1">
        <v>21362</v>
      </c>
      <c r="G178" s="1" t="s">
        <v>28</v>
      </c>
      <c r="H178" s="1" t="s">
        <v>2703</v>
      </c>
      <c r="I178" s="31" t="s">
        <v>2704</v>
      </c>
      <c r="J178" s="1" t="s">
        <v>24</v>
      </c>
      <c r="K178" s="1" t="s">
        <v>2705</v>
      </c>
      <c r="L178" s="1">
        <v>12812</v>
      </c>
      <c r="M178" s="1">
        <v>-2.2595982630705498</v>
      </c>
      <c r="N178" s="1">
        <v>6.8318361300532802</v>
      </c>
      <c r="O178" s="1">
        <v>-5.2571664916646998</v>
      </c>
      <c r="P178" s="1">
        <v>5.7785487130461205E-4</v>
      </c>
      <c r="Q178" s="1">
        <v>3.56786338782537E-2</v>
      </c>
      <c r="R178" s="1" t="s">
        <v>1486</v>
      </c>
    </row>
    <row r="179" spans="3:18" ht="15.75" customHeight="1" x14ac:dyDescent="0.2">
      <c r="C179" s="6">
        <v>11</v>
      </c>
      <c r="D179" s="1">
        <v>106256154</v>
      </c>
      <c r="E179" s="1">
        <v>106263120</v>
      </c>
      <c r="F179" s="1">
        <v>6967</v>
      </c>
      <c r="G179" s="1" t="s">
        <v>28</v>
      </c>
      <c r="H179" s="1" t="s">
        <v>2763</v>
      </c>
      <c r="I179" s="31" t="s">
        <v>2764</v>
      </c>
      <c r="J179" s="1" t="s">
        <v>24</v>
      </c>
      <c r="K179" s="1" t="s">
        <v>2765</v>
      </c>
      <c r="L179" s="1">
        <v>19184</v>
      </c>
      <c r="M179" s="1">
        <v>0.80501294464721895</v>
      </c>
      <c r="N179" s="1">
        <v>9.3220646940853396</v>
      </c>
      <c r="O179" s="1">
        <v>4.9321125068970302</v>
      </c>
      <c r="P179" s="1">
        <v>6.5311264901027496E-4</v>
      </c>
      <c r="Q179" s="1">
        <v>3.77730594092145E-2</v>
      </c>
      <c r="R179" s="1" t="s">
        <v>1479</v>
      </c>
    </row>
    <row r="180" spans="3:18" ht="15.75" customHeight="1" x14ac:dyDescent="0.2">
      <c r="C180" s="6">
        <v>11</v>
      </c>
      <c r="D180" s="1">
        <v>104685707</v>
      </c>
      <c r="E180" s="1">
        <v>105117394</v>
      </c>
      <c r="F180" s="1">
        <v>431688</v>
      </c>
      <c r="G180" s="1" t="s">
        <v>28</v>
      </c>
      <c r="H180" s="1" t="s">
        <v>2793</v>
      </c>
      <c r="I180" s="31" t="s">
        <v>2794</v>
      </c>
      <c r="J180" s="1" t="s">
        <v>24</v>
      </c>
      <c r="K180" s="1" t="s">
        <v>2795</v>
      </c>
      <c r="L180" s="1" t="s">
        <v>70</v>
      </c>
      <c r="M180" s="1">
        <v>-6.2169265179552804</v>
      </c>
      <c r="N180" s="1">
        <v>-4.6021425974923202</v>
      </c>
      <c r="O180" s="1">
        <v>-5.2058276424731096</v>
      </c>
      <c r="P180" s="1">
        <v>7.4166722972346399E-4</v>
      </c>
      <c r="Q180" s="1">
        <v>4.1557507528295901E-2</v>
      </c>
      <c r="R180" s="1" t="s">
        <v>1486</v>
      </c>
    </row>
    <row r="181" spans="3:18" ht="15.75" customHeight="1" x14ac:dyDescent="0.2">
      <c r="C181" s="6">
        <v>11</v>
      </c>
      <c r="D181" s="1">
        <v>80428615</v>
      </c>
      <c r="E181" s="1">
        <v>80473248</v>
      </c>
      <c r="F181" s="1">
        <v>44634</v>
      </c>
      <c r="G181" s="1" t="s">
        <v>28</v>
      </c>
      <c r="H181" s="1" t="s">
        <v>2817</v>
      </c>
      <c r="I181" s="31" t="s">
        <v>2818</v>
      </c>
      <c r="J181" s="1" t="s">
        <v>24</v>
      </c>
      <c r="K181" s="1" t="s">
        <v>2819</v>
      </c>
      <c r="L181" s="1">
        <v>69077</v>
      </c>
      <c r="M181" s="1">
        <v>0.99346334782164203</v>
      </c>
      <c r="N181" s="1">
        <v>8.8794926561682708</v>
      </c>
      <c r="O181" s="1">
        <v>4.8244210863783001</v>
      </c>
      <c r="P181" s="1">
        <v>7.8988600314291004E-4</v>
      </c>
      <c r="Q181" s="1">
        <v>4.3221426926466501E-2</v>
      </c>
      <c r="R181" s="1" t="s">
        <v>1479</v>
      </c>
    </row>
    <row r="182" spans="3:18" ht="15.75" customHeight="1" x14ac:dyDescent="0.2">
      <c r="C182" s="6">
        <v>11</v>
      </c>
      <c r="D182" s="1">
        <v>62551171</v>
      </c>
      <c r="E182" s="1">
        <v>62553213</v>
      </c>
      <c r="F182" s="1">
        <v>2043</v>
      </c>
      <c r="G182" s="1" t="s">
        <v>28</v>
      </c>
      <c r="H182" s="1" t="s">
        <v>2855</v>
      </c>
      <c r="I182" s="31" t="s">
        <v>2856</v>
      </c>
      <c r="J182" s="1" t="s">
        <v>24</v>
      </c>
      <c r="K182" s="1" t="s">
        <v>2857</v>
      </c>
      <c r="L182" s="1">
        <v>22187</v>
      </c>
      <c r="M182" s="1">
        <v>0.89452588162870805</v>
      </c>
      <c r="N182" s="1">
        <v>10.015341255209499</v>
      </c>
      <c r="O182" s="1">
        <v>4.7554099307252704</v>
      </c>
      <c r="P182" s="1">
        <v>8.3974560902745599E-4</v>
      </c>
      <c r="Q182" s="1">
        <v>4.42282154195556E-2</v>
      </c>
      <c r="R182" s="1" t="s">
        <v>1479</v>
      </c>
    </row>
    <row r="183" spans="3:18" ht="15.75" customHeight="1" x14ac:dyDescent="0.2">
      <c r="C183" s="6">
        <v>11</v>
      </c>
      <c r="D183" s="1">
        <v>69964779</v>
      </c>
      <c r="E183" s="1">
        <v>69967885</v>
      </c>
      <c r="F183" s="1">
        <v>3107</v>
      </c>
      <c r="G183" s="1" t="s">
        <v>28</v>
      </c>
      <c r="H183" s="1" t="s">
        <v>2867</v>
      </c>
      <c r="I183" s="31" t="s">
        <v>2868</v>
      </c>
      <c r="J183" s="1" t="s">
        <v>24</v>
      </c>
      <c r="K183" s="1" t="s">
        <v>2869</v>
      </c>
      <c r="L183" s="1">
        <v>53624</v>
      </c>
      <c r="M183" s="1">
        <v>0.76269351899754401</v>
      </c>
      <c r="N183" s="1">
        <v>9.7914477403471398</v>
      </c>
      <c r="O183" s="1">
        <v>4.7066354911573898</v>
      </c>
      <c r="P183" s="1">
        <v>8.6106948463695004E-4</v>
      </c>
      <c r="Q183" s="1">
        <v>4.4834489747079501E-2</v>
      </c>
      <c r="R183" s="1" t="s">
        <v>1479</v>
      </c>
    </row>
    <row r="184" spans="3:18" ht="15.75" customHeight="1" x14ac:dyDescent="0.2">
      <c r="C184" s="6">
        <v>11</v>
      </c>
      <c r="D184" s="1">
        <v>90030348</v>
      </c>
      <c r="E184" s="1">
        <v>90036508</v>
      </c>
      <c r="F184" s="1">
        <v>6161</v>
      </c>
      <c r="G184" s="1" t="s">
        <v>28</v>
      </c>
      <c r="H184" s="1" t="s">
        <v>2947</v>
      </c>
      <c r="I184" s="31" t="s">
        <v>2948</v>
      </c>
      <c r="J184" s="1" t="s">
        <v>24</v>
      </c>
      <c r="K184" s="1" t="s">
        <v>2949</v>
      </c>
      <c r="L184" s="1">
        <v>67888</v>
      </c>
      <c r="M184" s="1">
        <v>-3.23906120055991</v>
      </c>
      <c r="N184" s="1">
        <v>3.05803011545279</v>
      </c>
      <c r="O184" s="1">
        <v>-4.8705665375056304</v>
      </c>
      <c r="P184" s="1">
        <v>1.0153068465597599E-3</v>
      </c>
      <c r="Q184" s="1">
        <v>4.8887757470720002E-2</v>
      </c>
      <c r="R184" s="1" t="s">
        <v>1486</v>
      </c>
    </row>
    <row r="185" spans="3:18" ht="15.75" customHeight="1" x14ac:dyDescent="0.2">
      <c r="C185" s="6">
        <v>11</v>
      </c>
      <c r="D185" s="1">
        <v>115603925</v>
      </c>
      <c r="E185" s="1">
        <v>115608036</v>
      </c>
      <c r="F185" s="1">
        <v>4112</v>
      </c>
      <c r="G185" s="1" t="s">
        <v>28</v>
      </c>
      <c r="H185" s="1" t="s">
        <v>2953</v>
      </c>
      <c r="I185" s="31" t="s">
        <v>2954</v>
      </c>
      <c r="J185" s="1" t="s">
        <v>24</v>
      </c>
      <c r="K185" s="1" t="s">
        <v>2955</v>
      </c>
      <c r="L185" s="1">
        <v>50529</v>
      </c>
      <c r="M185" s="1">
        <v>1.20469177980731</v>
      </c>
      <c r="N185" s="1">
        <v>7.9718646742907202</v>
      </c>
      <c r="O185" s="1">
        <v>4.6660131062158303</v>
      </c>
      <c r="P185" s="1">
        <v>1.02436496922002E-3</v>
      </c>
      <c r="Q185" s="1">
        <v>4.8887757470720002E-2</v>
      </c>
      <c r="R185" s="1" t="s">
        <v>1479</v>
      </c>
    </row>
    <row r="186" spans="3:18" ht="15.75" customHeight="1" x14ac:dyDescent="0.2">
      <c r="C186" s="6">
        <v>11</v>
      </c>
      <c r="D186" s="1">
        <v>84984442</v>
      </c>
      <c r="E186" s="1">
        <v>85140161</v>
      </c>
      <c r="F186" s="1">
        <v>155720</v>
      </c>
      <c r="G186" s="1" t="s">
        <v>23</v>
      </c>
      <c r="H186" s="1" t="s">
        <v>2959</v>
      </c>
      <c r="I186" s="31" t="s">
        <v>2960</v>
      </c>
      <c r="J186" s="1" t="s">
        <v>24</v>
      </c>
      <c r="K186" s="1" t="s">
        <v>2961</v>
      </c>
      <c r="L186" s="1">
        <v>237898</v>
      </c>
      <c r="M186" s="1">
        <v>-2.5433935130701202</v>
      </c>
      <c r="N186" s="1">
        <v>2.7401305035368799</v>
      </c>
      <c r="O186" s="1">
        <v>-4.8178450996822004</v>
      </c>
      <c r="P186" s="1">
        <v>1.0307341863169299E-3</v>
      </c>
      <c r="Q186" s="1">
        <v>4.8887757470720002E-2</v>
      </c>
      <c r="R186" s="1" t="s">
        <v>1486</v>
      </c>
    </row>
    <row r="187" spans="3:18" ht="15.75" customHeight="1" x14ac:dyDescent="0.2">
      <c r="C187" s="6">
        <v>11</v>
      </c>
      <c r="D187" s="1">
        <v>51685386</v>
      </c>
      <c r="E187" s="1">
        <v>51688874</v>
      </c>
      <c r="F187" s="1">
        <v>3489</v>
      </c>
      <c r="G187" s="1" t="s">
        <v>23</v>
      </c>
      <c r="H187" s="1" t="s">
        <v>2962</v>
      </c>
      <c r="I187" s="31" t="s">
        <v>2963</v>
      </c>
      <c r="J187" s="1" t="s">
        <v>24</v>
      </c>
      <c r="K187" s="1" t="s">
        <v>2964</v>
      </c>
      <c r="L187" s="1">
        <v>66050</v>
      </c>
      <c r="M187" s="1">
        <v>1.2090840562192999</v>
      </c>
      <c r="N187" s="1">
        <v>6.5496608160520298</v>
      </c>
      <c r="O187" s="1">
        <v>4.6620360597450903</v>
      </c>
      <c r="P187" s="1">
        <v>1.03080822828572E-3</v>
      </c>
      <c r="Q187" s="1">
        <v>4.8887757470720002E-2</v>
      </c>
      <c r="R187" s="1" t="s">
        <v>1479</v>
      </c>
    </row>
    <row r="188" spans="3:18" ht="15.75" customHeight="1" x14ac:dyDescent="0.2">
      <c r="C188" s="6">
        <v>11</v>
      </c>
      <c r="D188" s="1">
        <v>53431023</v>
      </c>
      <c r="E188" s="1">
        <v>53437904</v>
      </c>
      <c r="F188" s="1">
        <v>6882</v>
      </c>
      <c r="G188" s="1" t="s">
        <v>28</v>
      </c>
      <c r="H188" s="1" t="s">
        <v>2995</v>
      </c>
      <c r="I188" s="31" t="s">
        <v>2996</v>
      </c>
      <c r="J188" s="1" t="s">
        <v>24</v>
      </c>
      <c r="K188" s="1" t="s">
        <v>2997</v>
      </c>
      <c r="L188" s="1">
        <v>14566</v>
      </c>
      <c r="M188" s="1">
        <v>-6.0728349700106801</v>
      </c>
      <c r="N188" s="1">
        <v>-4.6489502762042099</v>
      </c>
      <c r="O188" s="1">
        <v>-4.9027297487009402</v>
      </c>
      <c r="P188" s="1">
        <v>1.077243119277E-3</v>
      </c>
      <c r="Q188" s="1">
        <v>4.9716402141178E-2</v>
      </c>
      <c r="R188" s="1" t="s">
        <v>1486</v>
      </c>
    </row>
    <row r="189" spans="3:18" ht="15.75" customHeight="1" x14ac:dyDescent="0.2">
      <c r="C189" s="6">
        <v>11</v>
      </c>
      <c r="D189" s="1">
        <v>101119938</v>
      </c>
      <c r="E189" s="1">
        <v>101126419</v>
      </c>
      <c r="F189" s="1">
        <v>6482</v>
      </c>
      <c r="G189" s="1" t="s">
        <v>28</v>
      </c>
      <c r="H189" s="1" t="s">
        <v>3004</v>
      </c>
      <c r="I189" s="31" t="s">
        <v>3005</v>
      </c>
      <c r="J189" s="1" t="s">
        <v>24</v>
      </c>
      <c r="K189" s="1" t="s">
        <v>3006</v>
      </c>
      <c r="L189" s="1">
        <v>103733</v>
      </c>
      <c r="M189" s="1">
        <v>1.60148075171698</v>
      </c>
      <c r="N189" s="1">
        <v>7.1479253433603596</v>
      </c>
      <c r="O189" s="1">
        <v>4.6827297345895804</v>
      </c>
      <c r="P189" s="1">
        <v>1.0883589176497799E-3</v>
      </c>
      <c r="Q189" s="1">
        <v>4.9851748318213797E-2</v>
      </c>
      <c r="R189" s="1" t="s">
        <v>1479</v>
      </c>
    </row>
    <row r="190" spans="3:18" ht="15.75" customHeight="1" x14ac:dyDescent="0.2">
      <c r="C190" s="6">
        <v>10</v>
      </c>
      <c r="D190" s="1">
        <v>75893413</v>
      </c>
      <c r="E190" s="1">
        <v>75895941</v>
      </c>
      <c r="F190" s="1">
        <v>2529</v>
      </c>
      <c r="G190" s="1" t="s">
        <v>28</v>
      </c>
      <c r="H190" s="1" t="s">
        <v>1910</v>
      </c>
      <c r="I190" s="31" t="s">
        <v>1911</v>
      </c>
      <c r="J190" s="1" t="s">
        <v>24</v>
      </c>
      <c r="K190" s="1" t="s">
        <v>1912</v>
      </c>
      <c r="L190" s="1">
        <v>70377</v>
      </c>
      <c r="M190" s="1">
        <v>-9.0566031217698804</v>
      </c>
      <c r="N190" s="1">
        <v>-3.7872616161690802</v>
      </c>
      <c r="O190" s="1">
        <v>-9.3631251494512195</v>
      </c>
      <c r="P190" s="4">
        <v>1.33932219393003E-5</v>
      </c>
      <c r="Q190" s="1">
        <v>9.7909809665060899E-3</v>
      </c>
      <c r="R190" s="1" t="s">
        <v>1486</v>
      </c>
    </row>
    <row r="191" spans="3:18" ht="15.75" customHeight="1" x14ac:dyDescent="0.2">
      <c r="C191" s="6">
        <v>10</v>
      </c>
      <c r="D191" s="1">
        <v>76708792</v>
      </c>
      <c r="E191" s="1">
        <v>76726168</v>
      </c>
      <c r="F191" s="1">
        <v>17377</v>
      </c>
      <c r="G191" s="1" t="s">
        <v>23</v>
      </c>
      <c r="H191" s="1" t="s">
        <v>1964</v>
      </c>
      <c r="I191" s="31" t="s">
        <v>1965</v>
      </c>
      <c r="J191" s="1" t="s">
        <v>24</v>
      </c>
      <c r="K191" s="1" t="s">
        <v>1966</v>
      </c>
      <c r="L191" s="1">
        <v>12833</v>
      </c>
      <c r="M191" s="1">
        <v>-2.89966578954692</v>
      </c>
      <c r="N191" s="1">
        <v>5.7532666823231997</v>
      </c>
      <c r="O191" s="1">
        <v>-8.2638654401715108</v>
      </c>
      <c r="P191" s="4">
        <v>2.7663262120612199E-5</v>
      </c>
      <c r="Q191" s="1">
        <v>1.1757529732937399E-2</v>
      </c>
      <c r="R191" s="1" t="s">
        <v>1486</v>
      </c>
    </row>
    <row r="192" spans="3:18" ht="15.75" customHeight="1" x14ac:dyDescent="0.2">
      <c r="C192" s="6">
        <v>10</v>
      </c>
      <c r="D192" s="1">
        <v>87858265</v>
      </c>
      <c r="E192" s="1">
        <v>87937042</v>
      </c>
      <c r="F192" s="1">
        <v>78778</v>
      </c>
      <c r="G192" s="1" t="s">
        <v>28</v>
      </c>
      <c r="H192" s="1" t="s">
        <v>2082</v>
      </c>
      <c r="I192" s="31" t="s">
        <v>2083</v>
      </c>
      <c r="J192" s="1" t="s">
        <v>24</v>
      </c>
      <c r="K192" s="1" t="s">
        <v>2084</v>
      </c>
      <c r="L192" s="1">
        <v>16000</v>
      </c>
      <c r="M192" s="1">
        <v>-2.8856314009028101</v>
      </c>
      <c r="N192" s="1">
        <v>5.3118639240819103</v>
      </c>
      <c r="O192" s="1">
        <v>-7.2062319858812396</v>
      </c>
      <c r="P192" s="4">
        <v>7.3258799633781698E-5</v>
      </c>
      <c r="Q192" s="1">
        <v>1.58725222922921E-2</v>
      </c>
      <c r="R192" s="1" t="s">
        <v>1486</v>
      </c>
    </row>
    <row r="193" spans="3:18" ht="15.75" customHeight="1" x14ac:dyDescent="0.2">
      <c r="C193" s="6">
        <v>10</v>
      </c>
      <c r="D193" s="1">
        <v>76595762</v>
      </c>
      <c r="E193" s="1">
        <v>76623630</v>
      </c>
      <c r="F193" s="1">
        <v>27869</v>
      </c>
      <c r="G193" s="1" t="s">
        <v>23</v>
      </c>
      <c r="H193" s="1" t="s">
        <v>2109</v>
      </c>
      <c r="I193" s="31" t="s">
        <v>2110</v>
      </c>
      <c r="J193" s="1" t="s">
        <v>24</v>
      </c>
      <c r="K193" s="1" t="s">
        <v>2111</v>
      </c>
      <c r="L193" s="1">
        <v>12834</v>
      </c>
      <c r="M193" s="1">
        <v>-3.7071227356674799</v>
      </c>
      <c r="N193" s="1">
        <v>5.30273619898135</v>
      </c>
      <c r="O193" s="1">
        <v>-7.0669066865926302</v>
      </c>
      <c r="P193" s="4">
        <v>8.8586368527649297E-5</v>
      </c>
      <c r="Q193" s="1">
        <v>1.7223451821397E-2</v>
      </c>
      <c r="R193" s="1" t="s">
        <v>1486</v>
      </c>
    </row>
    <row r="194" spans="3:18" ht="15.75" customHeight="1" x14ac:dyDescent="0.2">
      <c r="C194" s="6">
        <v>10</v>
      </c>
      <c r="D194" s="1">
        <v>23851462</v>
      </c>
      <c r="E194" s="1">
        <v>23869843</v>
      </c>
      <c r="F194" s="1">
        <v>18382</v>
      </c>
      <c r="G194" s="1" t="s">
        <v>28</v>
      </c>
      <c r="H194" s="1" t="s">
        <v>2148</v>
      </c>
      <c r="I194" s="31" t="s">
        <v>2149</v>
      </c>
      <c r="J194" s="1" t="s">
        <v>24</v>
      </c>
      <c r="K194" s="1" t="s">
        <v>2150</v>
      </c>
      <c r="L194" s="1">
        <v>26464</v>
      </c>
      <c r="M194" s="1">
        <v>-7.2529617395026502</v>
      </c>
      <c r="N194" s="1">
        <v>-4.3103561560707604</v>
      </c>
      <c r="O194" s="1">
        <v>-6.9274509354476903</v>
      </c>
      <c r="P194" s="1">
        <v>1.1277376911562699E-4</v>
      </c>
      <c r="Q194" s="1">
        <v>1.9083781108282901E-2</v>
      </c>
      <c r="R194" s="1" t="s">
        <v>1486</v>
      </c>
    </row>
    <row r="195" spans="3:18" ht="15.75" customHeight="1" x14ac:dyDescent="0.2">
      <c r="C195" s="6">
        <v>10</v>
      </c>
      <c r="D195" s="1">
        <v>106933517</v>
      </c>
      <c r="E195" s="1">
        <v>107123668</v>
      </c>
      <c r="F195" s="1">
        <v>190152</v>
      </c>
      <c r="G195" s="1" t="s">
        <v>23</v>
      </c>
      <c r="H195" s="1" t="s">
        <v>2204</v>
      </c>
      <c r="I195" s="31" t="s">
        <v>2205</v>
      </c>
      <c r="J195" s="1" t="s">
        <v>24</v>
      </c>
      <c r="K195" s="1" t="s">
        <v>2206</v>
      </c>
      <c r="L195" s="1">
        <v>380660</v>
      </c>
      <c r="M195" s="1">
        <v>-7.0568750414441599</v>
      </c>
      <c r="N195" s="1">
        <v>-4.3647480977243802</v>
      </c>
      <c r="O195" s="1">
        <v>-6.6788636529292296</v>
      </c>
      <c r="P195" s="1">
        <v>1.4465959066687199E-4</v>
      </c>
      <c r="Q195" s="1">
        <v>2.0525678524371701E-2</v>
      </c>
      <c r="R195" s="1" t="s">
        <v>1486</v>
      </c>
    </row>
    <row r="196" spans="3:18" ht="15.75" customHeight="1" x14ac:dyDescent="0.2">
      <c r="C196" s="6">
        <v>10</v>
      </c>
      <c r="D196" s="1">
        <v>19712570</v>
      </c>
      <c r="E196" s="1">
        <v>19760053</v>
      </c>
      <c r="F196" s="1">
        <v>47484</v>
      </c>
      <c r="G196" s="1" t="s">
        <v>28</v>
      </c>
      <c r="H196" s="1" t="s">
        <v>2313</v>
      </c>
      <c r="I196" s="31" t="s">
        <v>2314</v>
      </c>
      <c r="J196" s="1" t="s">
        <v>24</v>
      </c>
      <c r="K196" s="1" t="s">
        <v>2315</v>
      </c>
      <c r="L196" s="1">
        <v>237313</v>
      </c>
      <c r="M196" s="1">
        <v>-6.88925148732329</v>
      </c>
      <c r="N196" s="1">
        <v>-4.4139241374291496</v>
      </c>
      <c r="O196" s="1">
        <v>-6.3429061243672296</v>
      </c>
      <c r="P196" s="1">
        <v>2.0512955021670899E-4</v>
      </c>
      <c r="Q196" s="1">
        <v>2.2859436949759601E-2</v>
      </c>
      <c r="R196" s="1" t="s">
        <v>1486</v>
      </c>
    </row>
    <row r="197" spans="3:18" ht="15.75" customHeight="1" x14ac:dyDescent="0.2">
      <c r="C197" s="6">
        <v>10</v>
      </c>
      <c r="D197" s="1">
        <v>128254096</v>
      </c>
      <c r="E197" s="1">
        <v>128255896</v>
      </c>
      <c r="F197" s="1">
        <v>1801</v>
      </c>
      <c r="G197" s="1" t="s">
        <v>28</v>
      </c>
      <c r="H197" s="1" t="s">
        <v>2316</v>
      </c>
      <c r="I197" s="31" t="s">
        <v>2317</v>
      </c>
      <c r="J197" s="1" t="s">
        <v>24</v>
      </c>
      <c r="K197" s="1" t="s">
        <v>2318</v>
      </c>
      <c r="L197" s="1">
        <v>28194</v>
      </c>
      <c r="M197" s="1">
        <v>-6.9102709735319401</v>
      </c>
      <c r="N197" s="1">
        <v>-4.4083987640181297</v>
      </c>
      <c r="O197" s="1">
        <v>-6.3308216040055498</v>
      </c>
      <c r="P197" s="1">
        <v>2.0787024208620899E-4</v>
      </c>
      <c r="Q197" s="1">
        <v>2.3024463905257898E-2</v>
      </c>
      <c r="R197" s="1" t="s">
        <v>1486</v>
      </c>
    </row>
    <row r="198" spans="3:18" ht="15.75" customHeight="1" x14ac:dyDescent="0.2">
      <c r="C198" s="6">
        <v>10</v>
      </c>
      <c r="D198" s="1">
        <v>128377115</v>
      </c>
      <c r="E198" s="1">
        <v>128408704</v>
      </c>
      <c r="F198" s="1">
        <v>31590</v>
      </c>
      <c r="G198" s="1" t="s">
        <v>28</v>
      </c>
      <c r="H198" s="1" t="s">
        <v>2358</v>
      </c>
      <c r="I198" s="31" t="s">
        <v>2359</v>
      </c>
      <c r="J198" s="1" t="s">
        <v>24</v>
      </c>
      <c r="K198" s="1" t="s">
        <v>2360</v>
      </c>
      <c r="L198" s="1">
        <v>237615</v>
      </c>
      <c r="M198" s="1">
        <v>-8.3312012100634902</v>
      </c>
      <c r="N198" s="1">
        <v>-2.8004302151807701</v>
      </c>
      <c r="O198" s="1">
        <v>-6.2204063911289902</v>
      </c>
      <c r="P198" s="1">
        <v>2.3886963969546501E-4</v>
      </c>
      <c r="Q198" s="1">
        <v>2.4388723659632999E-2</v>
      </c>
      <c r="R198" s="1" t="s">
        <v>1486</v>
      </c>
    </row>
    <row r="199" spans="3:18" ht="15.75" customHeight="1" x14ac:dyDescent="0.2">
      <c r="C199" s="6">
        <v>10</v>
      </c>
      <c r="D199" s="1">
        <v>34297442</v>
      </c>
      <c r="E199" s="1">
        <v>34301320</v>
      </c>
      <c r="F199" s="1">
        <v>3879</v>
      </c>
      <c r="G199" s="1" t="s">
        <v>28</v>
      </c>
      <c r="H199" s="1" t="s">
        <v>2394</v>
      </c>
      <c r="I199" s="31" t="s">
        <v>2395</v>
      </c>
      <c r="J199" s="1" t="s">
        <v>24</v>
      </c>
      <c r="K199" s="1" t="s">
        <v>2396</v>
      </c>
      <c r="L199" s="1">
        <v>72480</v>
      </c>
      <c r="M199" s="1">
        <v>-6.6729431435009996</v>
      </c>
      <c r="N199" s="1">
        <v>-4.4750817746428204</v>
      </c>
      <c r="O199" s="1">
        <v>-6.0397620870287296</v>
      </c>
      <c r="P199" s="1">
        <v>2.84076755446132E-4</v>
      </c>
      <c r="Q199" s="1">
        <v>2.71540650321517E-2</v>
      </c>
      <c r="R199" s="1" t="s">
        <v>1486</v>
      </c>
    </row>
    <row r="200" spans="3:18" ht="15.75" customHeight="1" x14ac:dyDescent="0.2">
      <c r="C200" s="6">
        <v>10</v>
      </c>
      <c r="D200" s="1">
        <v>49094833</v>
      </c>
      <c r="E200" s="1">
        <v>49788766</v>
      </c>
      <c r="F200" s="1">
        <v>693934</v>
      </c>
      <c r="G200" s="1" t="s">
        <v>23</v>
      </c>
      <c r="H200" s="1" t="s">
        <v>2679</v>
      </c>
      <c r="I200" s="31" t="s">
        <v>2680</v>
      </c>
      <c r="J200" s="1" t="s">
        <v>24</v>
      </c>
      <c r="K200" s="1" t="s">
        <v>2681</v>
      </c>
      <c r="L200" s="1">
        <v>14806</v>
      </c>
      <c r="M200" s="1">
        <v>-6.2769343426270998</v>
      </c>
      <c r="N200" s="1">
        <v>-4.5869650581284702</v>
      </c>
      <c r="O200" s="1">
        <v>-5.4570975116632097</v>
      </c>
      <c r="P200" s="1">
        <v>5.4911551580674896E-4</v>
      </c>
      <c r="Q200" s="1">
        <v>3.4677136583355701E-2</v>
      </c>
      <c r="R200" s="1" t="s">
        <v>1486</v>
      </c>
    </row>
    <row r="201" spans="3:18" ht="15.75" customHeight="1" x14ac:dyDescent="0.2">
      <c r="C201" s="6">
        <v>10</v>
      </c>
      <c r="D201" s="1">
        <v>4611593</v>
      </c>
      <c r="E201" s="1">
        <v>5005614</v>
      </c>
      <c r="F201" s="1">
        <v>394022</v>
      </c>
      <c r="G201" s="1" t="s">
        <v>28</v>
      </c>
      <c r="H201" s="1" t="s">
        <v>2784</v>
      </c>
      <c r="I201" s="31" t="s">
        <v>2785</v>
      </c>
      <c r="J201" s="1" t="s">
        <v>24</v>
      </c>
      <c r="K201" s="1" t="s">
        <v>2786</v>
      </c>
      <c r="L201" s="1">
        <v>13982</v>
      </c>
      <c r="M201" s="1">
        <v>-7.7950803140016696</v>
      </c>
      <c r="N201" s="1">
        <v>-1.9351277230427699</v>
      </c>
      <c r="O201" s="1">
        <v>-5.2737524849679298</v>
      </c>
      <c r="P201" s="1">
        <v>7.0036396265751996E-4</v>
      </c>
      <c r="Q201" s="1">
        <v>3.9628024091420501E-2</v>
      </c>
      <c r="R201" s="1" t="s">
        <v>1486</v>
      </c>
    </row>
    <row r="202" spans="3:18" ht="15.75" customHeight="1" x14ac:dyDescent="0.2">
      <c r="C202" s="6">
        <v>10</v>
      </c>
      <c r="D202" s="1">
        <v>76057494</v>
      </c>
      <c r="E202" s="1">
        <v>76110961</v>
      </c>
      <c r="F202" s="1">
        <v>53468</v>
      </c>
      <c r="G202" s="1" t="s">
        <v>23</v>
      </c>
      <c r="H202" s="1" t="s">
        <v>2846</v>
      </c>
      <c r="I202" s="31" t="s">
        <v>2847</v>
      </c>
      <c r="J202" s="1" t="s">
        <v>24</v>
      </c>
      <c r="K202" s="1" t="s">
        <v>2848</v>
      </c>
      <c r="L202" s="1">
        <v>64454</v>
      </c>
      <c r="M202" s="1">
        <v>-6.8265882236656497</v>
      </c>
      <c r="N202" s="1">
        <v>-3.5237855475584698</v>
      </c>
      <c r="O202" s="1">
        <v>-5.1221160480071104</v>
      </c>
      <c r="P202" s="1">
        <v>8.3076092537381105E-4</v>
      </c>
      <c r="Q202" s="1">
        <v>4.4136589163173701E-2</v>
      </c>
      <c r="R202" s="1" t="s">
        <v>1486</v>
      </c>
    </row>
    <row r="203" spans="3:18" ht="15.75" customHeight="1" x14ac:dyDescent="0.2">
      <c r="C203" s="6">
        <v>10</v>
      </c>
      <c r="D203" s="1">
        <v>128900989</v>
      </c>
      <c r="E203" s="1">
        <v>128912822</v>
      </c>
      <c r="F203" s="1">
        <v>11834</v>
      </c>
      <c r="G203" s="1" t="s">
        <v>28</v>
      </c>
      <c r="H203" s="1" t="s">
        <v>2938</v>
      </c>
      <c r="I203" s="31" t="s">
        <v>2939</v>
      </c>
      <c r="J203" s="1" t="s">
        <v>24</v>
      </c>
      <c r="K203" s="1" t="s">
        <v>2940</v>
      </c>
      <c r="L203" s="1">
        <v>12512</v>
      </c>
      <c r="M203" s="1">
        <v>1.0379004564334899</v>
      </c>
      <c r="N203" s="1">
        <v>10.7633705540688</v>
      </c>
      <c r="O203" s="1">
        <v>4.6625052307766897</v>
      </c>
      <c r="P203" s="1">
        <v>9.8619968539932009E-4</v>
      </c>
      <c r="Q203" s="1">
        <v>4.80634278676213E-2</v>
      </c>
      <c r="R203" s="1" t="s">
        <v>1479</v>
      </c>
    </row>
    <row r="204" spans="3:18" ht="15.75" customHeight="1" x14ac:dyDescent="0.2">
      <c r="C204" s="6">
        <v>10</v>
      </c>
      <c r="D204" s="1">
        <v>84370905</v>
      </c>
      <c r="E204" s="1">
        <v>84440597</v>
      </c>
      <c r="F204" s="1">
        <v>69693</v>
      </c>
      <c r="G204" s="1" t="s">
        <v>23</v>
      </c>
      <c r="H204" s="1" t="s">
        <v>2965</v>
      </c>
      <c r="I204" s="31" t="s">
        <v>2966</v>
      </c>
      <c r="J204" s="1" t="s">
        <v>24</v>
      </c>
      <c r="K204" s="1" t="s">
        <v>2967</v>
      </c>
      <c r="L204" s="1">
        <v>77976</v>
      </c>
      <c r="M204" s="1">
        <v>-5.02926181707537</v>
      </c>
      <c r="N204" s="1">
        <v>-0.45661304359037502</v>
      </c>
      <c r="O204" s="1">
        <v>-4.9177494918878697</v>
      </c>
      <c r="P204" s="1">
        <v>1.0309407438369399E-3</v>
      </c>
      <c r="Q204" s="1">
        <v>4.8887757470720002E-2</v>
      </c>
      <c r="R204" s="1" t="s">
        <v>1486</v>
      </c>
    </row>
    <row r="205" spans="3:18" ht="15.75" customHeight="1" x14ac:dyDescent="0.2">
      <c r="C205" s="6">
        <v>9</v>
      </c>
      <c r="D205" s="1">
        <v>63953076</v>
      </c>
      <c r="E205" s="1">
        <v>64022059</v>
      </c>
      <c r="F205" s="1">
        <v>68984</v>
      </c>
      <c r="G205" s="1" t="s">
        <v>23</v>
      </c>
      <c r="H205" s="1" t="s">
        <v>1850</v>
      </c>
      <c r="I205" s="31" t="s">
        <v>1851</v>
      </c>
      <c r="J205" s="1" t="s">
        <v>24</v>
      </c>
      <c r="K205" s="1" t="s">
        <v>1852</v>
      </c>
      <c r="L205" s="1">
        <v>17130</v>
      </c>
      <c r="M205" s="1">
        <v>-9.8986054756506192</v>
      </c>
      <c r="N205" s="1">
        <v>-3.5540963290769199</v>
      </c>
      <c r="O205" s="1">
        <v>-12.4339988065362</v>
      </c>
      <c r="P205" s="4">
        <v>1.6249902253219201E-6</v>
      </c>
      <c r="Q205" s="1">
        <v>5.9396642715966704E-3</v>
      </c>
      <c r="R205" s="1" t="s">
        <v>1486</v>
      </c>
    </row>
    <row r="206" spans="3:18" ht="15.75" customHeight="1" x14ac:dyDescent="0.2">
      <c r="C206" s="6">
        <v>9</v>
      </c>
      <c r="D206" s="1">
        <v>30899155</v>
      </c>
      <c r="E206" s="1">
        <v>30922452</v>
      </c>
      <c r="F206" s="1">
        <v>23298</v>
      </c>
      <c r="G206" s="1" t="s">
        <v>23</v>
      </c>
      <c r="H206" s="1" t="s">
        <v>1874</v>
      </c>
      <c r="I206" s="31" t="s">
        <v>1875</v>
      </c>
      <c r="J206" s="1" t="s">
        <v>24</v>
      </c>
      <c r="K206" s="1" t="s">
        <v>1876</v>
      </c>
      <c r="L206" s="1">
        <v>235130</v>
      </c>
      <c r="M206" s="1">
        <v>-9.26305310977029</v>
      </c>
      <c r="N206" s="1">
        <v>-2.7082344490543901</v>
      </c>
      <c r="O206" s="1">
        <v>-10.0498478220591</v>
      </c>
      <c r="P206" s="4">
        <v>7.9649640609404603E-6</v>
      </c>
      <c r="Q206" s="1">
        <v>9.4695010136836306E-3</v>
      </c>
      <c r="R206" s="1" t="s">
        <v>1486</v>
      </c>
    </row>
    <row r="207" spans="3:18" ht="15.75" customHeight="1" x14ac:dyDescent="0.2">
      <c r="C207" s="6">
        <v>9</v>
      </c>
      <c r="D207" s="1">
        <v>58524298</v>
      </c>
      <c r="E207" s="1">
        <v>58555437</v>
      </c>
      <c r="F207" s="1">
        <v>31140</v>
      </c>
      <c r="G207" s="1" t="s">
        <v>23</v>
      </c>
      <c r="H207" s="1" t="s">
        <v>1886</v>
      </c>
      <c r="I207" s="31" t="s">
        <v>1887</v>
      </c>
      <c r="J207" s="1" t="s">
        <v>24</v>
      </c>
      <c r="K207" s="1" t="s">
        <v>1888</v>
      </c>
      <c r="L207" s="1">
        <v>102657</v>
      </c>
      <c r="M207" s="1">
        <v>-8.8274806739504292</v>
      </c>
      <c r="N207" s="1">
        <v>-3.5397954276508798</v>
      </c>
      <c r="O207" s="1">
        <v>-9.8294483952951293</v>
      </c>
      <c r="P207" s="4">
        <v>9.3397854707395995E-6</v>
      </c>
      <c r="Q207" s="1">
        <v>9.4695010136836306E-3</v>
      </c>
      <c r="R207" s="1" t="s">
        <v>1486</v>
      </c>
    </row>
    <row r="208" spans="3:18" ht="15.75" customHeight="1" x14ac:dyDescent="0.2">
      <c r="C208" s="6">
        <v>9</v>
      </c>
      <c r="D208" s="1">
        <v>124021972</v>
      </c>
      <c r="E208" s="1">
        <v>124031689</v>
      </c>
      <c r="F208" s="1">
        <v>9718</v>
      </c>
      <c r="G208" s="1" t="s">
        <v>28</v>
      </c>
      <c r="H208" s="1" t="s">
        <v>1892</v>
      </c>
      <c r="I208" s="31" t="s">
        <v>1893</v>
      </c>
      <c r="J208" s="1" t="s">
        <v>24</v>
      </c>
      <c r="K208" s="1" t="s">
        <v>1894</v>
      </c>
      <c r="L208" s="1">
        <v>12771</v>
      </c>
      <c r="M208" s="1">
        <v>-8.8890319179449993</v>
      </c>
      <c r="N208" s="1">
        <v>-3.8451732566760199</v>
      </c>
      <c r="O208" s="1">
        <v>-9.7605582065470493</v>
      </c>
      <c r="P208" s="4">
        <v>9.8446333585023505E-6</v>
      </c>
      <c r="Q208" s="1">
        <v>9.4695010136836306E-3</v>
      </c>
      <c r="R208" s="1" t="s">
        <v>1486</v>
      </c>
    </row>
    <row r="209" spans="3:18" ht="15.75" customHeight="1" x14ac:dyDescent="0.2">
      <c r="C209" s="6">
        <v>9</v>
      </c>
      <c r="D209" s="1">
        <v>96823336</v>
      </c>
      <c r="E209" s="1">
        <v>96892669</v>
      </c>
      <c r="F209" s="1">
        <v>69334</v>
      </c>
      <c r="G209" s="1" t="s">
        <v>23</v>
      </c>
      <c r="H209" s="1" t="s">
        <v>1946</v>
      </c>
      <c r="I209" s="31" t="s">
        <v>1947</v>
      </c>
      <c r="J209" s="1" t="s">
        <v>24</v>
      </c>
      <c r="K209" s="1" t="s">
        <v>1948</v>
      </c>
      <c r="L209" s="1">
        <v>235534</v>
      </c>
      <c r="M209" s="1">
        <v>-8.9275729896323206</v>
      </c>
      <c r="N209" s="1">
        <v>-3.2740709610588099</v>
      </c>
      <c r="O209" s="1">
        <v>-8.6144774172902707</v>
      </c>
      <c r="P209" s="4">
        <v>2.45569272515475E-5</v>
      </c>
      <c r="Q209" s="1">
        <v>1.14243658524697E-2</v>
      </c>
      <c r="R209" s="1" t="s">
        <v>1486</v>
      </c>
    </row>
    <row r="210" spans="3:18" ht="15.75" customHeight="1" x14ac:dyDescent="0.2">
      <c r="C210" s="6">
        <v>9</v>
      </c>
      <c r="D210" s="1">
        <v>57687928</v>
      </c>
      <c r="E210" s="1">
        <v>57703824</v>
      </c>
      <c r="F210" s="1">
        <v>15897</v>
      </c>
      <c r="G210" s="1" t="s">
        <v>28</v>
      </c>
      <c r="H210" s="1" t="s">
        <v>1952</v>
      </c>
      <c r="I210" s="31" t="s">
        <v>1953</v>
      </c>
      <c r="J210" s="1" t="s">
        <v>24</v>
      </c>
      <c r="K210" s="1" t="s">
        <v>1954</v>
      </c>
      <c r="L210" s="1">
        <v>13076</v>
      </c>
      <c r="M210" s="1">
        <v>-8.6362842368123207</v>
      </c>
      <c r="N210" s="1">
        <v>-3.91966824976994</v>
      </c>
      <c r="O210" s="1">
        <v>-8.5677889887538399</v>
      </c>
      <c r="P210" s="4">
        <v>2.54571181336464E-5</v>
      </c>
      <c r="Q210" s="1">
        <v>1.14243658524697E-2</v>
      </c>
      <c r="R210" s="1" t="s">
        <v>1486</v>
      </c>
    </row>
    <row r="211" spans="3:18" ht="15.75" customHeight="1" x14ac:dyDescent="0.2">
      <c r="C211" s="6">
        <v>9</v>
      </c>
      <c r="D211" s="1">
        <v>62677826</v>
      </c>
      <c r="E211" s="1">
        <v>62783982</v>
      </c>
      <c r="F211" s="1">
        <v>106157</v>
      </c>
      <c r="G211" s="1" t="s">
        <v>28</v>
      </c>
      <c r="H211" s="1" t="s">
        <v>2124</v>
      </c>
      <c r="I211" s="31" t="s">
        <v>2125</v>
      </c>
      <c r="J211" s="1" t="s">
        <v>24</v>
      </c>
      <c r="K211" s="1" t="s">
        <v>2126</v>
      </c>
      <c r="L211" s="1">
        <v>319480</v>
      </c>
      <c r="M211" s="1">
        <v>-7.4464452148277402</v>
      </c>
      <c r="N211" s="1">
        <v>-3.9343258612809602</v>
      </c>
      <c r="O211" s="1">
        <v>-7.0991948649770098</v>
      </c>
      <c r="P211" s="4">
        <v>9.5404909343496305E-5</v>
      </c>
      <c r="Q211" s="1">
        <v>1.76123244763812E-2</v>
      </c>
      <c r="R211" s="1" t="s">
        <v>1486</v>
      </c>
    </row>
    <row r="212" spans="3:18" ht="15.75" customHeight="1" x14ac:dyDescent="0.2">
      <c r="C212" s="6">
        <v>9</v>
      </c>
      <c r="D212" s="1">
        <v>70798128</v>
      </c>
      <c r="E212" s="1">
        <v>70952226</v>
      </c>
      <c r="F212" s="1">
        <v>154099</v>
      </c>
      <c r="G212" s="1" t="s">
        <v>23</v>
      </c>
      <c r="H212" s="1" t="s">
        <v>2195</v>
      </c>
      <c r="I212" s="31" t="s">
        <v>2196</v>
      </c>
      <c r="J212" s="1" t="s">
        <v>24</v>
      </c>
      <c r="K212" s="1" t="s">
        <v>2197</v>
      </c>
      <c r="L212" s="1">
        <v>15450</v>
      </c>
      <c r="M212" s="1">
        <v>-7.0986906080862804</v>
      </c>
      <c r="N212" s="1">
        <v>-4.3512381804875799</v>
      </c>
      <c r="O212" s="1">
        <v>-6.6865969715020199</v>
      </c>
      <c r="P212" s="1">
        <v>1.4361291593908201E-4</v>
      </c>
      <c r="Q212" s="1">
        <v>2.0525678524371701E-2</v>
      </c>
      <c r="R212" s="1" t="s">
        <v>1486</v>
      </c>
    </row>
    <row r="213" spans="3:18" ht="15.75" customHeight="1" x14ac:dyDescent="0.2">
      <c r="C213" s="6">
        <v>9</v>
      </c>
      <c r="D213" s="1">
        <v>77544959</v>
      </c>
      <c r="E213" s="1">
        <v>77546467</v>
      </c>
      <c r="F213" s="1">
        <v>1509</v>
      </c>
      <c r="G213" s="1" t="s">
        <v>28</v>
      </c>
      <c r="H213" s="1" t="s">
        <v>2325</v>
      </c>
      <c r="I213" s="31" t="s">
        <v>2326</v>
      </c>
      <c r="J213" s="1" t="s">
        <v>196</v>
      </c>
      <c r="K213" s="1" t="s">
        <v>2327</v>
      </c>
      <c r="L213" s="1" t="s">
        <v>70</v>
      </c>
      <c r="M213" s="1">
        <v>-6.9238956105595397</v>
      </c>
      <c r="N213" s="1">
        <v>-4.4049760978461103</v>
      </c>
      <c r="O213" s="1">
        <v>-6.2955763059085603</v>
      </c>
      <c r="P213" s="1">
        <v>2.1592044958966401E-4</v>
      </c>
      <c r="Q213" s="1">
        <v>2.3389253002785999E-2</v>
      </c>
      <c r="R213" s="1" t="s">
        <v>1486</v>
      </c>
    </row>
    <row r="214" spans="3:18" ht="15.75" customHeight="1" x14ac:dyDescent="0.2">
      <c r="C214" s="6">
        <v>9</v>
      </c>
      <c r="D214" s="1">
        <v>56865033</v>
      </c>
      <c r="E214" s="1">
        <v>56899870</v>
      </c>
      <c r="F214" s="1">
        <v>34838</v>
      </c>
      <c r="G214" s="1" t="s">
        <v>28</v>
      </c>
      <c r="H214" s="1" t="s">
        <v>2415</v>
      </c>
      <c r="I214" s="31" t="s">
        <v>2416</v>
      </c>
      <c r="J214" s="1" t="s">
        <v>24</v>
      </c>
      <c r="K214" s="1" t="s">
        <v>2417</v>
      </c>
      <c r="L214" s="1">
        <v>121021</v>
      </c>
      <c r="M214" s="1">
        <v>-6.6347376020143303</v>
      </c>
      <c r="N214" s="1">
        <v>-4.4860119621495302</v>
      </c>
      <c r="O214" s="1">
        <v>-5.9799621961823402</v>
      </c>
      <c r="P214" s="1">
        <v>3.0335319303235602E-4</v>
      </c>
      <c r="Q214" s="1">
        <v>2.7915027189402301E-2</v>
      </c>
      <c r="R214" s="1" t="s">
        <v>1486</v>
      </c>
    </row>
    <row r="215" spans="3:18" ht="15.75" customHeight="1" x14ac:dyDescent="0.2">
      <c r="C215" s="6">
        <v>9</v>
      </c>
      <c r="D215" s="1">
        <v>24411776</v>
      </c>
      <c r="E215" s="1">
        <v>24503140</v>
      </c>
      <c r="F215" s="1">
        <v>91365</v>
      </c>
      <c r="G215" s="1" t="s">
        <v>23</v>
      </c>
      <c r="H215" s="1" t="s">
        <v>2438</v>
      </c>
      <c r="I215" s="31" t="s">
        <v>2439</v>
      </c>
      <c r="J215" s="1" t="s">
        <v>24</v>
      </c>
      <c r="K215" s="1" t="s">
        <v>2440</v>
      </c>
      <c r="L215" s="1">
        <v>244745</v>
      </c>
      <c r="M215" s="1">
        <v>-2.0299914743851302</v>
      </c>
      <c r="N215" s="1">
        <v>4.6436492838349004</v>
      </c>
      <c r="O215" s="1">
        <v>-5.7185172259811798</v>
      </c>
      <c r="P215" s="1">
        <v>3.2505442519089299E-4</v>
      </c>
      <c r="Q215" s="1">
        <v>2.87017133873907E-2</v>
      </c>
      <c r="R215" s="1" t="s">
        <v>1486</v>
      </c>
    </row>
    <row r="216" spans="3:18" ht="15.75" customHeight="1" x14ac:dyDescent="0.2">
      <c r="C216" s="6">
        <v>9</v>
      </c>
      <c r="D216" s="1">
        <v>72662346</v>
      </c>
      <c r="E216" s="1">
        <v>72749852</v>
      </c>
      <c r="F216" s="1">
        <v>87507</v>
      </c>
      <c r="G216" s="1" t="s">
        <v>28</v>
      </c>
      <c r="H216" s="1" t="s">
        <v>2491</v>
      </c>
      <c r="I216" s="31" t="s">
        <v>2492</v>
      </c>
      <c r="J216" s="1" t="s">
        <v>24</v>
      </c>
      <c r="K216" s="1" t="s">
        <v>2493</v>
      </c>
      <c r="L216" s="1">
        <v>17999</v>
      </c>
      <c r="M216" s="1">
        <v>-2.3772951707361298</v>
      </c>
      <c r="N216" s="1">
        <v>5.7017455482643102</v>
      </c>
      <c r="O216" s="1">
        <v>-5.6392697170422199</v>
      </c>
      <c r="P216" s="1">
        <v>3.7114871327955301E-4</v>
      </c>
      <c r="Q216" s="1">
        <v>3.0040065694935902E-2</v>
      </c>
      <c r="R216" s="1" t="s">
        <v>1486</v>
      </c>
    </row>
    <row r="217" spans="3:18" ht="15.75" customHeight="1" x14ac:dyDescent="0.2">
      <c r="C217" s="6">
        <v>9</v>
      </c>
      <c r="D217" s="1">
        <v>75497707</v>
      </c>
      <c r="E217" s="1">
        <v>75559657</v>
      </c>
      <c r="F217" s="1">
        <v>61951</v>
      </c>
      <c r="G217" s="1" t="s">
        <v>23</v>
      </c>
      <c r="H217" s="1" t="s">
        <v>2506</v>
      </c>
      <c r="I217" s="31" t="s">
        <v>2507</v>
      </c>
      <c r="J217" s="1" t="s">
        <v>24</v>
      </c>
      <c r="K217" s="1" t="s">
        <v>2508</v>
      </c>
      <c r="L217" s="1">
        <v>50875</v>
      </c>
      <c r="M217" s="1">
        <v>-1.2507342562717001</v>
      </c>
      <c r="N217" s="1">
        <v>7.4543005371292299</v>
      </c>
      <c r="O217" s="1">
        <v>-5.4737789959392504</v>
      </c>
      <c r="P217" s="1">
        <v>3.77698671214195E-4</v>
      </c>
      <c r="Q217" s="1">
        <v>3.0060099965328099E-2</v>
      </c>
      <c r="R217" s="1" t="s">
        <v>1486</v>
      </c>
    </row>
    <row r="218" spans="3:18" ht="15.75" customHeight="1" x14ac:dyDescent="0.2">
      <c r="C218" s="6">
        <v>9</v>
      </c>
      <c r="D218" s="1">
        <v>21958897</v>
      </c>
      <c r="E218" s="1">
        <v>21963506</v>
      </c>
      <c r="F218" s="1">
        <v>4610</v>
      </c>
      <c r="G218" s="1" t="s">
        <v>23</v>
      </c>
      <c r="H218" s="1" t="s">
        <v>2525</v>
      </c>
      <c r="I218" s="31" t="s">
        <v>2526</v>
      </c>
      <c r="J218" s="1" t="s">
        <v>24</v>
      </c>
      <c r="K218" s="1" t="s">
        <v>2527</v>
      </c>
      <c r="L218" s="1">
        <v>13857</v>
      </c>
      <c r="M218" s="1">
        <v>-6.57153998959779</v>
      </c>
      <c r="N218" s="1">
        <v>-4.5054913831632204</v>
      </c>
      <c r="O218" s="1">
        <v>-5.7639954054528904</v>
      </c>
      <c r="P218" s="1">
        <v>3.8652459465157002E-4</v>
      </c>
      <c r="Q218" s="1">
        <v>3.0060099965328099E-2</v>
      </c>
      <c r="R218" s="1" t="s">
        <v>1486</v>
      </c>
    </row>
    <row r="219" spans="3:18" ht="15.75" customHeight="1" x14ac:dyDescent="0.2">
      <c r="C219" s="6">
        <v>9</v>
      </c>
      <c r="D219" s="1">
        <v>71215789</v>
      </c>
      <c r="E219" s="1">
        <v>71296243</v>
      </c>
      <c r="F219" s="1">
        <v>80455</v>
      </c>
      <c r="G219" s="1" t="s">
        <v>28</v>
      </c>
      <c r="H219" s="1" t="s">
        <v>2558</v>
      </c>
      <c r="I219" s="31" t="s">
        <v>2559</v>
      </c>
      <c r="J219" s="1" t="s">
        <v>24</v>
      </c>
      <c r="K219" s="1" t="s">
        <v>2560</v>
      </c>
      <c r="L219" s="1">
        <v>19378</v>
      </c>
      <c r="M219" s="1">
        <v>-3.3999769422594301</v>
      </c>
      <c r="N219" s="1">
        <v>3.7026739831661599</v>
      </c>
      <c r="O219" s="1">
        <v>-5.6111505900070799</v>
      </c>
      <c r="P219" s="1">
        <v>4.1554764629077702E-4</v>
      </c>
      <c r="Q219" s="1">
        <v>3.07932000375668E-2</v>
      </c>
      <c r="R219" s="1" t="s">
        <v>1486</v>
      </c>
    </row>
    <row r="220" spans="3:18" ht="15.75" customHeight="1" x14ac:dyDescent="0.2">
      <c r="C220" s="6">
        <v>9</v>
      </c>
      <c r="D220" s="1">
        <v>67830489</v>
      </c>
      <c r="E220" s="1">
        <v>67832330</v>
      </c>
      <c r="F220" s="1">
        <v>1842</v>
      </c>
      <c r="G220" s="1" t="s">
        <v>23</v>
      </c>
      <c r="H220" s="1" t="s">
        <v>2588</v>
      </c>
      <c r="I220" s="31" t="s">
        <v>2589</v>
      </c>
      <c r="J220" s="1" t="s">
        <v>24</v>
      </c>
      <c r="K220" s="1" t="s">
        <v>2590</v>
      </c>
      <c r="L220" s="1">
        <v>244911</v>
      </c>
      <c r="M220" s="1">
        <v>7.8846986635652803</v>
      </c>
      <c r="N220" s="1">
        <v>-0.346303810208063</v>
      </c>
      <c r="O220" s="1">
        <v>5.6655850264176397</v>
      </c>
      <c r="P220" s="1">
        <v>4.4153618162284E-4</v>
      </c>
      <c r="Q220" s="1">
        <v>3.1504796636631402E-2</v>
      </c>
      <c r="R220" s="1" t="s">
        <v>1479</v>
      </c>
    </row>
    <row r="221" spans="3:18" ht="15.75" customHeight="1" x14ac:dyDescent="0.2">
      <c r="C221" s="6">
        <v>9</v>
      </c>
      <c r="D221" s="1">
        <v>43108650</v>
      </c>
      <c r="E221" s="1">
        <v>43116570</v>
      </c>
      <c r="F221" s="1">
        <v>7921</v>
      </c>
      <c r="G221" s="1" t="s">
        <v>23</v>
      </c>
      <c r="H221" s="1" t="s">
        <v>2715</v>
      </c>
      <c r="I221" s="31" t="s">
        <v>2716</v>
      </c>
      <c r="J221" s="1" t="s">
        <v>24</v>
      </c>
      <c r="K221" s="1" t="s">
        <v>2717</v>
      </c>
      <c r="L221" s="1">
        <v>235300</v>
      </c>
      <c r="M221" s="1">
        <v>-6.9203630988267202</v>
      </c>
      <c r="N221" s="1">
        <v>-4.3968728707015501</v>
      </c>
      <c r="O221" s="1">
        <v>-5.3935169535382403</v>
      </c>
      <c r="P221" s="1">
        <v>5.9900621247120102E-4</v>
      </c>
      <c r="Q221" s="1">
        <v>3.6491458463745498E-2</v>
      </c>
      <c r="R221" s="1" t="s">
        <v>1486</v>
      </c>
    </row>
    <row r="222" spans="3:18" ht="15.75" customHeight="1" x14ac:dyDescent="0.2">
      <c r="C222" s="6">
        <v>9</v>
      </c>
      <c r="D222" s="1">
        <v>8971791</v>
      </c>
      <c r="E222" s="1">
        <v>8975773</v>
      </c>
      <c r="F222" s="1">
        <v>3983</v>
      </c>
      <c r="G222" s="1" t="s">
        <v>28</v>
      </c>
      <c r="H222" s="1" t="s">
        <v>2730</v>
      </c>
      <c r="I222" s="31" t="s">
        <v>2731</v>
      </c>
      <c r="J222" s="1" t="s">
        <v>665</v>
      </c>
      <c r="K222" s="1" t="s">
        <v>2732</v>
      </c>
      <c r="L222" s="1" t="s">
        <v>70</v>
      </c>
      <c r="M222" s="1">
        <v>-6.4216362119827597</v>
      </c>
      <c r="N222" s="1">
        <v>-4.0835085707529704</v>
      </c>
      <c r="O222" s="1">
        <v>-5.3538008811600903</v>
      </c>
      <c r="P222" s="1">
        <v>6.2268330599438203E-4</v>
      </c>
      <c r="Q222" s="1">
        <v>3.7288123740960202E-2</v>
      </c>
      <c r="R222" s="1" t="s">
        <v>1486</v>
      </c>
    </row>
    <row r="223" spans="3:18" ht="15.75" customHeight="1" x14ac:dyDescent="0.2">
      <c r="C223" s="6">
        <v>9</v>
      </c>
      <c r="D223" s="1">
        <v>14384361</v>
      </c>
      <c r="E223" s="1">
        <v>14385654</v>
      </c>
      <c r="F223" s="1">
        <v>1294</v>
      </c>
      <c r="G223" s="1" t="s">
        <v>23</v>
      </c>
      <c r="H223" s="1" t="s">
        <v>2748</v>
      </c>
      <c r="I223" s="31" t="s">
        <v>2749</v>
      </c>
      <c r="J223" s="1" t="s">
        <v>1541</v>
      </c>
      <c r="K223" s="1" t="s">
        <v>2750</v>
      </c>
      <c r="L223" s="1" t="s">
        <v>70</v>
      </c>
      <c r="M223" s="1">
        <v>-6.3133222395739699</v>
      </c>
      <c r="N223" s="1">
        <v>-4.5797184051582596</v>
      </c>
      <c r="O223" s="1">
        <v>-5.3287325679243098</v>
      </c>
      <c r="P223" s="1">
        <v>6.4037643460192304E-4</v>
      </c>
      <c r="Q223" s="1">
        <v>3.7631896201880198E-2</v>
      </c>
      <c r="R223" s="1" t="s">
        <v>1486</v>
      </c>
    </row>
    <row r="224" spans="3:18" ht="15.75" customHeight="1" x14ac:dyDescent="0.2">
      <c r="C224" s="6">
        <v>9</v>
      </c>
      <c r="D224" s="1">
        <v>60712989</v>
      </c>
      <c r="E224" s="1">
        <v>60738801</v>
      </c>
      <c r="F224" s="1">
        <v>25813</v>
      </c>
      <c r="G224" s="1" t="s">
        <v>28</v>
      </c>
      <c r="H224" s="1" t="s">
        <v>2781</v>
      </c>
      <c r="I224" s="31" t="s">
        <v>2782</v>
      </c>
      <c r="J224" s="1" t="s">
        <v>24</v>
      </c>
      <c r="K224" s="1" t="s">
        <v>2783</v>
      </c>
      <c r="L224" s="1">
        <v>67557</v>
      </c>
      <c r="M224" s="1">
        <v>-6.2777844378104701</v>
      </c>
      <c r="N224" s="1">
        <v>-4.26852670295815</v>
      </c>
      <c r="O224" s="1">
        <v>-5.2540036949845801</v>
      </c>
      <c r="P224" s="1">
        <v>7.0031840611407999E-4</v>
      </c>
      <c r="Q224" s="1">
        <v>3.9628024091420501E-2</v>
      </c>
      <c r="R224" s="1" t="s">
        <v>1486</v>
      </c>
    </row>
    <row r="225" spans="3:18" ht="15.75" customHeight="1" x14ac:dyDescent="0.2">
      <c r="C225" s="6">
        <v>9</v>
      </c>
      <c r="D225" s="1">
        <v>17030045</v>
      </c>
      <c r="E225" s="1">
        <v>17030896</v>
      </c>
      <c r="F225" s="1">
        <v>852</v>
      </c>
      <c r="G225" s="1" t="s">
        <v>28</v>
      </c>
      <c r="H225" s="1" t="s">
        <v>2890</v>
      </c>
      <c r="I225" s="31" t="s">
        <v>2891</v>
      </c>
      <c r="J225" s="1" t="s">
        <v>1541</v>
      </c>
      <c r="K225" s="1" t="s">
        <v>2892</v>
      </c>
      <c r="L225" s="1" t="s">
        <v>70</v>
      </c>
      <c r="M225" s="1">
        <v>-3.2003825791291698</v>
      </c>
      <c r="N225" s="1">
        <v>2.45453361408528</v>
      </c>
      <c r="O225" s="1">
        <v>-4.9550115112670099</v>
      </c>
      <c r="P225" s="1">
        <v>9.1001808641927198E-4</v>
      </c>
      <c r="Q225" s="1">
        <v>4.63272717197733E-2</v>
      </c>
      <c r="R225" s="1" t="s">
        <v>1486</v>
      </c>
    </row>
    <row r="226" spans="3:18" ht="15.75" customHeight="1" x14ac:dyDescent="0.2">
      <c r="C226" s="6">
        <v>9</v>
      </c>
      <c r="D226" s="1">
        <v>65453615</v>
      </c>
      <c r="E226" s="1">
        <v>65460399</v>
      </c>
      <c r="F226" s="1">
        <v>6785</v>
      </c>
      <c r="G226" s="1" t="s">
        <v>28</v>
      </c>
      <c r="H226" s="1" t="s">
        <v>2971</v>
      </c>
      <c r="I226" s="31" t="s">
        <v>2972</v>
      </c>
      <c r="J226" s="1" t="s">
        <v>68</v>
      </c>
      <c r="K226" s="1" t="s">
        <v>2973</v>
      </c>
      <c r="L226" s="1" t="s">
        <v>70</v>
      </c>
      <c r="M226" s="1">
        <v>-5.90324206832058</v>
      </c>
      <c r="N226" s="1">
        <v>-4.6934389100712099</v>
      </c>
      <c r="O226" s="1">
        <v>-4.9315062589068299</v>
      </c>
      <c r="P226" s="1">
        <v>1.0352135117732901E-3</v>
      </c>
      <c r="Q226" s="1">
        <v>4.8887757470720002E-2</v>
      </c>
      <c r="R226" s="1" t="s">
        <v>1486</v>
      </c>
    </row>
    <row r="227" spans="3:18" ht="15.75" customHeight="1" x14ac:dyDescent="0.2">
      <c r="C227" s="6">
        <v>8</v>
      </c>
      <c r="D227" s="1">
        <v>125669818</v>
      </c>
      <c r="E227" s="1">
        <v>125673359</v>
      </c>
      <c r="F227" s="1">
        <v>3542</v>
      </c>
      <c r="G227" s="1" t="s">
        <v>28</v>
      </c>
      <c r="H227" s="1" t="s">
        <v>1976</v>
      </c>
      <c r="I227" s="31" t="s">
        <v>1977</v>
      </c>
      <c r="J227" s="1" t="s">
        <v>24</v>
      </c>
      <c r="K227" s="1" t="s">
        <v>1978</v>
      </c>
      <c r="L227" s="1">
        <v>74393</v>
      </c>
      <c r="M227" s="1">
        <v>-7.9334036499807299</v>
      </c>
      <c r="N227" s="1">
        <v>-4.1126121880313997</v>
      </c>
      <c r="O227" s="1">
        <v>-8.2344733815485096</v>
      </c>
      <c r="P227" s="4">
        <v>3.3589927304485701E-5</v>
      </c>
      <c r="Q227" s="1">
        <v>1.30614789663145E-2</v>
      </c>
      <c r="R227" s="1" t="s">
        <v>1486</v>
      </c>
    </row>
    <row r="228" spans="3:18" ht="15.75" customHeight="1" x14ac:dyDescent="0.2">
      <c r="C228" s="6">
        <v>8</v>
      </c>
      <c r="D228" s="1">
        <v>128685654</v>
      </c>
      <c r="E228" s="1">
        <v>128733200</v>
      </c>
      <c r="F228" s="1">
        <v>47547</v>
      </c>
      <c r="G228" s="1" t="s">
        <v>28</v>
      </c>
      <c r="H228" s="1" t="s">
        <v>1979</v>
      </c>
      <c r="I228" s="31" t="s">
        <v>1980</v>
      </c>
      <c r="J228" s="1" t="s">
        <v>24</v>
      </c>
      <c r="K228" s="1" t="s">
        <v>1981</v>
      </c>
      <c r="L228" s="1">
        <v>16412</v>
      </c>
      <c r="M228" s="1">
        <v>-1.31097454138061</v>
      </c>
      <c r="N228" s="1">
        <v>7.6089278423887503</v>
      </c>
      <c r="O228" s="1">
        <v>-7.7691416077384901</v>
      </c>
      <c r="P228" s="4">
        <v>3.4820630084690703E-5</v>
      </c>
      <c r="Q228" s="1">
        <v>1.3156623845937E-2</v>
      </c>
      <c r="R228" s="1" t="s">
        <v>1486</v>
      </c>
    </row>
    <row r="229" spans="3:18" ht="15.75" customHeight="1" x14ac:dyDescent="0.2">
      <c r="C229" s="6">
        <v>8</v>
      </c>
      <c r="D229" s="1">
        <v>92827291</v>
      </c>
      <c r="E229" s="1">
        <v>92853420</v>
      </c>
      <c r="F229" s="1">
        <v>26130</v>
      </c>
      <c r="G229" s="1" t="s">
        <v>28</v>
      </c>
      <c r="H229" s="1" t="s">
        <v>2085</v>
      </c>
      <c r="I229" s="31" t="s">
        <v>2086</v>
      </c>
      <c r="J229" s="1" t="s">
        <v>24</v>
      </c>
      <c r="K229" s="1" t="s">
        <v>2087</v>
      </c>
      <c r="L229" s="1">
        <v>17390</v>
      </c>
      <c r="M229" s="1">
        <v>-2.8243619010125798</v>
      </c>
      <c r="N229" s="1">
        <v>4.8659595084235896</v>
      </c>
      <c r="O229" s="1">
        <v>-7.1820880397039604</v>
      </c>
      <c r="P229" s="4">
        <v>7.4633406239064105E-5</v>
      </c>
      <c r="Q229" s="1">
        <v>1.58725222922921E-2</v>
      </c>
      <c r="R229" s="1" t="s">
        <v>1486</v>
      </c>
    </row>
    <row r="230" spans="3:18" ht="15.75" customHeight="1" x14ac:dyDescent="0.2">
      <c r="C230" s="6">
        <v>8</v>
      </c>
      <c r="D230" s="1">
        <v>24836140</v>
      </c>
      <c r="E230" s="1">
        <v>24948804</v>
      </c>
      <c r="F230" s="1">
        <v>112665</v>
      </c>
      <c r="G230" s="1" t="s">
        <v>23</v>
      </c>
      <c r="H230" s="1" t="s">
        <v>2106</v>
      </c>
      <c r="I230" s="31" t="s">
        <v>2107</v>
      </c>
      <c r="J230" s="1" t="s">
        <v>24</v>
      </c>
      <c r="K230" s="1" t="s">
        <v>2108</v>
      </c>
      <c r="L230" s="1">
        <v>353188</v>
      </c>
      <c r="M230" s="1">
        <v>-7.3867364167115799</v>
      </c>
      <c r="N230" s="1">
        <v>-4.27136262490151</v>
      </c>
      <c r="O230" s="1">
        <v>-7.2294384634154598</v>
      </c>
      <c r="P230" s="4">
        <v>8.3947850015503095E-5</v>
      </c>
      <c r="Q230" s="1">
        <v>1.6497106525627199E-2</v>
      </c>
      <c r="R230" s="1" t="s">
        <v>1486</v>
      </c>
    </row>
    <row r="231" spans="3:18" ht="15.75" customHeight="1" x14ac:dyDescent="0.2">
      <c r="C231" s="6">
        <v>8</v>
      </c>
      <c r="D231" s="1">
        <v>11198423</v>
      </c>
      <c r="E231" s="1">
        <v>11312826</v>
      </c>
      <c r="F231" s="1">
        <v>114404</v>
      </c>
      <c r="G231" s="1" t="s">
        <v>23</v>
      </c>
      <c r="H231" s="1" t="s">
        <v>2121</v>
      </c>
      <c r="I231" s="31" t="s">
        <v>2122</v>
      </c>
      <c r="J231" s="1" t="s">
        <v>24</v>
      </c>
      <c r="K231" s="1" t="s">
        <v>2123</v>
      </c>
      <c r="L231" s="1">
        <v>12826</v>
      </c>
      <c r="M231" s="1">
        <v>-3.1959492816145101</v>
      </c>
      <c r="N231" s="1">
        <v>5.0614967430714399</v>
      </c>
      <c r="O231" s="1">
        <v>-6.97762242480115</v>
      </c>
      <c r="P231" s="4">
        <v>9.3894650251608695E-5</v>
      </c>
      <c r="Q231" s="1">
        <v>1.7510394163249E-2</v>
      </c>
      <c r="R231" s="1" t="s">
        <v>1486</v>
      </c>
    </row>
    <row r="232" spans="3:18" ht="15.75" customHeight="1" x14ac:dyDescent="0.2">
      <c r="C232" s="6">
        <v>8</v>
      </c>
      <c r="D232" s="1">
        <v>94819804</v>
      </c>
      <c r="E232" s="1">
        <v>94838358</v>
      </c>
      <c r="F232" s="1">
        <v>18555</v>
      </c>
      <c r="G232" s="1" t="s">
        <v>23</v>
      </c>
      <c r="H232" s="1" t="s">
        <v>2255</v>
      </c>
      <c r="I232" s="31" t="s">
        <v>2256</v>
      </c>
      <c r="J232" s="1" t="s">
        <v>24</v>
      </c>
      <c r="K232" s="1" t="s">
        <v>2257</v>
      </c>
      <c r="L232" s="1">
        <v>109006</v>
      </c>
      <c r="M232" s="1">
        <v>1.3537492718400199</v>
      </c>
      <c r="N232" s="1">
        <v>8.5798153233821495</v>
      </c>
      <c r="O232" s="1">
        <v>6.2266338160283503</v>
      </c>
      <c r="P232" s="1">
        <v>1.6410981552978201E-4</v>
      </c>
      <c r="Q232" s="1">
        <v>2.0575206837007601E-2</v>
      </c>
      <c r="R232" s="1" t="s">
        <v>1479</v>
      </c>
    </row>
    <row r="233" spans="3:18" ht="15.75" customHeight="1" x14ac:dyDescent="0.2">
      <c r="C233" s="6">
        <v>8</v>
      </c>
      <c r="D233" s="1">
        <v>121116171</v>
      </c>
      <c r="E233" s="1">
        <v>121118895</v>
      </c>
      <c r="F233" s="1">
        <v>2725</v>
      </c>
      <c r="G233" s="1" t="s">
        <v>28</v>
      </c>
      <c r="H233" s="1" t="s">
        <v>2435</v>
      </c>
      <c r="I233" s="31" t="s">
        <v>2436</v>
      </c>
      <c r="J233" s="1" t="s">
        <v>24</v>
      </c>
      <c r="K233" s="1" t="s">
        <v>2437</v>
      </c>
      <c r="L233" s="1">
        <v>14234</v>
      </c>
      <c r="M233" s="1">
        <v>-6.5856146915082698</v>
      </c>
      <c r="N233" s="1">
        <v>-4.4996464436127201</v>
      </c>
      <c r="O233" s="1">
        <v>-5.9176055855826997</v>
      </c>
      <c r="P233" s="1">
        <v>3.2495031372127998E-4</v>
      </c>
      <c r="Q233" s="1">
        <v>2.87017133873907E-2</v>
      </c>
      <c r="R233" s="1" t="s">
        <v>1486</v>
      </c>
    </row>
    <row r="234" spans="3:18" ht="15.75" customHeight="1" x14ac:dyDescent="0.2">
      <c r="C234" s="6">
        <v>8</v>
      </c>
      <c r="D234" s="1">
        <v>106252548</v>
      </c>
      <c r="E234" s="1">
        <v>106337988</v>
      </c>
      <c r="F234" s="1">
        <v>85441</v>
      </c>
      <c r="G234" s="1" t="s">
        <v>23</v>
      </c>
      <c r="H234" s="1" t="s">
        <v>2444</v>
      </c>
      <c r="I234" s="31" t="s">
        <v>2445</v>
      </c>
      <c r="J234" s="1" t="s">
        <v>24</v>
      </c>
      <c r="K234" s="1" t="s">
        <v>2446</v>
      </c>
      <c r="L234" s="1">
        <v>58994</v>
      </c>
      <c r="M234" s="1">
        <v>-6.9620000165397302</v>
      </c>
      <c r="N234" s="1">
        <v>-3.7572186924843001</v>
      </c>
      <c r="O234" s="1">
        <v>-5.9186329641993396</v>
      </c>
      <c r="P234" s="1">
        <v>3.2670424629582898E-4</v>
      </c>
      <c r="Q234" s="1">
        <v>2.8705994256262399E-2</v>
      </c>
      <c r="R234" s="1" t="s">
        <v>1486</v>
      </c>
    </row>
    <row r="235" spans="3:18" ht="15.75" customHeight="1" x14ac:dyDescent="0.2">
      <c r="C235" s="6">
        <v>8</v>
      </c>
      <c r="D235" s="1">
        <v>105695860</v>
      </c>
      <c r="E235" s="1">
        <v>105701102</v>
      </c>
      <c r="F235" s="1">
        <v>5243</v>
      </c>
      <c r="G235" s="1" t="s">
        <v>23</v>
      </c>
      <c r="H235" s="1" t="s">
        <v>2609</v>
      </c>
      <c r="I235" s="31" t="s">
        <v>2610</v>
      </c>
      <c r="J235" s="1" t="s">
        <v>24</v>
      </c>
      <c r="K235" s="1" t="s">
        <v>2611</v>
      </c>
      <c r="L235" s="1">
        <v>497652</v>
      </c>
      <c r="M235" s="1">
        <v>1.5392003040626501</v>
      </c>
      <c r="N235" s="1">
        <v>6.9949931148728801</v>
      </c>
      <c r="O235" s="1">
        <v>5.3587927561042097</v>
      </c>
      <c r="P235" s="1">
        <v>4.60141875321857E-4</v>
      </c>
      <c r="Q235" s="1">
        <v>3.1854367096144899E-2</v>
      </c>
      <c r="R235" s="1" t="s">
        <v>1479</v>
      </c>
    </row>
    <row r="236" spans="3:18" ht="15.75" customHeight="1" x14ac:dyDescent="0.2">
      <c r="C236" s="6">
        <v>8</v>
      </c>
      <c r="D236" s="1">
        <v>40926212</v>
      </c>
      <c r="E236" s="1">
        <v>40990785</v>
      </c>
      <c r="F236" s="1">
        <v>64574</v>
      </c>
      <c r="G236" s="1" t="s">
        <v>28</v>
      </c>
      <c r="H236" s="1" t="s">
        <v>2778</v>
      </c>
      <c r="I236" s="31" t="s">
        <v>2779</v>
      </c>
      <c r="J236" s="1" t="s">
        <v>24</v>
      </c>
      <c r="K236" s="1" t="s">
        <v>2780</v>
      </c>
      <c r="L236" s="1">
        <v>68797</v>
      </c>
      <c r="M236" s="1">
        <v>-6.5758516010952901</v>
      </c>
      <c r="N236" s="1">
        <v>-4.0332465392850798</v>
      </c>
      <c r="O236" s="1">
        <v>-5.2696846733629901</v>
      </c>
      <c r="P236" s="1">
        <v>6.9095240857795E-4</v>
      </c>
      <c r="Q236" s="1">
        <v>3.9339084794923998E-2</v>
      </c>
      <c r="R236" s="1" t="s">
        <v>1486</v>
      </c>
    </row>
    <row r="237" spans="3:18" ht="15.75" customHeight="1" x14ac:dyDescent="0.2">
      <c r="C237" s="6">
        <v>8</v>
      </c>
      <c r="D237" s="1">
        <v>56311304</v>
      </c>
      <c r="E237" s="1">
        <v>56314909</v>
      </c>
      <c r="F237" s="1">
        <v>3606</v>
      </c>
      <c r="G237" s="1" t="s">
        <v>28</v>
      </c>
      <c r="H237" s="1" t="s">
        <v>2840</v>
      </c>
      <c r="I237" s="31" t="s">
        <v>2841</v>
      </c>
      <c r="J237" s="1" t="s">
        <v>665</v>
      </c>
      <c r="K237" s="1" t="s">
        <v>2842</v>
      </c>
      <c r="L237" s="1" t="s">
        <v>70</v>
      </c>
      <c r="M237" s="1">
        <v>-6.0575195896925997</v>
      </c>
      <c r="N237" s="1">
        <v>-4.6513750017190301</v>
      </c>
      <c r="O237" s="1">
        <v>-5.1159786930735303</v>
      </c>
      <c r="P237" s="1">
        <v>8.2534866688333897E-4</v>
      </c>
      <c r="Q237" s="1">
        <v>4.4069391862108898E-2</v>
      </c>
      <c r="R237" s="1" t="s">
        <v>1486</v>
      </c>
    </row>
    <row r="238" spans="3:18" ht="15.75" customHeight="1" x14ac:dyDescent="0.2">
      <c r="C238" s="6">
        <v>8</v>
      </c>
      <c r="D238" s="1">
        <v>113635587</v>
      </c>
      <c r="E238" s="1">
        <v>113645179</v>
      </c>
      <c r="F238" s="1">
        <v>9593</v>
      </c>
      <c r="G238" s="1" t="s">
        <v>28</v>
      </c>
      <c r="H238" s="1" t="s">
        <v>2879</v>
      </c>
      <c r="I238" s="31" t="s">
        <v>2880</v>
      </c>
      <c r="J238" s="1" t="s">
        <v>24</v>
      </c>
      <c r="K238" s="1" t="s">
        <v>2881</v>
      </c>
      <c r="L238" s="1">
        <v>270096</v>
      </c>
      <c r="M238" s="1">
        <v>-1.4664844380742199</v>
      </c>
      <c r="N238" s="1">
        <v>5.3323472550922899</v>
      </c>
      <c r="O238" s="1">
        <v>-4.8225751833148101</v>
      </c>
      <c r="P238" s="1">
        <v>8.8506062332192696E-4</v>
      </c>
      <c r="Q238" s="1">
        <v>4.5454514779468602E-2</v>
      </c>
      <c r="R238" s="1" t="s">
        <v>1486</v>
      </c>
    </row>
    <row r="239" spans="3:18" ht="15.75" customHeight="1" x14ac:dyDescent="0.2">
      <c r="C239" s="6">
        <v>8</v>
      </c>
      <c r="D239" s="1">
        <v>34049262</v>
      </c>
      <c r="E239" s="1">
        <v>34057046</v>
      </c>
      <c r="F239" s="1">
        <v>7785</v>
      </c>
      <c r="G239" s="1" t="s">
        <v>28</v>
      </c>
      <c r="H239" s="1" t="s">
        <v>2923</v>
      </c>
      <c r="I239" s="31" t="s">
        <v>2924</v>
      </c>
      <c r="J239" s="1" t="s">
        <v>68</v>
      </c>
      <c r="K239" s="1" t="s">
        <v>2925</v>
      </c>
      <c r="L239" s="1" t="s">
        <v>70</v>
      </c>
      <c r="M239" s="1">
        <v>-5.9226376637375902</v>
      </c>
      <c r="N239" s="1">
        <v>-4.6887075851309401</v>
      </c>
      <c r="O239" s="1">
        <v>-4.9801222625860797</v>
      </c>
      <c r="P239" s="1">
        <v>9.7431016148908105E-4</v>
      </c>
      <c r="Q239" s="1">
        <v>4.8023219175218602E-2</v>
      </c>
      <c r="R239" s="1" t="s">
        <v>1486</v>
      </c>
    </row>
    <row r="240" spans="3:18" ht="15.75" customHeight="1" x14ac:dyDescent="0.2">
      <c r="C240" s="6">
        <v>7</v>
      </c>
      <c r="D240" s="1">
        <v>64287653</v>
      </c>
      <c r="E240" s="1">
        <v>64340806</v>
      </c>
      <c r="F240" s="1">
        <v>53154</v>
      </c>
      <c r="G240" s="1" t="s">
        <v>28</v>
      </c>
      <c r="H240" s="1" t="s">
        <v>1889</v>
      </c>
      <c r="I240" s="31" t="s">
        <v>1890</v>
      </c>
      <c r="J240" s="1" t="s">
        <v>24</v>
      </c>
      <c r="K240" s="1" t="s">
        <v>1891</v>
      </c>
      <c r="L240" s="1">
        <v>233315</v>
      </c>
      <c r="M240" s="1">
        <v>-3.14080431743783</v>
      </c>
      <c r="N240" s="1">
        <v>4.1477838444511201</v>
      </c>
      <c r="O240" s="1">
        <v>-9.5457045670472205</v>
      </c>
      <c r="P240" s="4">
        <v>9.8373801606796093E-6</v>
      </c>
      <c r="Q240" s="1">
        <v>9.4695010136836306E-3</v>
      </c>
      <c r="R240" s="1" t="s">
        <v>1486</v>
      </c>
    </row>
    <row r="241" spans="3:18" ht="15.75" customHeight="1" x14ac:dyDescent="0.2">
      <c r="C241" s="6">
        <v>7</v>
      </c>
      <c r="D241" s="1">
        <v>112023504</v>
      </c>
      <c r="E241" s="1">
        <v>112111661</v>
      </c>
      <c r="F241" s="1">
        <v>88158</v>
      </c>
      <c r="G241" s="1" t="s">
        <v>28</v>
      </c>
      <c r="H241" s="1" t="s">
        <v>1919</v>
      </c>
      <c r="I241" s="31" t="s">
        <v>1920</v>
      </c>
      <c r="J241" s="1" t="s">
        <v>24</v>
      </c>
      <c r="K241" s="1" t="s">
        <v>1921</v>
      </c>
      <c r="L241" s="1">
        <v>74996</v>
      </c>
      <c r="M241" s="1">
        <v>-3.0127655529187898</v>
      </c>
      <c r="N241" s="1">
        <v>4.2763080217782203</v>
      </c>
      <c r="O241" s="1">
        <v>-8.8177877893987802</v>
      </c>
      <c r="P241" s="4">
        <v>1.7433861242795902E-5</v>
      </c>
      <c r="Q241" s="1">
        <v>1.12393751455438E-2</v>
      </c>
      <c r="R241" s="1" t="s">
        <v>1486</v>
      </c>
    </row>
    <row r="242" spans="3:18" ht="15.75" customHeight="1" x14ac:dyDescent="0.2">
      <c r="C242" s="6">
        <v>7</v>
      </c>
      <c r="D242" s="1">
        <v>138208974</v>
      </c>
      <c r="E242" s="1">
        <v>138397730</v>
      </c>
      <c r="F242" s="1">
        <v>188757</v>
      </c>
      <c r="G242" s="1" t="s">
        <v>23</v>
      </c>
      <c r="H242" s="1" t="s">
        <v>1922</v>
      </c>
      <c r="I242" s="31" t="s">
        <v>1923</v>
      </c>
      <c r="J242" s="1" t="s">
        <v>24</v>
      </c>
      <c r="K242" s="1" t="s">
        <v>1924</v>
      </c>
      <c r="L242" s="1">
        <v>70571</v>
      </c>
      <c r="M242" s="1">
        <v>-8.2954945078689502</v>
      </c>
      <c r="N242" s="1">
        <v>-4.0123017400783398</v>
      </c>
      <c r="O242" s="1">
        <v>-8.9926125110167305</v>
      </c>
      <c r="P242" s="4">
        <v>1.78344210560718E-5</v>
      </c>
      <c r="Q242" s="1">
        <v>1.12393751455438E-2</v>
      </c>
      <c r="R242" s="1" t="s">
        <v>1486</v>
      </c>
    </row>
    <row r="243" spans="3:18" ht="15.75" customHeight="1" x14ac:dyDescent="0.2">
      <c r="C243" s="6">
        <v>7</v>
      </c>
      <c r="D243" s="1">
        <v>132557478</v>
      </c>
      <c r="E243" s="1">
        <v>132576398</v>
      </c>
      <c r="F243" s="1">
        <v>18921</v>
      </c>
      <c r="G243" s="1" t="s">
        <v>23</v>
      </c>
      <c r="H243" s="1" t="s">
        <v>1928</v>
      </c>
      <c r="I243" s="31" t="s">
        <v>1929</v>
      </c>
      <c r="J243" s="1" t="s">
        <v>24</v>
      </c>
      <c r="K243" s="1" t="s">
        <v>1930</v>
      </c>
      <c r="L243" s="1">
        <v>18242</v>
      </c>
      <c r="M243" s="1">
        <v>-1.75754021833048</v>
      </c>
      <c r="N243" s="1">
        <v>6.9453539612936996</v>
      </c>
      <c r="O243" s="1">
        <v>-8.4489893806715095</v>
      </c>
      <c r="P243" s="4">
        <v>2.06923177019161E-5</v>
      </c>
      <c r="Q243" s="1">
        <v>1.14243658524697E-2</v>
      </c>
      <c r="R243" s="1" t="s">
        <v>1486</v>
      </c>
    </row>
    <row r="244" spans="3:18" ht="15.75" customHeight="1" x14ac:dyDescent="0.2">
      <c r="C244" s="6">
        <v>7</v>
      </c>
      <c r="D244" s="1">
        <v>130162451</v>
      </c>
      <c r="E244" s="1">
        <v>133123350</v>
      </c>
      <c r="F244" s="1">
        <v>2960900</v>
      </c>
      <c r="G244" s="1" t="s">
        <v>23</v>
      </c>
      <c r="H244" s="1" t="s">
        <v>1937</v>
      </c>
      <c r="I244" s="31" t="s">
        <v>1938</v>
      </c>
      <c r="J244" s="1" t="s">
        <v>24</v>
      </c>
      <c r="K244" s="1" t="s">
        <v>1939</v>
      </c>
      <c r="L244" s="1">
        <v>14183</v>
      </c>
      <c r="M244" s="1">
        <v>-2.1095150131378602</v>
      </c>
      <c r="N244" s="1">
        <v>7.1102970935824903</v>
      </c>
      <c r="O244" s="1">
        <v>-8.3453955263269499</v>
      </c>
      <c r="P244" s="4">
        <v>2.3790651305212902E-5</v>
      </c>
      <c r="Q244" s="1">
        <v>1.14243658524697E-2</v>
      </c>
      <c r="R244" s="1" t="s">
        <v>1486</v>
      </c>
    </row>
    <row r="245" spans="3:18" ht="15.75" customHeight="1" x14ac:dyDescent="0.2">
      <c r="C245" s="6">
        <v>7</v>
      </c>
      <c r="D245" s="1">
        <v>37959992</v>
      </c>
      <c r="E245" s="1">
        <v>38023551</v>
      </c>
      <c r="F245" s="1">
        <v>63560</v>
      </c>
      <c r="G245" s="1" t="s">
        <v>23</v>
      </c>
      <c r="H245" s="1" t="s">
        <v>2079</v>
      </c>
      <c r="I245" s="31" t="s">
        <v>2080</v>
      </c>
      <c r="J245" s="1" t="s">
        <v>24</v>
      </c>
      <c r="K245" s="1" t="s">
        <v>2081</v>
      </c>
      <c r="L245" s="1">
        <v>19777</v>
      </c>
      <c r="M245" s="1">
        <v>-2.1508021186270798</v>
      </c>
      <c r="N245" s="1">
        <v>5.8133188584642799</v>
      </c>
      <c r="O245" s="1">
        <v>-7.1515554479068202</v>
      </c>
      <c r="P245" s="4">
        <v>7.1848018299583807E-5</v>
      </c>
      <c r="Q245" s="1">
        <v>1.58204142463035E-2</v>
      </c>
      <c r="R245" s="1" t="s">
        <v>1486</v>
      </c>
    </row>
    <row r="246" spans="3:18" ht="15.75" customHeight="1" x14ac:dyDescent="0.2">
      <c r="C246" s="6">
        <v>7</v>
      </c>
      <c r="D246" s="1">
        <v>70364910</v>
      </c>
      <c r="E246" s="1">
        <v>70489972</v>
      </c>
      <c r="F246" s="1">
        <v>125063</v>
      </c>
      <c r="G246" s="1" t="s">
        <v>28</v>
      </c>
      <c r="H246" s="1" t="s">
        <v>2103</v>
      </c>
      <c r="I246" s="31" t="s">
        <v>2104</v>
      </c>
      <c r="J246" s="1" t="s">
        <v>196</v>
      </c>
      <c r="K246" s="1" t="s">
        <v>2105</v>
      </c>
      <c r="L246" s="1" t="s">
        <v>70</v>
      </c>
      <c r="M246" s="1">
        <v>-7.4634363180099204</v>
      </c>
      <c r="N246" s="1">
        <v>-4.2506032352257197</v>
      </c>
      <c r="O246" s="1">
        <v>-7.2575198067180597</v>
      </c>
      <c r="P246" s="4">
        <v>8.1794793764860098E-5</v>
      </c>
      <c r="Q246" s="1">
        <v>1.6248713596158499E-2</v>
      </c>
      <c r="R246" s="1" t="s">
        <v>1486</v>
      </c>
    </row>
    <row r="247" spans="3:18" ht="15.75" customHeight="1" x14ac:dyDescent="0.2">
      <c r="C247" s="6">
        <v>7</v>
      </c>
      <c r="D247" s="1">
        <v>67730160</v>
      </c>
      <c r="E247" s="1">
        <v>67759742</v>
      </c>
      <c r="F247" s="1">
        <v>29583</v>
      </c>
      <c r="G247" s="1" t="s">
        <v>23</v>
      </c>
      <c r="H247" s="1" t="s">
        <v>2171</v>
      </c>
      <c r="I247" s="31" t="s">
        <v>2172</v>
      </c>
      <c r="J247" s="1" t="s">
        <v>24</v>
      </c>
      <c r="K247" s="1" t="s">
        <v>2173</v>
      </c>
      <c r="L247" s="1">
        <v>233335</v>
      </c>
      <c r="M247" s="1">
        <v>-7.2678236163780898</v>
      </c>
      <c r="N247" s="1">
        <v>-4.3013846465933403</v>
      </c>
      <c r="O247" s="1">
        <v>-6.7876867410934896</v>
      </c>
      <c r="P247" s="1">
        <v>1.2987118162920101E-4</v>
      </c>
      <c r="Q247" s="1">
        <v>2.0284281229988901E-2</v>
      </c>
      <c r="R247" s="1" t="s">
        <v>1486</v>
      </c>
    </row>
    <row r="248" spans="3:18" ht="15.75" customHeight="1" x14ac:dyDescent="0.2">
      <c r="C248" s="6">
        <v>7</v>
      </c>
      <c r="D248" s="1">
        <v>34140688</v>
      </c>
      <c r="E248" s="1">
        <v>34169599</v>
      </c>
      <c r="F248" s="1">
        <v>28912</v>
      </c>
      <c r="G248" s="1" t="s">
        <v>23</v>
      </c>
      <c r="H248" s="1" t="s">
        <v>2198</v>
      </c>
      <c r="I248" s="31" t="s">
        <v>2199</v>
      </c>
      <c r="J248" s="1" t="s">
        <v>24</v>
      </c>
      <c r="K248" s="1" t="s">
        <v>2200</v>
      </c>
      <c r="L248" s="1">
        <v>50995</v>
      </c>
      <c r="M248" s="1">
        <v>-1.42546361184767</v>
      </c>
      <c r="N248" s="1">
        <v>7.1888807427900803</v>
      </c>
      <c r="O248" s="1">
        <v>-6.3614832143974196</v>
      </c>
      <c r="P248" s="1">
        <v>1.4398575421471099E-4</v>
      </c>
      <c r="Q248" s="1">
        <v>2.0525678524371701E-2</v>
      </c>
      <c r="R248" s="1" t="s">
        <v>1486</v>
      </c>
    </row>
    <row r="249" spans="3:18" ht="15.75" customHeight="1" x14ac:dyDescent="0.2">
      <c r="C249" s="6">
        <v>7</v>
      </c>
      <c r="D249" s="1">
        <v>141061104</v>
      </c>
      <c r="E249" s="1">
        <v>141072400</v>
      </c>
      <c r="F249" s="1">
        <v>11297</v>
      </c>
      <c r="G249" s="1" t="s">
        <v>28</v>
      </c>
      <c r="H249" s="1" t="s">
        <v>2310</v>
      </c>
      <c r="I249" s="31" t="s">
        <v>2311</v>
      </c>
      <c r="J249" s="1" t="s">
        <v>24</v>
      </c>
      <c r="K249" s="1" t="s">
        <v>2312</v>
      </c>
      <c r="L249" s="1">
        <v>330671</v>
      </c>
      <c r="M249" s="1">
        <v>-6.9221020470445103</v>
      </c>
      <c r="N249" s="1">
        <v>-4.4050745098291504</v>
      </c>
      <c r="O249" s="1">
        <v>-6.34347103735809</v>
      </c>
      <c r="P249" s="1">
        <v>2.0512053087551601E-4</v>
      </c>
      <c r="Q249" s="1">
        <v>2.2859436949759601E-2</v>
      </c>
      <c r="R249" s="1" t="s">
        <v>1486</v>
      </c>
    </row>
    <row r="250" spans="3:18" ht="15.75" customHeight="1" x14ac:dyDescent="0.2">
      <c r="C250" s="6">
        <v>7</v>
      </c>
      <c r="D250" s="1">
        <v>133883199</v>
      </c>
      <c r="E250" s="1">
        <v>134232146</v>
      </c>
      <c r="F250" s="1">
        <v>348948</v>
      </c>
      <c r="G250" s="1" t="s">
        <v>23</v>
      </c>
      <c r="H250" s="1" t="s">
        <v>2349</v>
      </c>
      <c r="I250" s="31" t="s">
        <v>2350</v>
      </c>
      <c r="J250" s="1" t="s">
        <v>24</v>
      </c>
      <c r="K250" s="1" t="s">
        <v>2351</v>
      </c>
      <c r="L250" s="1">
        <v>11489</v>
      </c>
      <c r="M250" s="1">
        <v>-8.5846460495490504</v>
      </c>
      <c r="N250" s="1">
        <v>-2.4917966176959698</v>
      </c>
      <c r="O250" s="1">
        <v>-6.2607968290894398</v>
      </c>
      <c r="P250" s="1">
        <v>2.2935170164989501E-4</v>
      </c>
      <c r="Q250" s="1">
        <v>2.3816089200872099E-2</v>
      </c>
      <c r="R250" s="1" t="s">
        <v>1486</v>
      </c>
    </row>
    <row r="251" spans="3:18" ht="15.75" customHeight="1" x14ac:dyDescent="0.2">
      <c r="C251" s="6">
        <v>7</v>
      </c>
      <c r="D251" s="1">
        <v>12881177</v>
      </c>
      <c r="E251" s="1">
        <v>12893422</v>
      </c>
      <c r="F251" s="1">
        <v>12246</v>
      </c>
      <c r="G251" s="1" t="s">
        <v>28</v>
      </c>
      <c r="H251" s="1" t="s">
        <v>2352</v>
      </c>
      <c r="I251" s="31" t="s">
        <v>2353</v>
      </c>
      <c r="J251" s="1" t="s">
        <v>24</v>
      </c>
      <c r="K251" s="1" t="s">
        <v>2354</v>
      </c>
      <c r="L251" s="1">
        <v>243833</v>
      </c>
      <c r="M251" s="1">
        <v>-7.18812338910306</v>
      </c>
      <c r="N251" s="1">
        <v>-4.3322419140205204</v>
      </c>
      <c r="O251" s="1">
        <v>-6.2247298711749304</v>
      </c>
      <c r="P251" s="1">
        <v>2.3406126730186099E-4</v>
      </c>
      <c r="Q251" s="1">
        <v>2.41678176339481E-2</v>
      </c>
      <c r="R251" s="1" t="s">
        <v>1486</v>
      </c>
    </row>
    <row r="252" spans="3:18" ht="15.75" customHeight="1" x14ac:dyDescent="0.2">
      <c r="C252" s="6">
        <v>7</v>
      </c>
      <c r="D252" s="1">
        <v>100607410</v>
      </c>
      <c r="E252" s="1">
        <v>100641268</v>
      </c>
      <c r="F252" s="1">
        <v>33859</v>
      </c>
      <c r="G252" s="1" t="s">
        <v>28</v>
      </c>
      <c r="H252" s="1" t="s">
        <v>2426</v>
      </c>
      <c r="I252" s="31" t="s">
        <v>2427</v>
      </c>
      <c r="J252" s="1" t="s">
        <v>24</v>
      </c>
      <c r="K252" s="1" t="s">
        <v>2428</v>
      </c>
      <c r="L252" s="1">
        <v>19346</v>
      </c>
      <c r="M252" s="1">
        <v>-1.0499739472968199</v>
      </c>
      <c r="N252" s="1">
        <v>6.8895235227151099</v>
      </c>
      <c r="O252" s="1">
        <v>-5.5967573149968901</v>
      </c>
      <c r="P252" s="1">
        <v>3.1114056908965599E-4</v>
      </c>
      <c r="Q252" s="1">
        <v>2.8047785062341402E-2</v>
      </c>
      <c r="R252" s="1" t="s">
        <v>1486</v>
      </c>
    </row>
    <row r="253" spans="3:18" ht="15.75" customHeight="1" x14ac:dyDescent="0.2">
      <c r="C253" s="6">
        <v>7</v>
      </c>
      <c r="D253" s="1">
        <v>131410601</v>
      </c>
      <c r="E253" s="1">
        <v>131448944</v>
      </c>
      <c r="F253" s="1">
        <v>38344</v>
      </c>
      <c r="G253" s="1" t="s">
        <v>28</v>
      </c>
      <c r="H253" s="1" t="s">
        <v>2429</v>
      </c>
      <c r="I253" s="31" t="s">
        <v>2430</v>
      </c>
      <c r="J253" s="1" t="s">
        <v>24</v>
      </c>
      <c r="K253" s="1" t="s">
        <v>2431</v>
      </c>
      <c r="L253" s="1">
        <v>66885</v>
      </c>
      <c r="M253" s="1">
        <v>-1.7864609863541301</v>
      </c>
      <c r="N253" s="1">
        <v>4.4413899845928597</v>
      </c>
      <c r="O253" s="1">
        <v>-5.7251008183537904</v>
      </c>
      <c r="P253" s="1">
        <v>3.1153974434533298E-4</v>
      </c>
      <c r="Q253" s="1">
        <v>2.8047785062341402E-2</v>
      </c>
      <c r="R253" s="1" t="s">
        <v>1486</v>
      </c>
    </row>
    <row r="254" spans="3:18" ht="15.75" customHeight="1" x14ac:dyDescent="0.2">
      <c r="C254" s="6">
        <v>7</v>
      </c>
      <c r="D254" s="1">
        <v>126546455</v>
      </c>
      <c r="E254" s="1">
        <v>126566411</v>
      </c>
      <c r="F254" s="1">
        <v>19957</v>
      </c>
      <c r="G254" s="1" t="s">
        <v>23</v>
      </c>
      <c r="H254" s="1" t="s">
        <v>2432</v>
      </c>
      <c r="I254" s="31" t="s">
        <v>2433</v>
      </c>
      <c r="J254" s="1" t="s">
        <v>24</v>
      </c>
      <c r="K254" s="1" t="s">
        <v>2434</v>
      </c>
      <c r="L254" s="1">
        <v>56347</v>
      </c>
      <c r="M254" s="1">
        <v>-1.5169257223391901</v>
      </c>
      <c r="N254" s="1">
        <v>7.8630130660648598</v>
      </c>
      <c r="O254" s="1">
        <v>-5.6532777648483403</v>
      </c>
      <c r="P254" s="1">
        <v>3.2325600251565599E-4</v>
      </c>
      <c r="Q254" s="1">
        <v>2.87017133873907E-2</v>
      </c>
      <c r="R254" s="1" t="s">
        <v>1486</v>
      </c>
    </row>
    <row r="255" spans="3:18" ht="15.75" customHeight="1" x14ac:dyDescent="0.2">
      <c r="C255" s="6">
        <v>7</v>
      </c>
      <c r="D255" s="1">
        <v>80711583</v>
      </c>
      <c r="E255" s="1">
        <v>80825974</v>
      </c>
      <c r="F255" s="1">
        <v>114392</v>
      </c>
      <c r="G255" s="1" t="s">
        <v>23</v>
      </c>
      <c r="H255" s="1" t="s">
        <v>2456</v>
      </c>
      <c r="I255" s="31" t="s">
        <v>2457</v>
      </c>
      <c r="J255" s="1" t="s">
        <v>24</v>
      </c>
      <c r="K255" s="1" t="s">
        <v>2458</v>
      </c>
      <c r="L255" s="1">
        <v>29875</v>
      </c>
      <c r="M255" s="1">
        <v>-1.29098133448229</v>
      </c>
      <c r="N255" s="1">
        <v>7.7725520201756799</v>
      </c>
      <c r="O255" s="1">
        <v>-5.5813702615523404</v>
      </c>
      <c r="P255" s="1">
        <v>3.3565807672287801E-4</v>
      </c>
      <c r="Q255" s="1">
        <v>2.89362594820156E-2</v>
      </c>
      <c r="R255" s="1" t="s">
        <v>1486</v>
      </c>
    </row>
    <row r="256" spans="3:18" ht="15.75" customHeight="1" x14ac:dyDescent="0.2">
      <c r="C256" s="6">
        <v>7</v>
      </c>
      <c r="D256" s="1">
        <v>107243022</v>
      </c>
      <c r="E256" s="1">
        <v>107300396</v>
      </c>
      <c r="F256" s="1">
        <v>57375</v>
      </c>
      <c r="G256" s="1" t="s">
        <v>28</v>
      </c>
      <c r="H256" s="1" t="s">
        <v>2470</v>
      </c>
      <c r="I256" s="31" t="s">
        <v>2471</v>
      </c>
      <c r="J256" s="1" t="s">
        <v>68</v>
      </c>
      <c r="K256" s="1" t="s">
        <v>2472</v>
      </c>
      <c r="L256" s="1" t="s">
        <v>70</v>
      </c>
      <c r="M256" s="1">
        <v>-6.5742608157896196</v>
      </c>
      <c r="N256" s="1">
        <v>-4.5038157699372103</v>
      </c>
      <c r="O256" s="1">
        <v>-5.8558960444013</v>
      </c>
      <c r="P256" s="1">
        <v>3.4824490982625399E-4</v>
      </c>
      <c r="Q256" s="1">
        <v>2.93296035575328E-2</v>
      </c>
      <c r="R256" s="1" t="s">
        <v>1486</v>
      </c>
    </row>
    <row r="257" spans="3:18" ht="15.75" customHeight="1" x14ac:dyDescent="0.2">
      <c r="C257" s="6">
        <v>7</v>
      </c>
      <c r="D257" s="1">
        <v>66109515</v>
      </c>
      <c r="E257" s="1">
        <v>66173798</v>
      </c>
      <c r="F257" s="1">
        <v>64284</v>
      </c>
      <c r="G257" s="1" t="s">
        <v>28</v>
      </c>
      <c r="H257" s="1" t="s">
        <v>2479</v>
      </c>
      <c r="I257" s="31" t="s">
        <v>2480</v>
      </c>
      <c r="J257" s="1" t="s">
        <v>24</v>
      </c>
      <c r="K257" s="1" t="s">
        <v>2481</v>
      </c>
      <c r="L257" s="1">
        <v>269941</v>
      </c>
      <c r="M257" s="1">
        <v>-4.1226918169537496</v>
      </c>
      <c r="N257" s="1">
        <v>1.85775693614346</v>
      </c>
      <c r="O257" s="1">
        <v>-5.7670930057459699</v>
      </c>
      <c r="P257" s="1">
        <v>3.5979282685473301E-4</v>
      </c>
      <c r="Q257" s="1">
        <v>2.9888971379986799E-2</v>
      </c>
      <c r="R257" s="1" t="s">
        <v>1486</v>
      </c>
    </row>
    <row r="258" spans="3:18" ht="15.75" customHeight="1" x14ac:dyDescent="0.2">
      <c r="C258" s="6">
        <v>7</v>
      </c>
      <c r="D258" s="1">
        <v>58656166</v>
      </c>
      <c r="E258" s="1">
        <v>58829420</v>
      </c>
      <c r="F258" s="1">
        <v>173255</v>
      </c>
      <c r="G258" s="1" t="s">
        <v>28</v>
      </c>
      <c r="H258" s="1" t="s">
        <v>2537</v>
      </c>
      <c r="I258" s="31" t="s">
        <v>2538</v>
      </c>
      <c r="J258" s="1" t="s">
        <v>24</v>
      </c>
      <c r="K258" s="1" t="s">
        <v>2539</v>
      </c>
      <c r="L258" s="1">
        <v>11982</v>
      </c>
      <c r="M258" s="1">
        <v>-7.3537904138543801</v>
      </c>
      <c r="N258" s="1">
        <v>-3.82355370304019</v>
      </c>
      <c r="O258" s="1">
        <v>-5.7485611577321603</v>
      </c>
      <c r="P258" s="1">
        <v>3.9848062660409998E-4</v>
      </c>
      <c r="Q258" s="1">
        <v>3.0471263313039901E-2</v>
      </c>
      <c r="R258" s="1" t="s">
        <v>1486</v>
      </c>
    </row>
    <row r="259" spans="3:18" ht="15.75" customHeight="1" x14ac:dyDescent="0.2">
      <c r="C259" s="6">
        <v>7</v>
      </c>
      <c r="D259" s="1">
        <v>65644898</v>
      </c>
      <c r="E259" s="1">
        <v>65692091</v>
      </c>
      <c r="F259" s="1">
        <v>47194</v>
      </c>
      <c r="G259" s="1" t="s">
        <v>28</v>
      </c>
      <c r="H259" s="1" t="s">
        <v>2591</v>
      </c>
      <c r="I259" s="31" t="s">
        <v>2592</v>
      </c>
      <c r="J259" s="1" t="s">
        <v>24</v>
      </c>
      <c r="K259" s="1" t="s">
        <v>2593</v>
      </c>
      <c r="L259" s="1">
        <v>272396</v>
      </c>
      <c r="M259" s="1">
        <v>-7.6892966463764196</v>
      </c>
      <c r="N259" s="1">
        <v>-2.8035103814126301</v>
      </c>
      <c r="O259" s="1">
        <v>-5.6578682033494898</v>
      </c>
      <c r="P259" s="1">
        <v>4.4433789909176799E-4</v>
      </c>
      <c r="Q259" s="1">
        <v>3.1504796636631402E-2</v>
      </c>
      <c r="R259" s="1" t="s">
        <v>1486</v>
      </c>
    </row>
    <row r="260" spans="3:18" ht="15.75" customHeight="1" x14ac:dyDescent="0.2">
      <c r="C260" s="6">
        <v>7</v>
      </c>
      <c r="D260" s="1">
        <v>93079865</v>
      </c>
      <c r="E260" s="1">
        <v>93081867</v>
      </c>
      <c r="F260" s="1">
        <v>2003</v>
      </c>
      <c r="G260" s="1" t="s">
        <v>28</v>
      </c>
      <c r="H260" s="1" t="s">
        <v>2594</v>
      </c>
      <c r="I260" s="31" t="s">
        <v>2595</v>
      </c>
      <c r="J260" s="1" t="s">
        <v>24</v>
      </c>
      <c r="K260" s="1" t="s">
        <v>2596</v>
      </c>
      <c r="L260" s="1">
        <v>58238</v>
      </c>
      <c r="M260" s="1">
        <v>-6.4841700969606402</v>
      </c>
      <c r="N260" s="1">
        <v>-4.5261185130682504</v>
      </c>
      <c r="O260" s="1">
        <v>-5.6403401879227397</v>
      </c>
      <c r="P260" s="1">
        <v>4.4485699781108499E-4</v>
      </c>
      <c r="Q260" s="1">
        <v>3.1504796636631402E-2</v>
      </c>
      <c r="R260" s="1" t="s">
        <v>1486</v>
      </c>
    </row>
    <row r="261" spans="3:18" ht="15.75" customHeight="1" x14ac:dyDescent="0.2">
      <c r="C261" s="6">
        <v>7</v>
      </c>
      <c r="D261" s="1">
        <v>48877958</v>
      </c>
      <c r="E261" s="1">
        <v>48913040</v>
      </c>
      <c r="F261" s="1">
        <v>35083</v>
      </c>
      <c r="G261" s="1" t="s">
        <v>28</v>
      </c>
      <c r="H261" s="1" t="s">
        <v>2600</v>
      </c>
      <c r="I261" s="31" t="s">
        <v>2601</v>
      </c>
      <c r="J261" s="1" t="s">
        <v>196</v>
      </c>
      <c r="K261" s="1" t="s">
        <v>2602</v>
      </c>
      <c r="L261" s="1" t="s">
        <v>70</v>
      </c>
      <c r="M261" s="1">
        <v>-6.4824751521094699</v>
      </c>
      <c r="N261" s="1">
        <v>-4.5310472092631997</v>
      </c>
      <c r="O261" s="1">
        <v>-5.61975639249862</v>
      </c>
      <c r="P261" s="1">
        <v>4.5558695644129499E-4</v>
      </c>
      <c r="Q261" s="1">
        <v>3.1777361902451798E-2</v>
      </c>
      <c r="R261" s="1" t="s">
        <v>1486</v>
      </c>
    </row>
    <row r="262" spans="3:18" ht="15.75" customHeight="1" x14ac:dyDescent="0.2">
      <c r="C262" s="6">
        <v>7</v>
      </c>
      <c r="D262" s="1">
        <v>59228750</v>
      </c>
      <c r="E262" s="1">
        <v>59311536</v>
      </c>
      <c r="F262" s="1">
        <v>82787</v>
      </c>
      <c r="G262" s="1" t="s">
        <v>28</v>
      </c>
      <c r="H262" s="1" t="s">
        <v>2621</v>
      </c>
      <c r="I262" s="31" t="s">
        <v>1260</v>
      </c>
      <c r="J262" s="1" t="s">
        <v>24</v>
      </c>
      <c r="K262" s="1" t="s">
        <v>2622</v>
      </c>
      <c r="L262" s="1">
        <v>22215</v>
      </c>
      <c r="M262" s="1">
        <v>-1.77094497322143</v>
      </c>
      <c r="N262" s="1">
        <v>4.9304766838135601</v>
      </c>
      <c r="O262" s="1">
        <v>-5.3508811469715702</v>
      </c>
      <c r="P262" s="1">
        <v>4.83363477597185E-4</v>
      </c>
      <c r="Q262" s="1">
        <v>3.2838703921134603E-2</v>
      </c>
      <c r="R262" s="1" t="s">
        <v>1486</v>
      </c>
    </row>
    <row r="263" spans="3:18" ht="15.75" customHeight="1" x14ac:dyDescent="0.2">
      <c r="C263" s="6">
        <v>7</v>
      </c>
      <c r="D263" s="1">
        <v>141228784</v>
      </c>
      <c r="E263" s="1">
        <v>141262750</v>
      </c>
      <c r="F263" s="1">
        <v>33967</v>
      </c>
      <c r="G263" s="1" t="s">
        <v>28</v>
      </c>
      <c r="H263" s="1" t="s">
        <v>2641</v>
      </c>
      <c r="I263" s="31" t="s">
        <v>2642</v>
      </c>
      <c r="J263" s="1" t="s">
        <v>24</v>
      </c>
      <c r="K263" s="1" t="s">
        <v>2643</v>
      </c>
      <c r="L263" s="1">
        <v>101471</v>
      </c>
      <c r="M263" s="1">
        <v>-1.8014031275687299</v>
      </c>
      <c r="N263" s="1">
        <v>5.0573287420160797</v>
      </c>
      <c r="O263" s="1">
        <v>-5.33272155894156</v>
      </c>
      <c r="P263" s="1">
        <v>4.9642974221491697E-4</v>
      </c>
      <c r="Q263" s="1">
        <v>3.2970694992296497E-2</v>
      </c>
      <c r="R263" s="1" t="s">
        <v>1486</v>
      </c>
    </row>
    <row r="264" spans="3:18" ht="15.75" customHeight="1" x14ac:dyDescent="0.2">
      <c r="C264" s="6">
        <v>7</v>
      </c>
      <c r="D264" s="1">
        <v>34544472</v>
      </c>
      <c r="E264" s="1">
        <v>34581691</v>
      </c>
      <c r="F264" s="1">
        <v>37220</v>
      </c>
      <c r="G264" s="1" t="s">
        <v>28</v>
      </c>
      <c r="H264" s="1" t="s">
        <v>2670</v>
      </c>
      <c r="I264" s="31" t="s">
        <v>2671</v>
      </c>
      <c r="J264" s="1" t="s">
        <v>68</v>
      </c>
      <c r="K264" s="1" t="s">
        <v>2672</v>
      </c>
      <c r="L264" s="1" t="s">
        <v>70</v>
      </c>
      <c r="M264" s="1">
        <v>8.0659431582792198</v>
      </c>
      <c r="N264" s="1">
        <v>-0.24379261097566399</v>
      </c>
      <c r="O264" s="1">
        <v>5.4990394881341604</v>
      </c>
      <c r="P264" s="1">
        <v>5.3728097464750897E-4</v>
      </c>
      <c r="Q264" s="1">
        <v>3.4453849447922298E-2</v>
      </c>
      <c r="R264" s="1" t="s">
        <v>1479</v>
      </c>
    </row>
    <row r="265" spans="3:18" ht="15.75" customHeight="1" x14ac:dyDescent="0.2">
      <c r="C265" s="6">
        <v>7</v>
      </c>
      <c r="D265" s="1">
        <v>4631495</v>
      </c>
      <c r="E265" s="1">
        <v>4659019</v>
      </c>
      <c r="F265" s="1">
        <v>27525</v>
      </c>
      <c r="G265" s="1" t="s">
        <v>23</v>
      </c>
      <c r="H265" s="1" t="s">
        <v>2724</v>
      </c>
      <c r="I265" s="31" t="s">
        <v>2725</v>
      </c>
      <c r="J265" s="1" t="s">
        <v>24</v>
      </c>
      <c r="K265" s="1" t="s">
        <v>2726</v>
      </c>
      <c r="L265" s="1">
        <v>243819</v>
      </c>
      <c r="M265" s="1">
        <v>-1.7859937087692801</v>
      </c>
      <c r="N265" s="1">
        <v>6.1000744838094398</v>
      </c>
      <c r="O265" s="1">
        <v>-5.1651175166377703</v>
      </c>
      <c r="P265" s="1">
        <v>6.0779991089489598E-4</v>
      </c>
      <c r="Q265" s="1">
        <v>3.6660564922492103E-2</v>
      </c>
      <c r="R265" s="1" t="s">
        <v>1486</v>
      </c>
    </row>
    <row r="266" spans="3:18" ht="15.75" customHeight="1" x14ac:dyDescent="0.2">
      <c r="C266" s="6">
        <v>7</v>
      </c>
      <c r="D266" s="1">
        <v>45002948</v>
      </c>
      <c r="E266" s="1">
        <v>45016363</v>
      </c>
      <c r="F266" s="1">
        <v>13416</v>
      </c>
      <c r="G266" s="1" t="s">
        <v>23</v>
      </c>
      <c r="H266" s="1" t="s">
        <v>2727</v>
      </c>
      <c r="I266" s="31" t="s">
        <v>2728</v>
      </c>
      <c r="J266" s="1" t="s">
        <v>24</v>
      </c>
      <c r="K266" s="1" t="s">
        <v>2729</v>
      </c>
      <c r="L266" s="1">
        <v>233208</v>
      </c>
      <c r="M266" s="1">
        <v>-1.5129620281273499</v>
      </c>
      <c r="N266" s="1">
        <v>4.2392918164789402</v>
      </c>
      <c r="O266" s="1">
        <v>-5.1191446283606004</v>
      </c>
      <c r="P266" s="1">
        <v>6.1388511490246904E-4</v>
      </c>
      <c r="Q266" s="1">
        <v>3.6905803815649701E-2</v>
      </c>
      <c r="R266" s="1" t="s">
        <v>1486</v>
      </c>
    </row>
    <row r="267" spans="3:18" ht="15.75" customHeight="1" x14ac:dyDescent="0.2">
      <c r="C267" s="6">
        <v>7</v>
      </c>
      <c r="D267" s="1">
        <v>48866429</v>
      </c>
      <c r="E267" s="1">
        <v>48881596</v>
      </c>
      <c r="F267" s="1">
        <v>15168</v>
      </c>
      <c r="G267" s="1" t="s">
        <v>23</v>
      </c>
      <c r="H267" s="1" t="s">
        <v>2736</v>
      </c>
      <c r="I267" s="31" t="s">
        <v>2737</v>
      </c>
      <c r="J267" s="1" t="s">
        <v>24</v>
      </c>
      <c r="K267" s="1" t="s">
        <v>2738</v>
      </c>
      <c r="L267" s="1">
        <v>108961</v>
      </c>
      <c r="M267" s="1">
        <v>-2.33064698590485</v>
      </c>
      <c r="N267" s="1">
        <v>4.5004988945136297</v>
      </c>
      <c r="O267" s="1">
        <v>-5.1951080919362598</v>
      </c>
      <c r="P267" s="1">
        <v>6.2830204204149102E-4</v>
      </c>
      <c r="Q267" s="1">
        <v>3.7288123740960202E-2</v>
      </c>
      <c r="R267" s="1" t="s">
        <v>1486</v>
      </c>
    </row>
    <row r="268" spans="3:18" ht="15.75" customHeight="1" x14ac:dyDescent="0.2">
      <c r="C268" s="6">
        <v>7</v>
      </c>
      <c r="D268" s="1">
        <v>89632392</v>
      </c>
      <c r="E268" s="1">
        <v>89854359</v>
      </c>
      <c r="F268" s="1">
        <v>221968</v>
      </c>
      <c r="G268" s="1" t="s">
        <v>28</v>
      </c>
      <c r="H268" s="1" t="s">
        <v>2787</v>
      </c>
      <c r="I268" s="31" t="s">
        <v>2788</v>
      </c>
      <c r="J268" s="1" t="s">
        <v>24</v>
      </c>
      <c r="K268" s="1" t="s">
        <v>2789</v>
      </c>
      <c r="L268" s="1">
        <v>109264</v>
      </c>
      <c r="M268" s="1">
        <v>-7.5996432031539198</v>
      </c>
      <c r="N268" s="1">
        <v>-2.8922505637240299</v>
      </c>
      <c r="O268" s="1">
        <v>-5.26138037672139</v>
      </c>
      <c r="P268" s="1">
        <v>7.0908259966990898E-4</v>
      </c>
      <c r="Q268" s="1">
        <v>3.9997511085084099E-2</v>
      </c>
      <c r="R268" s="1" t="s">
        <v>1486</v>
      </c>
    </row>
    <row r="269" spans="3:18" ht="15.75" customHeight="1" x14ac:dyDescent="0.2">
      <c r="C269" s="6">
        <v>7</v>
      </c>
      <c r="D269" s="1">
        <v>30291728</v>
      </c>
      <c r="E269" s="1">
        <v>30308367</v>
      </c>
      <c r="F269" s="1">
        <v>16640</v>
      </c>
      <c r="G269" s="1" t="s">
        <v>28</v>
      </c>
      <c r="H269" s="1" t="s">
        <v>2852</v>
      </c>
      <c r="I269" s="31" t="s">
        <v>2853</v>
      </c>
      <c r="J269" s="1" t="s">
        <v>24</v>
      </c>
      <c r="K269" s="1" t="s">
        <v>2854</v>
      </c>
      <c r="L269" s="1">
        <v>76686</v>
      </c>
      <c r="M269" s="1">
        <v>-7.7777604455942599</v>
      </c>
      <c r="N269" s="1">
        <v>-2.6228068960562601</v>
      </c>
      <c r="O269" s="1">
        <v>-5.1276867414384801</v>
      </c>
      <c r="P269" s="1">
        <v>8.3655388261831597E-4</v>
      </c>
      <c r="Q269" s="1">
        <v>4.4187453059920098E-2</v>
      </c>
      <c r="R269" s="1" t="s">
        <v>1486</v>
      </c>
    </row>
    <row r="270" spans="3:18" ht="15.75" customHeight="1" x14ac:dyDescent="0.2">
      <c r="C270" s="6">
        <v>7</v>
      </c>
      <c r="D270" s="1">
        <v>134670654</v>
      </c>
      <c r="E270" s="1">
        <v>135173639</v>
      </c>
      <c r="F270" s="1">
        <v>502986</v>
      </c>
      <c r="G270" s="1" t="s">
        <v>28</v>
      </c>
      <c r="H270" s="1" t="s">
        <v>2884</v>
      </c>
      <c r="I270" s="31" t="s">
        <v>2885</v>
      </c>
      <c r="J270" s="1" t="s">
        <v>24</v>
      </c>
      <c r="K270" s="1" t="s">
        <v>2886</v>
      </c>
      <c r="L270" s="1">
        <v>330662</v>
      </c>
      <c r="M270" s="1">
        <v>-2.1116912278526998</v>
      </c>
      <c r="N270" s="1">
        <v>3.5807846308317002</v>
      </c>
      <c r="O270" s="1">
        <v>-4.8887354965684402</v>
      </c>
      <c r="P270" s="1">
        <v>8.9923509860431001E-4</v>
      </c>
      <c r="Q270" s="1">
        <v>4.60347917705669E-2</v>
      </c>
      <c r="R270" s="1" t="s">
        <v>1486</v>
      </c>
    </row>
    <row r="271" spans="3:18" ht="15.75" customHeight="1" x14ac:dyDescent="0.2">
      <c r="C271" s="6">
        <v>7</v>
      </c>
      <c r="D271" s="1">
        <v>111067750</v>
      </c>
      <c r="E271" s="1">
        <v>111083030</v>
      </c>
      <c r="F271" s="1">
        <v>15281</v>
      </c>
      <c r="G271" s="1" t="s">
        <v>23</v>
      </c>
      <c r="H271" s="1" t="s">
        <v>2920</v>
      </c>
      <c r="I271" s="31" t="s">
        <v>2921</v>
      </c>
      <c r="J271" s="1" t="s">
        <v>24</v>
      </c>
      <c r="K271" s="1" t="s">
        <v>2922</v>
      </c>
      <c r="L271" s="1">
        <v>13690</v>
      </c>
      <c r="M271" s="1">
        <v>-1.50197815025978</v>
      </c>
      <c r="N271" s="1">
        <v>9.4510971225589007</v>
      </c>
      <c r="O271" s="1">
        <v>-4.7569990633516204</v>
      </c>
      <c r="P271" s="1">
        <v>9.6998764311702497E-4</v>
      </c>
      <c r="Q271" s="1">
        <v>4.8023219175218602E-2</v>
      </c>
      <c r="R271" s="1" t="s">
        <v>1486</v>
      </c>
    </row>
    <row r="272" spans="3:18" ht="15.75" customHeight="1" x14ac:dyDescent="0.2">
      <c r="C272" s="6">
        <v>7</v>
      </c>
      <c r="D272" s="1">
        <v>43351341</v>
      </c>
      <c r="E272" s="1">
        <v>43359531</v>
      </c>
      <c r="F272" s="1">
        <v>8191</v>
      </c>
      <c r="G272" s="1" t="s">
        <v>28</v>
      </c>
      <c r="H272" s="1" t="s">
        <v>2932</v>
      </c>
      <c r="I272" s="31" t="s">
        <v>2933</v>
      </c>
      <c r="J272" s="1" t="s">
        <v>24</v>
      </c>
      <c r="K272" s="1" t="s">
        <v>2934</v>
      </c>
      <c r="L272" s="1">
        <v>233186</v>
      </c>
      <c r="M272" s="1">
        <v>-6.9268219783586797</v>
      </c>
      <c r="N272" s="1">
        <v>-3.3456517366192799</v>
      </c>
      <c r="O272" s="1">
        <v>-4.9876801155179296</v>
      </c>
      <c r="P272" s="1">
        <v>9.8303665262729407E-4</v>
      </c>
      <c r="Q272" s="1">
        <v>4.8058896131042299E-2</v>
      </c>
      <c r="R272" s="1" t="s">
        <v>1486</v>
      </c>
    </row>
    <row r="273" spans="3:18" ht="15.75" customHeight="1" x14ac:dyDescent="0.2">
      <c r="C273" s="6">
        <v>7</v>
      </c>
      <c r="D273" s="1">
        <v>36698118</v>
      </c>
      <c r="E273" s="1">
        <v>36773553</v>
      </c>
      <c r="F273" s="1">
        <v>75436</v>
      </c>
      <c r="G273" s="1" t="s">
        <v>28</v>
      </c>
      <c r="H273" s="1" t="s">
        <v>2944</v>
      </c>
      <c r="I273" s="31" t="s">
        <v>2945</v>
      </c>
      <c r="J273" s="1" t="s">
        <v>24</v>
      </c>
      <c r="K273" s="1" t="s">
        <v>2946</v>
      </c>
      <c r="L273" s="1">
        <v>243931</v>
      </c>
      <c r="M273" s="1">
        <v>-6.4552135055564204</v>
      </c>
      <c r="N273" s="1">
        <v>-0.699862560450904</v>
      </c>
      <c r="O273" s="1">
        <v>-4.9680530983468101</v>
      </c>
      <c r="P273" s="1">
        <v>9.9949227546722807E-4</v>
      </c>
      <c r="Q273" s="1">
        <v>4.8452840388432498E-2</v>
      </c>
      <c r="R273" s="1" t="s">
        <v>1486</v>
      </c>
    </row>
    <row r="274" spans="3:18" ht="15.75" customHeight="1" x14ac:dyDescent="0.2">
      <c r="C274" s="6">
        <v>7</v>
      </c>
      <c r="D274" s="1">
        <v>12415153</v>
      </c>
      <c r="E274" s="1">
        <v>12422751</v>
      </c>
      <c r="F274" s="1">
        <v>7599</v>
      </c>
      <c r="G274" s="1" t="s">
        <v>23</v>
      </c>
      <c r="H274" s="1" t="s">
        <v>2950</v>
      </c>
      <c r="I274" s="31" t="s">
        <v>2951</v>
      </c>
      <c r="J274" s="1" t="s">
        <v>24</v>
      </c>
      <c r="K274" s="1" t="s">
        <v>2952</v>
      </c>
      <c r="L274" s="1">
        <v>619331</v>
      </c>
      <c r="M274" s="1">
        <v>-6.3090140790108302</v>
      </c>
      <c r="N274" s="1">
        <v>-4.57349649411427</v>
      </c>
      <c r="O274" s="1">
        <v>-4.9491049983466802</v>
      </c>
      <c r="P274" s="1">
        <v>1.02078835574628E-3</v>
      </c>
      <c r="Q274" s="1">
        <v>4.8887757470720002E-2</v>
      </c>
      <c r="R274" s="1" t="s">
        <v>1486</v>
      </c>
    </row>
    <row r="275" spans="3:18" ht="15.75" customHeight="1" x14ac:dyDescent="0.2">
      <c r="C275" s="6">
        <v>7</v>
      </c>
      <c r="D275" s="1">
        <v>105591613</v>
      </c>
      <c r="E275" s="1">
        <v>105600137</v>
      </c>
      <c r="F275" s="1">
        <v>8525</v>
      </c>
      <c r="G275" s="1" t="s">
        <v>23</v>
      </c>
      <c r="H275" s="1" t="s">
        <v>2968</v>
      </c>
      <c r="I275" s="31" t="s">
        <v>2969</v>
      </c>
      <c r="J275" s="1" t="s">
        <v>24</v>
      </c>
      <c r="K275" s="1" t="s">
        <v>2970</v>
      </c>
      <c r="L275" s="1">
        <v>15458</v>
      </c>
      <c r="M275" s="1">
        <v>-5.8888169980012401</v>
      </c>
      <c r="N275" s="1">
        <v>-4.6980773482205898</v>
      </c>
      <c r="O275" s="1">
        <v>-4.9331933785006896</v>
      </c>
      <c r="P275" s="1">
        <v>1.0326997820915701E-3</v>
      </c>
      <c r="Q275" s="1">
        <v>4.8887757470720002E-2</v>
      </c>
      <c r="R275" s="1" t="s">
        <v>1486</v>
      </c>
    </row>
    <row r="276" spans="3:18" ht="15.75" customHeight="1" x14ac:dyDescent="0.2">
      <c r="C276" s="6">
        <v>7</v>
      </c>
      <c r="D276" s="1">
        <v>35200027</v>
      </c>
      <c r="E276" s="1">
        <v>35215498</v>
      </c>
      <c r="F276" s="1">
        <v>15472</v>
      </c>
      <c r="G276" s="1" t="s">
        <v>23</v>
      </c>
      <c r="H276" s="1" t="s">
        <v>2989</v>
      </c>
      <c r="I276" s="31" t="s">
        <v>2990</v>
      </c>
      <c r="J276" s="1" t="s">
        <v>24</v>
      </c>
      <c r="K276" s="1" t="s">
        <v>2991</v>
      </c>
      <c r="L276" s="1">
        <v>435965</v>
      </c>
      <c r="M276" s="1">
        <v>-2.7385905041586498</v>
      </c>
      <c r="N276" s="1">
        <v>4.0914986015226802</v>
      </c>
      <c r="O276" s="1">
        <v>-4.7995880676423903</v>
      </c>
      <c r="P276" s="1">
        <v>1.07315620911587E-3</v>
      </c>
      <c r="Q276" s="1">
        <v>4.9692594028855702E-2</v>
      </c>
      <c r="R276" s="1" t="s">
        <v>1486</v>
      </c>
    </row>
    <row r="277" spans="3:18" ht="15.75" customHeight="1" x14ac:dyDescent="0.2">
      <c r="C277" s="6">
        <v>6</v>
      </c>
      <c r="D277" s="1">
        <v>112473683</v>
      </c>
      <c r="E277" s="1">
        <v>112489943</v>
      </c>
      <c r="F277" s="1">
        <v>16261</v>
      </c>
      <c r="G277" s="1" t="s">
        <v>23</v>
      </c>
      <c r="H277" s="1" t="s">
        <v>1961</v>
      </c>
      <c r="I277" s="31" t="s">
        <v>1962</v>
      </c>
      <c r="J277" s="1" t="s">
        <v>24</v>
      </c>
      <c r="K277" s="1" t="s">
        <v>1963</v>
      </c>
      <c r="L277" s="1">
        <v>18430</v>
      </c>
      <c r="M277" s="1">
        <v>-8.3113995906093905</v>
      </c>
      <c r="N277" s="1">
        <v>-4.0018903994078601</v>
      </c>
      <c r="O277" s="1">
        <v>-8.5266484164053296</v>
      </c>
      <c r="P277" s="4">
        <v>2.6254287907842501E-5</v>
      </c>
      <c r="Q277" s="1">
        <v>1.14243658524697E-2</v>
      </c>
      <c r="R277" s="1" t="s">
        <v>1486</v>
      </c>
    </row>
    <row r="278" spans="3:18" ht="15.75" customHeight="1" x14ac:dyDescent="0.2">
      <c r="C278" s="6">
        <v>6</v>
      </c>
      <c r="D278" s="1">
        <v>122505845</v>
      </c>
      <c r="E278" s="1">
        <v>122529290</v>
      </c>
      <c r="F278" s="1">
        <v>23446</v>
      </c>
      <c r="G278" s="1" t="s">
        <v>28</v>
      </c>
      <c r="H278" s="1" t="s">
        <v>1984</v>
      </c>
      <c r="I278" s="31" t="s">
        <v>1985</v>
      </c>
      <c r="J278" s="1" t="s">
        <v>24</v>
      </c>
      <c r="K278" s="1" t="s">
        <v>1986</v>
      </c>
      <c r="L278" s="1">
        <v>50530</v>
      </c>
      <c r="M278" s="1">
        <v>-2.6664039439169001</v>
      </c>
      <c r="N278" s="1">
        <v>4.3302158654870402</v>
      </c>
      <c r="O278" s="1">
        <v>-7.9269799258230504</v>
      </c>
      <c r="P278" s="4">
        <v>3.65739867828268E-5</v>
      </c>
      <c r="Q278" s="1">
        <v>1.3156623845937E-2</v>
      </c>
      <c r="R278" s="1" t="s">
        <v>1486</v>
      </c>
    </row>
    <row r="279" spans="3:18" ht="15.75" customHeight="1" x14ac:dyDescent="0.2">
      <c r="C279" s="6">
        <v>6</v>
      </c>
      <c r="D279" s="1">
        <v>55451978</v>
      </c>
      <c r="E279" s="1">
        <v>55501451</v>
      </c>
      <c r="F279" s="1">
        <v>49474</v>
      </c>
      <c r="G279" s="1" t="s">
        <v>28</v>
      </c>
      <c r="H279" s="1" t="s">
        <v>2001</v>
      </c>
      <c r="I279" s="31" t="s">
        <v>2002</v>
      </c>
      <c r="J279" s="1" t="s">
        <v>24</v>
      </c>
      <c r="K279" s="1" t="s">
        <v>2003</v>
      </c>
      <c r="L279" s="1">
        <v>11517</v>
      </c>
      <c r="M279" s="1">
        <v>-7.9511724231300001</v>
      </c>
      <c r="N279" s="1">
        <v>-4.1132084542987499</v>
      </c>
      <c r="O279" s="1">
        <v>-7.8562234908802404</v>
      </c>
      <c r="P279" s="4">
        <v>4.7040935310923401E-5</v>
      </c>
      <c r="Q279" s="1">
        <v>1.48258928888841E-2</v>
      </c>
      <c r="R279" s="1" t="s">
        <v>1486</v>
      </c>
    </row>
    <row r="280" spans="3:18" ht="15.75" customHeight="1" x14ac:dyDescent="0.2">
      <c r="C280" s="6">
        <v>6</v>
      </c>
      <c r="D280" s="1">
        <v>101149609</v>
      </c>
      <c r="E280" s="1">
        <v>101377897</v>
      </c>
      <c r="F280" s="1">
        <v>228289</v>
      </c>
      <c r="G280" s="1" t="s">
        <v>23</v>
      </c>
      <c r="H280" s="1" t="s">
        <v>2025</v>
      </c>
      <c r="I280" s="31" t="s">
        <v>2026</v>
      </c>
      <c r="J280" s="1" t="s">
        <v>24</v>
      </c>
      <c r="K280" s="1" t="s">
        <v>2027</v>
      </c>
      <c r="L280" s="1">
        <v>55983</v>
      </c>
      <c r="M280" s="1">
        <v>-7.7441252000913101</v>
      </c>
      <c r="N280" s="1">
        <v>-4.1708757749171701</v>
      </c>
      <c r="O280" s="1">
        <v>-7.7268665415902902</v>
      </c>
      <c r="P280" s="4">
        <v>5.2784801380858898E-5</v>
      </c>
      <c r="Q280" s="1">
        <v>1.50269873820846E-2</v>
      </c>
      <c r="R280" s="1" t="s">
        <v>1486</v>
      </c>
    </row>
    <row r="281" spans="3:18" ht="15.75" customHeight="1" x14ac:dyDescent="0.2">
      <c r="C281" s="6">
        <v>6</v>
      </c>
      <c r="D281" s="1">
        <v>3962595</v>
      </c>
      <c r="E281" s="1">
        <v>3988919</v>
      </c>
      <c r="F281" s="1">
        <v>26325</v>
      </c>
      <c r="G281" s="1" t="s">
        <v>23</v>
      </c>
      <c r="H281" s="1" t="s">
        <v>2040</v>
      </c>
      <c r="I281" s="31" t="s">
        <v>1254</v>
      </c>
      <c r="J281" s="1" t="s">
        <v>24</v>
      </c>
      <c r="K281" s="1" t="s">
        <v>2041</v>
      </c>
      <c r="L281" s="1">
        <v>21789</v>
      </c>
      <c r="M281" s="1">
        <v>-7.57856145699692</v>
      </c>
      <c r="N281" s="1">
        <v>-4.2157213188393303</v>
      </c>
      <c r="O281" s="1">
        <v>-7.61361301073301</v>
      </c>
      <c r="P281" s="4">
        <v>5.8470027763306601E-5</v>
      </c>
      <c r="Q281" s="1">
        <v>1.5362961907961201E-2</v>
      </c>
      <c r="R281" s="1" t="s">
        <v>1486</v>
      </c>
    </row>
    <row r="282" spans="3:18" ht="15.75" customHeight="1" x14ac:dyDescent="0.2">
      <c r="C282" s="6">
        <v>6</v>
      </c>
      <c r="D282" s="1">
        <v>28211008</v>
      </c>
      <c r="E282" s="1">
        <v>28214805</v>
      </c>
      <c r="F282" s="1">
        <v>3798</v>
      </c>
      <c r="G282" s="1" t="s">
        <v>23</v>
      </c>
      <c r="H282" s="1" t="s">
        <v>2058</v>
      </c>
      <c r="I282" s="31" t="s">
        <v>2059</v>
      </c>
      <c r="J282" s="1" t="s">
        <v>665</v>
      </c>
      <c r="K282" s="1" t="s">
        <v>2060</v>
      </c>
      <c r="L282" s="1" t="s">
        <v>70</v>
      </c>
      <c r="M282" s="1">
        <v>-7.5951643785179597</v>
      </c>
      <c r="N282" s="1">
        <v>-3.8958303092869002</v>
      </c>
      <c r="O282" s="1">
        <v>-7.5158810629469599</v>
      </c>
      <c r="P282" s="4">
        <v>6.4078741607744499E-5</v>
      </c>
      <c r="Q282" s="1">
        <v>1.5362961907961201E-2</v>
      </c>
      <c r="R282" s="1" t="s">
        <v>1486</v>
      </c>
    </row>
    <row r="283" spans="3:18" ht="15.75" customHeight="1" x14ac:dyDescent="0.2">
      <c r="C283" s="6">
        <v>6</v>
      </c>
      <c r="D283" s="1">
        <v>5483351</v>
      </c>
      <c r="E283" s="1">
        <v>5496309</v>
      </c>
      <c r="F283" s="1">
        <v>12959</v>
      </c>
      <c r="G283" s="1" t="s">
        <v>23</v>
      </c>
      <c r="H283" s="1" t="s">
        <v>2139</v>
      </c>
      <c r="I283" s="31" t="s">
        <v>2140</v>
      </c>
      <c r="J283" s="1" t="s">
        <v>24</v>
      </c>
      <c r="K283" s="1" t="s">
        <v>2141</v>
      </c>
      <c r="L283" s="1">
        <v>27273</v>
      </c>
      <c r="M283" s="1">
        <v>-7.33665309488938</v>
      </c>
      <c r="N283" s="1">
        <v>-3.9703961010303002</v>
      </c>
      <c r="O283" s="1">
        <v>-6.94584793899371</v>
      </c>
      <c r="P283" s="1">
        <v>1.1086417713068E-4</v>
      </c>
      <c r="Q283" s="1">
        <v>1.9053255671463001E-2</v>
      </c>
      <c r="R283" s="1" t="s">
        <v>1486</v>
      </c>
    </row>
    <row r="284" spans="3:18" ht="15.75" customHeight="1" x14ac:dyDescent="0.2">
      <c r="C284" s="6">
        <v>6</v>
      </c>
      <c r="D284" s="1">
        <v>58932090</v>
      </c>
      <c r="E284" s="1">
        <v>59024549</v>
      </c>
      <c r="F284" s="1">
        <v>92460</v>
      </c>
      <c r="G284" s="1" t="s">
        <v>23</v>
      </c>
      <c r="H284" s="1" t="s">
        <v>2222</v>
      </c>
      <c r="I284" s="31" t="s">
        <v>2223</v>
      </c>
      <c r="J284" s="1" t="s">
        <v>24</v>
      </c>
      <c r="K284" s="1" t="s">
        <v>2224</v>
      </c>
      <c r="L284" s="1">
        <v>58909</v>
      </c>
      <c r="M284" s="1">
        <v>-7.5473006233677999</v>
      </c>
      <c r="N284" s="1">
        <v>-3.9016903277440602</v>
      </c>
      <c r="O284" s="1">
        <v>-6.6478675217676004</v>
      </c>
      <c r="P284" s="1">
        <v>1.5049468823953799E-4</v>
      </c>
      <c r="Q284" s="1">
        <v>2.0525678524371701E-2</v>
      </c>
      <c r="R284" s="1" t="s">
        <v>1486</v>
      </c>
    </row>
    <row r="285" spans="3:18" ht="15.75" customHeight="1" x14ac:dyDescent="0.2">
      <c r="C285" s="6">
        <v>6</v>
      </c>
      <c r="D285" s="1">
        <v>115360951</v>
      </c>
      <c r="E285" s="1">
        <v>115490399</v>
      </c>
      <c r="F285" s="1">
        <v>129449</v>
      </c>
      <c r="G285" s="1" t="s">
        <v>28</v>
      </c>
      <c r="H285" s="1" t="s">
        <v>2231</v>
      </c>
      <c r="I285" s="31" t="s">
        <v>2232</v>
      </c>
      <c r="J285" s="1" t="s">
        <v>24</v>
      </c>
      <c r="K285" s="1" t="s">
        <v>2233</v>
      </c>
      <c r="L285" s="1">
        <v>19016</v>
      </c>
      <c r="M285" s="1">
        <v>-7.3398327621668704</v>
      </c>
      <c r="N285" s="1">
        <v>-4.2883541062292201</v>
      </c>
      <c r="O285" s="1">
        <v>-6.5987796151298097</v>
      </c>
      <c r="P285" s="1">
        <v>1.57844700986117E-4</v>
      </c>
      <c r="Q285" s="1">
        <v>2.0565363985559498E-2</v>
      </c>
      <c r="R285" s="1" t="s">
        <v>1486</v>
      </c>
    </row>
    <row r="286" spans="3:18" ht="15.75" customHeight="1" x14ac:dyDescent="0.2">
      <c r="C286" s="6">
        <v>6</v>
      </c>
      <c r="D286" s="1">
        <v>149051125</v>
      </c>
      <c r="E286" s="1">
        <v>149053848</v>
      </c>
      <c r="F286" s="1">
        <v>2724</v>
      </c>
      <c r="G286" s="1" t="s">
        <v>23</v>
      </c>
      <c r="H286" s="1" t="s">
        <v>2261</v>
      </c>
      <c r="I286" s="31" t="s">
        <v>2262</v>
      </c>
      <c r="J286" s="1" t="s">
        <v>665</v>
      </c>
      <c r="K286" s="1" t="s">
        <v>2263</v>
      </c>
      <c r="L286" s="1" t="s">
        <v>70</v>
      </c>
      <c r="M286" s="1">
        <v>-6.98058542253633</v>
      </c>
      <c r="N286" s="1">
        <v>-4.3859127029962002</v>
      </c>
      <c r="O286" s="1">
        <v>-6.5429427728973604</v>
      </c>
      <c r="P286" s="1">
        <v>1.6632767331739901E-4</v>
      </c>
      <c r="Q286" s="1">
        <v>2.0678942568359001E-2</v>
      </c>
      <c r="R286" s="1" t="s">
        <v>1486</v>
      </c>
    </row>
    <row r="287" spans="3:18" ht="15.75" customHeight="1" x14ac:dyDescent="0.2">
      <c r="C287" s="6">
        <v>6</v>
      </c>
      <c r="D287" s="1">
        <v>134084601</v>
      </c>
      <c r="E287" s="1">
        <v>134087464</v>
      </c>
      <c r="F287" s="1">
        <v>2864</v>
      </c>
      <c r="G287" s="1" t="s">
        <v>28</v>
      </c>
      <c r="H287" s="1" t="s">
        <v>2267</v>
      </c>
      <c r="I287" s="31" t="s">
        <v>2268</v>
      </c>
      <c r="J287" s="1" t="s">
        <v>665</v>
      </c>
      <c r="K287" s="1" t="s">
        <v>2269</v>
      </c>
      <c r="L287" s="1" t="s">
        <v>70</v>
      </c>
      <c r="M287" s="1">
        <v>-6.94906362545255</v>
      </c>
      <c r="N287" s="1">
        <v>-4.3959290829432804</v>
      </c>
      <c r="O287" s="1">
        <v>-6.4914339781299901</v>
      </c>
      <c r="P287" s="1">
        <v>1.75452104315841E-4</v>
      </c>
      <c r="Q287" s="1">
        <v>2.13559375001743E-2</v>
      </c>
      <c r="R287" s="1" t="s">
        <v>1486</v>
      </c>
    </row>
    <row r="288" spans="3:18" ht="15.75" customHeight="1" x14ac:dyDescent="0.2">
      <c r="C288" s="6">
        <v>6</v>
      </c>
      <c r="D288" s="1">
        <v>145931641</v>
      </c>
      <c r="E288" s="1">
        <v>145965223</v>
      </c>
      <c r="F288" s="1">
        <v>33583</v>
      </c>
      <c r="G288" s="1" t="s">
        <v>28</v>
      </c>
      <c r="H288" s="1" t="s">
        <v>2292</v>
      </c>
      <c r="I288" s="31" t="s">
        <v>2293</v>
      </c>
      <c r="J288" s="1" t="s">
        <v>24</v>
      </c>
      <c r="K288" s="1" t="s">
        <v>2294</v>
      </c>
      <c r="L288" s="1">
        <v>16651</v>
      </c>
      <c r="M288" s="1">
        <v>-8.0895102768769807</v>
      </c>
      <c r="N288" s="1">
        <v>-3.0307383185621699</v>
      </c>
      <c r="O288" s="1">
        <v>-6.41322724795703</v>
      </c>
      <c r="P288" s="1">
        <v>1.9374672268390099E-4</v>
      </c>
      <c r="Q288" s="1">
        <v>2.2553599387076299E-2</v>
      </c>
      <c r="R288" s="1" t="s">
        <v>1486</v>
      </c>
    </row>
    <row r="289" spans="3:18" ht="15.75" customHeight="1" x14ac:dyDescent="0.2">
      <c r="C289" s="6">
        <v>6</v>
      </c>
      <c r="D289" s="1">
        <v>5216258</v>
      </c>
      <c r="E289" s="1">
        <v>5220486</v>
      </c>
      <c r="F289" s="1">
        <v>4229</v>
      </c>
      <c r="G289" s="1" t="s">
        <v>23</v>
      </c>
      <c r="H289" s="1" t="s">
        <v>2379</v>
      </c>
      <c r="I289" s="31" t="s">
        <v>2380</v>
      </c>
      <c r="J289" s="1" t="s">
        <v>665</v>
      </c>
      <c r="K289" s="1" t="s">
        <v>2381</v>
      </c>
      <c r="L289" s="1" t="s">
        <v>70</v>
      </c>
      <c r="M289" s="1">
        <v>-6.7575329922065004</v>
      </c>
      <c r="N289" s="1">
        <v>-4.4520818617352704</v>
      </c>
      <c r="O289" s="1">
        <v>-6.0796585438634496</v>
      </c>
      <c r="P289" s="1">
        <v>2.7225487827102501E-4</v>
      </c>
      <c r="Q289" s="1">
        <v>2.6751237393985199E-2</v>
      </c>
      <c r="R289" s="1" t="s">
        <v>1486</v>
      </c>
    </row>
    <row r="290" spans="3:18" ht="15.75" customHeight="1" x14ac:dyDescent="0.2">
      <c r="C290" s="6">
        <v>6</v>
      </c>
      <c r="D290" s="1">
        <v>40628831</v>
      </c>
      <c r="E290" s="1">
        <v>40769123</v>
      </c>
      <c r="F290" s="1">
        <v>140293</v>
      </c>
      <c r="G290" s="1" t="s">
        <v>28</v>
      </c>
      <c r="H290" s="1" t="s">
        <v>2465</v>
      </c>
      <c r="I290" s="31" t="s">
        <v>2466</v>
      </c>
      <c r="J290" s="1" t="s">
        <v>24</v>
      </c>
      <c r="K290" s="1" t="s">
        <v>2467</v>
      </c>
      <c r="L290" s="1">
        <v>232714</v>
      </c>
      <c r="M290" s="1">
        <v>-6.6408060378000497</v>
      </c>
      <c r="N290" s="1">
        <v>-4.4857934050860404</v>
      </c>
      <c r="O290" s="1">
        <v>-5.8586065076973899</v>
      </c>
      <c r="P290" s="1">
        <v>3.4759969670361302E-4</v>
      </c>
      <c r="Q290" s="1">
        <v>2.93296035575328E-2</v>
      </c>
      <c r="R290" s="1" t="s">
        <v>1486</v>
      </c>
    </row>
    <row r="291" spans="3:18" ht="15.75" customHeight="1" x14ac:dyDescent="0.2">
      <c r="C291" s="6">
        <v>6</v>
      </c>
      <c r="D291" s="1">
        <v>7675169</v>
      </c>
      <c r="E291" s="1">
        <v>7693254</v>
      </c>
      <c r="F291" s="1">
        <v>18086</v>
      </c>
      <c r="G291" s="1" t="s">
        <v>23</v>
      </c>
      <c r="H291" s="1" t="s">
        <v>2476</v>
      </c>
      <c r="I291" s="31" t="s">
        <v>2477</v>
      </c>
      <c r="J291" s="1" t="s">
        <v>24</v>
      </c>
      <c r="K291" s="1" t="s">
        <v>2478</v>
      </c>
      <c r="L291" s="1">
        <v>27053</v>
      </c>
      <c r="M291" s="1">
        <v>-3.1117309016579502</v>
      </c>
      <c r="N291" s="1">
        <v>5.3656089712765596</v>
      </c>
      <c r="O291" s="1">
        <v>-5.7350596315867302</v>
      </c>
      <c r="P291" s="1">
        <v>3.5347934769486999E-4</v>
      </c>
      <c r="Q291" s="1">
        <v>2.9498577892563702E-2</v>
      </c>
      <c r="R291" s="1" t="s">
        <v>1486</v>
      </c>
    </row>
    <row r="292" spans="3:18" ht="15.75" customHeight="1" x14ac:dyDescent="0.2">
      <c r="C292" s="6">
        <v>6</v>
      </c>
      <c r="D292" s="1">
        <v>52223100</v>
      </c>
      <c r="E292" s="1">
        <v>52231089</v>
      </c>
      <c r="F292" s="1">
        <v>7990</v>
      </c>
      <c r="G292" s="1" t="s">
        <v>23</v>
      </c>
      <c r="H292" s="1" t="s">
        <v>2629</v>
      </c>
      <c r="I292" s="31" t="s">
        <v>2630</v>
      </c>
      <c r="J292" s="1" t="s">
        <v>24</v>
      </c>
      <c r="K292" s="1" t="s">
        <v>2631</v>
      </c>
      <c r="L292" s="1">
        <v>15405</v>
      </c>
      <c r="M292" s="1">
        <v>-7.5296499354782096</v>
      </c>
      <c r="N292" s="1">
        <v>-1.85325408576495</v>
      </c>
      <c r="O292" s="1">
        <v>-5.5737092210723302</v>
      </c>
      <c r="P292" s="1">
        <v>4.8884731955407097E-4</v>
      </c>
      <c r="Q292" s="1">
        <v>3.2899946563585698E-2</v>
      </c>
      <c r="R292" s="1" t="s">
        <v>1486</v>
      </c>
    </row>
    <row r="293" spans="3:18" ht="15.75" customHeight="1" x14ac:dyDescent="0.2">
      <c r="C293" s="6">
        <v>6</v>
      </c>
      <c r="D293" s="1">
        <v>72206177</v>
      </c>
      <c r="E293" s="1">
        <v>72235577</v>
      </c>
      <c r="F293" s="1">
        <v>29401</v>
      </c>
      <c r="G293" s="1" t="s">
        <v>23</v>
      </c>
      <c r="H293" s="1" t="s">
        <v>2700</v>
      </c>
      <c r="I293" s="31" t="s">
        <v>2701</v>
      </c>
      <c r="J293" s="1" t="s">
        <v>24</v>
      </c>
      <c r="K293" s="1" t="s">
        <v>2702</v>
      </c>
      <c r="L293" s="1">
        <v>71093</v>
      </c>
      <c r="M293" s="1">
        <v>-7.7752837449070498</v>
      </c>
      <c r="N293" s="1">
        <v>-2.3917009423565698</v>
      </c>
      <c r="O293" s="1">
        <v>-5.4435625446545401</v>
      </c>
      <c r="P293" s="1">
        <v>5.7152017763375303E-4</v>
      </c>
      <c r="Q293" s="1">
        <v>3.5407128021811798E-2</v>
      </c>
      <c r="R293" s="1" t="s">
        <v>1486</v>
      </c>
    </row>
    <row r="294" spans="3:18" ht="15.75" customHeight="1" x14ac:dyDescent="0.2">
      <c r="C294" s="6">
        <v>6</v>
      </c>
      <c r="D294" s="1">
        <v>123229843</v>
      </c>
      <c r="E294" s="1">
        <v>123247021</v>
      </c>
      <c r="F294" s="1">
        <v>17179</v>
      </c>
      <c r="G294" s="1" t="s">
        <v>28</v>
      </c>
      <c r="H294" s="1" t="s">
        <v>2709</v>
      </c>
      <c r="I294" s="31" t="s">
        <v>2710</v>
      </c>
      <c r="J294" s="1" t="s">
        <v>24</v>
      </c>
      <c r="K294" s="1" t="s">
        <v>2711</v>
      </c>
      <c r="L294" s="1">
        <v>56620</v>
      </c>
      <c r="M294" s="1">
        <v>-6.7831094772093001</v>
      </c>
      <c r="N294" s="1">
        <v>-4.4369474182105</v>
      </c>
      <c r="O294" s="1">
        <v>-5.3944480957395697</v>
      </c>
      <c r="P294" s="1">
        <v>5.9698423154127904E-4</v>
      </c>
      <c r="Q294" s="1">
        <v>3.6491458463745498E-2</v>
      </c>
      <c r="R294" s="1" t="s">
        <v>1486</v>
      </c>
    </row>
    <row r="295" spans="3:18" ht="15.75" customHeight="1" x14ac:dyDescent="0.2">
      <c r="C295" s="6">
        <v>6</v>
      </c>
      <c r="D295" s="1">
        <v>3685680</v>
      </c>
      <c r="E295" s="1">
        <v>3764714</v>
      </c>
      <c r="F295" s="1">
        <v>79035</v>
      </c>
      <c r="G295" s="1" t="s">
        <v>23</v>
      </c>
      <c r="H295" s="1" t="s">
        <v>2882</v>
      </c>
      <c r="I295" s="31" t="s">
        <v>1253</v>
      </c>
      <c r="J295" s="1" t="s">
        <v>24</v>
      </c>
      <c r="K295" s="1" t="s">
        <v>2883</v>
      </c>
      <c r="L295" s="1">
        <v>12311</v>
      </c>
      <c r="M295" s="1">
        <v>-5.9832948849929899</v>
      </c>
      <c r="N295" s="1">
        <v>-4.6711566211615798</v>
      </c>
      <c r="O295" s="1">
        <v>-5.0579141169917001</v>
      </c>
      <c r="P295" s="1">
        <v>8.8541296024791105E-4</v>
      </c>
      <c r="Q295" s="1">
        <v>4.5454514779468602E-2</v>
      </c>
      <c r="R295" s="1" t="s">
        <v>1486</v>
      </c>
    </row>
    <row r="296" spans="3:18" ht="15.75" customHeight="1" x14ac:dyDescent="0.2">
      <c r="C296" s="6">
        <v>6</v>
      </c>
      <c r="D296" s="1">
        <v>83326016</v>
      </c>
      <c r="E296" s="1">
        <v>83343776</v>
      </c>
      <c r="F296" s="1">
        <v>17761</v>
      </c>
      <c r="G296" s="1" t="s">
        <v>28</v>
      </c>
      <c r="H296" s="1" t="s">
        <v>2899</v>
      </c>
      <c r="I296" s="31" t="s">
        <v>2900</v>
      </c>
      <c r="J296" s="1" t="s">
        <v>24</v>
      </c>
      <c r="K296" s="1" t="s">
        <v>2901</v>
      </c>
      <c r="L296" s="1">
        <v>232157</v>
      </c>
      <c r="M296" s="1">
        <v>-1.5814214390426</v>
      </c>
      <c r="N296" s="1">
        <v>6.3574979564137797</v>
      </c>
      <c r="O296" s="1">
        <v>-4.8015752964454697</v>
      </c>
      <c r="P296" s="1">
        <v>9.2926966784161701E-4</v>
      </c>
      <c r="Q296" s="1">
        <v>4.6915283009595E-2</v>
      </c>
      <c r="R296" s="1" t="s">
        <v>1486</v>
      </c>
    </row>
    <row r="297" spans="3:18" ht="15.75" customHeight="1" x14ac:dyDescent="0.2">
      <c r="C297" s="6">
        <v>6</v>
      </c>
      <c r="D297" s="1">
        <v>98121796</v>
      </c>
      <c r="E297" s="1">
        <v>98248611</v>
      </c>
      <c r="F297" s="1">
        <v>126816</v>
      </c>
      <c r="G297" s="1" t="s">
        <v>28</v>
      </c>
      <c r="H297" s="1" t="s">
        <v>2956</v>
      </c>
      <c r="I297" s="31" t="s">
        <v>2957</v>
      </c>
      <c r="J297" s="1" t="s">
        <v>269</v>
      </c>
      <c r="K297" s="1" t="s">
        <v>2958</v>
      </c>
      <c r="L297" s="1" t="s">
        <v>70</v>
      </c>
      <c r="M297" s="1">
        <v>-6.1324017263558304</v>
      </c>
      <c r="N297" s="1">
        <v>-4.6322867163681698</v>
      </c>
      <c r="O297" s="1">
        <v>-4.9391800436327298</v>
      </c>
      <c r="P297" s="1">
        <v>1.03008976831364E-3</v>
      </c>
      <c r="Q297" s="1">
        <v>4.8887757470720002E-2</v>
      </c>
      <c r="R297" s="1" t="s">
        <v>1486</v>
      </c>
    </row>
    <row r="298" spans="3:18" ht="15.75" customHeight="1" x14ac:dyDescent="0.2">
      <c r="C298" s="6">
        <v>5</v>
      </c>
      <c r="D298" s="1">
        <v>37820485</v>
      </c>
      <c r="E298" s="1">
        <v>37824583</v>
      </c>
      <c r="F298" s="1">
        <v>4099</v>
      </c>
      <c r="G298" s="1" t="s">
        <v>23</v>
      </c>
      <c r="H298" s="1" t="s">
        <v>1907</v>
      </c>
      <c r="I298" s="31" t="s">
        <v>1908</v>
      </c>
      <c r="J298" s="1" t="s">
        <v>24</v>
      </c>
      <c r="K298" s="1" t="s">
        <v>1909</v>
      </c>
      <c r="L298" s="1">
        <v>17701</v>
      </c>
      <c r="M298" s="1">
        <v>-4.8770382232990297</v>
      </c>
      <c r="N298" s="1">
        <v>3.8505579471770699</v>
      </c>
      <c r="O298" s="1">
        <v>-9.2780835835703108</v>
      </c>
      <c r="P298" s="4">
        <v>1.32098651831338E-5</v>
      </c>
      <c r="Q298" s="1">
        <v>9.7909809665060899E-3</v>
      </c>
      <c r="R298" s="1" t="s">
        <v>1486</v>
      </c>
    </row>
    <row r="299" spans="3:18" ht="15.75" customHeight="1" x14ac:dyDescent="0.2">
      <c r="C299" s="6">
        <v>5</v>
      </c>
      <c r="D299" s="1">
        <v>37289098</v>
      </c>
      <c r="E299" s="1">
        <v>37336894</v>
      </c>
      <c r="F299" s="1">
        <v>47797</v>
      </c>
      <c r="G299" s="1" t="s">
        <v>23</v>
      </c>
      <c r="H299" s="1" t="s">
        <v>2162</v>
      </c>
      <c r="I299" s="31" t="s">
        <v>2163</v>
      </c>
      <c r="J299" s="1" t="s">
        <v>24</v>
      </c>
      <c r="K299" s="1" t="s">
        <v>2164</v>
      </c>
      <c r="L299" s="1">
        <v>59056</v>
      </c>
      <c r="M299" s="1">
        <v>-7.9190401721725401</v>
      </c>
      <c r="N299" s="1">
        <v>-3.3821373354492001</v>
      </c>
      <c r="O299" s="1">
        <v>-6.8304412381070598</v>
      </c>
      <c r="P299" s="1">
        <v>1.2554454566093899E-4</v>
      </c>
      <c r="Q299" s="1">
        <v>2.0284281229988901E-2</v>
      </c>
      <c r="R299" s="1" t="s">
        <v>1486</v>
      </c>
    </row>
    <row r="300" spans="3:18" ht="15.75" customHeight="1" x14ac:dyDescent="0.2">
      <c r="C300" s="6">
        <v>5</v>
      </c>
      <c r="D300" s="1">
        <v>102907948</v>
      </c>
      <c r="E300" s="1">
        <v>103211334</v>
      </c>
      <c r="F300" s="1">
        <v>303387</v>
      </c>
      <c r="G300" s="1" t="s">
        <v>23</v>
      </c>
      <c r="H300" s="1" t="s">
        <v>2165</v>
      </c>
      <c r="I300" s="31" t="s">
        <v>2166</v>
      </c>
      <c r="J300" s="1" t="s">
        <v>24</v>
      </c>
      <c r="K300" s="1" t="s">
        <v>2167</v>
      </c>
      <c r="L300" s="1">
        <v>26414</v>
      </c>
      <c r="M300" s="1">
        <v>-7.7348791911514798</v>
      </c>
      <c r="N300" s="1">
        <v>-4.1642837666746599</v>
      </c>
      <c r="O300" s="1">
        <v>-6.8201273917688399</v>
      </c>
      <c r="P300" s="1">
        <v>1.2654164391744501E-4</v>
      </c>
      <c r="Q300" s="1">
        <v>2.0284281229988901E-2</v>
      </c>
      <c r="R300" s="1" t="s">
        <v>1486</v>
      </c>
    </row>
    <row r="301" spans="3:18" ht="15.75" customHeight="1" x14ac:dyDescent="0.2">
      <c r="C301" s="6">
        <v>5</v>
      </c>
      <c r="D301" s="1">
        <v>103605711</v>
      </c>
      <c r="E301" s="1">
        <v>103629403</v>
      </c>
      <c r="F301" s="1">
        <v>23693</v>
      </c>
      <c r="G301" s="1" t="s">
        <v>23</v>
      </c>
      <c r="H301" s="1" t="s">
        <v>2270</v>
      </c>
      <c r="I301" s="31" t="s">
        <v>2271</v>
      </c>
      <c r="J301" s="1" t="s">
        <v>24</v>
      </c>
      <c r="K301" s="1" t="s">
        <v>2272</v>
      </c>
      <c r="L301" s="1">
        <v>75750</v>
      </c>
      <c r="M301" s="1">
        <v>-6.9381836664648704</v>
      </c>
      <c r="N301" s="1">
        <v>-4.3985349707706103</v>
      </c>
      <c r="O301" s="1">
        <v>-6.4807031717971304</v>
      </c>
      <c r="P301" s="1">
        <v>1.7740902969381401E-4</v>
      </c>
      <c r="Q301" s="1">
        <v>2.13559375001743E-2</v>
      </c>
      <c r="R301" s="1" t="s">
        <v>1486</v>
      </c>
    </row>
    <row r="302" spans="3:18" ht="15.75" customHeight="1" x14ac:dyDescent="0.2">
      <c r="C302" s="6">
        <v>5</v>
      </c>
      <c r="D302" s="1">
        <v>116123614</v>
      </c>
      <c r="E302" s="1">
        <v>116129110</v>
      </c>
      <c r="F302" s="1">
        <v>5497</v>
      </c>
      <c r="G302" s="1" t="s">
        <v>28</v>
      </c>
      <c r="H302" s="1" t="s">
        <v>2361</v>
      </c>
      <c r="I302" s="31" t="s">
        <v>2362</v>
      </c>
      <c r="J302" s="1" t="s">
        <v>269</v>
      </c>
      <c r="K302" s="1" t="s">
        <v>2363</v>
      </c>
      <c r="L302" s="1" t="s">
        <v>70</v>
      </c>
      <c r="M302" s="1">
        <v>-6.8745500523870096</v>
      </c>
      <c r="N302" s="1">
        <v>-4.4194961352569502</v>
      </c>
      <c r="O302" s="1">
        <v>-6.1594718693435899</v>
      </c>
      <c r="P302" s="1">
        <v>2.4996824458600302E-4</v>
      </c>
      <c r="Q302" s="1">
        <v>2.5380109100298798E-2</v>
      </c>
      <c r="R302" s="1" t="s">
        <v>1486</v>
      </c>
    </row>
    <row r="303" spans="3:18" ht="15.75" customHeight="1" x14ac:dyDescent="0.2">
      <c r="C303" s="6">
        <v>5</v>
      </c>
      <c r="D303" s="1">
        <v>97882783</v>
      </c>
      <c r="E303" s="1">
        <v>98031043</v>
      </c>
      <c r="F303" s="1">
        <v>148261</v>
      </c>
      <c r="G303" s="1" t="s">
        <v>23</v>
      </c>
      <c r="H303" s="1" t="s">
        <v>2400</v>
      </c>
      <c r="I303" s="31" t="s">
        <v>2401</v>
      </c>
      <c r="J303" s="1" t="s">
        <v>24</v>
      </c>
      <c r="K303" s="1" t="s">
        <v>2402</v>
      </c>
      <c r="L303" s="1">
        <v>71914</v>
      </c>
      <c r="M303" s="1">
        <v>-2.6798236224100198</v>
      </c>
      <c r="N303" s="1">
        <v>3.5020889076982198</v>
      </c>
      <c r="O303" s="1">
        <v>-5.8833395942539104</v>
      </c>
      <c r="P303" s="1">
        <v>2.8868145805526299E-4</v>
      </c>
      <c r="Q303" s="1">
        <v>2.7336488743098401E-2</v>
      </c>
      <c r="R303" s="1" t="s">
        <v>1486</v>
      </c>
    </row>
    <row r="304" spans="3:18" ht="15.75" customHeight="1" x14ac:dyDescent="0.2">
      <c r="C304" s="6">
        <v>5</v>
      </c>
      <c r="D304" s="1">
        <v>76913249</v>
      </c>
      <c r="E304" s="1">
        <v>76951578</v>
      </c>
      <c r="F304" s="1">
        <v>38330</v>
      </c>
      <c r="G304" s="1" t="s">
        <v>23</v>
      </c>
      <c r="H304" s="1" t="s">
        <v>2488</v>
      </c>
      <c r="I304" s="31" t="s">
        <v>2489</v>
      </c>
      <c r="J304" s="1" t="s">
        <v>24</v>
      </c>
      <c r="K304" s="1" t="s">
        <v>2490</v>
      </c>
      <c r="L304" s="1">
        <v>231327</v>
      </c>
      <c r="M304" s="1">
        <v>-1.3448834622651</v>
      </c>
      <c r="N304" s="1">
        <v>6.5941286361256202</v>
      </c>
      <c r="O304" s="1">
        <v>-5.5072285995934998</v>
      </c>
      <c r="P304" s="1">
        <v>3.7065103850012301E-4</v>
      </c>
      <c r="Q304" s="1">
        <v>3.0040065694935902E-2</v>
      </c>
      <c r="R304" s="1" t="s">
        <v>1486</v>
      </c>
    </row>
    <row r="305" spans="3:18" ht="15.75" customHeight="1" x14ac:dyDescent="0.2">
      <c r="C305" s="6">
        <v>5</v>
      </c>
      <c r="D305" s="1">
        <v>35091501</v>
      </c>
      <c r="E305" s="1">
        <v>35105766</v>
      </c>
      <c r="F305" s="1">
        <v>14266</v>
      </c>
      <c r="G305" s="1" t="s">
        <v>23</v>
      </c>
      <c r="H305" s="1" t="s">
        <v>2503</v>
      </c>
      <c r="I305" s="31" t="s">
        <v>2504</v>
      </c>
      <c r="J305" s="1" t="s">
        <v>24</v>
      </c>
      <c r="K305" s="1" t="s">
        <v>2505</v>
      </c>
      <c r="L305" s="1">
        <v>16976</v>
      </c>
      <c r="M305" s="1">
        <v>1.5099260445562099</v>
      </c>
      <c r="N305" s="1">
        <v>10.530517324332701</v>
      </c>
      <c r="O305" s="1">
        <v>5.5260982805950798</v>
      </c>
      <c r="P305" s="1">
        <v>3.7476116100051298E-4</v>
      </c>
      <c r="Q305" s="1">
        <v>3.0040065694935902E-2</v>
      </c>
      <c r="R305" s="1" t="s">
        <v>1479</v>
      </c>
    </row>
    <row r="306" spans="3:18" ht="15.75" customHeight="1" x14ac:dyDescent="0.2">
      <c r="C306" s="6">
        <v>5</v>
      </c>
      <c r="D306" s="1">
        <v>77349240</v>
      </c>
      <c r="E306" s="1">
        <v>77408041</v>
      </c>
      <c r="F306" s="1">
        <v>58802</v>
      </c>
      <c r="G306" s="1" t="s">
        <v>23</v>
      </c>
      <c r="H306" s="1" t="s">
        <v>2691</v>
      </c>
      <c r="I306" s="31" t="s">
        <v>2692</v>
      </c>
      <c r="J306" s="1" t="s">
        <v>24</v>
      </c>
      <c r="K306" s="1" t="s">
        <v>2693</v>
      </c>
      <c r="L306" s="1">
        <v>29817</v>
      </c>
      <c r="M306" s="1">
        <v>-2.12966982248351</v>
      </c>
      <c r="N306" s="1">
        <v>5.2355430132990799</v>
      </c>
      <c r="O306" s="1">
        <v>-5.2712142850196004</v>
      </c>
      <c r="P306" s="1">
        <v>5.5950444394343405E-4</v>
      </c>
      <c r="Q306" s="1">
        <v>3.5018846635308902E-2</v>
      </c>
      <c r="R306" s="1" t="s">
        <v>1486</v>
      </c>
    </row>
    <row r="307" spans="3:18" ht="15.75" customHeight="1" x14ac:dyDescent="0.2">
      <c r="C307" s="6">
        <v>5</v>
      </c>
      <c r="D307" s="1">
        <v>45520229</v>
      </c>
      <c r="E307" s="1">
        <v>45529276</v>
      </c>
      <c r="F307" s="1">
        <v>9048</v>
      </c>
      <c r="G307" s="1" t="s">
        <v>28</v>
      </c>
      <c r="H307" s="1" t="s">
        <v>2706</v>
      </c>
      <c r="I307" s="31" t="s">
        <v>2707</v>
      </c>
      <c r="J307" s="1" t="s">
        <v>24</v>
      </c>
      <c r="K307" s="1" t="s">
        <v>2708</v>
      </c>
      <c r="L307" s="1">
        <v>66999</v>
      </c>
      <c r="M307" s="1">
        <v>1.15005953621099</v>
      </c>
      <c r="N307" s="1">
        <v>8.1947773010020004</v>
      </c>
      <c r="O307" s="1">
        <v>5.0973393523610602</v>
      </c>
      <c r="P307" s="1">
        <v>5.8279264781171795E-4</v>
      </c>
      <c r="Q307" s="1">
        <v>3.5862351620898902E-2</v>
      </c>
      <c r="R307" s="1" t="s">
        <v>1479</v>
      </c>
    </row>
    <row r="308" spans="3:18" ht="15.75" customHeight="1" x14ac:dyDescent="0.2">
      <c r="C308" s="6">
        <v>5</v>
      </c>
      <c r="D308" s="1">
        <v>122371876</v>
      </c>
      <c r="E308" s="1">
        <v>122382902</v>
      </c>
      <c r="F308" s="1">
        <v>11027</v>
      </c>
      <c r="G308" s="1" t="s">
        <v>28</v>
      </c>
      <c r="H308" s="1" t="s">
        <v>2811</v>
      </c>
      <c r="I308" s="31" t="s">
        <v>2812</v>
      </c>
      <c r="J308" s="1" t="s">
        <v>24</v>
      </c>
      <c r="K308" s="1" t="s">
        <v>2813</v>
      </c>
      <c r="L308" s="1">
        <v>68080</v>
      </c>
      <c r="M308" s="1">
        <v>1.1092789148198099</v>
      </c>
      <c r="N308" s="1">
        <v>8.1063695888596801</v>
      </c>
      <c r="O308" s="1">
        <v>4.8802274523118596</v>
      </c>
      <c r="P308" s="1">
        <v>7.5830670738595302E-4</v>
      </c>
      <c r="Q308" s="1">
        <v>4.1743413807788197E-2</v>
      </c>
      <c r="R308" s="1" t="s">
        <v>1479</v>
      </c>
    </row>
    <row r="309" spans="3:18" ht="15.75" customHeight="1" x14ac:dyDescent="0.2">
      <c r="C309" s="6">
        <v>5</v>
      </c>
      <c r="D309" s="1">
        <v>67607882</v>
      </c>
      <c r="E309" s="1">
        <v>67623552</v>
      </c>
      <c r="F309" s="1">
        <v>15671</v>
      </c>
      <c r="G309" s="1" t="s">
        <v>28</v>
      </c>
      <c r="H309" s="1" t="s">
        <v>2876</v>
      </c>
      <c r="I309" s="31" t="s">
        <v>2877</v>
      </c>
      <c r="J309" s="1" t="s">
        <v>24</v>
      </c>
      <c r="K309" s="1" t="s">
        <v>2878</v>
      </c>
      <c r="L309" s="1">
        <v>330096</v>
      </c>
      <c r="M309" s="1">
        <v>-7.99892021160914</v>
      </c>
      <c r="N309" s="1">
        <v>-1.54059554961845</v>
      </c>
      <c r="O309" s="1">
        <v>-5.0899759957008897</v>
      </c>
      <c r="P309" s="1">
        <v>8.7873061842871697E-4</v>
      </c>
      <c r="Q309" s="1">
        <v>4.5366329893794403E-2</v>
      </c>
      <c r="R309" s="1" t="s">
        <v>1486</v>
      </c>
    </row>
    <row r="310" spans="3:18" ht="15.75" customHeight="1" x14ac:dyDescent="0.2">
      <c r="C310" s="6">
        <v>5</v>
      </c>
      <c r="D310" s="1">
        <v>34194893</v>
      </c>
      <c r="E310" s="1">
        <v>34288449</v>
      </c>
      <c r="F310" s="1">
        <v>93557</v>
      </c>
      <c r="G310" s="1" t="s">
        <v>23</v>
      </c>
      <c r="H310" s="1" t="s">
        <v>2914</v>
      </c>
      <c r="I310" s="31" t="s">
        <v>2915</v>
      </c>
      <c r="J310" s="1" t="s">
        <v>24</v>
      </c>
      <c r="K310" s="1" t="s">
        <v>2916</v>
      </c>
      <c r="L310" s="1">
        <v>231125</v>
      </c>
      <c r="M310" s="1">
        <v>-6.49310336210094</v>
      </c>
      <c r="N310" s="1">
        <v>-3.8329841007514598</v>
      </c>
      <c r="O310" s="1">
        <v>-5.0018194203484896</v>
      </c>
      <c r="P310" s="1">
        <v>9.5881545782033103E-4</v>
      </c>
      <c r="Q310" s="1">
        <v>4.7747442253744901E-2</v>
      </c>
      <c r="R310" s="1" t="s">
        <v>1486</v>
      </c>
    </row>
    <row r="311" spans="3:18" ht="15.75" customHeight="1" x14ac:dyDescent="0.2">
      <c r="C311" s="6">
        <v>5</v>
      </c>
      <c r="D311" s="1">
        <v>117357304</v>
      </c>
      <c r="E311" s="1">
        <v>117378601</v>
      </c>
      <c r="F311" s="1">
        <v>21298</v>
      </c>
      <c r="G311" s="1" t="s">
        <v>28</v>
      </c>
      <c r="H311" s="1" t="s">
        <v>2941</v>
      </c>
      <c r="I311" s="31" t="s">
        <v>2942</v>
      </c>
      <c r="J311" s="1" t="s">
        <v>24</v>
      </c>
      <c r="K311" s="1" t="s">
        <v>2943</v>
      </c>
      <c r="L311" s="1">
        <v>59043</v>
      </c>
      <c r="M311" s="1">
        <v>1.1335795719231601</v>
      </c>
      <c r="N311" s="1">
        <v>7.1943160993884403</v>
      </c>
      <c r="O311" s="1">
        <v>4.6736105492418103</v>
      </c>
      <c r="P311" s="1">
        <v>9.9656217058567698E-4</v>
      </c>
      <c r="Q311" s="1">
        <v>4.8439282525595297E-2</v>
      </c>
      <c r="R311" s="1" t="s">
        <v>1479</v>
      </c>
    </row>
    <row r="312" spans="3:18" ht="15.75" customHeight="1" x14ac:dyDescent="0.2">
      <c r="C312" s="6">
        <v>5</v>
      </c>
      <c r="D312" s="1">
        <v>75152292</v>
      </c>
      <c r="E312" s="1">
        <v>75198215</v>
      </c>
      <c r="F312" s="1">
        <v>45924</v>
      </c>
      <c r="G312" s="1" t="s">
        <v>28</v>
      </c>
      <c r="H312" s="1" t="s">
        <v>2980</v>
      </c>
      <c r="I312" s="31" t="s">
        <v>2981</v>
      </c>
      <c r="J312" s="1" t="s">
        <v>24</v>
      </c>
      <c r="K312" s="1" t="s">
        <v>2982</v>
      </c>
      <c r="L312" s="1">
        <v>18595</v>
      </c>
      <c r="M312" s="1">
        <v>-6.6088427380576</v>
      </c>
      <c r="N312" s="1">
        <v>1.6816928533376001</v>
      </c>
      <c r="O312" s="1">
        <v>-4.9209588660123904</v>
      </c>
      <c r="P312" s="1">
        <v>1.0632917470850599E-3</v>
      </c>
      <c r="Q312" s="1">
        <v>4.9692594028855702E-2</v>
      </c>
      <c r="R312" s="1" t="s">
        <v>1486</v>
      </c>
    </row>
    <row r="313" spans="3:18" ht="15.75" customHeight="1" x14ac:dyDescent="0.2">
      <c r="C313" s="6">
        <v>5</v>
      </c>
      <c r="D313" s="1">
        <v>147430161</v>
      </c>
      <c r="E313" s="1">
        <v>147548502</v>
      </c>
      <c r="F313" s="1">
        <v>118342</v>
      </c>
      <c r="G313" s="1" t="s">
        <v>28</v>
      </c>
      <c r="H313" s="1" t="s">
        <v>2998</v>
      </c>
      <c r="I313" s="31" t="s">
        <v>2999</v>
      </c>
      <c r="J313" s="1" t="s">
        <v>24</v>
      </c>
      <c r="K313" s="1" t="s">
        <v>3000</v>
      </c>
      <c r="L313" s="1">
        <v>72587</v>
      </c>
      <c r="M313" s="1">
        <v>-1.49253976424194</v>
      </c>
      <c r="N313" s="1">
        <v>4.40708771931613</v>
      </c>
      <c r="O313" s="1">
        <v>-4.67314983943466</v>
      </c>
      <c r="P313" s="1">
        <v>1.08007704890399E-3</v>
      </c>
      <c r="Q313" s="1">
        <v>4.9721632608990499E-2</v>
      </c>
      <c r="R313" s="1" t="s">
        <v>1486</v>
      </c>
    </row>
    <row r="314" spans="3:18" ht="15.75" customHeight="1" x14ac:dyDescent="0.2">
      <c r="C314" s="6">
        <v>4</v>
      </c>
      <c r="D314" s="1">
        <v>100776675</v>
      </c>
      <c r="E314" s="1">
        <v>101029220</v>
      </c>
      <c r="F314" s="1">
        <v>252546</v>
      </c>
      <c r="G314" s="1" t="s">
        <v>28</v>
      </c>
      <c r="H314" s="1" t="s">
        <v>1847</v>
      </c>
      <c r="I314" s="31" t="s">
        <v>1848</v>
      </c>
      <c r="J314" s="1" t="s">
        <v>24</v>
      </c>
      <c r="K314" s="1" t="s">
        <v>1849</v>
      </c>
      <c r="L314" s="1">
        <v>320508</v>
      </c>
      <c r="M314" s="1">
        <v>-9.9128879267934096</v>
      </c>
      <c r="N314" s="1">
        <v>-3.54782978176189</v>
      </c>
      <c r="O314" s="1">
        <v>-12.5883956115497</v>
      </c>
      <c r="P314" s="4">
        <v>1.48009483691394E-6</v>
      </c>
      <c r="Q314" s="1">
        <v>5.9396642715966704E-3</v>
      </c>
      <c r="R314" s="1" t="s">
        <v>1486</v>
      </c>
    </row>
    <row r="315" spans="3:18" ht="15.75" customHeight="1" x14ac:dyDescent="0.2">
      <c r="C315" s="6">
        <v>4</v>
      </c>
      <c r="D315" s="1">
        <v>104913456</v>
      </c>
      <c r="E315" s="1">
        <v>105016863</v>
      </c>
      <c r="F315" s="1">
        <v>103408</v>
      </c>
      <c r="G315" s="1" t="s">
        <v>28</v>
      </c>
      <c r="H315" s="1" t="s">
        <v>1859</v>
      </c>
      <c r="I315" s="31" t="s">
        <v>1860</v>
      </c>
      <c r="J315" s="1" t="s">
        <v>24</v>
      </c>
      <c r="K315" s="1" t="s">
        <v>1861</v>
      </c>
      <c r="L315" s="1">
        <v>242594</v>
      </c>
      <c r="M315" s="1">
        <v>-9.9403752056598105</v>
      </c>
      <c r="N315" s="1">
        <v>-3.5452555838619801</v>
      </c>
      <c r="O315" s="1">
        <v>-10.900655238176199</v>
      </c>
      <c r="P315" s="4">
        <v>4.3789126477802498E-6</v>
      </c>
      <c r="Q315" s="1">
        <v>9.4695010136836306E-3</v>
      </c>
      <c r="R315" s="1" t="s">
        <v>1486</v>
      </c>
    </row>
    <row r="316" spans="3:18" ht="15.75" customHeight="1" x14ac:dyDescent="0.2">
      <c r="C316" s="6">
        <v>4</v>
      </c>
      <c r="D316" s="1">
        <v>100095791</v>
      </c>
      <c r="E316" s="1">
        <v>100444765</v>
      </c>
      <c r="F316" s="1">
        <v>348975</v>
      </c>
      <c r="G316" s="1" t="s">
        <v>28</v>
      </c>
      <c r="H316" s="1" t="s">
        <v>2055</v>
      </c>
      <c r="I316" s="31" t="s">
        <v>2056</v>
      </c>
      <c r="J316" s="1" t="s">
        <v>24</v>
      </c>
      <c r="K316" s="1" t="s">
        <v>2057</v>
      </c>
      <c r="L316" s="1">
        <v>26563</v>
      </c>
      <c r="M316" s="1">
        <v>-8.0810827154988392</v>
      </c>
      <c r="N316" s="1">
        <v>-4.0782713313711003</v>
      </c>
      <c r="O316" s="1">
        <v>-7.5459312883554199</v>
      </c>
      <c r="P316" s="4">
        <v>6.2721064926564096E-5</v>
      </c>
      <c r="Q316" s="1">
        <v>1.5362961907961201E-2</v>
      </c>
      <c r="R316" s="1" t="s">
        <v>1486</v>
      </c>
    </row>
    <row r="317" spans="3:18" ht="15.75" customHeight="1" x14ac:dyDescent="0.2">
      <c r="C317" s="6">
        <v>4</v>
      </c>
      <c r="D317" s="1">
        <v>28813131</v>
      </c>
      <c r="E317" s="1">
        <v>28967499</v>
      </c>
      <c r="F317" s="1">
        <v>154369</v>
      </c>
      <c r="G317" s="1" t="s">
        <v>28</v>
      </c>
      <c r="H317" s="1" t="s">
        <v>2177</v>
      </c>
      <c r="I317" s="31" t="s">
        <v>2178</v>
      </c>
      <c r="J317" s="1" t="s">
        <v>24</v>
      </c>
      <c r="K317" s="1" t="s">
        <v>2179</v>
      </c>
      <c r="L317" s="1">
        <v>13841</v>
      </c>
      <c r="M317" s="1">
        <v>-8.3029591047622198</v>
      </c>
      <c r="N317" s="1">
        <v>-3.70163166902333</v>
      </c>
      <c r="O317" s="1">
        <v>-6.78535567562973</v>
      </c>
      <c r="P317" s="1">
        <v>1.32061798225399E-4</v>
      </c>
      <c r="Q317" s="1">
        <v>2.0284281229988901E-2</v>
      </c>
      <c r="R317" s="1" t="s">
        <v>1486</v>
      </c>
    </row>
    <row r="318" spans="3:18" ht="15.75" customHeight="1" x14ac:dyDescent="0.2">
      <c r="C318" s="6">
        <v>4</v>
      </c>
      <c r="D318" s="1">
        <v>59471868</v>
      </c>
      <c r="E318" s="1">
        <v>59549364</v>
      </c>
      <c r="F318" s="1">
        <v>77497</v>
      </c>
      <c r="G318" s="1" t="s">
        <v>23</v>
      </c>
      <c r="H318" s="1" t="s">
        <v>2298</v>
      </c>
      <c r="I318" s="31" t="s">
        <v>2299</v>
      </c>
      <c r="J318" s="1" t="s">
        <v>24</v>
      </c>
      <c r="K318" s="1" t="s">
        <v>2300</v>
      </c>
      <c r="L318" s="1">
        <v>230257</v>
      </c>
      <c r="M318" s="1">
        <v>-1.89543598261141</v>
      </c>
      <c r="N318" s="1">
        <v>6.2483350226099503</v>
      </c>
      <c r="O318" s="1">
        <v>-6.1313087543321796</v>
      </c>
      <c r="P318" s="1">
        <v>2.0036820296278501E-4</v>
      </c>
      <c r="Q318" s="1">
        <v>2.2859436949759601E-2</v>
      </c>
      <c r="R318" s="1" t="s">
        <v>1486</v>
      </c>
    </row>
    <row r="319" spans="3:18" ht="15.75" customHeight="1" x14ac:dyDescent="0.2">
      <c r="C319" s="6">
        <v>4</v>
      </c>
      <c r="D319" s="1">
        <v>89137122</v>
      </c>
      <c r="E319" s="1">
        <v>89181081</v>
      </c>
      <c r="F319" s="1">
        <v>43960</v>
      </c>
      <c r="G319" s="1" t="s">
        <v>28</v>
      </c>
      <c r="H319" s="1" t="s">
        <v>2301</v>
      </c>
      <c r="I319" s="31" t="s">
        <v>2302</v>
      </c>
      <c r="J319" s="1" t="s">
        <v>24</v>
      </c>
      <c r="K319" s="1" t="s">
        <v>2303</v>
      </c>
      <c r="L319" s="1">
        <v>66902</v>
      </c>
      <c r="M319" s="1">
        <v>-2.6060481914344198</v>
      </c>
      <c r="N319" s="1">
        <v>4.5248583066351298</v>
      </c>
      <c r="O319" s="1">
        <v>-6.1897016726577396</v>
      </c>
      <c r="P319" s="1">
        <v>2.04031891004878E-4</v>
      </c>
      <c r="Q319" s="1">
        <v>2.2859436949759601E-2</v>
      </c>
      <c r="R319" s="1" t="s">
        <v>1486</v>
      </c>
    </row>
    <row r="320" spans="3:18" ht="15.75" customHeight="1" x14ac:dyDescent="0.2">
      <c r="C320" s="6">
        <v>4</v>
      </c>
      <c r="D320" s="1">
        <v>45848664</v>
      </c>
      <c r="E320" s="1">
        <v>45887008</v>
      </c>
      <c r="F320" s="1">
        <v>38345</v>
      </c>
      <c r="G320" s="1" t="s">
        <v>28</v>
      </c>
      <c r="H320" s="1" t="s">
        <v>2391</v>
      </c>
      <c r="I320" s="31" t="s">
        <v>2392</v>
      </c>
      <c r="J320" s="1" t="s">
        <v>24</v>
      </c>
      <c r="K320" s="1" t="s">
        <v>2393</v>
      </c>
      <c r="L320" s="1">
        <v>74152</v>
      </c>
      <c r="M320" s="1">
        <v>-6.7458831761007696</v>
      </c>
      <c r="N320" s="1">
        <v>-4.4555735684021096</v>
      </c>
      <c r="O320" s="1">
        <v>-6.04312696309524</v>
      </c>
      <c r="P320" s="1">
        <v>2.8338889567721401E-4</v>
      </c>
      <c r="Q320" s="1">
        <v>2.71540650321517E-2</v>
      </c>
      <c r="R320" s="1" t="s">
        <v>1486</v>
      </c>
    </row>
    <row r="321" spans="3:18" ht="15.75" customHeight="1" x14ac:dyDescent="0.2">
      <c r="C321" s="6">
        <v>4</v>
      </c>
      <c r="D321" s="1">
        <v>20007938</v>
      </c>
      <c r="E321" s="1">
        <v>20030785</v>
      </c>
      <c r="F321" s="1">
        <v>22848</v>
      </c>
      <c r="G321" s="1" t="s">
        <v>28</v>
      </c>
      <c r="H321" s="1" t="s">
        <v>2409</v>
      </c>
      <c r="I321" s="31" t="s">
        <v>2410</v>
      </c>
      <c r="J321" s="1" t="s">
        <v>24</v>
      </c>
      <c r="K321" s="1" t="s">
        <v>2411</v>
      </c>
      <c r="L321" s="1">
        <v>50500</v>
      </c>
      <c r="M321" s="1">
        <v>-6.8070532396952901</v>
      </c>
      <c r="N321" s="1">
        <v>-4.4329646992711496</v>
      </c>
      <c r="O321" s="1">
        <v>-6.0081417140187598</v>
      </c>
      <c r="P321" s="1">
        <v>2.9489645889719499E-4</v>
      </c>
      <c r="Q321" s="1">
        <v>2.7497590218393601E-2</v>
      </c>
      <c r="R321" s="1" t="s">
        <v>1486</v>
      </c>
    </row>
    <row r="322" spans="3:18" ht="15.75" customHeight="1" x14ac:dyDescent="0.2">
      <c r="C322" s="6">
        <v>4</v>
      </c>
      <c r="D322" s="1">
        <v>47015669</v>
      </c>
      <c r="E322" s="1">
        <v>47057427</v>
      </c>
      <c r="F322" s="1">
        <v>41759</v>
      </c>
      <c r="G322" s="1" t="s">
        <v>23</v>
      </c>
      <c r="H322" s="1" t="s">
        <v>2543</v>
      </c>
      <c r="I322" s="31" t="s">
        <v>2544</v>
      </c>
      <c r="J322" s="1" t="s">
        <v>24</v>
      </c>
      <c r="K322" s="1" t="s">
        <v>2545</v>
      </c>
      <c r="L322" s="1">
        <v>75691</v>
      </c>
      <c r="M322" s="1">
        <v>-6.6955306832879904</v>
      </c>
      <c r="N322" s="1">
        <v>-4.0057536670023604</v>
      </c>
      <c r="O322" s="1">
        <v>-5.71420787158688</v>
      </c>
      <c r="P322" s="1">
        <v>4.1010129763535301E-4</v>
      </c>
      <c r="Q322" s="1">
        <v>3.07932000375668E-2</v>
      </c>
      <c r="R322" s="1" t="s">
        <v>1486</v>
      </c>
    </row>
    <row r="323" spans="3:18" ht="15.75" customHeight="1" x14ac:dyDescent="0.2">
      <c r="C323" s="6">
        <v>4</v>
      </c>
      <c r="D323" s="1">
        <v>135946448</v>
      </c>
      <c r="E323" s="1">
        <v>135962617</v>
      </c>
      <c r="F323" s="1">
        <v>16170</v>
      </c>
      <c r="G323" s="1" t="s">
        <v>28</v>
      </c>
      <c r="H323" s="1" t="s">
        <v>2546</v>
      </c>
      <c r="I323" s="31" t="s">
        <v>2547</v>
      </c>
      <c r="J323" s="1" t="s">
        <v>24</v>
      </c>
      <c r="K323" s="1" t="s">
        <v>2548</v>
      </c>
      <c r="L323" s="1">
        <v>15356</v>
      </c>
      <c r="M323" s="1">
        <v>1.61378045169756</v>
      </c>
      <c r="N323" s="1">
        <v>8.3353709391766806</v>
      </c>
      <c r="O323" s="1">
        <v>5.46349699661023</v>
      </c>
      <c r="P323" s="1">
        <v>4.1140742112184901E-4</v>
      </c>
      <c r="Q323" s="1">
        <v>3.07932000375668E-2</v>
      </c>
      <c r="R323" s="1" t="s">
        <v>1479</v>
      </c>
    </row>
    <row r="324" spans="3:18" ht="15.75" customHeight="1" x14ac:dyDescent="0.2">
      <c r="C324" s="6">
        <v>4</v>
      </c>
      <c r="D324" s="1">
        <v>19519254</v>
      </c>
      <c r="E324" s="1">
        <v>19570108</v>
      </c>
      <c r="F324" s="1">
        <v>50855</v>
      </c>
      <c r="G324" s="1" t="s">
        <v>23</v>
      </c>
      <c r="H324" s="1" t="s">
        <v>2579</v>
      </c>
      <c r="I324" s="31" t="s">
        <v>2580</v>
      </c>
      <c r="J324" s="1" t="s">
        <v>24</v>
      </c>
      <c r="K324" s="1" t="s">
        <v>2581</v>
      </c>
      <c r="L324" s="1">
        <v>70568</v>
      </c>
      <c r="M324" s="1">
        <v>-2.8529285932238899</v>
      </c>
      <c r="N324" s="1">
        <v>4.3154054966312003</v>
      </c>
      <c r="O324" s="1">
        <v>-5.5429383166872199</v>
      </c>
      <c r="P324" s="1">
        <v>4.3373123299486702E-4</v>
      </c>
      <c r="Q324" s="1">
        <v>3.1271549154914202E-2</v>
      </c>
      <c r="R324" s="1" t="s">
        <v>1486</v>
      </c>
    </row>
    <row r="325" spans="3:18" ht="15.75" customHeight="1" x14ac:dyDescent="0.2">
      <c r="C325" s="6">
        <v>4</v>
      </c>
      <c r="D325" s="1">
        <v>4762484</v>
      </c>
      <c r="E325" s="1">
        <v>4793355</v>
      </c>
      <c r="F325" s="1">
        <v>30872</v>
      </c>
      <c r="G325" s="1" t="s">
        <v>23</v>
      </c>
      <c r="H325" s="1" t="s">
        <v>2638</v>
      </c>
      <c r="I325" s="31" t="s">
        <v>2639</v>
      </c>
      <c r="J325" s="1" t="s">
        <v>24</v>
      </c>
      <c r="K325" s="1" t="s">
        <v>2640</v>
      </c>
      <c r="L325" s="1">
        <v>242291</v>
      </c>
      <c r="M325" s="1">
        <v>-1.91537400442262</v>
      </c>
      <c r="N325" s="1">
        <v>5.3949032021169003</v>
      </c>
      <c r="O325" s="1">
        <v>-5.34939204185567</v>
      </c>
      <c r="P325" s="1">
        <v>4.9478052464654702E-4</v>
      </c>
      <c r="Q325" s="1">
        <v>3.2970694992296497E-2</v>
      </c>
      <c r="R325" s="1" t="s">
        <v>1486</v>
      </c>
    </row>
    <row r="326" spans="3:18" ht="15.75" customHeight="1" x14ac:dyDescent="0.2">
      <c r="C326" s="6">
        <v>4</v>
      </c>
      <c r="D326" s="1">
        <v>58435255</v>
      </c>
      <c r="E326" s="1">
        <v>58553898</v>
      </c>
      <c r="F326" s="1">
        <v>118644</v>
      </c>
      <c r="G326" s="1" t="s">
        <v>23</v>
      </c>
      <c r="H326" s="1" t="s">
        <v>2658</v>
      </c>
      <c r="I326" s="31" t="s">
        <v>2659</v>
      </c>
      <c r="J326" s="1" t="s">
        <v>24</v>
      </c>
      <c r="K326" s="1" t="s">
        <v>2660</v>
      </c>
      <c r="L326" s="1">
        <v>14745</v>
      </c>
      <c r="M326" s="1">
        <v>-2.4393214727880701</v>
      </c>
      <c r="N326" s="1">
        <v>4.7172383451836497</v>
      </c>
      <c r="O326" s="1">
        <v>-5.3466027517469703</v>
      </c>
      <c r="P326" s="1">
        <v>5.2837926290336297E-4</v>
      </c>
      <c r="Q326" s="1">
        <v>3.4327639017545701E-2</v>
      </c>
      <c r="R326" s="1" t="s">
        <v>1486</v>
      </c>
    </row>
    <row r="327" spans="3:18" ht="15.75" customHeight="1" x14ac:dyDescent="0.2">
      <c r="C327" s="6">
        <v>4</v>
      </c>
      <c r="D327" s="1">
        <v>63214004</v>
      </c>
      <c r="E327" s="1">
        <v>63334991</v>
      </c>
      <c r="F327" s="1">
        <v>120988</v>
      </c>
      <c r="G327" s="1" t="s">
        <v>28</v>
      </c>
      <c r="H327" s="1" t="s">
        <v>2733</v>
      </c>
      <c r="I327" s="31" t="s">
        <v>2734</v>
      </c>
      <c r="J327" s="1" t="s">
        <v>24</v>
      </c>
      <c r="K327" s="1" t="s">
        <v>2735</v>
      </c>
      <c r="L327" s="1">
        <v>373864</v>
      </c>
      <c r="M327" s="1">
        <v>-6.3469004317451896</v>
      </c>
      <c r="N327" s="1">
        <v>-4.5646623149974301</v>
      </c>
      <c r="O327" s="1">
        <v>-5.3475168952259304</v>
      </c>
      <c r="P327" s="1">
        <v>6.2650647398837598E-4</v>
      </c>
      <c r="Q327" s="1">
        <v>3.7288123740960202E-2</v>
      </c>
      <c r="R327" s="1" t="s">
        <v>1486</v>
      </c>
    </row>
    <row r="328" spans="3:18" ht="15.75" customHeight="1" x14ac:dyDescent="0.2">
      <c r="C328" s="6">
        <v>4</v>
      </c>
      <c r="D328" s="1">
        <v>134127406</v>
      </c>
      <c r="E328" s="1">
        <v>134128789</v>
      </c>
      <c r="F328" s="1">
        <v>1384</v>
      </c>
      <c r="G328" s="1" t="s">
        <v>23</v>
      </c>
      <c r="H328" s="1" t="s">
        <v>2802</v>
      </c>
      <c r="I328" s="31" t="s">
        <v>2803</v>
      </c>
      <c r="J328" s="1" t="s">
        <v>24</v>
      </c>
      <c r="K328" s="1" t="s">
        <v>2804</v>
      </c>
      <c r="L328" s="1">
        <v>73723</v>
      </c>
      <c r="M328" s="1">
        <v>1.50821934608463</v>
      </c>
      <c r="N328" s="1">
        <v>7.4085106273035803</v>
      </c>
      <c r="O328" s="1">
        <v>4.9606542957526099</v>
      </c>
      <c r="P328" s="1">
        <v>7.4810789980353097E-4</v>
      </c>
      <c r="Q328" s="1">
        <v>4.1557507528295901E-2</v>
      </c>
      <c r="R328" s="1" t="s">
        <v>1479</v>
      </c>
    </row>
    <row r="329" spans="3:18" ht="15.75" customHeight="1" x14ac:dyDescent="0.2">
      <c r="C329" s="6">
        <v>4</v>
      </c>
      <c r="D329" s="1">
        <v>154869585</v>
      </c>
      <c r="E329" s="1">
        <v>154895528</v>
      </c>
      <c r="F329" s="1">
        <v>25944</v>
      </c>
      <c r="G329" s="1" t="s">
        <v>28</v>
      </c>
      <c r="H329" s="1" t="s">
        <v>2820</v>
      </c>
      <c r="I329" s="31" t="s">
        <v>2821</v>
      </c>
      <c r="J329" s="1" t="s">
        <v>24</v>
      </c>
      <c r="K329" s="1" t="s">
        <v>2822</v>
      </c>
      <c r="L329" s="1">
        <v>27390</v>
      </c>
      <c r="M329" s="1">
        <v>2.84701409538649</v>
      </c>
      <c r="N329" s="1">
        <v>4.8931757260050599</v>
      </c>
      <c r="O329" s="1">
        <v>5.0439245802670598</v>
      </c>
      <c r="P329" s="1">
        <v>7.9404898557980505E-4</v>
      </c>
      <c r="Q329" s="1">
        <v>4.3270029311125502E-2</v>
      </c>
      <c r="R329" s="1" t="s">
        <v>1479</v>
      </c>
    </row>
    <row r="330" spans="3:18" ht="15.75" customHeight="1" x14ac:dyDescent="0.2">
      <c r="C330" s="6">
        <v>4</v>
      </c>
      <c r="D330" s="1">
        <v>156013843</v>
      </c>
      <c r="E330" s="1">
        <v>156016612</v>
      </c>
      <c r="F330" s="1">
        <v>2770</v>
      </c>
      <c r="G330" s="1" t="s">
        <v>28</v>
      </c>
      <c r="H330" s="1" t="s">
        <v>2849</v>
      </c>
      <c r="I330" s="31" t="s">
        <v>2850</v>
      </c>
      <c r="J330" s="1" t="s">
        <v>24</v>
      </c>
      <c r="K330" s="1" t="s">
        <v>2851</v>
      </c>
      <c r="L330" s="1">
        <v>22163</v>
      </c>
      <c r="M330" s="1">
        <v>-7.1020178565679801</v>
      </c>
      <c r="N330" s="1">
        <v>-3.2408142635368402</v>
      </c>
      <c r="O330" s="1">
        <v>-5.1203366736739699</v>
      </c>
      <c r="P330" s="1">
        <v>8.3621203803087697E-4</v>
      </c>
      <c r="Q330" s="1">
        <v>4.4187453059920098E-2</v>
      </c>
      <c r="R330" s="1" t="s">
        <v>1486</v>
      </c>
    </row>
    <row r="331" spans="3:18" ht="15.75" customHeight="1" x14ac:dyDescent="0.2">
      <c r="C331" s="6">
        <v>4</v>
      </c>
      <c r="D331" s="1">
        <v>156018556</v>
      </c>
      <c r="E331" s="1">
        <v>156022660</v>
      </c>
      <c r="F331" s="1">
        <v>4105</v>
      </c>
      <c r="G331" s="1" t="s">
        <v>23</v>
      </c>
      <c r="H331" s="1" t="s">
        <v>2858</v>
      </c>
      <c r="I331" s="31" t="s">
        <v>2859</v>
      </c>
      <c r="J331" s="1" t="s">
        <v>665</v>
      </c>
      <c r="K331" s="1" t="s">
        <v>2860</v>
      </c>
      <c r="L331" s="1" t="s">
        <v>70</v>
      </c>
      <c r="M331" s="1">
        <v>-6.1239022563539596</v>
      </c>
      <c r="N331" s="1">
        <v>-4.3138040232749502</v>
      </c>
      <c r="O331" s="1">
        <v>-5.0998243848899802</v>
      </c>
      <c r="P331" s="1">
        <v>8.4308772128699895E-4</v>
      </c>
      <c r="Q331" s="1">
        <v>4.4276641362762097E-2</v>
      </c>
      <c r="R331" s="1" t="s">
        <v>1486</v>
      </c>
    </row>
    <row r="332" spans="3:18" ht="15.75" customHeight="1" x14ac:dyDescent="0.2">
      <c r="C332" s="6">
        <v>4</v>
      </c>
      <c r="D332" s="1">
        <v>131843470</v>
      </c>
      <c r="E332" s="1">
        <v>131867786</v>
      </c>
      <c r="F332" s="1">
        <v>24317</v>
      </c>
      <c r="G332" s="1" t="s">
        <v>28</v>
      </c>
      <c r="H332" s="1" t="s">
        <v>2861</v>
      </c>
      <c r="I332" s="31" t="s">
        <v>2862</v>
      </c>
      <c r="J332" s="1" t="s">
        <v>24</v>
      </c>
      <c r="K332" s="1" t="s">
        <v>2863</v>
      </c>
      <c r="L332" s="1">
        <v>26922</v>
      </c>
      <c r="M332" s="1">
        <v>1.64907067689485</v>
      </c>
      <c r="N332" s="1">
        <v>6.2812744964499698</v>
      </c>
      <c r="O332" s="1">
        <v>4.8733036291079301</v>
      </c>
      <c r="P332" s="1">
        <v>8.5761921899082797E-4</v>
      </c>
      <c r="Q332" s="1">
        <v>4.4834489747079501E-2</v>
      </c>
      <c r="R332" s="1" t="s">
        <v>1479</v>
      </c>
    </row>
    <row r="333" spans="3:18" ht="15.75" customHeight="1" x14ac:dyDescent="0.2">
      <c r="C333" s="6">
        <v>4</v>
      </c>
      <c r="D333" s="1">
        <v>82290173</v>
      </c>
      <c r="E333" s="1">
        <v>82705750</v>
      </c>
      <c r="F333" s="1">
        <v>415578</v>
      </c>
      <c r="G333" s="1" t="s">
        <v>23</v>
      </c>
      <c r="H333" s="1" t="s">
        <v>2870</v>
      </c>
      <c r="I333" s="31" t="s">
        <v>2871</v>
      </c>
      <c r="J333" s="1" t="s">
        <v>24</v>
      </c>
      <c r="K333" s="1" t="s">
        <v>2872</v>
      </c>
      <c r="L333" s="1">
        <v>18028</v>
      </c>
      <c r="M333" s="1">
        <v>-5.3329020215352401</v>
      </c>
      <c r="N333" s="1">
        <v>-1.6856350420495001</v>
      </c>
      <c r="O333" s="1">
        <v>-5.0611943173237801</v>
      </c>
      <c r="P333" s="1">
        <v>8.6860511146648496E-4</v>
      </c>
      <c r="Q333" s="1">
        <v>4.5067687112789301E-2</v>
      </c>
      <c r="R333" s="1" t="s">
        <v>1486</v>
      </c>
    </row>
    <row r="334" spans="3:18" ht="15.75" customHeight="1" x14ac:dyDescent="0.2">
      <c r="C334" s="6">
        <v>4</v>
      </c>
      <c r="D334" s="1">
        <v>155249802</v>
      </c>
      <c r="E334" s="1">
        <v>155256687</v>
      </c>
      <c r="F334" s="1">
        <v>6886</v>
      </c>
      <c r="G334" s="1" t="s">
        <v>28</v>
      </c>
      <c r="H334" s="1" t="s">
        <v>2917</v>
      </c>
      <c r="I334" s="31" t="s">
        <v>2918</v>
      </c>
      <c r="J334" s="1" t="s">
        <v>24</v>
      </c>
      <c r="K334" s="1" t="s">
        <v>2919</v>
      </c>
      <c r="L334" s="1">
        <v>67513</v>
      </c>
      <c r="M334" s="1">
        <v>1.8693956099028499</v>
      </c>
      <c r="N334" s="1">
        <v>6.08623308283242</v>
      </c>
      <c r="O334" s="1">
        <v>4.8110562347950898</v>
      </c>
      <c r="P334" s="1">
        <v>9.6182164645766601E-4</v>
      </c>
      <c r="Q334" s="1">
        <v>4.7766990246359498E-2</v>
      </c>
      <c r="R334" s="1" t="s">
        <v>1479</v>
      </c>
    </row>
    <row r="335" spans="3:18" ht="15.75" customHeight="1" x14ac:dyDescent="0.2">
      <c r="C335" s="6">
        <v>3</v>
      </c>
      <c r="D335" s="1">
        <v>98852194</v>
      </c>
      <c r="E335" s="1">
        <v>98859794</v>
      </c>
      <c r="F335" s="1">
        <v>7601</v>
      </c>
      <c r="G335" s="1" t="s">
        <v>23</v>
      </c>
      <c r="H335" s="1" t="s">
        <v>1862</v>
      </c>
      <c r="I335" s="31" t="s">
        <v>1863</v>
      </c>
      <c r="J335" s="1" t="s">
        <v>24</v>
      </c>
      <c r="K335" s="1" t="s">
        <v>1864</v>
      </c>
      <c r="L335" s="1">
        <v>15492</v>
      </c>
      <c r="M335" s="1">
        <v>-9.6657440669300492</v>
      </c>
      <c r="N335" s="1">
        <v>-3.6242544233143201</v>
      </c>
      <c r="O335" s="1">
        <v>-10.532677319199999</v>
      </c>
      <c r="P335" s="4">
        <v>5.6435741095047999E-6</v>
      </c>
      <c r="Q335" s="1">
        <v>9.4695010136836306E-3</v>
      </c>
      <c r="R335" s="1" t="s">
        <v>1486</v>
      </c>
    </row>
    <row r="336" spans="3:18" ht="15.75" customHeight="1" x14ac:dyDescent="0.2">
      <c r="C336" s="6">
        <v>3</v>
      </c>
      <c r="D336" s="1">
        <v>105452330</v>
      </c>
      <c r="E336" s="1">
        <v>105674002</v>
      </c>
      <c r="F336" s="1">
        <v>221673</v>
      </c>
      <c r="G336" s="1" t="s">
        <v>28</v>
      </c>
      <c r="H336" s="1" t="s">
        <v>1916</v>
      </c>
      <c r="I336" s="31" t="s">
        <v>1917</v>
      </c>
      <c r="J336" s="1" t="s">
        <v>24</v>
      </c>
      <c r="K336" s="1" t="s">
        <v>1918</v>
      </c>
      <c r="L336" s="1">
        <v>56543</v>
      </c>
      <c r="M336" s="1">
        <v>-8.4666284022900697</v>
      </c>
      <c r="N336" s="1">
        <v>-3.9650431076875101</v>
      </c>
      <c r="O336" s="1">
        <v>-9.0977662108955499</v>
      </c>
      <c r="P336" s="4">
        <v>1.64185025118867E-5</v>
      </c>
      <c r="Q336" s="1">
        <v>1.11135019224904E-2</v>
      </c>
      <c r="R336" s="1" t="s">
        <v>1486</v>
      </c>
    </row>
    <row r="337" spans="3:18" ht="15.75" customHeight="1" x14ac:dyDescent="0.2">
      <c r="C337" s="6">
        <v>3</v>
      </c>
      <c r="D337" s="1">
        <v>118562129</v>
      </c>
      <c r="E337" s="1">
        <v>119432924</v>
      </c>
      <c r="F337" s="1">
        <v>870796</v>
      </c>
      <c r="G337" s="1" t="s">
        <v>28</v>
      </c>
      <c r="H337" s="1" t="s">
        <v>2034</v>
      </c>
      <c r="I337" s="31" t="s">
        <v>2035</v>
      </c>
      <c r="J337" s="1" t="s">
        <v>24</v>
      </c>
      <c r="K337" s="1" t="s">
        <v>2036</v>
      </c>
      <c r="L337" s="1">
        <v>99586</v>
      </c>
      <c r="M337" s="1">
        <v>-7.9908288812157</v>
      </c>
      <c r="N337" s="1">
        <v>-4.10296951348377</v>
      </c>
      <c r="O337" s="1">
        <v>-7.6656250820610303</v>
      </c>
      <c r="P337" s="4">
        <v>5.6042435058190601E-5</v>
      </c>
      <c r="Q337" s="1">
        <v>1.5087057268876601E-2</v>
      </c>
      <c r="R337" s="1" t="s">
        <v>1486</v>
      </c>
    </row>
    <row r="338" spans="3:18" ht="15.75" customHeight="1" x14ac:dyDescent="0.2">
      <c r="C338" s="6">
        <v>3</v>
      </c>
      <c r="D338" s="1">
        <v>36179424</v>
      </c>
      <c r="E338" s="1">
        <v>36222313</v>
      </c>
      <c r="F338" s="1">
        <v>42890</v>
      </c>
      <c r="G338" s="1" t="s">
        <v>23</v>
      </c>
      <c r="H338" s="1" t="s">
        <v>2115</v>
      </c>
      <c r="I338" s="31" t="s">
        <v>2116</v>
      </c>
      <c r="J338" s="1" t="s">
        <v>24</v>
      </c>
      <c r="K338" s="1" t="s">
        <v>2117</v>
      </c>
      <c r="L338" s="1">
        <v>229214</v>
      </c>
      <c r="M338" s="1">
        <v>-7.3217903615433499</v>
      </c>
      <c r="N338" s="1">
        <v>-4.28969942493746</v>
      </c>
      <c r="O338" s="1">
        <v>-7.1238670493133096</v>
      </c>
      <c r="P338" s="4">
        <v>9.29453732243217E-5</v>
      </c>
      <c r="Q338" s="1">
        <v>1.7510394163249E-2</v>
      </c>
      <c r="R338" s="1" t="s">
        <v>1486</v>
      </c>
    </row>
    <row r="339" spans="3:18" ht="15.75" customHeight="1" x14ac:dyDescent="0.2">
      <c r="C339" s="6">
        <v>3</v>
      </c>
      <c r="D339" s="1">
        <v>65528410</v>
      </c>
      <c r="E339" s="1">
        <v>65555518</v>
      </c>
      <c r="F339" s="1">
        <v>27109</v>
      </c>
      <c r="G339" s="1" t="s">
        <v>28</v>
      </c>
      <c r="H339" s="1" t="s">
        <v>2118</v>
      </c>
      <c r="I339" s="31" t="s">
        <v>2119</v>
      </c>
      <c r="J339" s="1" t="s">
        <v>24</v>
      </c>
      <c r="K339" s="1" t="s">
        <v>2120</v>
      </c>
      <c r="L339" s="1">
        <v>99929</v>
      </c>
      <c r="M339" s="1">
        <v>-1.7433556332274001</v>
      </c>
      <c r="N339" s="1">
        <v>5.7711594170200096</v>
      </c>
      <c r="O339" s="1">
        <v>-6.8274135303205696</v>
      </c>
      <c r="P339" s="4">
        <v>9.3760844112172206E-5</v>
      </c>
      <c r="Q339" s="1">
        <v>1.7510394163249E-2</v>
      </c>
      <c r="R339" s="1" t="s">
        <v>1486</v>
      </c>
    </row>
    <row r="340" spans="3:18" ht="15.75" customHeight="1" x14ac:dyDescent="0.2">
      <c r="C340" s="6">
        <v>3</v>
      </c>
      <c r="D340" s="1">
        <v>66219910</v>
      </c>
      <c r="E340" s="1">
        <v>66225805</v>
      </c>
      <c r="F340" s="1">
        <v>5896</v>
      </c>
      <c r="G340" s="1" t="s">
        <v>28</v>
      </c>
      <c r="H340" s="1" t="s">
        <v>2133</v>
      </c>
      <c r="I340" s="31" t="s">
        <v>2134</v>
      </c>
      <c r="J340" s="1" t="s">
        <v>24</v>
      </c>
      <c r="K340" s="1" t="s">
        <v>2135</v>
      </c>
      <c r="L340" s="1">
        <v>19288</v>
      </c>
      <c r="M340" s="1">
        <v>-8.3019687422878192</v>
      </c>
      <c r="N340" s="1">
        <v>-4.0183398890020001</v>
      </c>
      <c r="O340" s="1">
        <v>-7.0000040810675799</v>
      </c>
      <c r="P340" s="1">
        <v>1.06457378775563E-4</v>
      </c>
      <c r="Q340" s="1">
        <v>1.8889466548564899E-2</v>
      </c>
      <c r="R340" s="1" t="s">
        <v>1486</v>
      </c>
    </row>
    <row r="341" spans="3:18" ht="15.75" customHeight="1" x14ac:dyDescent="0.2">
      <c r="C341" s="6">
        <v>3</v>
      </c>
      <c r="D341" s="1">
        <v>104945272</v>
      </c>
      <c r="E341" s="1">
        <v>104961921</v>
      </c>
      <c r="F341" s="1">
        <v>16650</v>
      </c>
      <c r="G341" s="1" t="s">
        <v>23</v>
      </c>
      <c r="H341" s="1" t="s">
        <v>2156</v>
      </c>
      <c r="I341" s="31" t="s">
        <v>2157</v>
      </c>
      <c r="J341" s="1" t="s">
        <v>24</v>
      </c>
      <c r="K341" s="1" t="s">
        <v>2158</v>
      </c>
      <c r="L341" s="1">
        <v>22414</v>
      </c>
      <c r="M341" s="1">
        <v>-7.21674013118594</v>
      </c>
      <c r="N341" s="1">
        <v>-4.3171498644752004</v>
      </c>
      <c r="O341" s="1">
        <v>-6.8590273463247904</v>
      </c>
      <c r="P341" s="1">
        <v>1.20726924415886E-4</v>
      </c>
      <c r="Q341" s="1">
        <v>1.98063097188323E-2</v>
      </c>
      <c r="R341" s="1" t="s">
        <v>1486</v>
      </c>
    </row>
    <row r="342" spans="3:18" ht="15.75" customHeight="1" x14ac:dyDescent="0.2">
      <c r="C342" s="6">
        <v>3</v>
      </c>
      <c r="D342" s="1">
        <v>94372794</v>
      </c>
      <c r="E342" s="1">
        <v>94398276</v>
      </c>
      <c r="F342" s="1">
        <v>25483</v>
      </c>
      <c r="G342" s="1" t="s">
        <v>28</v>
      </c>
      <c r="H342" s="1" t="s">
        <v>2189</v>
      </c>
      <c r="I342" s="31" t="s">
        <v>2190</v>
      </c>
      <c r="J342" s="1" t="s">
        <v>24</v>
      </c>
      <c r="K342" s="1" t="s">
        <v>2191</v>
      </c>
      <c r="L342" s="1">
        <v>19885</v>
      </c>
      <c r="M342" s="1">
        <v>-7.8763170961662103</v>
      </c>
      <c r="N342" s="1">
        <v>-3.2777172004407</v>
      </c>
      <c r="O342" s="1">
        <v>-6.7344889713192204</v>
      </c>
      <c r="P342" s="1">
        <v>1.3832522144773099E-4</v>
      </c>
      <c r="Q342" s="1">
        <v>2.0525678524371701E-2</v>
      </c>
      <c r="R342" s="1" t="s">
        <v>1486</v>
      </c>
    </row>
    <row r="343" spans="3:18" ht="15.75" customHeight="1" x14ac:dyDescent="0.2">
      <c r="C343" s="6">
        <v>3</v>
      </c>
      <c r="D343" s="1">
        <v>51685907</v>
      </c>
      <c r="E343" s="1">
        <v>52105076</v>
      </c>
      <c r="F343" s="1">
        <v>419170</v>
      </c>
      <c r="G343" s="1" t="s">
        <v>23</v>
      </c>
      <c r="H343" s="1" t="s">
        <v>2213</v>
      </c>
      <c r="I343" s="31" t="s">
        <v>2214</v>
      </c>
      <c r="J343" s="1" t="s">
        <v>24</v>
      </c>
      <c r="K343" s="1" t="s">
        <v>2215</v>
      </c>
      <c r="L343" s="1">
        <v>433586</v>
      </c>
      <c r="M343" s="1">
        <v>-7.0422985658261998</v>
      </c>
      <c r="N343" s="1">
        <v>-3.73665071225009</v>
      </c>
      <c r="O343" s="1">
        <v>-6.6524420036732703</v>
      </c>
      <c r="P343" s="1">
        <v>1.48614337511429E-4</v>
      </c>
      <c r="Q343" s="1">
        <v>2.0525678524371701E-2</v>
      </c>
      <c r="R343" s="1" t="s">
        <v>1486</v>
      </c>
    </row>
    <row r="344" spans="3:18" ht="15.75" customHeight="1" x14ac:dyDescent="0.2">
      <c r="C344" s="6">
        <v>3</v>
      </c>
      <c r="D344" s="1">
        <v>7366669</v>
      </c>
      <c r="E344" s="1">
        <v>7445366</v>
      </c>
      <c r="F344" s="1">
        <v>78698</v>
      </c>
      <c r="G344" s="1" t="s">
        <v>28</v>
      </c>
      <c r="H344" s="1" t="s">
        <v>2216</v>
      </c>
      <c r="I344" s="31" t="s">
        <v>2217</v>
      </c>
      <c r="J344" s="1" t="s">
        <v>24</v>
      </c>
      <c r="K344" s="1" t="s">
        <v>2218</v>
      </c>
      <c r="L344" s="1">
        <v>18767</v>
      </c>
      <c r="M344" s="1">
        <v>-8.0078421760142096</v>
      </c>
      <c r="N344" s="1">
        <v>-2.55690468313048</v>
      </c>
      <c r="O344" s="1">
        <v>-6.6615470022561603</v>
      </c>
      <c r="P344" s="1">
        <v>1.49333223721214E-4</v>
      </c>
      <c r="Q344" s="1">
        <v>2.0525678524371701E-2</v>
      </c>
      <c r="R344" s="1" t="s">
        <v>1486</v>
      </c>
    </row>
    <row r="345" spans="3:18" ht="15.75" customHeight="1" x14ac:dyDescent="0.2">
      <c r="C345" s="6">
        <v>3</v>
      </c>
      <c r="D345" s="1">
        <v>104638668</v>
      </c>
      <c r="E345" s="1">
        <v>104658462</v>
      </c>
      <c r="F345" s="1">
        <v>19795</v>
      </c>
      <c r="G345" s="1" t="s">
        <v>28</v>
      </c>
      <c r="H345" s="1" t="s">
        <v>2228</v>
      </c>
      <c r="I345" s="31" t="s">
        <v>2229</v>
      </c>
      <c r="J345" s="1" t="s">
        <v>24</v>
      </c>
      <c r="K345" s="1" t="s">
        <v>2230</v>
      </c>
      <c r="L345" s="1">
        <v>20501</v>
      </c>
      <c r="M345" s="1">
        <v>-1.7753631469029501</v>
      </c>
      <c r="N345" s="1">
        <v>7.1253031307900097</v>
      </c>
      <c r="O345" s="1">
        <v>-6.3470048960456902</v>
      </c>
      <c r="P345" s="1">
        <v>1.55653953909028E-4</v>
      </c>
      <c r="Q345" s="1">
        <v>2.0565363985559498E-2</v>
      </c>
      <c r="R345" s="1" t="s">
        <v>1486</v>
      </c>
    </row>
    <row r="346" spans="3:18" ht="15.75" customHeight="1" x14ac:dyDescent="0.2">
      <c r="C346" s="6">
        <v>3</v>
      </c>
      <c r="D346" s="1">
        <v>102086415</v>
      </c>
      <c r="E346" s="1">
        <v>102146514</v>
      </c>
      <c r="F346" s="1">
        <v>60100</v>
      </c>
      <c r="G346" s="1" t="s">
        <v>28</v>
      </c>
      <c r="H346" s="1" t="s">
        <v>2264</v>
      </c>
      <c r="I346" s="31" t="s">
        <v>2265</v>
      </c>
      <c r="J346" s="1" t="s">
        <v>24</v>
      </c>
      <c r="K346" s="1" t="s">
        <v>2266</v>
      </c>
      <c r="L346" s="1">
        <v>12373</v>
      </c>
      <c r="M346" s="1">
        <v>-6.9601147999621</v>
      </c>
      <c r="N346" s="1">
        <v>-4.39298408945369</v>
      </c>
      <c r="O346" s="1">
        <v>-6.5021118122930703</v>
      </c>
      <c r="P346" s="1">
        <v>1.7352918866246099E-4</v>
      </c>
      <c r="Q346" s="1">
        <v>2.13559375001743E-2</v>
      </c>
      <c r="R346" s="1" t="s">
        <v>1486</v>
      </c>
    </row>
    <row r="347" spans="3:18" ht="15.75" customHeight="1" x14ac:dyDescent="0.2">
      <c r="C347" s="6">
        <v>3</v>
      </c>
      <c r="D347" s="1">
        <v>151796502</v>
      </c>
      <c r="E347" s="1">
        <v>151837630</v>
      </c>
      <c r="F347" s="1">
        <v>41129</v>
      </c>
      <c r="G347" s="1" t="s">
        <v>23</v>
      </c>
      <c r="H347" s="1" t="s">
        <v>2304</v>
      </c>
      <c r="I347" s="31" t="s">
        <v>2305</v>
      </c>
      <c r="J347" s="1" t="s">
        <v>24</v>
      </c>
      <c r="K347" s="1" t="s">
        <v>2306</v>
      </c>
      <c r="L347" s="1">
        <v>19220</v>
      </c>
      <c r="M347" s="1">
        <v>-6.8572838692423401</v>
      </c>
      <c r="N347" s="1">
        <v>-4.4218852573526997</v>
      </c>
      <c r="O347" s="1">
        <v>-6.3471182263064998</v>
      </c>
      <c r="P347" s="1">
        <v>2.04097032535971E-4</v>
      </c>
      <c r="Q347" s="1">
        <v>2.2859436949759601E-2</v>
      </c>
      <c r="R347" s="1" t="s">
        <v>1486</v>
      </c>
    </row>
    <row r="348" spans="3:18" ht="15.75" customHeight="1" x14ac:dyDescent="0.2">
      <c r="C348" s="6">
        <v>3</v>
      </c>
      <c r="D348" s="1">
        <v>86137940</v>
      </c>
      <c r="E348" s="1">
        <v>86142702</v>
      </c>
      <c r="F348" s="1">
        <v>4763</v>
      </c>
      <c r="G348" s="1" t="s">
        <v>23</v>
      </c>
      <c r="H348" s="1" t="s">
        <v>2307</v>
      </c>
      <c r="I348" s="31" t="s">
        <v>2308</v>
      </c>
      <c r="J348" s="1" t="s">
        <v>24</v>
      </c>
      <c r="K348" s="1" t="s">
        <v>2309</v>
      </c>
      <c r="L348" s="1">
        <v>20091</v>
      </c>
      <c r="M348" s="1">
        <v>-1.56117908173195</v>
      </c>
      <c r="N348" s="1">
        <v>7.5999211262633803</v>
      </c>
      <c r="O348" s="1">
        <v>-6.0643407290028</v>
      </c>
      <c r="P348" s="1">
        <v>2.0430916607192001E-4</v>
      </c>
      <c r="Q348" s="1">
        <v>2.2859436949759601E-2</v>
      </c>
      <c r="R348" s="1" t="s">
        <v>1486</v>
      </c>
    </row>
    <row r="349" spans="3:18" ht="15.75" customHeight="1" x14ac:dyDescent="0.2">
      <c r="C349" s="6">
        <v>3</v>
      </c>
      <c r="D349" s="1">
        <v>95897768</v>
      </c>
      <c r="E349" s="1">
        <v>95904691</v>
      </c>
      <c r="F349" s="1">
        <v>6924</v>
      </c>
      <c r="G349" s="1" t="s">
        <v>23</v>
      </c>
      <c r="H349" s="1" t="s">
        <v>2367</v>
      </c>
      <c r="I349" s="31" t="s">
        <v>2368</v>
      </c>
      <c r="J349" s="1" t="s">
        <v>24</v>
      </c>
      <c r="K349" s="1" t="s">
        <v>2369</v>
      </c>
      <c r="L349" s="1">
        <v>23831</v>
      </c>
      <c r="M349" s="1">
        <v>-6.9763917127735002</v>
      </c>
      <c r="N349" s="1">
        <v>-4.3835936991595803</v>
      </c>
      <c r="O349" s="1">
        <v>-6.1052249749415202</v>
      </c>
      <c r="P349" s="1">
        <v>2.6570239583631E-4</v>
      </c>
      <c r="Q349" s="1">
        <v>2.6480722701453501E-2</v>
      </c>
      <c r="R349" s="1" t="s">
        <v>1486</v>
      </c>
    </row>
    <row r="350" spans="3:18" ht="15.75" customHeight="1" x14ac:dyDescent="0.2">
      <c r="C350" s="6">
        <v>3</v>
      </c>
      <c r="D350" s="1">
        <v>54156035</v>
      </c>
      <c r="E350" s="1">
        <v>54318471</v>
      </c>
      <c r="F350" s="1">
        <v>162437</v>
      </c>
      <c r="G350" s="1" t="s">
        <v>28</v>
      </c>
      <c r="H350" s="1" t="s">
        <v>2385</v>
      </c>
      <c r="I350" s="31" t="s">
        <v>2386</v>
      </c>
      <c r="J350" s="1" t="s">
        <v>24</v>
      </c>
      <c r="K350" s="1" t="s">
        <v>2387</v>
      </c>
      <c r="L350" s="1">
        <v>22066</v>
      </c>
      <c r="M350" s="1">
        <v>-6.8333961573371704</v>
      </c>
      <c r="N350" s="1">
        <v>-4.4315047880910301</v>
      </c>
      <c r="O350" s="1">
        <v>-6.0542526498163198</v>
      </c>
      <c r="P350" s="1">
        <v>2.80354172300265E-4</v>
      </c>
      <c r="Q350" s="1">
        <v>2.71540650321517E-2</v>
      </c>
      <c r="R350" s="1" t="s">
        <v>1486</v>
      </c>
    </row>
    <row r="351" spans="3:18" ht="15.75" customHeight="1" x14ac:dyDescent="0.2">
      <c r="C351" s="6">
        <v>3</v>
      </c>
      <c r="D351" s="1">
        <v>104822779</v>
      </c>
      <c r="E351" s="1">
        <v>104864505</v>
      </c>
      <c r="F351" s="1">
        <v>41727</v>
      </c>
      <c r="G351" s="1" t="s">
        <v>23</v>
      </c>
      <c r="H351" s="1" t="s">
        <v>2412</v>
      </c>
      <c r="I351" s="31" t="s">
        <v>2413</v>
      </c>
      <c r="J351" s="1" t="s">
        <v>24</v>
      </c>
      <c r="K351" s="1" t="s">
        <v>2414</v>
      </c>
      <c r="L351" s="1">
        <v>12340</v>
      </c>
      <c r="M351" s="1">
        <v>-1.2196518262495899</v>
      </c>
      <c r="N351" s="1">
        <v>6.4701915146237097</v>
      </c>
      <c r="O351" s="1">
        <v>-5.6590829428856404</v>
      </c>
      <c r="P351" s="1">
        <v>3.0160179299241899E-4</v>
      </c>
      <c r="Q351" s="1">
        <v>2.7915027189402301E-2</v>
      </c>
      <c r="R351" s="1" t="s">
        <v>1486</v>
      </c>
    </row>
    <row r="352" spans="3:18" ht="15.75" customHeight="1" x14ac:dyDescent="0.2">
      <c r="C352" s="6">
        <v>3</v>
      </c>
      <c r="D352" s="1">
        <v>7569994</v>
      </c>
      <c r="E352" s="1">
        <v>7613760</v>
      </c>
      <c r="F352" s="1">
        <v>43767</v>
      </c>
      <c r="G352" s="1" t="s">
        <v>23</v>
      </c>
      <c r="H352" s="1" t="s">
        <v>2512</v>
      </c>
      <c r="I352" s="31" t="s">
        <v>2513</v>
      </c>
      <c r="J352" s="1" t="s">
        <v>24</v>
      </c>
      <c r="K352" s="1" t="s">
        <v>2514</v>
      </c>
      <c r="L352" s="1">
        <v>16196</v>
      </c>
      <c r="M352" s="1">
        <v>-7.6953468368681097</v>
      </c>
      <c r="N352" s="1">
        <v>-3.0050300317612599</v>
      </c>
      <c r="O352" s="1">
        <v>-5.7848195283963904</v>
      </c>
      <c r="P352" s="1">
        <v>3.8419504298411002E-4</v>
      </c>
      <c r="Q352" s="1">
        <v>3.0060099965328099E-2</v>
      </c>
      <c r="R352" s="1" t="s">
        <v>1486</v>
      </c>
    </row>
    <row r="353" spans="3:18" ht="15.75" customHeight="1" x14ac:dyDescent="0.2">
      <c r="C353" s="6">
        <v>3</v>
      </c>
      <c r="D353" s="1">
        <v>81957090</v>
      </c>
      <c r="E353" s="1">
        <v>81976202</v>
      </c>
      <c r="F353" s="1">
        <v>19113</v>
      </c>
      <c r="G353" s="1" t="s">
        <v>23</v>
      </c>
      <c r="H353" s="1" t="s">
        <v>2519</v>
      </c>
      <c r="I353" s="31" t="s">
        <v>2520</v>
      </c>
      <c r="J353" s="1" t="s">
        <v>24</v>
      </c>
      <c r="K353" s="1" t="s">
        <v>2521</v>
      </c>
      <c r="L353" s="1">
        <v>56720</v>
      </c>
      <c r="M353" s="1">
        <v>-8.4318428524138707</v>
      </c>
      <c r="N353" s="1">
        <v>-3.9861215869073501</v>
      </c>
      <c r="O353" s="1">
        <v>-5.78791101021437</v>
      </c>
      <c r="P353" s="1">
        <v>3.8637741571570999E-4</v>
      </c>
      <c r="Q353" s="1">
        <v>3.0060099965328099E-2</v>
      </c>
      <c r="R353" s="1" t="s">
        <v>1486</v>
      </c>
    </row>
    <row r="354" spans="3:18" ht="15.75" customHeight="1" x14ac:dyDescent="0.2">
      <c r="C354" s="6">
        <v>3</v>
      </c>
      <c r="D354" s="1">
        <v>67430096</v>
      </c>
      <c r="E354" s="1">
        <v>67476529</v>
      </c>
      <c r="F354" s="1">
        <v>46434</v>
      </c>
      <c r="G354" s="1" t="s">
        <v>28</v>
      </c>
      <c r="H354" s="1" t="s">
        <v>2570</v>
      </c>
      <c r="I354" s="31" t="s">
        <v>2571</v>
      </c>
      <c r="J354" s="1" t="s">
        <v>24</v>
      </c>
      <c r="K354" s="1" t="s">
        <v>2572</v>
      </c>
      <c r="L354" s="1">
        <v>28030</v>
      </c>
      <c r="M354" s="1">
        <v>-1.5085392039143899</v>
      </c>
      <c r="N354" s="1">
        <v>6.4740618991677499</v>
      </c>
      <c r="O354" s="1">
        <v>-5.4165004407520403</v>
      </c>
      <c r="P354" s="1">
        <v>4.2684049143159399E-4</v>
      </c>
      <c r="Q354" s="1">
        <v>3.1132212151078802E-2</v>
      </c>
      <c r="R354" s="1" t="s">
        <v>1486</v>
      </c>
    </row>
    <row r="355" spans="3:18" ht="15.75" customHeight="1" x14ac:dyDescent="0.2">
      <c r="C355" s="6">
        <v>3</v>
      </c>
      <c r="D355" s="1">
        <v>34070659</v>
      </c>
      <c r="E355" s="1">
        <v>34076000</v>
      </c>
      <c r="F355" s="1">
        <v>5342</v>
      </c>
      <c r="G355" s="1" t="s">
        <v>28</v>
      </c>
      <c r="H355" s="1" t="s">
        <v>2905</v>
      </c>
      <c r="I355" s="31" t="s">
        <v>2906</v>
      </c>
      <c r="J355" s="1" t="s">
        <v>665</v>
      </c>
      <c r="K355" s="1" t="s">
        <v>2907</v>
      </c>
      <c r="L355" s="1" t="s">
        <v>70</v>
      </c>
      <c r="M355" s="1">
        <v>-6.0479055829681299</v>
      </c>
      <c r="N355" s="1">
        <v>-3.30657637639644</v>
      </c>
      <c r="O355" s="1">
        <v>-5.00982961885523</v>
      </c>
      <c r="P355" s="1">
        <v>9.4124660443982899E-4</v>
      </c>
      <c r="Q355" s="1">
        <v>4.7258854238303102E-2</v>
      </c>
      <c r="R355" s="1" t="s">
        <v>1486</v>
      </c>
    </row>
    <row r="356" spans="3:18" ht="15.75" customHeight="1" x14ac:dyDescent="0.2">
      <c r="C356" s="6">
        <v>3</v>
      </c>
      <c r="D356" s="1">
        <v>37639947</v>
      </c>
      <c r="E356" s="1">
        <v>37644598</v>
      </c>
      <c r="F356" s="1">
        <v>4652</v>
      </c>
      <c r="G356" s="1" t="s">
        <v>28</v>
      </c>
      <c r="H356" s="1" t="s">
        <v>2974</v>
      </c>
      <c r="I356" s="31" t="s">
        <v>2975</v>
      </c>
      <c r="J356" s="1" t="s">
        <v>24</v>
      </c>
      <c r="K356" s="1" t="s">
        <v>2976</v>
      </c>
      <c r="L356" s="1">
        <v>24063</v>
      </c>
      <c r="M356" s="1">
        <v>-2.3230868464984402</v>
      </c>
      <c r="N356" s="1">
        <v>3.6109029393389198</v>
      </c>
      <c r="O356" s="1">
        <v>-4.7929083277440201</v>
      </c>
      <c r="P356" s="1">
        <v>1.04152940822775E-3</v>
      </c>
      <c r="Q356" s="1">
        <v>4.9059256352500899E-2</v>
      </c>
      <c r="R356" s="1" t="s">
        <v>1486</v>
      </c>
    </row>
    <row r="357" spans="3:18" ht="15.75" customHeight="1" x14ac:dyDescent="0.2">
      <c r="C357" s="6">
        <v>3</v>
      </c>
      <c r="D357" s="1">
        <v>73635808</v>
      </c>
      <c r="E357" s="1">
        <v>73708415</v>
      </c>
      <c r="F357" s="1">
        <v>72608</v>
      </c>
      <c r="G357" s="1" t="s">
        <v>23</v>
      </c>
      <c r="H357" s="1" t="s">
        <v>3007</v>
      </c>
      <c r="I357" s="31" t="s">
        <v>3008</v>
      </c>
      <c r="J357" s="1" t="s">
        <v>24</v>
      </c>
      <c r="K357" s="1" t="s">
        <v>3009</v>
      </c>
      <c r="L357" s="1">
        <v>12038</v>
      </c>
      <c r="M357" s="1">
        <v>-7.26668034221737</v>
      </c>
      <c r="N357" s="1">
        <v>-2.9857702444383798</v>
      </c>
      <c r="O357" s="1">
        <v>-4.9081991464251304</v>
      </c>
      <c r="P357" s="1">
        <v>1.0917595751332001E-3</v>
      </c>
      <c r="Q357" s="1">
        <v>4.9882494987836097E-2</v>
      </c>
      <c r="R357" s="1" t="s">
        <v>1486</v>
      </c>
    </row>
    <row r="358" spans="3:18" ht="15.75" customHeight="1" x14ac:dyDescent="0.2">
      <c r="C358" s="6">
        <v>2</v>
      </c>
      <c r="D358" s="1">
        <v>128862981</v>
      </c>
      <c r="E358" s="1">
        <v>128897034</v>
      </c>
      <c r="F358" s="1">
        <v>34054</v>
      </c>
      <c r="G358" s="1" t="s">
        <v>28</v>
      </c>
      <c r="H358" s="1" t="s">
        <v>1955</v>
      </c>
      <c r="I358" s="31" t="s">
        <v>1956</v>
      </c>
      <c r="J358" s="1" t="s">
        <v>24</v>
      </c>
      <c r="K358" s="1" t="s">
        <v>1957</v>
      </c>
      <c r="L358" s="1">
        <v>70370</v>
      </c>
      <c r="M358" s="1">
        <v>-8.7734110013703397</v>
      </c>
      <c r="N358" s="1">
        <v>-3.88118917372294</v>
      </c>
      <c r="O358" s="1">
        <v>-8.5593566931051797</v>
      </c>
      <c r="P358" s="4">
        <v>2.56802470321164E-5</v>
      </c>
      <c r="Q358" s="1">
        <v>1.14243658524697E-2</v>
      </c>
      <c r="R358" s="1" t="s">
        <v>1486</v>
      </c>
    </row>
    <row r="359" spans="3:18" ht="15.75" customHeight="1" x14ac:dyDescent="0.2">
      <c r="C359" s="6">
        <v>2</v>
      </c>
      <c r="D359" s="1">
        <v>38692656</v>
      </c>
      <c r="E359" s="1">
        <v>38714542</v>
      </c>
      <c r="F359" s="1">
        <v>21887</v>
      </c>
      <c r="G359" s="1" t="s">
        <v>23</v>
      </c>
      <c r="H359" s="1" t="s">
        <v>1998</v>
      </c>
      <c r="I359" s="31" t="s">
        <v>1999</v>
      </c>
      <c r="J359" s="1" t="s">
        <v>24</v>
      </c>
      <c r="K359" s="1" t="s">
        <v>2000</v>
      </c>
      <c r="L359" s="1">
        <v>26423</v>
      </c>
      <c r="M359" s="1">
        <v>-7.7463510112039504</v>
      </c>
      <c r="N359" s="1">
        <v>-4.1690355904462102</v>
      </c>
      <c r="O359" s="1">
        <v>-7.8763216504980802</v>
      </c>
      <c r="P359" s="4">
        <v>4.6059948183538901E-5</v>
      </c>
      <c r="Q359" s="1">
        <v>1.48258928888841E-2</v>
      </c>
      <c r="R359" s="1" t="s">
        <v>1486</v>
      </c>
    </row>
    <row r="360" spans="3:18" ht="15.75" customHeight="1" x14ac:dyDescent="0.2">
      <c r="C360" s="6">
        <v>2</v>
      </c>
      <c r="D360" s="1">
        <v>17343909</v>
      </c>
      <c r="E360" s="1">
        <v>17731464</v>
      </c>
      <c r="F360" s="1">
        <v>387556</v>
      </c>
      <c r="G360" s="1" t="s">
        <v>23</v>
      </c>
      <c r="H360" s="1" t="s">
        <v>2049</v>
      </c>
      <c r="I360" s="31" t="s">
        <v>2050</v>
      </c>
      <c r="J360" s="1" t="s">
        <v>24</v>
      </c>
      <c r="K360" s="1" t="s">
        <v>2051</v>
      </c>
      <c r="L360" s="1">
        <v>74103</v>
      </c>
      <c r="M360" s="1">
        <v>-7.6598652015855997</v>
      </c>
      <c r="N360" s="1">
        <v>-4.1949287284172998</v>
      </c>
      <c r="O360" s="1">
        <v>-7.5593028741596404</v>
      </c>
      <c r="P360" s="4">
        <v>6.1581319259221997E-5</v>
      </c>
      <c r="Q360" s="1">
        <v>1.5362961907961201E-2</v>
      </c>
      <c r="R360" s="1" t="s">
        <v>1486</v>
      </c>
    </row>
    <row r="361" spans="3:18" ht="15.75" customHeight="1" x14ac:dyDescent="0.2">
      <c r="C361" s="6">
        <v>2</v>
      </c>
      <c r="D361" s="1">
        <v>174760619</v>
      </c>
      <c r="E361" s="1">
        <v>174784042</v>
      </c>
      <c r="F361" s="1">
        <v>23424</v>
      </c>
      <c r="G361" s="1" t="s">
        <v>28</v>
      </c>
      <c r="H361" s="1" t="s">
        <v>2151</v>
      </c>
      <c r="I361" s="31" t="s">
        <v>1124</v>
      </c>
      <c r="J361" s="1" t="s">
        <v>24</v>
      </c>
      <c r="K361" s="1" t="s">
        <v>2152</v>
      </c>
      <c r="L361" s="1">
        <v>13616</v>
      </c>
      <c r="M361" s="1">
        <v>-7.2281594471946899</v>
      </c>
      <c r="N361" s="1">
        <v>-4.3171498644752004</v>
      </c>
      <c r="O361" s="1">
        <v>-6.9119945439511099</v>
      </c>
      <c r="P361" s="1">
        <v>1.14487878288628E-4</v>
      </c>
      <c r="Q361" s="1">
        <v>1.9083781108282901E-2</v>
      </c>
      <c r="R361" s="1" t="s">
        <v>1486</v>
      </c>
    </row>
    <row r="362" spans="3:18" ht="15.75" customHeight="1" x14ac:dyDescent="0.2">
      <c r="C362" s="6">
        <v>2</v>
      </c>
      <c r="D362" s="1">
        <v>121545529</v>
      </c>
      <c r="E362" s="1">
        <v>121807087</v>
      </c>
      <c r="F362" s="1">
        <v>261559</v>
      </c>
      <c r="G362" s="1" t="s">
        <v>23</v>
      </c>
      <c r="H362" s="1" t="s">
        <v>2243</v>
      </c>
      <c r="I362" s="31" t="s">
        <v>2244</v>
      </c>
      <c r="J362" s="1" t="s">
        <v>24</v>
      </c>
      <c r="K362" s="1" t="s">
        <v>2245</v>
      </c>
      <c r="L362" s="1">
        <v>228564</v>
      </c>
      <c r="M362" s="1">
        <v>-6.9989369275430304</v>
      </c>
      <c r="N362" s="1">
        <v>-4.3811689736447601</v>
      </c>
      <c r="O362" s="1">
        <v>-6.58169563566668</v>
      </c>
      <c r="P362" s="1">
        <v>1.5979502474218899E-4</v>
      </c>
      <c r="Q362" s="1">
        <v>2.0565363985559498E-2</v>
      </c>
      <c r="R362" s="1" t="s">
        <v>1486</v>
      </c>
    </row>
    <row r="363" spans="3:18" ht="15.75" customHeight="1" x14ac:dyDescent="0.2">
      <c r="C363" s="6">
        <v>2</v>
      </c>
      <c r="D363" s="1">
        <v>65316430</v>
      </c>
      <c r="E363" s="1">
        <v>65364034</v>
      </c>
      <c r="F363" s="1">
        <v>47605</v>
      </c>
      <c r="G363" s="1" t="s">
        <v>23</v>
      </c>
      <c r="H363" s="1" t="s">
        <v>2355</v>
      </c>
      <c r="I363" s="31" t="s">
        <v>2356</v>
      </c>
      <c r="J363" s="1" t="s">
        <v>24</v>
      </c>
      <c r="K363" s="1" t="s">
        <v>2357</v>
      </c>
      <c r="L363" s="1">
        <v>320106</v>
      </c>
      <c r="M363" s="1">
        <v>-7.1523159298189398</v>
      </c>
      <c r="N363" s="1">
        <v>-4.3324494139540404</v>
      </c>
      <c r="O363" s="1">
        <v>-6.2157566680960503</v>
      </c>
      <c r="P363" s="1">
        <v>2.3621260055588301E-4</v>
      </c>
      <c r="Q363" s="1">
        <v>2.4252929706513E-2</v>
      </c>
      <c r="R363" s="1" t="s">
        <v>1486</v>
      </c>
    </row>
    <row r="364" spans="3:18" ht="15.75" customHeight="1" x14ac:dyDescent="0.2">
      <c r="C364" s="6">
        <v>2</v>
      </c>
      <c r="D364" s="1">
        <v>126552407</v>
      </c>
      <c r="E364" s="1">
        <v>126588243</v>
      </c>
      <c r="F364" s="1">
        <v>35837</v>
      </c>
      <c r="G364" s="1" t="s">
        <v>28</v>
      </c>
      <c r="H364" s="1" t="s">
        <v>2388</v>
      </c>
      <c r="I364" s="31" t="s">
        <v>2389</v>
      </c>
      <c r="J364" s="1" t="s">
        <v>24</v>
      </c>
      <c r="K364" s="1" t="s">
        <v>2390</v>
      </c>
      <c r="L364" s="1">
        <v>26458</v>
      </c>
      <c r="M364" s="1">
        <v>-6.6656816946873096</v>
      </c>
      <c r="N364" s="1">
        <v>-4.47626028036201</v>
      </c>
      <c r="O364" s="1">
        <v>-6.0441720209596399</v>
      </c>
      <c r="P364" s="1">
        <v>2.82658610255743E-4</v>
      </c>
      <c r="Q364" s="1">
        <v>2.71540650321517E-2</v>
      </c>
      <c r="R364" s="1" t="s">
        <v>1486</v>
      </c>
    </row>
    <row r="365" spans="3:18" ht="15.75" customHeight="1" x14ac:dyDescent="0.2">
      <c r="C365" s="6">
        <v>2</v>
      </c>
      <c r="D365" s="1">
        <v>145167754</v>
      </c>
      <c r="E365" s="1">
        <v>145642166</v>
      </c>
      <c r="F365" s="1">
        <v>474413</v>
      </c>
      <c r="G365" s="1" t="s">
        <v>28</v>
      </c>
      <c r="H365" s="1" t="s">
        <v>2482</v>
      </c>
      <c r="I365" s="31" t="s">
        <v>2483</v>
      </c>
      <c r="J365" s="1" t="s">
        <v>24</v>
      </c>
      <c r="K365" s="1" t="s">
        <v>2484</v>
      </c>
      <c r="L365" s="1">
        <v>94249</v>
      </c>
      <c r="M365" s="1">
        <v>-7.0861597664986498</v>
      </c>
      <c r="N365" s="1">
        <v>-3.66812994570485</v>
      </c>
      <c r="O365" s="1">
        <v>-5.8173477605284996</v>
      </c>
      <c r="P365" s="1">
        <v>3.6696022055335899E-4</v>
      </c>
      <c r="Q365" s="1">
        <v>3.0040065694935902E-2</v>
      </c>
      <c r="R365" s="1" t="s">
        <v>1486</v>
      </c>
    </row>
    <row r="366" spans="3:18" ht="15.75" customHeight="1" x14ac:dyDescent="0.2">
      <c r="C366" s="6">
        <v>2</v>
      </c>
      <c r="D366" s="1">
        <v>167980164</v>
      </c>
      <c r="E366" s="1">
        <v>168010618</v>
      </c>
      <c r="F366" s="1">
        <v>30455</v>
      </c>
      <c r="G366" s="1" t="s">
        <v>23</v>
      </c>
      <c r="H366" s="1" t="s">
        <v>2494</v>
      </c>
      <c r="I366" s="31" t="s">
        <v>2495</v>
      </c>
      <c r="J366" s="1" t="s">
        <v>24</v>
      </c>
      <c r="K366" s="1" t="s">
        <v>2496</v>
      </c>
      <c r="L366" s="1">
        <v>69553</v>
      </c>
      <c r="M366" s="1">
        <v>7.7289776827869696</v>
      </c>
      <c r="N366" s="1">
        <v>-0.480530094529664</v>
      </c>
      <c r="O366" s="1">
        <v>5.8130126372451896</v>
      </c>
      <c r="P366" s="1">
        <v>3.7225513158635102E-4</v>
      </c>
      <c r="Q366" s="1">
        <v>3.0040065694935902E-2</v>
      </c>
      <c r="R366" s="1" t="s">
        <v>1479</v>
      </c>
    </row>
    <row r="367" spans="3:18" ht="15.75" customHeight="1" x14ac:dyDescent="0.2">
      <c r="C367" s="6">
        <v>2</v>
      </c>
      <c r="D367" s="1">
        <v>150786735</v>
      </c>
      <c r="E367" s="1">
        <v>150831758</v>
      </c>
      <c r="F367" s="1">
        <v>45024</v>
      </c>
      <c r="G367" s="1" t="s">
        <v>28</v>
      </c>
      <c r="H367" s="1" t="s">
        <v>2528</v>
      </c>
      <c r="I367" s="31" t="s">
        <v>2529</v>
      </c>
      <c r="J367" s="1" t="s">
        <v>24</v>
      </c>
      <c r="K367" s="1" t="s">
        <v>2530</v>
      </c>
      <c r="L367" s="1">
        <v>110078</v>
      </c>
      <c r="M367" s="1">
        <v>-1.4012549238533201</v>
      </c>
      <c r="N367" s="1">
        <v>6.43717646541233</v>
      </c>
      <c r="O367" s="1">
        <v>-5.4702702674353603</v>
      </c>
      <c r="P367" s="1">
        <v>3.9188611614353E-4</v>
      </c>
      <c r="Q367" s="1">
        <v>3.0347926519657498E-2</v>
      </c>
      <c r="R367" s="1" t="s">
        <v>1486</v>
      </c>
    </row>
    <row r="368" spans="3:18" ht="15.75" customHeight="1" x14ac:dyDescent="0.2">
      <c r="C368" s="6">
        <v>2</v>
      </c>
      <c r="D368" s="1">
        <v>13573927</v>
      </c>
      <c r="E368" s="1">
        <v>13582826</v>
      </c>
      <c r="F368" s="1">
        <v>8900</v>
      </c>
      <c r="G368" s="1" t="s">
        <v>28</v>
      </c>
      <c r="H368" s="1" t="s">
        <v>2555</v>
      </c>
      <c r="I368" s="31" t="s">
        <v>2556</v>
      </c>
      <c r="J368" s="1" t="s">
        <v>24</v>
      </c>
      <c r="K368" s="1" t="s">
        <v>2557</v>
      </c>
      <c r="L368" s="1">
        <v>22352</v>
      </c>
      <c r="M368" s="1">
        <v>-1.7206478114366399</v>
      </c>
      <c r="N368" s="1">
        <v>6.7579903798874703</v>
      </c>
      <c r="O368" s="1">
        <v>-5.4738378130631702</v>
      </c>
      <c r="P368" s="1">
        <v>4.1380968481610298E-4</v>
      </c>
      <c r="Q368" s="1">
        <v>3.07932000375668E-2</v>
      </c>
      <c r="R368" s="1" t="s">
        <v>1486</v>
      </c>
    </row>
    <row r="369" spans="3:18" ht="15.75" customHeight="1" x14ac:dyDescent="0.2">
      <c r="C369" s="6">
        <v>2</v>
      </c>
      <c r="D369" s="1">
        <v>80315466</v>
      </c>
      <c r="E369" s="1">
        <v>80354043</v>
      </c>
      <c r="F369" s="1">
        <v>38578</v>
      </c>
      <c r="G369" s="1" t="s">
        <v>28</v>
      </c>
      <c r="H369" s="1" t="s">
        <v>2644</v>
      </c>
      <c r="I369" s="31" t="s">
        <v>2645</v>
      </c>
      <c r="J369" s="1" t="s">
        <v>24</v>
      </c>
      <c r="K369" s="1" t="s">
        <v>2646</v>
      </c>
      <c r="L369" s="1">
        <v>66861</v>
      </c>
      <c r="M369" s="1">
        <v>-1.43092427864307</v>
      </c>
      <c r="N369" s="1">
        <v>6.1793299465945104</v>
      </c>
      <c r="O369" s="1">
        <v>-5.2763560943549903</v>
      </c>
      <c r="P369" s="1">
        <v>4.9791594538596095E-4</v>
      </c>
      <c r="Q369" s="1">
        <v>3.2970694992296497E-2</v>
      </c>
      <c r="R369" s="1" t="s">
        <v>1486</v>
      </c>
    </row>
    <row r="370" spans="3:18" ht="15.75" customHeight="1" x14ac:dyDescent="0.2">
      <c r="C370" s="6">
        <v>2</v>
      </c>
      <c r="D370" s="1">
        <v>11642807</v>
      </c>
      <c r="E370" s="1">
        <v>11693193</v>
      </c>
      <c r="F370" s="1">
        <v>50387</v>
      </c>
      <c r="G370" s="1" t="s">
        <v>28</v>
      </c>
      <c r="H370" s="1" t="s">
        <v>2650</v>
      </c>
      <c r="I370" s="31" t="s">
        <v>1299</v>
      </c>
      <c r="J370" s="1" t="s">
        <v>24</v>
      </c>
      <c r="K370" s="1" t="s">
        <v>2651</v>
      </c>
      <c r="L370" s="1">
        <v>16184</v>
      </c>
      <c r="M370" s="1">
        <v>-6.8665719432158401</v>
      </c>
      <c r="N370" s="1">
        <v>-3.94951174134901</v>
      </c>
      <c r="O370" s="1">
        <v>-5.5055821951677402</v>
      </c>
      <c r="P370" s="1">
        <v>5.2412464307814298E-4</v>
      </c>
      <c r="Q370" s="1">
        <v>3.4323712682070497E-2</v>
      </c>
      <c r="R370" s="1" t="s">
        <v>1486</v>
      </c>
    </row>
    <row r="371" spans="3:18" ht="15.75" customHeight="1" x14ac:dyDescent="0.2">
      <c r="C371" s="6">
        <v>2</v>
      </c>
      <c r="D371" s="1">
        <v>65457118</v>
      </c>
      <c r="E371" s="1">
        <v>65567627</v>
      </c>
      <c r="F371" s="1">
        <v>110510</v>
      </c>
      <c r="G371" s="1" t="s">
        <v>23</v>
      </c>
      <c r="H371" s="1" t="s">
        <v>2652</v>
      </c>
      <c r="I371" s="31" t="s">
        <v>2653</v>
      </c>
      <c r="J371" s="1" t="s">
        <v>24</v>
      </c>
      <c r="K371" s="1" t="s">
        <v>2654</v>
      </c>
      <c r="L371" s="1">
        <v>20269</v>
      </c>
      <c r="M371" s="1">
        <v>-6.3916190512054998</v>
      </c>
      <c r="N371" s="1">
        <v>-4.5525353296279301</v>
      </c>
      <c r="O371" s="1">
        <v>-5.4956194392961804</v>
      </c>
      <c r="P371" s="1">
        <v>5.2586121421425601E-4</v>
      </c>
      <c r="Q371" s="1">
        <v>3.4323712682070497E-2</v>
      </c>
      <c r="R371" s="1" t="s">
        <v>1486</v>
      </c>
    </row>
    <row r="372" spans="3:18" ht="15.75" customHeight="1" x14ac:dyDescent="0.2">
      <c r="C372" s="6">
        <v>2</v>
      </c>
      <c r="D372" s="1">
        <v>178411206</v>
      </c>
      <c r="E372" s="1">
        <v>178414472</v>
      </c>
      <c r="F372" s="1">
        <v>3267</v>
      </c>
      <c r="G372" s="1" t="s">
        <v>23</v>
      </c>
      <c r="H372" s="1" t="s">
        <v>2661</v>
      </c>
      <c r="I372" s="31" t="s">
        <v>2662</v>
      </c>
      <c r="J372" s="1" t="s">
        <v>24</v>
      </c>
      <c r="K372" s="1" t="s">
        <v>2663</v>
      </c>
      <c r="L372" s="1">
        <v>228966</v>
      </c>
      <c r="M372" s="1">
        <v>-7.0847205780387403</v>
      </c>
      <c r="N372" s="1">
        <v>-3.4533874888079001</v>
      </c>
      <c r="O372" s="1">
        <v>-5.4996090207882196</v>
      </c>
      <c r="P372" s="1">
        <v>5.2967794938432299E-4</v>
      </c>
      <c r="Q372" s="1">
        <v>3.4327639017545701E-2</v>
      </c>
      <c r="R372" s="1" t="s">
        <v>1486</v>
      </c>
    </row>
    <row r="373" spans="3:18" ht="15.75" customHeight="1" x14ac:dyDescent="0.2">
      <c r="C373" s="6">
        <v>2</v>
      </c>
      <c r="D373" s="1">
        <v>54084093</v>
      </c>
      <c r="E373" s="1">
        <v>54085552</v>
      </c>
      <c r="F373" s="1">
        <v>1460</v>
      </c>
      <c r="G373" s="1" t="s">
        <v>23</v>
      </c>
      <c r="H373" s="1" t="s">
        <v>2667</v>
      </c>
      <c r="I373" s="31" t="s">
        <v>2668</v>
      </c>
      <c r="J373" s="1" t="s">
        <v>24</v>
      </c>
      <c r="K373" s="1" t="s">
        <v>2669</v>
      </c>
      <c r="L373" s="1">
        <v>67874</v>
      </c>
      <c r="M373" s="1">
        <v>-6.3758240891346896</v>
      </c>
      <c r="N373" s="1">
        <v>-4.5571155023754004</v>
      </c>
      <c r="O373" s="1">
        <v>-5.4813459759665797</v>
      </c>
      <c r="P373" s="1">
        <v>5.3462412689399903E-4</v>
      </c>
      <c r="Q373" s="1">
        <v>3.4404192053220803E-2</v>
      </c>
      <c r="R373" s="1" t="s">
        <v>1486</v>
      </c>
    </row>
    <row r="374" spans="3:18" ht="15.75" customHeight="1" x14ac:dyDescent="0.2">
      <c r="C374" s="6">
        <v>2</v>
      </c>
      <c r="D374" s="1">
        <v>151911210</v>
      </c>
      <c r="E374" s="1">
        <v>151945337</v>
      </c>
      <c r="F374" s="1">
        <v>34128</v>
      </c>
      <c r="G374" s="1" t="s">
        <v>28</v>
      </c>
      <c r="H374" s="1" t="s">
        <v>2676</v>
      </c>
      <c r="I374" s="31" t="s">
        <v>2677</v>
      </c>
      <c r="J374" s="1" t="s">
        <v>24</v>
      </c>
      <c r="K374" s="1" t="s">
        <v>2678</v>
      </c>
      <c r="L374" s="1">
        <v>11602</v>
      </c>
      <c r="M374" s="1">
        <v>-6.2769343426270998</v>
      </c>
      <c r="N374" s="1">
        <v>-4.5869650581284702</v>
      </c>
      <c r="O374" s="1">
        <v>-5.4570975116632097</v>
      </c>
      <c r="P374" s="1">
        <v>5.4911551580674896E-4</v>
      </c>
      <c r="Q374" s="1">
        <v>3.4677136583355701E-2</v>
      </c>
      <c r="R374" s="1" t="s">
        <v>1486</v>
      </c>
    </row>
    <row r="375" spans="3:18" ht="15.75" customHeight="1" x14ac:dyDescent="0.2">
      <c r="C375" s="6">
        <v>2</v>
      </c>
      <c r="D375" s="1">
        <v>69380445</v>
      </c>
      <c r="E375" s="1">
        <v>69404533</v>
      </c>
      <c r="F375" s="1">
        <v>24089</v>
      </c>
      <c r="G375" s="1" t="s">
        <v>28</v>
      </c>
      <c r="H375" s="1" t="s">
        <v>2745</v>
      </c>
      <c r="I375" s="31" t="s">
        <v>2746</v>
      </c>
      <c r="J375" s="1" t="s">
        <v>24</v>
      </c>
      <c r="K375" s="1" t="s">
        <v>2747</v>
      </c>
      <c r="L375" s="1">
        <v>241452</v>
      </c>
      <c r="M375" s="1">
        <v>-6.5063184741596203</v>
      </c>
      <c r="N375" s="1">
        <v>-4.5262070817380904</v>
      </c>
      <c r="O375" s="1">
        <v>-5.3399189109070999</v>
      </c>
      <c r="P375" s="1">
        <v>6.3411736275753605E-4</v>
      </c>
      <c r="Q375" s="1">
        <v>3.7384286844376502E-2</v>
      </c>
      <c r="R375" s="1" t="s">
        <v>1486</v>
      </c>
    </row>
    <row r="376" spans="3:18" ht="15.75" customHeight="1" x14ac:dyDescent="0.2">
      <c r="C376" s="6">
        <v>2</v>
      </c>
      <c r="D376" s="1">
        <v>66184327</v>
      </c>
      <c r="E376" s="1">
        <v>66256617</v>
      </c>
      <c r="F376" s="1">
        <v>72291</v>
      </c>
      <c r="G376" s="1" t="s">
        <v>23</v>
      </c>
      <c r="H376" s="1" t="s">
        <v>2893</v>
      </c>
      <c r="I376" s="31" t="s">
        <v>2894</v>
      </c>
      <c r="J376" s="1" t="s">
        <v>24</v>
      </c>
      <c r="K376" s="1" t="s">
        <v>2895</v>
      </c>
      <c r="L376" s="1">
        <v>73668</v>
      </c>
      <c r="M376" s="1">
        <v>-7.6243407847292604</v>
      </c>
      <c r="N376" s="1">
        <v>-2.7768719924616199</v>
      </c>
      <c r="O376" s="1">
        <v>-5.0532219828972398</v>
      </c>
      <c r="P376" s="1">
        <v>9.1523054678637502E-4</v>
      </c>
      <c r="Q376" s="1">
        <v>4.6463204091854997E-2</v>
      </c>
      <c r="R376" s="1" t="s">
        <v>1486</v>
      </c>
    </row>
    <row r="377" spans="3:18" ht="15.75" customHeight="1" x14ac:dyDescent="0.2">
      <c r="C377" s="6">
        <v>2</v>
      </c>
      <c r="D377" s="1">
        <v>14603088</v>
      </c>
      <c r="E377" s="1">
        <v>14987908</v>
      </c>
      <c r="F377" s="1">
        <v>384821</v>
      </c>
      <c r="G377" s="1" t="s">
        <v>28</v>
      </c>
      <c r="H377" s="1" t="s">
        <v>2911</v>
      </c>
      <c r="I377" s="31" t="s">
        <v>2912</v>
      </c>
      <c r="J377" s="1" t="s">
        <v>24</v>
      </c>
      <c r="K377" s="1" t="s">
        <v>2913</v>
      </c>
      <c r="L377" s="1">
        <v>12296</v>
      </c>
      <c r="M377" s="1">
        <v>-6.7720052864210301</v>
      </c>
      <c r="N377" s="1">
        <v>-4.4533843292426596</v>
      </c>
      <c r="O377" s="1">
        <v>-5.0125920549327203</v>
      </c>
      <c r="P377" s="1">
        <v>9.5056369376027598E-4</v>
      </c>
      <c r="Q377" s="1">
        <v>4.7465852642521303E-2</v>
      </c>
      <c r="R377" s="1" t="s">
        <v>1486</v>
      </c>
    </row>
    <row r="378" spans="3:18" ht="15.75" customHeight="1" x14ac:dyDescent="0.2">
      <c r="C378" s="6">
        <v>2</v>
      </c>
      <c r="D378" s="1">
        <v>150680702</v>
      </c>
      <c r="E378" s="1">
        <v>150689360</v>
      </c>
      <c r="F378" s="1">
        <v>8659</v>
      </c>
      <c r="G378" s="1" t="s">
        <v>23</v>
      </c>
      <c r="H378" s="1" t="s">
        <v>2935</v>
      </c>
      <c r="I378" s="31" t="s">
        <v>2936</v>
      </c>
      <c r="J378" s="1" t="s">
        <v>24</v>
      </c>
      <c r="K378" s="1" t="s">
        <v>2937</v>
      </c>
      <c r="L378" s="1">
        <v>114889</v>
      </c>
      <c r="M378" s="1">
        <v>-6.2002813937154997</v>
      </c>
      <c r="N378" s="1">
        <v>-4.6131897970493201</v>
      </c>
      <c r="O378" s="1">
        <v>-4.9771401564920703</v>
      </c>
      <c r="P378" s="1">
        <v>9.8347708213010606E-4</v>
      </c>
      <c r="Q378" s="1">
        <v>4.8058896131042299E-2</v>
      </c>
      <c r="R378" s="1" t="s">
        <v>1486</v>
      </c>
    </row>
    <row r="379" spans="3:18" ht="15.75" customHeight="1" x14ac:dyDescent="0.2">
      <c r="C379" s="6">
        <v>2</v>
      </c>
      <c r="D379" s="1">
        <v>118388618</v>
      </c>
      <c r="E379" s="1">
        <v>118475234</v>
      </c>
      <c r="F379" s="1">
        <v>86617</v>
      </c>
      <c r="G379" s="1" t="s">
        <v>28</v>
      </c>
      <c r="H379" s="1" t="s">
        <v>2983</v>
      </c>
      <c r="I379" s="31" t="s">
        <v>2984</v>
      </c>
      <c r="J379" s="1" t="s">
        <v>24</v>
      </c>
      <c r="K379" s="1" t="s">
        <v>2985</v>
      </c>
      <c r="L379" s="1">
        <v>27103</v>
      </c>
      <c r="M379" s="1">
        <v>-1.9432269232574999</v>
      </c>
      <c r="N379" s="1">
        <v>4.0320366912588996</v>
      </c>
      <c r="O379" s="1">
        <v>-4.7364241273814303</v>
      </c>
      <c r="P379" s="1">
        <v>1.07042496165832E-3</v>
      </c>
      <c r="Q379" s="1">
        <v>4.9692594028855702E-2</v>
      </c>
      <c r="R379" s="1" t="s">
        <v>1486</v>
      </c>
    </row>
    <row r="380" spans="3:18" ht="15.75" customHeight="1" x14ac:dyDescent="0.2">
      <c r="C380" s="6">
        <v>1</v>
      </c>
      <c r="D380" s="1">
        <v>75507077</v>
      </c>
      <c r="E380" s="1">
        <v>75510366</v>
      </c>
      <c r="F380" s="1">
        <v>3290</v>
      </c>
      <c r="G380" s="1" t="s">
        <v>28</v>
      </c>
      <c r="H380" s="1" t="s">
        <v>1841</v>
      </c>
      <c r="I380" s="31" t="s">
        <v>1842</v>
      </c>
      <c r="J380" s="1" t="s">
        <v>24</v>
      </c>
      <c r="K380" s="1" t="s">
        <v>1843</v>
      </c>
      <c r="L380" s="1">
        <v>16322</v>
      </c>
      <c r="M380" s="1">
        <v>-11.222149105712999</v>
      </c>
      <c r="N380" s="1">
        <v>-3.1725289487989099</v>
      </c>
      <c r="O380" s="1">
        <v>-13.4280681362658</v>
      </c>
      <c r="P380" s="4">
        <v>9.1605266259430798E-7</v>
      </c>
      <c r="Q380" s="1">
        <v>5.9396642715966704E-3</v>
      </c>
      <c r="R380" s="1" t="s">
        <v>1486</v>
      </c>
    </row>
    <row r="381" spans="3:18" ht="15.75" customHeight="1" x14ac:dyDescent="0.2">
      <c r="C381" s="6">
        <v>1</v>
      </c>
      <c r="D381" s="1">
        <v>14168954</v>
      </c>
      <c r="E381" s="1">
        <v>14310235</v>
      </c>
      <c r="F381" s="1">
        <v>141282</v>
      </c>
      <c r="G381" s="1" t="s">
        <v>23</v>
      </c>
      <c r="H381" s="1" t="s">
        <v>1877</v>
      </c>
      <c r="I381" s="31" t="s">
        <v>1878</v>
      </c>
      <c r="J381" s="1" t="s">
        <v>24</v>
      </c>
      <c r="K381" s="1" t="s">
        <v>1879</v>
      </c>
      <c r="L381" s="1">
        <v>14048</v>
      </c>
      <c r="M381" s="1">
        <v>-8.6917441054085298</v>
      </c>
      <c r="N381" s="1">
        <v>-3.8969815302044899</v>
      </c>
      <c r="O381" s="1">
        <v>-9.94444016030846</v>
      </c>
      <c r="P381" s="4">
        <v>8.5565371037152301E-6</v>
      </c>
      <c r="Q381" s="1">
        <v>9.4695010136836306E-3</v>
      </c>
      <c r="R381" s="1" t="s">
        <v>1486</v>
      </c>
    </row>
    <row r="382" spans="3:18" ht="15.75" customHeight="1" x14ac:dyDescent="0.2">
      <c r="C382" s="6">
        <v>1</v>
      </c>
      <c r="D382" s="1">
        <v>132880273</v>
      </c>
      <c r="E382" s="1">
        <v>132940005</v>
      </c>
      <c r="F382" s="1">
        <v>59733</v>
      </c>
      <c r="G382" s="1" t="s">
        <v>28</v>
      </c>
      <c r="H382" s="1" t="s">
        <v>1898</v>
      </c>
      <c r="I382" s="31" t="s">
        <v>1899</v>
      </c>
      <c r="J382" s="1" t="s">
        <v>24</v>
      </c>
      <c r="K382" s="1" t="s">
        <v>1900</v>
      </c>
      <c r="L382" s="1">
        <v>16980</v>
      </c>
      <c r="M382" s="1">
        <v>-8.9666913295931305</v>
      </c>
      <c r="N382" s="1">
        <v>-3.4976390757184999</v>
      </c>
      <c r="O382" s="1">
        <v>-9.4909941226843504</v>
      </c>
      <c r="P382" s="4">
        <v>1.2111062909080101E-5</v>
      </c>
      <c r="Q382" s="1">
        <v>9.7909809665060899E-3</v>
      </c>
      <c r="R382" s="1" t="s">
        <v>1486</v>
      </c>
    </row>
    <row r="383" spans="3:18" ht="15.75" customHeight="1" x14ac:dyDescent="0.2">
      <c r="C383" s="6">
        <v>1</v>
      </c>
      <c r="D383" s="1">
        <v>65071525</v>
      </c>
      <c r="E383" s="1">
        <v>65073689</v>
      </c>
      <c r="F383" s="1">
        <v>2165</v>
      </c>
      <c r="G383" s="1" t="s">
        <v>23</v>
      </c>
      <c r="H383" s="1" t="s">
        <v>1901</v>
      </c>
      <c r="I383" s="31" t="s">
        <v>1902</v>
      </c>
      <c r="J383" s="1" t="s">
        <v>24</v>
      </c>
      <c r="K383" s="1" t="s">
        <v>1903</v>
      </c>
      <c r="L383" s="1">
        <v>12966</v>
      </c>
      <c r="M383" s="1">
        <v>-8.4751217101112299</v>
      </c>
      <c r="N383" s="1">
        <v>-3.95974621400185</v>
      </c>
      <c r="O383" s="1">
        <v>-9.4668231637511493</v>
      </c>
      <c r="P383" s="4">
        <v>1.2268883254915499E-5</v>
      </c>
      <c r="Q383" s="1">
        <v>9.7909809665060899E-3</v>
      </c>
      <c r="R383" s="1" t="s">
        <v>1486</v>
      </c>
    </row>
    <row r="384" spans="3:18" ht="15.75" customHeight="1" x14ac:dyDescent="0.2">
      <c r="C384" s="6">
        <v>1</v>
      </c>
      <c r="D384" s="1">
        <v>65061872</v>
      </c>
      <c r="E384" s="1">
        <v>65063452</v>
      </c>
      <c r="F384" s="1">
        <v>1581</v>
      </c>
      <c r="G384" s="1" t="s">
        <v>23</v>
      </c>
      <c r="H384" s="1" t="s">
        <v>1904</v>
      </c>
      <c r="I384" s="31" t="s">
        <v>1905</v>
      </c>
      <c r="J384" s="1" t="s">
        <v>24</v>
      </c>
      <c r="K384" s="1" t="s">
        <v>1906</v>
      </c>
      <c r="L384" s="1">
        <v>12967</v>
      </c>
      <c r="M384" s="1">
        <v>-8.4725528225539701</v>
      </c>
      <c r="N384" s="1">
        <v>-3.96088370866745</v>
      </c>
      <c r="O384" s="1">
        <v>-9.4453467695722697</v>
      </c>
      <c r="P384" s="4">
        <v>1.2474989669670199E-5</v>
      </c>
      <c r="Q384" s="1">
        <v>9.7909809665060899E-3</v>
      </c>
      <c r="R384" s="1" t="s">
        <v>1486</v>
      </c>
    </row>
    <row r="385" spans="3:18" ht="15.75" customHeight="1" x14ac:dyDescent="0.2">
      <c r="C385" s="6">
        <v>1</v>
      </c>
      <c r="D385" s="1">
        <v>17727045</v>
      </c>
      <c r="E385" s="1">
        <v>17766344</v>
      </c>
      <c r="F385" s="1">
        <v>39300</v>
      </c>
      <c r="G385" s="1" t="s">
        <v>28</v>
      </c>
      <c r="H385" s="1" t="s">
        <v>1925</v>
      </c>
      <c r="I385" s="31" t="s">
        <v>1926</v>
      </c>
      <c r="J385" s="1" t="s">
        <v>24</v>
      </c>
      <c r="K385" s="1" t="s">
        <v>1927</v>
      </c>
      <c r="L385" s="1">
        <v>83691</v>
      </c>
      <c r="M385" s="1">
        <v>-8.7592693047556391</v>
      </c>
      <c r="N385" s="1">
        <v>-3.8841155226379098</v>
      </c>
      <c r="O385" s="1">
        <v>-8.9185316016426999</v>
      </c>
      <c r="P385" s="4">
        <v>1.9050610559114801E-5</v>
      </c>
      <c r="Q385" s="1">
        <v>1.14243658524697E-2</v>
      </c>
      <c r="R385" s="1" t="s">
        <v>1486</v>
      </c>
    </row>
    <row r="386" spans="3:18" ht="15.75" customHeight="1" x14ac:dyDescent="0.2">
      <c r="C386" s="6">
        <v>1</v>
      </c>
      <c r="D386" s="1">
        <v>153218922</v>
      </c>
      <c r="E386" s="1">
        <v>153332786</v>
      </c>
      <c r="F386" s="1">
        <v>113865</v>
      </c>
      <c r="G386" s="1" t="s">
        <v>23</v>
      </c>
      <c r="H386" s="1" t="s">
        <v>1940</v>
      </c>
      <c r="I386" s="31" t="s">
        <v>1941</v>
      </c>
      <c r="J386" s="1" t="s">
        <v>24</v>
      </c>
      <c r="K386" s="1" t="s">
        <v>1942</v>
      </c>
      <c r="L386" s="1">
        <v>226519</v>
      </c>
      <c r="M386" s="1">
        <v>-2.1114127674771801</v>
      </c>
      <c r="N386" s="1">
        <v>5.5170534631469001</v>
      </c>
      <c r="O386" s="1">
        <v>-8.3161655091069804</v>
      </c>
      <c r="P386" s="4">
        <v>2.44075391991734E-5</v>
      </c>
      <c r="Q386" s="1">
        <v>1.14243658524697E-2</v>
      </c>
      <c r="R386" s="1" t="s">
        <v>1486</v>
      </c>
    </row>
    <row r="387" spans="3:18" ht="15.75" customHeight="1" x14ac:dyDescent="0.2">
      <c r="C387" s="6">
        <v>1</v>
      </c>
      <c r="D387" s="1">
        <v>10993465</v>
      </c>
      <c r="E387" s="1">
        <v>11303681</v>
      </c>
      <c r="F387" s="1">
        <v>310217</v>
      </c>
      <c r="G387" s="1" t="s">
        <v>28</v>
      </c>
      <c r="H387" s="1" t="s">
        <v>1970</v>
      </c>
      <c r="I387" s="31" t="s">
        <v>1971</v>
      </c>
      <c r="J387" s="1" t="s">
        <v>24</v>
      </c>
      <c r="K387" s="1" t="s">
        <v>1972</v>
      </c>
      <c r="L387" s="1">
        <v>109294</v>
      </c>
      <c r="M387" s="1">
        <v>-8.6897191688711892</v>
      </c>
      <c r="N387" s="1">
        <v>-3.58788300322695</v>
      </c>
      <c r="O387" s="1">
        <v>-8.4098659814725298</v>
      </c>
      <c r="P387" s="4">
        <v>2.9138340473837699E-5</v>
      </c>
      <c r="Q387" s="1">
        <v>1.1798732630152201E-2</v>
      </c>
      <c r="R387" s="1" t="s">
        <v>1486</v>
      </c>
    </row>
    <row r="388" spans="3:18" ht="15.75" customHeight="1" x14ac:dyDescent="0.2">
      <c r="C388" s="6">
        <v>1</v>
      </c>
      <c r="D388" s="1">
        <v>134037254</v>
      </c>
      <c r="E388" s="1">
        <v>134048277</v>
      </c>
      <c r="F388" s="1">
        <v>11024</v>
      </c>
      <c r="G388" s="1" t="s">
        <v>28</v>
      </c>
      <c r="H388" s="1" t="s">
        <v>2019</v>
      </c>
      <c r="I388" s="31" t="s">
        <v>2020</v>
      </c>
      <c r="J388" s="1" t="s">
        <v>24</v>
      </c>
      <c r="K388" s="1" t="s">
        <v>2021</v>
      </c>
      <c r="L388" s="1">
        <v>14264</v>
      </c>
      <c r="M388" s="1">
        <v>-7.6903792260369004</v>
      </c>
      <c r="N388" s="1">
        <v>-3.5505385383833201</v>
      </c>
      <c r="O388" s="1">
        <v>-7.7787173860852299</v>
      </c>
      <c r="P388" s="4">
        <v>5.0295762700307003E-5</v>
      </c>
      <c r="Q388" s="1">
        <v>1.48258928888841E-2</v>
      </c>
      <c r="R388" s="1" t="s">
        <v>1486</v>
      </c>
    </row>
    <row r="389" spans="3:18" ht="15.75" customHeight="1" x14ac:dyDescent="0.2">
      <c r="C389" s="6">
        <v>1</v>
      </c>
      <c r="D389" s="1">
        <v>26681814</v>
      </c>
      <c r="E389" s="1">
        <v>26687460</v>
      </c>
      <c r="F389" s="1">
        <v>5647</v>
      </c>
      <c r="G389" s="1" t="s">
        <v>23</v>
      </c>
      <c r="H389" s="1" t="s">
        <v>2037</v>
      </c>
      <c r="I389" s="31" t="s">
        <v>2038</v>
      </c>
      <c r="J389" s="1" t="s">
        <v>24</v>
      </c>
      <c r="K389" s="1" t="s">
        <v>2039</v>
      </c>
      <c r="L389" s="1">
        <v>210940</v>
      </c>
      <c r="M389" s="1">
        <v>-7.7849416450295896</v>
      </c>
      <c r="N389" s="1">
        <v>-4.1531739743906702</v>
      </c>
      <c r="O389" s="1">
        <v>-7.6607731291638999</v>
      </c>
      <c r="P389" s="4">
        <v>5.6134815839549497E-5</v>
      </c>
      <c r="Q389" s="1">
        <v>1.5087057268876601E-2</v>
      </c>
      <c r="R389" s="1" t="s">
        <v>1486</v>
      </c>
    </row>
    <row r="390" spans="3:18" ht="15.75" customHeight="1" x14ac:dyDescent="0.2">
      <c r="C390" s="6">
        <v>1</v>
      </c>
      <c r="D390" s="1">
        <v>89950220</v>
      </c>
      <c r="E390" s="1">
        <v>90014666</v>
      </c>
      <c r="F390" s="1">
        <v>64447</v>
      </c>
      <c r="G390" s="1" t="s">
        <v>23</v>
      </c>
      <c r="H390" s="1" t="s">
        <v>2064</v>
      </c>
      <c r="I390" s="31" t="s">
        <v>2065</v>
      </c>
      <c r="J390" s="1" t="s">
        <v>24</v>
      </c>
      <c r="K390" s="1" t="s">
        <v>2066</v>
      </c>
      <c r="L390" s="1">
        <v>208372</v>
      </c>
      <c r="M390" s="1">
        <v>-7.5445671653862796</v>
      </c>
      <c r="N390" s="1">
        <v>-4.2267538236203999</v>
      </c>
      <c r="O390" s="1">
        <v>-7.4833150319515198</v>
      </c>
      <c r="P390" s="4">
        <v>6.6023450309089294E-5</v>
      </c>
      <c r="Q390" s="1">
        <v>1.5362961907961201E-2</v>
      </c>
      <c r="R390" s="1" t="s">
        <v>1486</v>
      </c>
    </row>
    <row r="391" spans="3:18" ht="15.75" customHeight="1" x14ac:dyDescent="0.2">
      <c r="C391" s="6">
        <v>1</v>
      </c>
      <c r="D391" s="1">
        <v>45311538</v>
      </c>
      <c r="E391" s="1">
        <v>45349706</v>
      </c>
      <c r="F391" s="1">
        <v>38169</v>
      </c>
      <c r="G391" s="1" t="s">
        <v>28</v>
      </c>
      <c r="H391" s="1" t="s">
        <v>2091</v>
      </c>
      <c r="I391" s="31" t="s">
        <v>2092</v>
      </c>
      <c r="J391" s="1" t="s">
        <v>24</v>
      </c>
      <c r="K391" s="1" t="s">
        <v>2093</v>
      </c>
      <c r="L391" s="1">
        <v>12825</v>
      </c>
      <c r="M391" s="1">
        <v>-2.78132591878075</v>
      </c>
      <c r="N391" s="1">
        <v>7.7245810626018097</v>
      </c>
      <c r="O391" s="1">
        <v>-7.1563035696651403</v>
      </c>
      <c r="P391" s="4">
        <v>7.6265732278018295E-5</v>
      </c>
      <c r="Q391" s="1">
        <v>1.6005856920421901E-2</v>
      </c>
      <c r="R391" s="1" t="s">
        <v>1486</v>
      </c>
    </row>
    <row r="392" spans="3:18" ht="15.75" customHeight="1" x14ac:dyDescent="0.2">
      <c r="C392" s="6">
        <v>1</v>
      </c>
      <c r="D392" s="1">
        <v>174501825</v>
      </c>
      <c r="E392" s="1">
        <v>174822729</v>
      </c>
      <c r="F392" s="1">
        <v>320905</v>
      </c>
      <c r="G392" s="1" t="s">
        <v>28</v>
      </c>
      <c r="H392" s="1" t="s">
        <v>2159</v>
      </c>
      <c r="I392" s="31" t="s">
        <v>2160</v>
      </c>
      <c r="J392" s="1" t="s">
        <v>24</v>
      </c>
      <c r="K392" s="1" t="s">
        <v>2161</v>
      </c>
      <c r="L392" s="1">
        <v>54418</v>
      </c>
      <c r="M392" s="1">
        <v>-7.2203685903090804</v>
      </c>
      <c r="N392" s="1">
        <v>-4.3198336553320003</v>
      </c>
      <c r="O392" s="1">
        <v>-6.85375019990426</v>
      </c>
      <c r="P392" s="1">
        <v>1.21378129158963E-4</v>
      </c>
      <c r="Q392" s="1">
        <v>1.98063097188323E-2</v>
      </c>
      <c r="R392" s="1" t="s">
        <v>1486</v>
      </c>
    </row>
    <row r="393" spans="3:18" ht="15.75" customHeight="1" x14ac:dyDescent="0.2">
      <c r="C393" s="6">
        <v>1</v>
      </c>
      <c r="D393" s="1">
        <v>170298199</v>
      </c>
      <c r="E393" s="1">
        <v>170306332</v>
      </c>
      <c r="F393" s="1">
        <v>8134</v>
      </c>
      <c r="G393" s="1" t="s">
        <v>23</v>
      </c>
      <c r="H393" s="1" t="s">
        <v>2183</v>
      </c>
      <c r="I393" s="31" t="s">
        <v>2184</v>
      </c>
      <c r="J393" s="1" t="s">
        <v>24</v>
      </c>
      <c r="K393" s="1" t="s">
        <v>2185</v>
      </c>
      <c r="L393" s="1">
        <v>665574</v>
      </c>
      <c r="M393" s="1">
        <v>-7.4908202899257104</v>
      </c>
      <c r="N393" s="1">
        <v>-4.2457073711219202</v>
      </c>
      <c r="O393" s="1">
        <v>-6.7348749131687198</v>
      </c>
      <c r="P393" s="1">
        <v>1.3751864777681899E-4</v>
      </c>
      <c r="Q393" s="1">
        <v>2.0525678524371701E-2</v>
      </c>
      <c r="R393" s="1" t="s">
        <v>1486</v>
      </c>
    </row>
    <row r="394" spans="3:18" ht="15.75" customHeight="1" x14ac:dyDescent="0.2">
      <c r="C394" s="6">
        <v>1</v>
      </c>
      <c r="D394" s="1">
        <v>156455290</v>
      </c>
      <c r="E394" s="1">
        <v>156457852</v>
      </c>
      <c r="F394" s="1">
        <v>2563</v>
      </c>
      <c r="G394" s="1" t="s">
        <v>28</v>
      </c>
      <c r="H394" s="1" t="s">
        <v>2186</v>
      </c>
      <c r="I394" s="31" t="s">
        <v>2187</v>
      </c>
      <c r="J394" s="1" t="s">
        <v>665</v>
      </c>
      <c r="K394" s="1" t="s">
        <v>2188</v>
      </c>
      <c r="L394" s="1" t="s">
        <v>70</v>
      </c>
      <c r="M394" s="1">
        <v>-7.2554764835854302</v>
      </c>
      <c r="N394" s="1">
        <v>-4.3111035139943796</v>
      </c>
      <c r="O394" s="1">
        <v>-6.7274148710714403</v>
      </c>
      <c r="P394" s="1">
        <v>1.3807428637562899E-4</v>
      </c>
      <c r="Q394" s="1">
        <v>2.0525678524371701E-2</v>
      </c>
      <c r="R394" s="1" t="s">
        <v>1486</v>
      </c>
    </row>
    <row r="395" spans="3:18" ht="15.75" customHeight="1" x14ac:dyDescent="0.2">
      <c r="C395" s="6">
        <v>1</v>
      </c>
      <c r="D395" s="1">
        <v>180893108</v>
      </c>
      <c r="E395" s="1">
        <v>180899103</v>
      </c>
      <c r="F395" s="1">
        <v>5996</v>
      </c>
      <c r="G395" s="1" t="s">
        <v>28</v>
      </c>
      <c r="H395" s="1" t="s">
        <v>2207</v>
      </c>
      <c r="I395" s="31" t="s">
        <v>2208</v>
      </c>
      <c r="J395" s="1" t="s">
        <v>24</v>
      </c>
      <c r="K395" s="1" t="s">
        <v>2209</v>
      </c>
      <c r="L395" s="1">
        <v>320202</v>
      </c>
      <c r="M395" s="1">
        <v>-7.8201713078342801</v>
      </c>
      <c r="N395" s="1">
        <v>-2.9426536661090101</v>
      </c>
      <c r="O395" s="1">
        <v>-6.6774282490732899</v>
      </c>
      <c r="P395" s="1">
        <v>1.4654481135626001E-4</v>
      </c>
      <c r="Q395" s="1">
        <v>2.0525678524371701E-2</v>
      </c>
      <c r="R395" s="1" t="s">
        <v>1486</v>
      </c>
    </row>
    <row r="396" spans="3:18" ht="15.75" customHeight="1" x14ac:dyDescent="0.2">
      <c r="C396" s="6">
        <v>1</v>
      </c>
      <c r="D396" s="1">
        <v>153455758</v>
      </c>
      <c r="E396" s="1">
        <v>153487660</v>
      </c>
      <c r="F396" s="1">
        <v>31903</v>
      </c>
      <c r="G396" s="1" t="s">
        <v>23</v>
      </c>
      <c r="H396" s="1" t="s">
        <v>2258</v>
      </c>
      <c r="I396" s="31" t="s">
        <v>2259</v>
      </c>
      <c r="J396" s="1" t="s">
        <v>24</v>
      </c>
      <c r="K396" s="1" t="s">
        <v>2260</v>
      </c>
      <c r="L396" s="1">
        <v>13211</v>
      </c>
      <c r="M396" s="1">
        <v>-1.65083143616584</v>
      </c>
      <c r="N396" s="1">
        <v>5.1697590337777397</v>
      </c>
      <c r="O396" s="1">
        <v>-6.2774468105409396</v>
      </c>
      <c r="P396" s="1">
        <v>1.6436748731686899E-4</v>
      </c>
      <c r="Q396" s="1">
        <v>2.0575206837007601E-2</v>
      </c>
      <c r="R396" s="1" t="s">
        <v>1486</v>
      </c>
    </row>
    <row r="397" spans="3:18" ht="15.75" customHeight="1" x14ac:dyDescent="0.2">
      <c r="C397" s="6">
        <v>1</v>
      </c>
      <c r="D397" s="1">
        <v>40324610</v>
      </c>
      <c r="E397" s="1">
        <v>40367562</v>
      </c>
      <c r="F397" s="1">
        <v>42953</v>
      </c>
      <c r="G397" s="1" t="s">
        <v>28</v>
      </c>
      <c r="H397" s="1" t="s">
        <v>2295</v>
      </c>
      <c r="I397" s="31" t="s">
        <v>2296</v>
      </c>
      <c r="J397" s="1" t="s">
        <v>24</v>
      </c>
      <c r="K397" s="1" t="s">
        <v>2297</v>
      </c>
      <c r="L397" s="1">
        <v>107527</v>
      </c>
      <c r="M397" s="1">
        <v>-7.9404474658916797</v>
      </c>
      <c r="N397" s="1">
        <v>-3.6570775838193299</v>
      </c>
      <c r="O397" s="1">
        <v>-6.3989938784177296</v>
      </c>
      <c r="P397" s="1">
        <v>1.9631285339297399E-4</v>
      </c>
      <c r="Q397" s="1">
        <v>2.2707681700063199E-2</v>
      </c>
      <c r="R397" s="1" t="s">
        <v>1486</v>
      </c>
    </row>
    <row r="398" spans="3:18" ht="15.75" customHeight="1" x14ac:dyDescent="0.2">
      <c r="C398" s="6">
        <v>1</v>
      </c>
      <c r="D398" s="1">
        <v>74362108</v>
      </c>
      <c r="E398" s="1">
        <v>74369321</v>
      </c>
      <c r="F398" s="1">
        <v>7214</v>
      </c>
      <c r="G398" s="1" t="s">
        <v>28</v>
      </c>
      <c r="H398" s="1" t="s">
        <v>2328</v>
      </c>
      <c r="I398" s="31" t="s">
        <v>2329</v>
      </c>
      <c r="J398" s="1" t="s">
        <v>24</v>
      </c>
      <c r="K398" s="1" t="s">
        <v>2330</v>
      </c>
      <c r="L398" s="1">
        <v>241112</v>
      </c>
      <c r="M398" s="1">
        <v>-6.8492417995610202</v>
      </c>
      <c r="N398" s="1">
        <v>-4.4251687054311502</v>
      </c>
      <c r="O398" s="1">
        <v>-6.2928273536827</v>
      </c>
      <c r="P398" s="1">
        <v>2.16282761953974E-4</v>
      </c>
      <c r="Q398" s="1">
        <v>2.3389253002785999E-2</v>
      </c>
      <c r="R398" s="1" t="s">
        <v>1486</v>
      </c>
    </row>
    <row r="399" spans="3:18" ht="15.75" customHeight="1" x14ac:dyDescent="0.2">
      <c r="C399" s="6">
        <v>1</v>
      </c>
      <c r="D399" s="1">
        <v>143999338</v>
      </c>
      <c r="E399" s="1">
        <v>144004161</v>
      </c>
      <c r="F399" s="1">
        <v>4824</v>
      </c>
      <c r="G399" s="1" t="s">
        <v>23</v>
      </c>
      <c r="H399" s="1" t="s">
        <v>2343</v>
      </c>
      <c r="I399" s="31" t="s">
        <v>2344</v>
      </c>
      <c r="J399" s="1" t="s">
        <v>24</v>
      </c>
      <c r="K399" s="1" t="s">
        <v>2345</v>
      </c>
      <c r="L399" s="1">
        <v>19735</v>
      </c>
      <c r="M399" s="1">
        <v>-2.14134250381692</v>
      </c>
      <c r="N399" s="1">
        <v>6.4876445487536403</v>
      </c>
      <c r="O399" s="1">
        <v>-6.0500755317907204</v>
      </c>
      <c r="P399" s="1">
        <v>2.26490158047685E-4</v>
      </c>
      <c r="Q399" s="1">
        <v>2.37892766004568E-2</v>
      </c>
      <c r="R399" s="1" t="s">
        <v>1486</v>
      </c>
    </row>
    <row r="400" spans="3:18" ht="15.75" customHeight="1" x14ac:dyDescent="0.2">
      <c r="C400" s="6">
        <v>1</v>
      </c>
      <c r="D400" s="1">
        <v>111858702</v>
      </c>
      <c r="E400" s="1">
        <v>111864918</v>
      </c>
      <c r="F400" s="1">
        <v>6217</v>
      </c>
      <c r="G400" s="1" t="s">
        <v>23</v>
      </c>
      <c r="H400" s="1" t="s">
        <v>2370</v>
      </c>
      <c r="I400" s="31" t="s">
        <v>2371</v>
      </c>
      <c r="J400" s="1" t="s">
        <v>24</v>
      </c>
      <c r="K400" s="1" t="s">
        <v>2372</v>
      </c>
      <c r="L400" s="1">
        <v>319901</v>
      </c>
      <c r="M400" s="1">
        <v>-7.4816937790843703</v>
      </c>
      <c r="N400" s="1">
        <v>-3.4664796764166002</v>
      </c>
      <c r="O400" s="1">
        <v>-6.1100196464971699</v>
      </c>
      <c r="P400" s="1">
        <v>2.6638852684360298E-4</v>
      </c>
      <c r="Q400" s="1">
        <v>2.6480722701453501E-2</v>
      </c>
      <c r="R400" s="1" t="s">
        <v>1486</v>
      </c>
    </row>
    <row r="401" spans="3:18" ht="15.75" customHeight="1" x14ac:dyDescent="0.2">
      <c r="C401" s="6">
        <v>1</v>
      </c>
      <c r="D401" s="1">
        <v>132112237</v>
      </c>
      <c r="E401" s="1">
        <v>132139684</v>
      </c>
      <c r="F401" s="1">
        <v>27448</v>
      </c>
      <c r="G401" s="1" t="s">
        <v>23</v>
      </c>
      <c r="H401" s="1" t="s">
        <v>2382</v>
      </c>
      <c r="I401" s="31" t="s">
        <v>2383</v>
      </c>
      <c r="J401" s="1" t="s">
        <v>24</v>
      </c>
      <c r="K401" s="1" t="s">
        <v>2384</v>
      </c>
      <c r="L401" s="1">
        <v>18557</v>
      </c>
      <c r="M401" s="1">
        <v>-2.2612704865762798</v>
      </c>
      <c r="N401" s="1">
        <v>5.0262763253030096</v>
      </c>
      <c r="O401" s="1">
        <v>-5.8754929864245096</v>
      </c>
      <c r="P401" s="1">
        <v>2.79394524150191E-4</v>
      </c>
      <c r="Q401" s="1">
        <v>2.71540650321517E-2</v>
      </c>
      <c r="R401" s="1" t="s">
        <v>1486</v>
      </c>
    </row>
    <row r="402" spans="3:18" ht="15.75" customHeight="1" x14ac:dyDescent="0.2">
      <c r="C402" s="6">
        <v>1</v>
      </c>
      <c r="D402" s="1">
        <v>144242296</v>
      </c>
      <c r="E402" s="1">
        <v>144249242</v>
      </c>
      <c r="F402" s="1">
        <v>6947</v>
      </c>
      <c r="G402" s="1" t="s">
        <v>23</v>
      </c>
      <c r="H402" s="1" t="s">
        <v>2424</v>
      </c>
      <c r="I402" s="31" t="s">
        <v>1291</v>
      </c>
      <c r="J402" s="1" t="s">
        <v>24</v>
      </c>
      <c r="K402" s="1" t="s">
        <v>2425</v>
      </c>
      <c r="L402" s="1">
        <v>50778</v>
      </c>
      <c r="M402" s="1">
        <v>-6.9758845370640401</v>
      </c>
      <c r="N402" s="1">
        <v>-4.07505072999263</v>
      </c>
      <c r="O402" s="1">
        <v>-5.9729810940287003</v>
      </c>
      <c r="P402" s="1">
        <v>3.0752539038691399E-4</v>
      </c>
      <c r="Q402" s="1">
        <v>2.7961860869210101E-2</v>
      </c>
      <c r="R402" s="1" t="s">
        <v>1486</v>
      </c>
    </row>
    <row r="403" spans="3:18" ht="15.75" customHeight="1" x14ac:dyDescent="0.2">
      <c r="C403" s="6">
        <v>1</v>
      </c>
      <c r="D403" s="1">
        <v>166130238</v>
      </c>
      <c r="E403" s="1">
        <v>166166510</v>
      </c>
      <c r="F403" s="1">
        <v>36273</v>
      </c>
      <c r="G403" s="1" t="s">
        <v>28</v>
      </c>
      <c r="H403" s="1" t="s">
        <v>2447</v>
      </c>
      <c r="I403" s="31" t="s">
        <v>2448</v>
      </c>
      <c r="J403" s="1" t="s">
        <v>24</v>
      </c>
      <c r="K403" s="1" t="s">
        <v>2449</v>
      </c>
      <c r="L403" s="1">
        <v>59290</v>
      </c>
      <c r="M403" s="1">
        <v>-2.78780280914753</v>
      </c>
      <c r="N403" s="1">
        <v>4.2943631746762003</v>
      </c>
      <c r="O403" s="1">
        <v>-5.7746940500718802</v>
      </c>
      <c r="P403" s="1">
        <v>3.2967696431557899E-4</v>
      </c>
      <c r="Q403" s="1">
        <v>2.8828594257567099E-2</v>
      </c>
      <c r="R403" s="1" t="s">
        <v>1486</v>
      </c>
    </row>
    <row r="404" spans="3:18" ht="15.75" customHeight="1" x14ac:dyDescent="0.2">
      <c r="C404" s="6">
        <v>1</v>
      </c>
      <c r="D404" s="1">
        <v>106764071</v>
      </c>
      <c r="E404" s="1">
        <v>106796728</v>
      </c>
      <c r="F404" s="1">
        <v>32658</v>
      </c>
      <c r="G404" s="1" t="s">
        <v>23</v>
      </c>
      <c r="H404" s="1" t="s">
        <v>2459</v>
      </c>
      <c r="I404" s="31" t="s">
        <v>2460</v>
      </c>
      <c r="J404" s="1" t="s">
        <v>24</v>
      </c>
      <c r="K404" s="1" t="s">
        <v>2461</v>
      </c>
      <c r="L404" s="1">
        <v>20479</v>
      </c>
      <c r="M404" s="1">
        <v>-1.0469583979118999</v>
      </c>
      <c r="N404" s="1">
        <v>6.9082826142692699</v>
      </c>
      <c r="O404" s="1">
        <v>-5.5272403908955496</v>
      </c>
      <c r="P404" s="1">
        <v>3.3735410585811502E-4</v>
      </c>
      <c r="Q404" s="1">
        <v>2.89459325758822E-2</v>
      </c>
      <c r="R404" s="1" t="s">
        <v>1486</v>
      </c>
    </row>
    <row r="405" spans="3:18" ht="15.75" customHeight="1" x14ac:dyDescent="0.2">
      <c r="C405" s="6">
        <v>1</v>
      </c>
      <c r="D405" s="1">
        <v>86302832</v>
      </c>
      <c r="E405" s="1">
        <v>86307305</v>
      </c>
      <c r="F405" s="1">
        <v>4474</v>
      </c>
      <c r="G405" s="1" t="s">
        <v>28</v>
      </c>
      <c r="H405" s="1" t="s">
        <v>2582</v>
      </c>
      <c r="I405" s="31" t="s">
        <v>2583</v>
      </c>
      <c r="J405" s="1" t="s">
        <v>24</v>
      </c>
      <c r="K405" s="1" t="s">
        <v>2584</v>
      </c>
      <c r="L405" s="1">
        <v>227327</v>
      </c>
      <c r="M405" s="1">
        <v>-2.0926085577242199</v>
      </c>
      <c r="N405" s="1">
        <v>4.7936613264120904</v>
      </c>
      <c r="O405" s="1">
        <v>-5.4773970866381099</v>
      </c>
      <c r="P405" s="1">
        <v>4.34612250237919E-4</v>
      </c>
      <c r="Q405" s="1">
        <v>3.1271549154914202E-2</v>
      </c>
      <c r="R405" s="1" t="s">
        <v>1486</v>
      </c>
    </row>
    <row r="406" spans="3:18" ht="15.75" customHeight="1" x14ac:dyDescent="0.2">
      <c r="C406" s="6">
        <v>1</v>
      </c>
      <c r="D406" s="1">
        <v>139155152</v>
      </c>
      <c r="E406" s="1">
        <v>139157782</v>
      </c>
      <c r="F406" s="1">
        <v>2631</v>
      </c>
      <c r="G406" s="1" t="s">
        <v>28</v>
      </c>
      <c r="H406" s="1" t="s">
        <v>2612</v>
      </c>
      <c r="I406" s="31" t="s">
        <v>2613</v>
      </c>
      <c r="J406" s="1" t="s">
        <v>665</v>
      </c>
      <c r="K406" s="1" t="s">
        <v>2614</v>
      </c>
      <c r="L406" s="1" t="s">
        <v>70</v>
      </c>
      <c r="M406" s="1">
        <v>-6.4724739208511703</v>
      </c>
      <c r="N406" s="1">
        <v>-4.2142341492099096</v>
      </c>
      <c r="O406" s="1">
        <v>-5.5996047014063803</v>
      </c>
      <c r="P406" s="1">
        <v>4.66296003258221E-4</v>
      </c>
      <c r="Q406" s="1">
        <v>3.2094273846348997E-2</v>
      </c>
      <c r="R406" s="1" t="s">
        <v>1486</v>
      </c>
    </row>
    <row r="407" spans="3:18" ht="15.75" customHeight="1" x14ac:dyDescent="0.2">
      <c r="C407" s="6">
        <v>1</v>
      </c>
      <c r="D407" s="1">
        <v>175662421</v>
      </c>
      <c r="E407" s="1">
        <v>175692776</v>
      </c>
      <c r="F407" s="1">
        <v>30356</v>
      </c>
      <c r="G407" s="1" t="s">
        <v>23</v>
      </c>
      <c r="H407" s="1" t="s">
        <v>2615</v>
      </c>
      <c r="I407" s="31" t="s">
        <v>2616</v>
      </c>
      <c r="J407" s="1" t="s">
        <v>24</v>
      </c>
      <c r="K407" s="1" t="s">
        <v>2617</v>
      </c>
      <c r="L407" s="1">
        <v>13603</v>
      </c>
      <c r="M407" s="1">
        <v>-6.5834559753940303</v>
      </c>
      <c r="N407" s="1">
        <v>-4.4964780006513898</v>
      </c>
      <c r="O407" s="1">
        <v>-5.5998347574461098</v>
      </c>
      <c r="P407" s="1">
        <v>4.6711954711801501E-4</v>
      </c>
      <c r="Q407" s="1">
        <v>3.2094273846348997E-2</v>
      </c>
      <c r="R407" s="1" t="s">
        <v>1486</v>
      </c>
    </row>
    <row r="408" spans="3:18" ht="15.75" customHeight="1" x14ac:dyDescent="0.2">
      <c r="C408" s="6">
        <v>1</v>
      </c>
      <c r="D408" s="1">
        <v>36792191</v>
      </c>
      <c r="E408" s="1">
        <v>36943666</v>
      </c>
      <c r="F408" s="1">
        <v>151476</v>
      </c>
      <c r="G408" s="1" t="s">
        <v>23</v>
      </c>
      <c r="H408" s="1" t="s">
        <v>2769</v>
      </c>
      <c r="I408" s="31" t="s">
        <v>2770</v>
      </c>
      <c r="J408" s="1" t="s">
        <v>24</v>
      </c>
      <c r="K408" s="1" t="s">
        <v>2771</v>
      </c>
      <c r="L408" s="1">
        <v>56030</v>
      </c>
      <c r="M408" s="1">
        <v>-2.0584003289266799</v>
      </c>
      <c r="N408" s="1">
        <v>5.3728465435061796</v>
      </c>
      <c r="O408" s="1">
        <v>-5.1275361704571703</v>
      </c>
      <c r="P408" s="1">
        <v>6.6160742707036403E-4</v>
      </c>
      <c r="Q408" s="1">
        <v>3.8023702318044E-2</v>
      </c>
      <c r="R408" s="1" t="s">
        <v>1486</v>
      </c>
    </row>
    <row r="409" spans="3:18" ht="15.75" customHeight="1" x14ac:dyDescent="0.2">
      <c r="C409" s="6">
        <v>1</v>
      </c>
      <c r="D409" s="1">
        <v>151458004</v>
      </c>
      <c r="E409" s="1">
        <v>151500955</v>
      </c>
      <c r="F409" s="1">
        <v>42952</v>
      </c>
      <c r="G409" s="1" t="s">
        <v>23</v>
      </c>
      <c r="H409" s="1" t="s">
        <v>2772</v>
      </c>
      <c r="I409" s="31" t="s">
        <v>2773</v>
      </c>
      <c r="J409" s="1" t="s">
        <v>24</v>
      </c>
      <c r="K409" s="1" t="s">
        <v>2774</v>
      </c>
      <c r="L409" s="1">
        <v>19821</v>
      </c>
      <c r="M409" s="1">
        <v>-1.38405045237708</v>
      </c>
      <c r="N409" s="1">
        <v>6.7876967304091496</v>
      </c>
      <c r="O409" s="1">
        <v>-5.0312946478803804</v>
      </c>
      <c r="P409" s="1">
        <v>6.6760559775877199E-4</v>
      </c>
      <c r="Q409" s="1">
        <v>3.82481501712831E-2</v>
      </c>
      <c r="R409" s="1" t="s">
        <v>1486</v>
      </c>
    </row>
    <row r="410" spans="3:18" ht="15.75" customHeight="1" x14ac:dyDescent="0.2">
      <c r="C410" s="6">
        <v>1</v>
      </c>
      <c r="D410" s="1">
        <v>52163448</v>
      </c>
      <c r="E410" s="1">
        <v>52233232</v>
      </c>
      <c r="F410" s="1">
        <v>69785</v>
      </c>
      <c r="G410" s="1" t="s">
        <v>23</v>
      </c>
      <c r="H410" s="1" t="s">
        <v>2808</v>
      </c>
      <c r="I410" s="31" t="s">
        <v>2809</v>
      </c>
      <c r="J410" s="1" t="s">
        <v>24</v>
      </c>
      <c r="K410" s="1" t="s">
        <v>2810</v>
      </c>
      <c r="L410" s="1">
        <v>14660</v>
      </c>
      <c r="M410" s="1">
        <v>-1.42662659285407</v>
      </c>
      <c r="N410" s="1">
        <v>5.3077874004168502</v>
      </c>
      <c r="O410" s="1">
        <v>-4.9380729538043298</v>
      </c>
      <c r="P410" s="1">
        <v>7.57553298358711E-4</v>
      </c>
      <c r="Q410" s="1">
        <v>4.1743413807788197E-2</v>
      </c>
      <c r="R410" s="1" t="s">
        <v>1486</v>
      </c>
    </row>
    <row r="411" spans="3:18" ht="15.75" customHeight="1" x14ac:dyDescent="0.2">
      <c r="C411" s="6">
        <v>1</v>
      </c>
      <c r="D411" s="1">
        <v>90765923</v>
      </c>
      <c r="E411" s="1">
        <v>90843971</v>
      </c>
      <c r="F411" s="1">
        <v>78049</v>
      </c>
      <c r="G411" s="1" t="s">
        <v>23</v>
      </c>
      <c r="H411" s="1" t="s">
        <v>2829</v>
      </c>
      <c r="I411" s="31" t="s">
        <v>2830</v>
      </c>
      <c r="J411" s="1" t="s">
        <v>24</v>
      </c>
      <c r="K411" s="1" t="s">
        <v>2831</v>
      </c>
      <c r="L411" s="1">
        <v>12835</v>
      </c>
      <c r="M411" s="1">
        <v>-6.0697094872931503</v>
      </c>
      <c r="N411" s="1">
        <v>-0.269849226165293</v>
      </c>
      <c r="O411" s="1">
        <v>-5.13248879813806</v>
      </c>
      <c r="P411" s="1">
        <v>8.0894817471072395E-4</v>
      </c>
      <c r="Q411" s="1">
        <v>4.3728924141273502E-2</v>
      </c>
      <c r="R411" s="1" t="s">
        <v>1486</v>
      </c>
    </row>
    <row r="412" spans="3:18" ht="15.75" customHeight="1" x14ac:dyDescent="0.2">
      <c r="C412" s="6">
        <v>1</v>
      </c>
      <c r="D412" s="1">
        <v>181967699</v>
      </c>
      <c r="E412" s="1">
        <v>181969923</v>
      </c>
      <c r="F412" s="1">
        <v>2225</v>
      </c>
      <c r="G412" s="1" t="s">
        <v>23</v>
      </c>
      <c r="H412" s="1" t="s">
        <v>2929</v>
      </c>
      <c r="I412" s="31" t="s">
        <v>2930</v>
      </c>
      <c r="J412" s="1" t="s">
        <v>665</v>
      </c>
      <c r="K412" s="1" t="s">
        <v>2931</v>
      </c>
      <c r="L412" s="1" t="s">
        <v>70</v>
      </c>
      <c r="M412" s="1">
        <v>-6.4861443433870098</v>
      </c>
      <c r="N412" s="1">
        <v>-3.83918124067797</v>
      </c>
      <c r="O412" s="1">
        <v>-4.9855990044671898</v>
      </c>
      <c r="P412" s="1">
        <v>9.783216249511081E-4</v>
      </c>
      <c r="Q412" s="1">
        <v>4.8058896131042299E-2</v>
      </c>
      <c r="R412" s="1" t="s">
        <v>1486</v>
      </c>
    </row>
    <row r="413" spans="3:18" ht="15.75" customHeight="1" x14ac:dyDescent="0.2"/>
    <row r="414" spans="3:18" ht="15.75" customHeight="1" x14ac:dyDescent="0.2">
      <c r="C414" s="65"/>
      <c r="D414" s="66"/>
      <c r="E414" s="66"/>
      <c r="F414" s="66"/>
      <c r="G414" s="66"/>
      <c r="H414" s="66"/>
      <c r="I414" s="67"/>
      <c r="J414" s="66"/>
      <c r="K414" s="66"/>
      <c r="L414" s="66"/>
      <c r="M414" s="66"/>
      <c r="N414" s="66"/>
      <c r="O414" s="66"/>
      <c r="P414" s="66"/>
      <c r="Q414" s="66"/>
      <c r="R414" s="66"/>
    </row>
    <row r="415" spans="3:18" ht="15.75" customHeight="1" x14ac:dyDescent="0.2">
      <c r="C415" s="6"/>
    </row>
    <row r="416" spans="3:18" ht="15.75" customHeight="1" x14ac:dyDescent="0.2">
      <c r="C416" s="6"/>
    </row>
    <row r="417" spans="3:3" ht="15.75" customHeight="1" x14ac:dyDescent="0.2">
      <c r="C417" s="6"/>
    </row>
    <row r="418" spans="3:3" ht="15.75" customHeight="1" x14ac:dyDescent="0.2">
      <c r="C418" s="6"/>
    </row>
    <row r="419" spans="3:3" ht="15.75" customHeight="1" x14ac:dyDescent="0.2">
      <c r="C419" s="6"/>
    </row>
    <row r="420" spans="3:3" ht="15.75" customHeight="1" x14ac:dyDescent="0.2">
      <c r="C420" s="6"/>
    </row>
    <row r="421" spans="3:3" ht="15.75" customHeight="1" x14ac:dyDescent="0.2">
      <c r="C421" s="6"/>
    </row>
    <row r="422" spans="3:3" ht="15.75" customHeight="1" x14ac:dyDescent="0.2">
      <c r="C422" s="6"/>
    </row>
    <row r="423" spans="3:3" ht="15.75" customHeight="1" x14ac:dyDescent="0.2">
      <c r="C423" s="6"/>
    </row>
    <row r="424" spans="3:3" ht="15.75" customHeight="1" x14ac:dyDescent="0.2">
      <c r="C424" s="6"/>
    </row>
    <row r="425" spans="3:3" ht="15.75" customHeight="1" x14ac:dyDescent="0.2">
      <c r="C425" s="6"/>
    </row>
    <row r="426" spans="3:3" ht="15.75" customHeight="1" x14ac:dyDescent="0.2">
      <c r="C426" s="6"/>
    </row>
    <row r="427" spans="3:3" ht="15.75" customHeight="1" x14ac:dyDescent="0.2">
      <c r="C427" s="6"/>
    </row>
    <row r="428" spans="3:3" ht="15.75" customHeight="1" x14ac:dyDescent="0.2">
      <c r="C428" s="6"/>
    </row>
    <row r="429" spans="3:3" ht="15.75" customHeight="1" x14ac:dyDescent="0.2">
      <c r="C429" s="6"/>
    </row>
    <row r="430" spans="3:3" ht="15.75" customHeight="1" x14ac:dyDescent="0.2">
      <c r="C430" s="6"/>
    </row>
    <row r="431" spans="3:3" ht="15.75" customHeight="1" x14ac:dyDescent="0.2">
      <c r="C431" s="6"/>
    </row>
    <row r="432" spans="3:3" ht="15.75" customHeight="1" x14ac:dyDescent="0.2">
      <c r="C432" s="6"/>
    </row>
    <row r="433" spans="3:3" ht="15.75" customHeight="1" x14ac:dyDescent="0.2">
      <c r="C433" s="6"/>
    </row>
    <row r="434" spans="3:3" ht="15.75" customHeight="1" x14ac:dyDescent="0.2">
      <c r="C434" s="6"/>
    </row>
    <row r="435" spans="3:3" ht="15.75" customHeight="1" x14ac:dyDescent="0.2">
      <c r="C435" s="6"/>
    </row>
    <row r="436" spans="3:3" ht="15.75" customHeight="1" x14ac:dyDescent="0.2">
      <c r="C436" s="6"/>
    </row>
    <row r="437" spans="3:3" ht="15.75" customHeight="1" x14ac:dyDescent="0.2">
      <c r="C437" s="6"/>
    </row>
    <row r="438" spans="3:3" ht="15.75" customHeight="1" x14ac:dyDescent="0.2">
      <c r="C438" s="6"/>
    </row>
    <row r="439" spans="3:3" ht="15.75" customHeight="1" x14ac:dyDescent="0.2">
      <c r="C439" s="6"/>
    </row>
    <row r="440" spans="3:3" ht="15.75" customHeight="1" x14ac:dyDescent="0.2">
      <c r="C440" s="6"/>
    </row>
    <row r="441" spans="3:3" ht="15.75" customHeight="1" x14ac:dyDescent="0.2">
      <c r="C441" s="6"/>
    </row>
    <row r="442" spans="3:3" ht="15.75" customHeight="1" x14ac:dyDescent="0.2">
      <c r="C442" s="6"/>
    </row>
    <row r="443" spans="3:3" ht="15.75" customHeight="1" x14ac:dyDescent="0.2">
      <c r="C443" s="6"/>
    </row>
    <row r="444" spans="3:3" ht="15.75" customHeight="1" x14ac:dyDescent="0.2">
      <c r="C444" s="6"/>
    </row>
    <row r="445" spans="3:3" ht="15.75" customHeight="1" x14ac:dyDescent="0.2">
      <c r="C445" s="6"/>
    </row>
    <row r="446" spans="3:3" ht="15.75" customHeight="1" x14ac:dyDescent="0.2">
      <c r="C446" s="6"/>
    </row>
    <row r="447" spans="3:3" ht="15.75" customHeight="1" x14ac:dyDescent="0.2">
      <c r="C447" s="6"/>
    </row>
    <row r="448" spans="3:3" ht="15.75" customHeight="1" x14ac:dyDescent="0.2">
      <c r="C448" s="6"/>
    </row>
    <row r="449" spans="3:3" ht="15.75" customHeight="1" x14ac:dyDescent="0.2">
      <c r="C449" s="6"/>
    </row>
    <row r="450" spans="3:3" ht="15.75" customHeight="1" x14ac:dyDescent="0.2">
      <c r="C450" s="6"/>
    </row>
    <row r="451" spans="3:3" ht="15.75" customHeight="1" x14ac:dyDescent="0.2">
      <c r="C451" s="6"/>
    </row>
    <row r="452" spans="3:3" ht="15.75" customHeight="1" x14ac:dyDescent="0.2">
      <c r="C452" s="6"/>
    </row>
    <row r="453" spans="3:3" ht="15.75" customHeight="1" x14ac:dyDescent="0.2">
      <c r="C453" s="6"/>
    </row>
    <row r="454" spans="3:3" ht="15.75" customHeight="1" x14ac:dyDescent="0.2">
      <c r="C454" s="6"/>
    </row>
    <row r="455" spans="3:3" ht="15.75" customHeight="1" x14ac:dyDescent="0.2">
      <c r="C455" s="6"/>
    </row>
    <row r="456" spans="3:3" ht="15.75" customHeight="1" x14ac:dyDescent="0.2">
      <c r="C456" s="6"/>
    </row>
    <row r="457" spans="3:3" ht="15.75" customHeight="1" x14ac:dyDescent="0.2">
      <c r="C457" s="6"/>
    </row>
    <row r="458" spans="3:3" ht="15.75" customHeight="1" x14ac:dyDescent="0.2">
      <c r="C458" s="6"/>
    </row>
    <row r="459" spans="3:3" ht="15.75" customHeight="1" x14ac:dyDescent="0.2">
      <c r="C459" s="6"/>
    </row>
    <row r="460" spans="3:3" ht="15.75" customHeight="1" x14ac:dyDescent="0.2">
      <c r="C460" s="6"/>
    </row>
    <row r="461" spans="3:3" ht="15.75" customHeight="1" x14ac:dyDescent="0.2">
      <c r="C461" s="6"/>
    </row>
    <row r="462" spans="3:3" ht="15.75" customHeight="1" x14ac:dyDescent="0.2">
      <c r="C462" s="6"/>
    </row>
    <row r="463" spans="3:3" ht="15.75" customHeight="1" x14ac:dyDescent="0.2">
      <c r="C463" s="6"/>
    </row>
    <row r="464" spans="3:3" ht="15.75" customHeight="1" x14ac:dyDescent="0.2">
      <c r="C464" s="6"/>
    </row>
    <row r="465" spans="3:3" ht="15.75" customHeight="1" x14ac:dyDescent="0.2">
      <c r="C465" s="6"/>
    </row>
    <row r="466" spans="3:3" ht="15.75" customHeight="1" x14ac:dyDescent="0.2">
      <c r="C466" s="6"/>
    </row>
    <row r="467" spans="3:3" ht="15.75" customHeight="1" x14ac:dyDescent="0.2">
      <c r="C467" s="6"/>
    </row>
    <row r="468" spans="3:3" ht="15.75" customHeight="1" x14ac:dyDescent="0.2">
      <c r="C468" s="6"/>
    </row>
    <row r="469" spans="3:3" ht="15.75" customHeight="1" x14ac:dyDescent="0.2">
      <c r="C469" s="6"/>
    </row>
    <row r="470" spans="3:3" ht="15.75" customHeight="1" x14ac:dyDescent="0.2">
      <c r="C470" s="6"/>
    </row>
    <row r="471" spans="3:3" ht="15.75" customHeight="1" x14ac:dyDescent="0.2">
      <c r="C471" s="6"/>
    </row>
    <row r="472" spans="3:3" ht="15.75" customHeight="1" x14ac:dyDescent="0.2">
      <c r="C472" s="6"/>
    </row>
    <row r="473" spans="3:3" ht="15.75" customHeight="1" x14ac:dyDescent="0.2">
      <c r="C473" s="6"/>
    </row>
    <row r="474" spans="3:3" ht="15.75" customHeight="1" x14ac:dyDescent="0.2">
      <c r="C474" s="6"/>
    </row>
    <row r="475" spans="3:3" ht="15.75" customHeight="1" x14ac:dyDescent="0.2">
      <c r="C475" s="6"/>
    </row>
    <row r="476" spans="3:3" ht="15.75" customHeight="1" x14ac:dyDescent="0.2">
      <c r="C476" s="6"/>
    </row>
    <row r="477" spans="3:3" ht="15.75" customHeight="1" x14ac:dyDescent="0.2">
      <c r="C477" s="6"/>
    </row>
    <row r="478" spans="3:3" ht="15.75" customHeight="1" x14ac:dyDescent="0.2">
      <c r="C478" s="6"/>
    </row>
    <row r="479" spans="3:3" ht="15.75" customHeight="1" x14ac:dyDescent="0.2">
      <c r="C479" s="6"/>
    </row>
    <row r="480" spans="3:3" ht="15.75" customHeight="1" x14ac:dyDescent="0.2">
      <c r="C480" s="6"/>
    </row>
    <row r="481" spans="3:3" ht="15.75" customHeight="1" x14ac:dyDescent="0.2">
      <c r="C481" s="6"/>
    </row>
    <row r="482" spans="3:3" ht="15.75" customHeight="1" x14ac:dyDescent="0.2">
      <c r="C482" s="6"/>
    </row>
    <row r="483" spans="3:3" ht="15.75" customHeight="1" x14ac:dyDescent="0.2">
      <c r="C483" s="6"/>
    </row>
    <row r="484" spans="3:3" ht="15.75" customHeight="1" x14ac:dyDescent="0.2">
      <c r="C484" s="6"/>
    </row>
    <row r="485" spans="3:3" ht="15.75" customHeight="1" x14ac:dyDescent="0.2">
      <c r="C485" s="6"/>
    </row>
    <row r="486" spans="3:3" ht="15.75" customHeight="1" x14ac:dyDescent="0.2">
      <c r="C486" s="6"/>
    </row>
    <row r="487" spans="3:3" ht="15.75" customHeight="1" x14ac:dyDescent="0.2">
      <c r="C487" s="6"/>
    </row>
    <row r="488" spans="3:3" ht="15.75" customHeight="1" x14ac:dyDescent="0.2">
      <c r="C488" s="6"/>
    </row>
    <row r="489" spans="3:3" ht="15.75" customHeight="1" x14ac:dyDescent="0.2">
      <c r="C489" s="6"/>
    </row>
    <row r="490" spans="3:3" ht="15.75" customHeight="1" x14ac:dyDescent="0.2">
      <c r="C490" s="6"/>
    </row>
    <row r="491" spans="3:3" ht="15.75" customHeight="1" x14ac:dyDescent="0.2">
      <c r="C491" s="6"/>
    </row>
    <row r="492" spans="3:3" ht="15.75" customHeight="1" x14ac:dyDescent="0.2">
      <c r="C492" s="6"/>
    </row>
    <row r="493" spans="3:3" ht="15.75" customHeight="1" x14ac:dyDescent="0.2">
      <c r="C493" s="6"/>
    </row>
    <row r="494" spans="3:3" ht="15.75" customHeight="1" x14ac:dyDescent="0.2">
      <c r="C494" s="6"/>
    </row>
    <row r="495" spans="3:3" ht="15.75" customHeight="1" x14ac:dyDescent="0.2">
      <c r="C495" s="6"/>
    </row>
    <row r="496" spans="3:3" ht="15.75" customHeight="1" x14ac:dyDescent="0.2">
      <c r="C496" s="6"/>
    </row>
    <row r="497" spans="3:3" ht="15.75" customHeight="1" x14ac:dyDescent="0.2">
      <c r="C497" s="6"/>
    </row>
    <row r="498" spans="3:3" ht="15.75" customHeight="1" x14ac:dyDescent="0.2">
      <c r="C498" s="6"/>
    </row>
    <row r="499" spans="3:3" ht="15.75" customHeight="1" x14ac:dyDescent="0.2">
      <c r="C499" s="6"/>
    </row>
    <row r="500" spans="3:3" ht="15.75" customHeight="1" x14ac:dyDescent="0.2">
      <c r="C500" s="6"/>
    </row>
    <row r="501" spans="3:3" ht="15.75" customHeight="1" x14ac:dyDescent="0.2">
      <c r="C501" s="6"/>
    </row>
    <row r="502" spans="3:3" ht="15.75" customHeight="1" x14ac:dyDescent="0.2">
      <c r="C502" s="6"/>
    </row>
    <row r="503" spans="3:3" ht="15.75" customHeight="1" x14ac:dyDescent="0.2">
      <c r="C503" s="6"/>
    </row>
    <row r="504" spans="3:3" ht="15.75" customHeight="1" x14ac:dyDescent="0.2">
      <c r="C504" s="6"/>
    </row>
    <row r="505" spans="3:3" ht="15.75" customHeight="1" x14ac:dyDescent="0.2">
      <c r="C505" s="6"/>
    </row>
    <row r="506" spans="3:3" ht="15.75" customHeight="1" x14ac:dyDescent="0.2">
      <c r="C506" s="6"/>
    </row>
    <row r="507" spans="3:3" ht="15.75" customHeight="1" x14ac:dyDescent="0.2">
      <c r="C507" s="6"/>
    </row>
    <row r="508" spans="3:3" ht="15.75" customHeight="1" x14ac:dyDescent="0.2">
      <c r="C508" s="6"/>
    </row>
    <row r="509" spans="3:3" ht="15.75" customHeight="1" x14ac:dyDescent="0.2">
      <c r="C509" s="6"/>
    </row>
    <row r="510" spans="3:3" ht="15.75" customHeight="1" x14ac:dyDescent="0.2">
      <c r="C510" s="6"/>
    </row>
    <row r="511" spans="3:3" ht="15.75" customHeight="1" x14ac:dyDescent="0.2">
      <c r="C511" s="6"/>
    </row>
    <row r="512" spans="3:3" ht="15.75" customHeight="1" x14ac:dyDescent="0.2">
      <c r="C512" s="6"/>
    </row>
    <row r="513" spans="3:3" ht="15.75" customHeight="1" x14ac:dyDescent="0.2">
      <c r="C513" s="6"/>
    </row>
    <row r="514" spans="3:3" ht="15.75" customHeight="1" x14ac:dyDescent="0.2">
      <c r="C514" s="6"/>
    </row>
    <row r="515" spans="3:3" ht="15.75" customHeight="1" x14ac:dyDescent="0.2">
      <c r="C515" s="6"/>
    </row>
    <row r="516" spans="3:3" ht="15.75" customHeight="1" x14ac:dyDescent="0.2">
      <c r="C516" s="6"/>
    </row>
    <row r="517" spans="3:3" ht="15.75" customHeight="1" x14ac:dyDescent="0.2">
      <c r="C517" s="6"/>
    </row>
    <row r="518" spans="3:3" ht="15.75" customHeight="1" x14ac:dyDescent="0.2">
      <c r="C518" s="6"/>
    </row>
    <row r="519" spans="3:3" ht="15.75" customHeight="1" x14ac:dyDescent="0.2">
      <c r="C519" s="6"/>
    </row>
    <row r="520" spans="3:3" ht="15.75" customHeight="1" x14ac:dyDescent="0.2">
      <c r="C520" s="6"/>
    </row>
    <row r="521" spans="3:3" ht="15.75" customHeight="1" x14ac:dyDescent="0.2">
      <c r="C521" s="6"/>
    </row>
    <row r="522" spans="3:3" ht="15.75" customHeight="1" x14ac:dyDescent="0.2">
      <c r="C522" s="6"/>
    </row>
    <row r="523" spans="3:3" ht="15.75" customHeight="1" x14ac:dyDescent="0.2">
      <c r="C523" s="6"/>
    </row>
    <row r="524" spans="3:3" ht="15.75" customHeight="1" x14ac:dyDescent="0.2">
      <c r="C524" s="6"/>
    </row>
    <row r="525" spans="3:3" ht="15.75" customHeight="1" x14ac:dyDescent="0.2">
      <c r="C525" s="6"/>
    </row>
    <row r="526" spans="3:3" ht="15.75" customHeight="1" x14ac:dyDescent="0.2">
      <c r="C526" s="6"/>
    </row>
    <row r="527" spans="3:3" ht="15.75" customHeight="1" x14ac:dyDescent="0.2">
      <c r="C527" s="6"/>
    </row>
    <row r="528" spans="3:3" ht="15.75" customHeight="1" x14ac:dyDescent="0.2">
      <c r="C528" s="6"/>
    </row>
    <row r="529" spans="3:3" ht="15.75" customHeight="1" x14ac:dyDescent="0.2">
      <c r="C529" s="6"/>
    </row>
    <row r="530" spans="3:3" ht="15.75" customHeight="1" x14ac:dyDescent="0.2">
      <c r="C530" s="6"/>
    </row>
    <row r="531" spans="3:3" ht="15.75" customHeight="1" x14ac:dyDescent="0.2">
      <c r="C531" s="6"/>
    </row>
    <row r="532" spans="3:3" ht="15.75" customHeight="1" x14ac:dyDescent="0.2">
      <c r="C532" s="6"/>
    </row>
    <row r="533" spans="3:3" ht="15.75" customHeight="1" x14ac:dyDescent="0.2">
      <c r="C533" s="6"/>
    </row>
    <row r="534" spans="3:3" ht="15.75" customHeight="1" x14ac:dyDescent="0.2">
      <c r="C534" s="6"/>
    </row>
    <row r="535" spans="3:3" ht="15.75" customHeight="1" x14ac:dyDescent="0.2">
      <c r="C535" s="6"/>
    </row>
    <row r="536" spans="3:3" ht="15.75" customHeight="1" x14ac:dyDescent="0.2">
      <c r="C536" s="6"/>
    </row>
    <row r="537" spans="3:3" ht="15.75" customHeight="1" x14ac:dyDescent="0.2">
      <c r="C537" s="6"/>
    </row>
    <row r="538" spans="3:3" ht="15.75" customHeight="1" x14ac:dyDescent="0.2">
      <c r="C538" s="6"/>
    </row>
    <row r="539" spans="3:3" ht="15.75" customHeight="1" x14ac:dyDescent="0.2">
      <c r="C539" s="6"/>
    </row>
    <row r="540" spans="3:3" ht="15.75" customHeight="1" x14ac:dyDescent="0.2">
      <c r="C540" s="6"/>
    </row>
    <row r="541" spans="3:3" ht="15.75" customHeight="1" x14ac:dyDescent="0.2">
      <c r="C541" s="6"/>
    </row>
    <row r="542" spans="3:3" ht="15.75" customHeight="1" x14ac:dyDescent="0.2">
      <c r="C542" s="6"/>
    </row>
    <row r="543" spans="3:3" ht="15.75" customHeight="1" x14ac:dyDescent="0.2">
      <c r="C543" s="6"/>
    </row>
    <row r="544" spans="3:3" ht="15.75" customHeight="1" x14ac:dyDescent="0.2">
      <c r="C544" s="6"/>
    </row>
    <row r="545" spans="3:3" ht="15.75" customHeight="1" x14ac:dyDescent="0.2">
      <c r="C545" s="6"/>
    </row>
    <row r="546" spans="3:3" ht="15.75" customHeight="1" x14ac:dyDescent="0.2">
      <c r="C546" s="6"/>
    </row>
    <row r="547" spans="3:3" ht="15.75" customHeight="1" x14ac:dyDescent="0.2">
      <c r="C547" s="6"/>
    </row>
    <row r="548" spans="3:3" ht="15.75" customHeight="1" x14ac:dyDescent="0.2">
      <c r="C548" s="6"/>
    </row>
    <row r="549" spans="3:3" ht="15.75" customHeight="1" x14ac:dyDescent="0.2">
      <c r="C549" s="6"/>
    </row>
    <row r="550" spans="3:3" ht="15.75" customHeight="1" x14ac:dyDescent="0.2">
      <c r="C550" s="6"/>
    </row>
    <row r="551" spans="3:3" ht="15.75" customHeight="1" x14ac:dyDescent="0.2">
      <c r="C551" s="6"/>
    </row>
    <row r="552" spans="3:3" ht="15.75" customHeight="1" x14ac:dyDescent="0.2">
      <c r="C552" s="6"/>
    </row>
    <row r="553" spans="3:3" ht="15.75" customHeight="1" x14ac:dyDescent="0.2">
      <c r="C553" s="6"/>
    </row>
    <row r="554" spans="3:3" ht="15.75" customHeight="1" x14ac:dyDescent="0.2">
      <c r="C554" s="6"/>
    </row>
    <row r="555" spans="3:3" ht="15.75" customHeight="1" x14ac:dyDescent="0.2">
      <c r="C555" s="6"/>
    </row>
    <row r="556" spans="3:3" ht="15.75" customHeight="1" x14ac:dyDescent="0.2">
      <c r="C556" s="6"/>
    </row>
    <row r="557" spans="3:3" ht="15.75" customHeight="1" x14ac:dyDescent="0.2">
      <c r="C557" s="6"/>
    </row>
    <row r="558" spans="3:3" ht="15.75" customHeight="1" x14ac:dyDescent="0.2">
      <c r="C558" s="6"/>
    </row>
    <row r="559" spans="3:3" ht="15.75" customHeight="1" x14ac:dyDescent="0.2">
      <c r="C559" s="6"/>
    </row>
    <row r="560" spans="3:3" ht="15.75" customHeight="1" x14ac:dyDescent="0.2">
      <c r="C560" s="6"/>
    </row>
    <row r="561" spans="3:3" ht="15.75" customHeight="1" x14ac:dyDescent="0.2">
      <c r="C561" s="6"/>
    </row>
    <row r="562" spans="3:3" ht="15.75" customHeight="1" x14ac:dyDescent="0.2">
      <c r="C562" s="6"/>
    </row>
    <row r="563" spans="3:3" ht="15.75" customHeight="1" x14ac:dyDescent="0.2">
      <c r="C563" s="6"/>
    </row>
    <row r="564" spans="3:3" ht="15.75" customHeight="1" x14ac:dyDescent="0.2">
      <c r="C564" s="6"/>
    </row>
    <row r="565" spans="3:3" ht="15.75" customHeight="1" x14ac:dyDescent="0.2">
      <c r="C565" s="6"/>
    </row>
    <row r="566" spans="3:3" ht="15.75" customHeight="1" x14ac:dyDescent="0.2">
      <c r="C566" s="6"/>
    </row>
    <row r="567" spans="3:3" ht="15.75" customHeight="1" x14ac:dyDescent="0.2">
      <c r="C567" s="6"/>
    </row>
    <row r="568" spans="3:3" ht="15.75" customHeight="1" x14ac:dyDescent="0.2">
      <c r="C568" s="6"/>
    </row>
    <row r="569" spans="3:3" ht="15.75" customHeight="1" x14ac:dyDescent="0.2">
      <c r="C569" s="6"/>
    </row>
    <row r="570" spans="3:3" ht="15.75" customHeight="1" x14ac:dyDescent="0.2">
      <c r="C570" s="6"/>
    </row>
    <row r="571" spans="3:3" ht="15.75" customHeight="1" x14ac:dyDescent="0.2">
      <c r="C571" s="6"/>
    </row>
    <row r="572" spans="3:3" ht="15.75" customHeight="1" x14ac:dyDescent="0.2">
      <c r="C572" s="6"/>
    </row>
    <row r="573" spans="3:3" ht="15.75" customHeight="1" x14ac:dyDescent="0.2">
      <c r="C573" s="6"/>
    </row>
    <row r="574" spans="3:3" ht="15.75" customHeight="1" x14ac:dyDescent="0.2">
      <c r="C574" s="6"/>
    </row>
    <row r="575" spans="3:3" ht="15.75" customHeight="1" x14ac:dyDescent="0.2">
      <c r="C575" s="6"/>
    </row>
    <row r="576" spans="3:3" ht="15.75" customHeight="1" x14ac:dyDescent="0.2">
      <c r="C576" s="6"/>
    </row>
    <row r="577" spans="3:3" ht="15.75" customHeight="1" x14ac:dyDescent="0.2">
      <c r="C577" s="6"/>
    </row>
    <row r="578" spans="3:3" ht="15.75" customHeight="1" x14ac:dyDescent="0.2">
      <c r="C578" s="6"/>
    </row>
    <row r="579" spans="3:3" ht="15.75" customHeight="1" x14ac:dyDescent="0.2">
      <c r="C579" s="6"/>
    </row>
    <row r="580" spans="3:3" ht="15.75" customHeight="1" x14ac:dyDescent="0.2">
      <c r="C580" s="6"/>
    </row>
    <row r="581" spans="3:3" ht="15.75" customHeight="1" x14ac:dyDescent="0.2">
      <c r="C581" s="6"/>
    </row>
    <row r="582" spans="3:3" ht="15.75" customHeight="1" x14ac:dyDescent="0.2">
      <c r="C582" s="6"/>
    </row>
    <row r="583" spans="3:3" ht="15.75" customHeight="1" x14ac:dyDescent="0.2">
      <c r="C583" s="6"/>
    </row>
    <row r="584" spans="3:3" ht="15.75" customHeight="1" x14ac:dyDescent="0.2">
      <c r="C584" s="6"/>
    </row>
    <row r="585" spans="3:3" ht="15.75" customHeight="1" x14ac:dyDescent="0.2">
      <c r="C585" s="6"/>
    </row>
    <row r="586" spans="3:3" ht="15.75" customHeight="1" x14ac:dyDescent="0.2">
      <c r="C586" s="6"/>
    </row>
    <row r="587" spans="3:3" ht="15.75" customHeight="1" x14ac:dyDescent="0.2">
      <c r="C587" s="6"/>
    </row>
    <row r="588" spans="3:3" ht="15.75" customHeight="1" x14ac:dyDescent="0.2">
      <c r="C588" s="6"/>
    </row>
    <row r="589" spans="3:3" ht="15.75" customHeight="1" x14ac:dyDescent="0.2">
      <c r="C589" s="6"/>
    </row>
    <row r="590" spans="3:3" ht="15.75" customHeight="1" x14ac:dyDescent="0.2">
      <c r="C590" s="6"/>
    </row>
    <row r="591" spans="3:3" ht="15.75" customHeight="1" x14ac:dyDescent="0.2">
      <c r="C591" s="6"/>
    </row>
    <row r="592" spans="3:3" ht="15.75" customHeight="1" x14ac:dyDescent="0.2">
      <c r="C592" s="6"/>
    </row>
    <row r="593" spans="3:3" ht="15.75" customHeight="1" x14ac:dyDescent="0.2">
      <c r="C593" s="6"/>
    </row>
    <row r="594" spans="3:3" ht="15.75" customHeight="1" x14ac:dyDescent="0.2">
      <c r="C594" s="6"/>
    </row>
    <row r="595" spans="3:3" ht="15.75" customHeight="1" x14ac:dyDescent="0.2">
      <c r="C595" s="6"/>
    </row>
    <row r="596" spans="3:3" ht="15.75" customHeight="1" x14ac:dyDescent="0.2">
      <c r="C596" s="6"/>
    </row>
    <row r="597" spans="3:3" ht="15.75" customHeight="1" x14ac:dyDescent="0.2">
      <c r="C597" s="6"/>
    </row>
    <row r="598" spans="3:3" ht="15.75" customHeight="1" x14ac:dyDescent="0.2">
      <c r="C598" s="6"/>
    </row>
    <row r="599" spans="3:3" ht="15.75" customHeight="1" x14ac:dyDescent="0.2">
      <c r="C599" s="6"/>
    </row>
    <row r="600" spans="3:3" ht="15.75" customHeight="1" x14ac:dyDescent="0.2">
      <c r="C600" s="6"/>
    </row>
    <row r="601" spans="3:3" ht="15.75" customHeight="1" x14ac:dyDescent="0.2">
      <c r="C601" s="6"/>
    </row>
    <row r="602" spans="3:3" ht="15.75" customHeight="1" x14ac:dyDescent="0.2">
      <c r="C602" s="6"/>
    </row>
    <row r="603" spans="3:3" ht="15.75" customHeight="1" x14ac:dyDescent="0.2">
      <c r="C603" s="6"/>
    </row>
    <row r="604" spans="3:3" ht="15.75" customHeight="1" x14ac:dyDescent="0.2">
      <c r="C604" s="6"/>
    </row>
    <row r="605" spans="3:3" ht="15.75" customHeight="1" x14ac:dyDescent="0.2">
      <c r="C605" s="6"/>
    </row>
    <row r="606" spans="3:3" ht="15.75" customHeight="1" x14ac:dyDescent="0.2">
      <c r="C606" s="6"/>
    </row>
    <row r="607" spans="3:3" ht="15.75" customHeight="1" x14ac:dyDescent="0.2">
      <c r="C607" s="6"/>
    </row>
    <row r="608" spans="3:3" ht="15.75" customHeight="1" x14ac:dyDescent="0.2">
      <c r="C608" s="6"/>
    </row>
    <row r="609" spans="3:3" ht="15.75" customHeight="1" x14ac:dyDescent="0.2">
      <c r="C609" s="6"/>
    </row>
    <row r="610" spans="3:3" ht="15.75" customHeight="1" x14ac:dyDescent="0.2">
      <c r="C610" s="6"/>
    </row>
    <row r="611" spans="3:3" ht="15.75" customHeight="1" x14ac:dyDescent="0.2">
      <c r="C611" s="6"/>
    </row>
    <row r="612" spans="3:3" ht="15.75" customHeight="1" x14ac:dyDescent="0.2">
      <c r="C612" s="6"/>
    </row>
    <row r="613" spans="3:3" ht="15.75" customHeight="1" x14ac:dyDescent="0.2">
      <c r="C613" s="6"/>
    </row>
    <row r="614" spans="3:3" ht="15.75" customHeight="1" x14ac:dyDescent="0.2">
      <c r="C614" s="6"/>
    </row>
    <row r="615" spans="3:3" ht="15.75" customHeight="1" x14ac:dyDescent="0.2">
      <c r="C615" s="6"/>
    </row>
    <row r="616" spans="3:3" ht="15.75" customHeight="1" x14ac:dyDescent="0.2">
      <c r="C616" s="6"/>
    </row>
    <row r="617" spans="3:3" ht="15.75" customHeight="1" x14ac:dyDescent="0.2">
      <c r="C617" s="6"/>
    </row>
    <row r="618" spans="3:3" ht="15.75" customHeight="1" x14ac:dyDescent="0.2">
      <c r="C618" s="6"/>
    </row>
    <row r="619" spans="3:3" ht="15.75" customHeight="1" x14ac:dyDescent="0.2">
      <c r="C619" s="6"/>
    </row>
    <row r="620" spans="3:3" ht="15.75" customHeight="1" x14ac:dyDescent="0.2">
      <c r="C620" s="6"/>
    </row>
    <row r="621" spans="3:3" ht="15.75" customHeight="1" x14ac:dyDescent="0.2">
      <c r="C621" s="6"/>
    </row>
    <row r="622" spans="3:3" ht="15.75" customHeight="1" x14ac:dyDescent="0.2">
      <c r="C622" s="6"/>
    </row>
    <row r="623" spans="3:3" ht="15.75" customHeight="1" x14ac:dyDescent="0.2">
      <c r="C623" s="6"/>
    </row>
    <row r="624" spans="3:3" ht="15.75" customHeight="1" x14ac:dyDescent="0.2">
      <c r="C624" s="6"/>
    </row>
    <row r="625" spans="3:3" ht="15.75" customHeight="1" x14ac:dyDescent="0.2">
      <c r="C625" s="6"/>
    </row>
    <row r="626" spans="3:3" ht="15.75" customHeight="1" x14ac:dyDescent="0.2">
      <c r="C626" s="6"/>
    </row>
    <row r="627" spans="3:3" ht="15.75" customHeight="1" x14ac:dyDescent="0.2">
      <c r="C627" s="6"/>
    </row>
    <row r="628" spans="3:3" ht="15.75" customHeight="1" x14ac:dyDescent="0.2">
      <c r="C628" s="6"/>
    </row>
    <row r="629" spans="3:3" ht="15.75" customHeight="1" x14ac:dyDescent="0.2">
      <c r="C629" s="6"/>
    </row>
    <row r="630" spans="3:3" ht="15.75" customHeight="1" x14ac:dyDescent="0.2">
      <c r="C630" s="6"/>
    </row>
    <row r="631" spans="3:3" ht="15.75" customHeight="1" x14ac:dyDescent="0.2">
      <c r="C631" s="6"/>
    </row>
    <row r="632" spans="3:3" ht="15.75" customHeight="1" x14ac:dyDescent="0.2">
      <c r="C632" s="6"/>
    </row>
    <row r="633" spans="3:3" ht="15.75" customHeight="1" x14ac:dyDescent="0.2">
      <c r="C633" s="6"/>
    </row>
    <row r="634" spans="3:3" ht="15.75" customHeight="1" x14ac:dyDescent="0.2">
      <c r="C634" s="6"/>
    </row>
    <row r="635" spans="3:3" ht="15.75" customHeight="1" x14ac:dyDescent="0.2">
      <c r="C635" s="6"/>
    </row>
    <row r="636" spans="3:3" ht="15.75" customHeight="1" x14ac:dyDescent="0.2">
      <c r="C636" s="6"/>
    </row>
    <row r="637" spans="3:3" ht="15.75" customHeight="1" x14ac:dyDescent="0.2">
      <c r="C637" s="6"/>
    </row>
    <row r="638" spans="3:3" ht="15.75" customHeight="1" x14ac:dyDescent="0.2">
      <c r="C638" s="6"/>
    </row>
    <row r="639" spans="3:3" ht="15.75" customHeight="1" x14ac:dyDescent="0.2">
      <c r="C639" s="6"/>
    </row>
    <row r="640" spans="3:3" ht="15.75" customHeight="1" x14ac:dyDescent="0.2">
      <c r="C640" s="6"/>
    </row>
    <row r="641" spans="3:3" ht="15.75" customHeight="1" x14ac:dyDescent="0.2">
      <c r="C641" s="6"/>
    </row>
    <row r="642" spans="3:3" ht="15.75" customHeight="1" x14ac:dyDescent="0.2">
      <c r="C642" s="6"/>
    </row>
    <row r="643" spans="3:3" ht="15.75" customHeight="1" x14ac:dyDescent="0.2">
      <c r="C643" s="6"/>
    </row>
    <row r="644" spans="3:3" ht="15.75" customHeight="1" x14ac:dyDescent="0.2">
      <c r="C644" s="6"/>
    </row>
    <row r="645" spans="3:3" ht="15.75" customHeight="1" x14ac:dyDescent="0.2">
      <c r="C645" s="6"/>
    </row>
    <row r="646" spans="3:3" ht="15.75" customHeight="1" x14ac:dyDescent="0.2">
      <c r="C646" s="6"/>
    </row>
    <row r="647" spans="3:3" ht="15.75" customHeight="1" x14ac:dyDescent="0.2">
      <c r="C647" s="6"/>
    </row>
    <row r="648" spans="3:3" ht="15.75" customHeight="1" x14ac:dyDescent="0.2">
      <c r="C648" s="6"/>
    </row>
    <row r="649" spans="3:3" ht="15.75" customHeight="1" x14ac:dyDescent="0.2">
      <c r="C649" s="6"/>
    </row>
    <row r="650" spans="3:3" ht="15.75" customHeight="1" x14ac:dyDescent="0.2">
      <c r="C650" s="6"/>
    </row>
    <row r="651" spans="3:3" ht="15.75" customHeight="1" x14ac:dyDescent="0.2">
      <c r="C651" s="6"/>
    </row>
    <row r="652" spans="3:3" ht="15.75" customHeight="1" x14ac:dyDescent="0.2">
      <c r="C652" s="6"/>
    </row>
    <row r="653" spans="3:3" ht="15.75" customHeight="1" x14ac:dyDescent="0.2">
      <c r="C653" s="6"/>
    </row>
    <row r="654" spans="3:3" ht="15.75" customHeight="1" x14ac:dyDescent="0.2">
      <c r="C654" s="6"/>
    </row>
    <row r="655" spans="3:3" ht="15.75" customHeight="1" x14ac:dyDescent="0.2">
      <c r="C655" s="6"/>
    </row>
    <row r="656" spans="3:3" ht="15.75" customHeight="1" x14ac:dyDescent="0.2">
      <c r="C656" s="6"/>
    </row>
    <row r="657" spans="3:3" ht="15.75" customHeight="1" x14ac:dyDescent="0.2">
      <c r="C657" s="6"/>
    </row>
    <row r="658" spans="3:3" ht="15.75" customHeight="1" x14ac:dyDescent="0.2">
      <c r="C658" s="6"/>
    </row>
    <row r="659" spans="3:3" ht="15.75" customHeight="1" x14ac:dyDescent="0.2">
      <c r="C659" s="6"/>
    </row>
    <row r="660" spans="3:3" ht="15.75" customHeight="1" x14ac:dyDescent="0.2">
      <c r="C660" s="6"/>
    </row>
    <row r="661" spans="3:3" ht="15.75" customHeight="1" x14ac:dyDescent="0.2">
      <c r="C661" s="6"/>
    </row>
    <row r="662" spans="3:3" ht="15.75" customHeight="1" x14ac:dyDescent="0.2">
      <c r="C662" s="6"/>
    </row>
    <row r="663" spans="3:3" ht="15.75" customHeight="1" x14ac:dyDescent="0.2">
      <c r="C663" s="6"/>
    </row>
    <row r="664" spans="3:3" ht="15.75" customHeight="1" x14ac:dyDescent="0.2">
      <c r="C664" s="6"/>
    </row>
    <row r="665" spans="3:3" ht="15.75" customHeight="1" x14ac:dyDescent="0.2">
      <c r="C665" s="6"/>
    </row>
    <row r="666" spans="3:3" ht="15.75" customHeight="1" x14ac:dyDescent="0.2">
      <c r="C666" s="6"/>
    </row>
    <row r="667" spans="3:3" ht="15.75" customHeight="1" x14ac:dyDescent="0.2">
      <c r="C667" s="6"/>
    </row>
    <row r="668" spans="3:3" ht="15.75" customHeight="1" x14ac:dyDescent="0.2">
      <c r="C668" s="6"/>
    </row>
    <row r="669" spans="3:3" ht="15.75" customHeight="1" x14ac:dyDescent="0.2">
      <c r="C669" s="6"/>
    </row>
    <row r="670" spans="3:3" ht="15.75" customHeight="1" x14ac:dyDescent="0.2">
      <c r="C670" s="6"/>
    </row>
    <row r="671" spans="3:3" ht="15.75" customHeight="1" x14ac:dyDescent="0.2">
      <c r="C671" s="6"/>
    </row>
    <row r="672" spans="3:3" ht="15.75" customHeight="1" x14ac:dyDescent="0.2">
      <c r="C672" s="6"/>
    </row>
    <row r="673" spans="3:3" ht="15.75" customHeight="1" x14ac:dyDescent="0.2">
      <c r="C673" s="6"/>
    </row>
    <row r="674" spans="3:3" ht="15.75" customHeight="1" x14ac:dyDescent="0.2">
      <c r="C674" s="6"/>
    </row>
    <row r="675" spans="3:3" ht="15.75" customHeight="1" x14ac:dyDescent="0.2">
      <c r="C675" s="6"/>
    </row>
    <row r="676" spans="3:3" ht="15.75" customHeight="1" x14ac:dyDescent="0.2">
      <c r="C676" s="6"/>
    </row>
    <row r="677" spans="3:3" ht="15.75" customHeight="1" x14ac:dyDescent="0.2">
      <c r="C677" s="6"/>
    </row>
    <row r="678" spans="3:3" ht="15.75" customHeight="1" x14ac:dyDescent="0.2">
      <c r="C678" s="6"/>
    </row>
    <row r="679" spans="3:3" ht="15.75" customHeight="1" x14ac:dyDescent="0.2">
      <c r="C679" s="6"/>
    </row>
    <row r="680" spans="3:3" ht="15.75" customHeight="1" x14ac:dyDescent="0.2">
      <c r="C680" s="6"/>
    </row>
    <row r="681" spans="3:3" ht="15.75" customHeight="1" x14ac:dyDescent="0.2">
      <c r="C681" s="6"/>
    </row>
    <row r="682" spans="3:3" ht="15.75" customHeight="1" x14ac:dyDescent="0.2">
      <c r="C682" s="6"/>
    </row>
    <row r="683" spans="3:3" ht="15.75" customHeight="1" x14ac:dyDescent="0.2">
      <c r="C683" s="6"/>
    </row>
    <row r="684" spans="3:3" ht="15.75" customHeight="1" x14ac:dyDescent="0.2">
      <c r="C684" s="6"/>
    </row>
    <row r="685" spans="3:3" ht="15.75" customHeight="1" x14ac:dyDescent="0.2">
      <c r="C685" s="6"/>
    </row>
    <row r="686" spans="3:3" ht="15.75" customHeight="1" x14ac:dyDescent="0.2">
      <c r="C686" s="6"/>
    </row>
    <row r="687" spans="3:3" ht="15.75" customHeight="1" x14ac:dyDescent="0.2">
      <c r="C687" s="6"/>
    </row>
    <row r="688" spans="3:3" ht="15.75" customHeight="1" x14ac:dyDescent="0.2">
      <c r="C688" s="6"/>
    </row>
    <row r="689" spans="3:3" ht="15.75" customHeight="1" x14ac:dyDescent="0.2">
      <c r="C689" s="6"/>
    </row>
    <row r="690" spans="3:3" ht="15.75" customHeight="1" x14ac:dyDescent="0.2">
      <c r="C690" s="6"/>
    </row>
    <row r="691" spans="3:3" ht="15.75" customHeight="1" x14ac:dyDescent="0.2">
      <c r="C691" s="6"/>
    </row>
    <row r="692" spans="3:3" ht="15.75" customHeight="1" x14ac:dyDescent="0.2">
      <c r="C692" s="6"/>
    </row>
    <row r="693" spans="3:3" ht="15.75" customHeight="1" x14ac:dyDescent="0.2">
      <c r="C693" s="6"/>
    </row>
    <row r="694" spans="3:3" ht="15.75" customHeight="1" x14ac:dyDescent="0.2">
      <c r="C694" s="6"/>
    </row>
    <row r="695" spans="3:3" ht="15.75" customHeight="1" x14ac:dyDescent="0.2">
      <c r="C695" s="6"/>
    </row>
    <row r="696" spans="3:3" ht="15.75" customHeight="1" x14ac:dyDescent="0.2">
      <c r="C696" s="6"/>
    </row>
    <row r="697" spans="3:3" ht="15.75" customHeight="1" x14ac:dyDescent="0.2">
      <c r="C697" s="6"/>
    </row>
    <row r="698" spans="3:3" ht="15.75" customHeight="1" x14ac:dyDescent="0.2">
      <c r="C698" s="6"/>
    </row>
    <row r="699" spans="3:3" ht="15.75" customHeight="1" x14ac:dyDescent="0.2">
      <c r="C699" s="6"/>
    </row>
    <row r="700" spans="3:3" ht="15.75" customHeight="1" x14ac:dyDescent="0.2">
      <c r="C700" s="6"/>
    </row>
    <row r="701" spans="3:3" ht="15.75" customHeight="1" x14ac:dyDescent="0.2">
      <c r="C701" s="6"/>
    </row>
    <row r="702" spans="3:3" ht="15.75" customHeight="1" x14ac:dyDescent="0.2">
      <c r="C702" s="6"/>
    </row>
    <row r="703" spans="3:3" ht="15.75" customHeight="1" x14ac:dyDescent="0.2">
      <c r="C703" s="6"/>
    </row>
    <row r="704" spans="3:3" ht="15.75" customHeight="1" x14ac:dyDescent="0.2">
      <c r="C704" s="6"/>
    </row>
    <row r="705" spans="3:3" ht="15.75" customHeight="1" x14ac:dyDescent="0.2">
      <c r="C705" s="6"/>
    </row>
    <row r="706" spans="3:3" ht="15.75" customHeight="1" x14ac:dyDescent="0.2">
      <c r="C706" s="6"/>
    </row>
    <row r="707" spans="3:3" ht="15.75" customHeight="1" x14ac:dyDescent="0.2">
      <c r="C707" s="6"/>
    </row>
    <row r="708" spans="3:3" ht="15.75" customHeight="1" x14ac:dyDescent="0.2">
      <c r="C708" s="6"/>
    </row>
    <row r="709" spans="3:3" ht="15.75" customHeight="1" x14ac:dyDescent="0.2">
      <c r="C709" s="6"/>
    </row>
    <row r="710" spans="3:3" ht="15.75" customHeight="1" x14ac:dyDescent="0.2">
      <c r="C710" s="6"/>
    </row>
    <row r="711" spans="3:3" ht="15.75" customHeight="1" x14ac:dyDescent="0.2">
      <c r="C711" s="6"/>
    </row>
    <row r="712" spans="3:3" ht="15.75" customHeight="1" x14ac:dyDescent="0.2">
      <c r="C712" s="6"/>
    </row>
    <row r="713" spans="3:3" ht="15.75" customHeight="1" x14ac:dyDescent="0.2">
      <c r="C713" s="6"/>
    </row>
    <row r="714" spans="3:3" ht="15.75" customHeight="1" x14ac:dyDescent="0.2">
      <c r="C714" s="6"/>
    </row>
    <row r="715" spans="3:3" ht="15.75" customHeight="1" x14ac:dyDescent="0.2">
      <c r="C715" s="6"/>
    </row>
    <row r="716" spans="3:3" ht="15.75" customHeight="1" x14ac:dyDescent="0.2">
      <c r="C716" s="6"/>
    </row>
    <row r="717" spans="3:3" ht="15.75" customHeight="1" x14ac:dyDescent="0.2">
      <c r="C717" s="6"/>
    </row>
    <row r="718" spans="3:3" ht="15.75" customHeight="1" x14ac:dyDescent="0.2">
      <c r="C718" s="6"/>
    </row>
    <row r="719" spans="3:3" ht="15.75" customHeight="1" x14ac:dyDescent="0.2">
      <c r="C719" s="6"/>
    </row>
    <row r="720" spans="3:3" ht="15.75" customHeight="1" x14ac:dyDescent="0.2">
      <c r="C720" s="6"/>
    </row>
    <row r="721" spans="3:3" ht="15.75" customHeight="1" x14ac:dyDescent="0.2">
      <c r="C721" s="6"/>
    </row>
    <row r="722" spans="3:3" ht="15.75" customHeight="1" x14ac:dyDescent="0.2">
      <c r="C722" s="6"/>
    </row>
    <row r="723" spans="3:3" ht="15.75" customHeight="1" x14ac:dyDescent="0.2">
      <c r="C723" s="6"/>
    </row>
    <row r="724" spans="3:3" ht="15.75" customHeight="1" x14ac:dyDescent="0.2">
      <c r="C724" s="6"/>
    </row>
    <row r="725" spans="3:3" ht="15.75" customHeight="1" x14ac:dyDescent="0.2">
      <c r="C725" s="6"/>
    </row>
    <row r="726" spans="3:3" ht="15.75" customHeight="1" x14ac:dyDescent="0.2">
      <c r="C726" s="6"/>
    </row>
    <row r="727" spans="3:3" ht="15.75" customHeight="1" x14ac:dyDescent="0.2">
      <c r="C727" s="6"/>
    </row>
    <row r="728" spans="3:3" ht="15.75" customHeight="1" x14ac:dyDescent="0.2">
      <c r="C728" s="6"/>
    </row>
    <row r="729" spans="3:3" ht="15.75" customHeight="1" x14ac:dyDescent="0.2">
      <c r="C729" s="6"/>
    </row>
    <row r="730" spans="3:3" ht="15.75" customHeight="1" x14ac:dyDescent="0.2">
      <c r="C730" s="6"/>
    </row>
    <row r="731" spans="3:3" ht="15.75" customHeight="1" x14ac:dyDescent="0.2">
      <c r="C731" s="6"/>
    </row>
    <row r="732" spans="3:3" ht="15.75" customHeight="1" x14ac:dyDescent="0.2">
      <c r="C732" s="6"/>
    </row>
    <row r="733" spans="3:3" ht="15.75" customHeight="1" x14ac:dyDescent="0.2">
      <c r="C733" s="6"/>
    </row>
    <row r="734" spans="3:3" ht="15.75" customHeight="1" x14ac:dyDescent="0.2">
      <c r="C734" s="6"/>
    </row>
    <row r="735" spans="3:3" ht="15.75" customHeight="1" x14ac:dyDescent="0.2">
      <c r="C735" s="6"/>
    </row>
    <row r="736" spans="3:3" ht="15.75" customHeight="1" x14ac:dyDescent="0.2">
      <c r="C736" s="6"/>
    </row>
    <row r="737" spans="3:3" ht="15.75" customHeight="1" x14ac:dyDescent="0.2">
      <c r="C737" s="6"/>
    </row>
    <row r="738" spans="3:3" ht="15.75" customHeight="1" x14ac:dyDescent="0.2">
      <c r="C738" s="6"/>
    </row>
    <row r="739" spans="3:3" ht="15.75" customHeight="1" x14ac:dyDescent="0.2">
      <c r="C739" s="6"/>
    </row>
    <row r="740" spans="3:3" ht="15.75" customHeight="1" x14ac:dyDescent="0.2">
      <c r="C740" s="6"/>
    </row>
    <row r="741" spans="3:3" ht="15.75" customHeight="1" x14ac:dyDescent="0.2">
      <c r="C741" s="6"/>
    </row>
    <row r="742" spans="3:3" ht="15.75" customHeight="1" x14ac:dyDescent="0.2">
      <c r="C742" s="6"/>
    </row>
    <row r="743" spans="3:3" ht="15.75" customHeight="1" x14ac:dyDescent="0.2">
      <c r="C743" s="6"/>
    </row>
    <row r="744" spans="3:3" ht="15.75" customHeight="1" x14ac:dyDescent="0.2">
      <c r="C744" s="6"/>
    </row>
    <row r="745" spans="3:3" ht="15.75" customHeight="1" x14ac:dyDescent="0.2">
      <c r="C745" s="6"/>
    </row>
    <row r="746" spans="3:3" ht="15.75" customHeight="1" x14ac:dyDescent="0.2">
      <c r="C746" s="6"/>
    </row>
    <row r="747" spans="3:3" ht="15.75" customHeight="1" x14ac:dyDescent="0.2">
      <c r="C747" s="6"/>
    </row>
    <row r="748" spans="3:3" ht="15.75" customHeight="1" x14ac:dyDescent="0.2">
      <c r="C748" s="6"/>
    </row>
    <row r="749" spans="3:3" ht="15.75" customHeight="1" x14ac:dyDescent="0.2">
      <c r="C749" s="6"/>
    </row>
    <row r="750" spans="3:3" ht="15.75" customHeight="1" x14ac:dyDescent="0.2">
      <c r="C750" s="6"/>
    </row>
    <row r="751" spans="3:3" ht="15.75" customHeight="1" x14ac:dyDescent="0.2">
      <c r="C751" s="6"/>
    </row>
    <row r="752" spans="3:3" ht="15.75" customHeight="1" x14ac:dyDescent="0.2">
      <c r="C752" s="6"/>
    </row>
    <row r="753" spans="3:3" ht="15.75" customHeight="1" x14ac:dyDescent="0.2">
      <c r="C753" s="6"/>
    </row>
    <row r="754" spans="3:3" ht="15.75" customHeight="1" x14ac:dyDescent="0.2">
      <c r="C754" s="6"/>
    </row>
    <row r="755" spans="3:3" ht="15.75" customHeight="1" x14ac:dyDescent="0.2">
      <c r="C755" s="6"/>
    </row>
    <row r="756" spans="3:3" ht="15.75" customHeight="1" x14ac:dyDescent="0.2">
      <c r="C756" s="6"/>
    </row>
    <row r="757" spans="3:3" ht="15.75" customHeight="1" x14ac:dyDescent="0.2">
      <c r="C757" s="6"/>
    </row>
    <row r="758" spans="3:3" ht="15.75" customHeight="1" x14ac:dyDescent="0.2">
      <c r="C758" s="6"/>
    </row>
    <row r="759" spans="3:3" ht="15.75" customHeight="1" x14ac:dyDescent="0.2">
      <c r="C759" s="6"/>
    </row>
    <row r="760" spans="3:3" ht="15.75" customHeight="1" x14ac:dyDescent="0.2">
      <c r="C760" s="6"/>
    </row>
    <row r="761" spans="3:3" ht="15.75" customHeight="1" x14ac:dyDescent="0.2">
      <c r="C761" s="6"/>
    </row>
    <row r="762" spans="3:3" ht="15.75" customHeight="1" x14ac:dyDescent="0.2">
      <c r="C762" s="6"/>
    </row>
    <row r="763" spans="3:3" ht="15.75" customHeight="1" x14ac:dyDescent="0.2">
      <c r="C763" s="6"/>
    </row>
    <row r="764" spans="3:3" ht="15.75" customHeight="1" x14ac:dyDescent="0.2">
      <c r="C764" s="6"/>
    </row>
    <row r="765" spans="3:3" ht="15.75" customHeight="1" x14ac:dyDescent="0.2">
      <c r="C765" s="6"/>
    </row>
    <row r="766" spans="3:3" ht="15.75" customHeight="1" x14ac:dyDescent="0.2">
      <c r="C766" s="6"/>
    </row>
    <row r="767" spans="3:3" ht="15.75" customHeight="1" x14ac:dyDescent="0.2">
      <c r="C767" s="6"/>
    </row>
    <row r="768" spans="3:3" ht="15.75" customHeight="1" x14ac:dyDescent="0.2">
      <c r="C768" s="6"/>
    </row>
    <row r="769" spans="3:3" ht="15.75" customHeight="1" x14ac:dyDescent="0.2">
      <c r="C769" s="6"/>
    </row>
    <row r="770" spans="3:3" ht="15.75" customHeight="1" x14ac:dyDescent="0.2">
      <c r="C770" s="6"/>
    </row>
    <row r="771" spans="3:3" ht="15.75" customHeight="1" x14ac:dyDescent="0.2">
      <c r="C771" s="6"/>
    </row>
    <row r="772" spans="3:3" ht="15.75" customHeight="1" x14ac:dyDescent="0.2">
      <c r="C772" s="6"/>
    </row>
    <row r="773" spans="3:3" ht="15.75" customHeight="1" x14ac:dyDescent="0.2">
      <c r="C773" s="6"/>
    </row>
    <row r="774" spans="3:3" ht="15.75" customHeight="1" x14ac:dyDescent="0.2">
      <c r="C774" s="6"/>
    </row>
    <row r="775" spans="3:3" ht="15.75" customHeight="1" x14ac:dyDescent="0.2">
      <c r="C775" s="6"/>
    </row>
    <row r="776" spans="3:3" ht="15.75" customHeight="1" x14ac:dyDescent="0.2">
      <c r="C776" s="6"/>
    </row>
    <row r="777" spans="3:3" ht="15.75" customHeight="1" x14ac:dyDescent="0.2">
      <c r="C777" s="6"/>
    </row>
    <row r="778" spans="3:3" ht="15.75" customHeight="1" x14ac:dyDescent="0.2">
      <c r="C778" s="6"/>
    </row>
    <row r="779" spans="3:3" ht="15.75" customHeight="1" x14ac:dyDescent="0.2">
      <c r="C779" s="6"/>
    </row>
    <row r="780" spans="3:3" ht="15.75" customHeight="1" x14ac:dyDescent="0.2">
      <c r="C780" s="6"/>
    </row>
    <row r="781" spans="3:3" ht="15.75" customHeight="1" x14ac:dyDescent="0.2">
      <c r="C781" s="6"/>
    </row>
    <row r="782" spans="3:3" ht="15.75" customHeight="1" x14ac:dyDescent="0.2">
      <c r="C782" s="6"/>
    </row>
    <row r="783" spans="3:3" ht="15.75" customHeight="1" x14ac:dyDescent="0.2">
      <c r="C783" s="6"/>
    </row>
    <row r="784" spans="3:3" ht="15.75" customHeight="1" x14ac:dyDescent="0.2">
      <c r="C784" s="6"/>
    </row>
    <row r="785" spans="3:3" ht="15.75" customHeight="1" x14ac:dyDescent="0.2">
      <c r="C785" s="6"/>
    </row>
    <row r="786" spans="3:3" ht="15.75" customHeight="1" x14ac:dyDescent="0.2">
      <c r="C786" s="6"/>
    </row>
    <row r="787" spans="3:3" ht="15.75" customHeight="1" x14ac:dyDescent="0.2">
      <c r="C787" s="6"/>
    </row>
    <row r="788" spans="3:3" ht="15.75" customHeight="1" x14ac:dyDescent="0.2">
      <c r="C788" s="6"/>
    </row>
    <row r="789" spans="3:3" ht="15.75" customHeight="1" x14ac:dyDescent="0.2">
      <c r="C789" s="6"/>
    </row>
    <row r="790" spans="3:3" ht="15.75" customHeight="1" x14ac:dyDescent="0.2">
      <c r="C790" s="6"/>
    </row>
    <row r="791" spans="3:3" ht="15.75" customHeight="1" x14ac:dyDescent="0.2">
      <c r="C791" s="6"/>
    </row>
    <row r="792" spans="3:3" ht="15.75" customHeight="1" x14ac:dyDescent="0.2">
      <c r="C792" s="6"/>
    </row>
    <row r="793" spans="3:3" ht="15.75" customHeight="1" x14ac:dyDescent="0.2">
      <c r="C793" s="6"/>
    </row>
    <row r="794" spans="3:3" ht="15.75" customHeight="1" x14ac:dyDescent="0.2">
      <c r="C794" s="6"/>
    </row>
    <row r="795" spans="3:3" ht="15.75" customHeight="1" x14ac:dyDescent="0.2">
      <c r="C795" s="6"/>
    </row>
    <row r="796" spans="3:3" ht="15.75" customHeight="1" x14ac:dyDescent="0.2">
      <c r="C796" s="6"/>
    </row>
    <row r="797" spans="3:3" ht="15.75" customHeight="1" x14ac:dyDescent="0.2">
      <c r="C797" s="6"/>
    </row>
    <row r="798" spans="3:3" ht="15.75" customHeight="1" x14ac:dyDescent="0.2">
      <c r="C798" s="6"/>
    </row>
    <row r="799" spans="3:3" ht="15.75" customHeight="1" x14ac:dyDescent="0.2">
      <c r="C799" s="6"/>
    </row>
    <row r="800" spans="3:3" ht="15.75" customHeight="1" x14ac:dyDescent="0.2">
      <c r="C800" s="6"/>
    </row>
    <row r="801" spans="3:3" ht="15.75" customHeight="1" x14ac:dyDescent="0.2">
      <c r="C801" s="6"/>
    </row>
    <row r="802" spans="3:3" ht="15.75" customHeight="1" x14ac:dyDescent="0.2">
      <c r="C802" s="6"/>
    </row>
    <row r="803" spans="3:3" ht="15.75" customHeight="1" x14ac:dyDescent="0.2">
      <c r="C803" s="6"/>
    </row>
    <row r="804" spans="3:3" ht="15.75" customHeight="1" x14ac:dyDescent="0.2">
      <c r="C804" s="6"/>
    </row>
    <row r="805" spans="3:3" ht="15.75" customHeight="1" x14ac:dyDescent="0.2">
      <c r="C805" s="6"/>
    </row>
    <row r="806" spans="3:3" ht="15.75" customHeight="1" x14ac:dyDescent="0.2">
      <c r="C806" s="6"/>
    </row>
    <row r="807" spans="3:3" ht="15.75" customHeight="1" x14ac:dyDescent="0.2">
      <c r="C807" s="6"/>
    </row>
    <row r="808" spans="3:3" ht="15.75" customHeight="1" x14ac:dyDescent="0.2">
      <c r="C808" s="6"/>
    </row>
    <row r="809" spans="3:3" ht="15.75" customHeight="1" x14ac:dyDescent="0.2">
      <c r="C809" s="6"/>
    </row>
    <row r="810" spans="3:3" ht="15.75" customHeight="1" x14ac:dyDescent="0.2">
      <c r="C810" s="6"/>
    </row>
    <row r="811" spans="3:3" ht="15.75" customHeight="1" x14ac:dyDescent="0.2">
      <c r="C811" s="6"/>
    </row>
    <row r="812" spans="3:3" ht="15.75" customHeight="1" x14ac:dyDescent="0.2">
      <c r="C812" s="6"/>
    </row>
    <row r="813" spans="3:3" ht="15.75" customHeight="1" x14ac:dyDescent="0.2">
      <c r="C813" s="6"/>
    </row>
    <row r="814" spans="3:3" ht="15.75" customHeight="1" x14ac:dyDescent="0.2">
      <c r="C814" s="6"/>
    </row>
    <row r="815" spans="3:3" ht="15.75" customHeight="1" x14ac:dyDescent="0.2">
      <c r="C815" s="6"/>
    </row>
    <row r="816" spans="3:3" ht="15.75" customHeight="1" x14ac:dyDescent="0.2">
      <c r="C816" s="6"/>
    </row>
    <row r="817" spans="3:3" ht="15.75" customHeight="1" x14ac:dyDescent="0.2">
      <c r="C817" s="6"/>
    </row>
    <row r="818" spans="3:3" ht="15.75" customHeight="1" x14ac:dyDescent="0.2">
      <c r="C818" s="6"/>
    </row>
    <row r="819" spans="3:3" ht="15.75" customHeight="1" x14ac:dyDescent="0.2">
      <c r="C819" s="6"/>
    </row>
    <row r="820" spans="3:3" ht="15.75" customHeight="1" x14ac:dyDescent="0.2">
      <c r="C820" s="6"/>
    </row>
    <row r="821" spans="3:3" ht="15.75" customHeight="1" x14ac:dyDescent="0.2">
      <c r="C821" s="6"/>
    </row>
    <row r="822" spans="3:3" ht="15.75" customHeight="1" x14ac:dyDescent="0.2">
      <c r="C822" s="6"/>
    </row>
    <row r="823" spans="3:3" ht="15.75" customHeight="1" x14ac:dyDescent="0.2">
      <c r="C823" s="6"/>
    </row>
    <row r="824" spans="3:3" ht="15.75" customHeight="1" x14ac:dyDescent="0.2">
      <c r="C824" s="6"/>
    </row>
    <row r="825" spans="3:3" ht="15.75" customHeight="1" x14ac:dyDescent="0.2">
      <c r="C825" s="6"/>
    </row>
    <row r="826" spans="3:3" ht="15.75" customHeight="1" x14ac:dyDescent="0.2">
      <c r="C826" s="6"/>
    </row>
    <row r="827" spans="3:3" ht="15.75" customHeight="1" x14ac:dyDescent="0.2">
      <c r="C827" s="6"/>
    </row>
    <row r="828" spans="3:3" ht="15.75" customHeight="1" x14ac:dyDescent="0.2">
      <c r="C828" s="6"/>
    </row>
    <row r="829" spans="3:3" ht="15.75" customHeight="1" x14ac:dyDescent="0.2">
      <c r="C829" s="6"/>
    </row>
    <row r="830" spans="3:3" ht="15.75" customHeight="1" x14ac:dyDescent="0.2">
      <c r="C830" s="6"/>
    </row>
    <row r="831" spans="3:3" ht="15.75" customHeight="1" x14ac:dyDescent="0.2">
      <c r="C831" s="6"/>
    </row>
    <row r="832" spans="3:3" ht="15.75" customHeight="1" x14ac:dyDescent="0.2">
      <c r="C832" s="6"/>
    </row>
    <row r="833" spans="3:3" ht="15.75" customHeight="1" x14ac:dyDescent="0.2">
      <c r="C833" s="6"/>
    </row>
    <row r="834" spans="3:3" ht="15.75" customHeight="1" x14ac:dyDescent="0.2">
      <c r="C834" s="6"/>
    </row>
    <row r="835" spans="3:3" ht="15.75" customHeight="1" x14ac:dyDescent="0.2">
      <c r="C835" s="6"/>
    </row>
    <row r="836" spans="3:3" ht="15.75" customHeight="1" x14ac:dyDescent="0.2">
      <c r="C836" s="6"/>
    </row>
    <row r="837" spans="3:3" ht="15.75" customHeight="1" x14ac:dyDescent="0.2">
      <c r="C837" s="6"/>
    </row>
    <row r="838" spans="3:3" ht="15.75" customHeight="1" x14ac:dyDescent="0.2">
      <c r="C838" s="6"/>
    </row>
    <row r="839" spans="3:3" ht="15.75" customHeight="1" x14ac:dyDescent="0.2">
      <c r="C839" s="6"/>
    </row>
    <row r="840" spans="3:3" ht="15.75" customHeight="1" x14ac:dyDescent="0.2">
      <c r="C840" s="6"/>
    </row>
    <row r="841" spans="3:3" ht="15.75" customHeight="1" x14ac:dyDescent="0.2">
      <c r="C841" s="6"/>
    </row>
    <row r="842" spans="3:3" ht="15.75" customHeight="1" x14ac:dyDescent="0.2">
      <c r="C842" s="6"/>
    </row>
    <row r="843" spans="3:3" ht="15.75" customHeight="1" x14ac:dyDescent="0.2">
      <c r="C843" s="6"/>
    </row>
    <row r="844" spans="3:3" ht="15.75" customHeight="1" x14ac:dyDescent="0.2">
      <c r="C844" s="6"/>
    </row>
    <row r="845" spans="3:3" ht="15.75" customHeight="1" x14ac:dyDescent="0.2">
      <c r="C845" s="6"/>
    </row>
    <row r="846" spans="3:3" ht="15.75" customHeight="1" x14ac:dyDescent="0.2">
      <c r="C846" s="6"/>
    </row>
    <row r="847" spans="3:3" ht="15.75" customHeight="1" x14ac:dyDescent="0.2">
      <c r="C847" s="6"/>
    </row>
    <row r="848" spans="3:3" ht="15.75" customHeight="1" x14ac:dyDescent="0.2">
      <c r="C848" s="6"/>
    </row>
    <row r="849" spans="3:3" ht="15.75" customHeight="1" x14ac:dyDescent="0.2">
      <c r="C849" s="6"/>
    </row>
    <row r="850" spans="3:3" ht="15.75" customHeight="1" x14ac:dyDescent="0.2">
      <c r="C850" s="6"/>
    </row>
    <row r="851" spans="3:3" ht="15.75" customHeight="1" x14ac:dyDescent="0.2">
      <c r="C851" s="6"/>
    </row>
    <row r="852" spans="3:3" ht="15.75" customHeight="1" x14ac:dyDescent="0.2">
      <c r="C852" s="6"/>
    </row>
    <row r="853" spans="3:3" ht="15.75" customHeight="1" x14ac:dyDescent="0.2">
      <c r="C853" s="6"/>
    </row>
    <row r="854" spans="3:3" ht="15.75" customHeight="1" x14ac:dyDescent="0.2">
      <c r="C854" s="6"/>
    </row>
    <row r="855" spans="3:3" ht="15.75" customHeight="1" x14ac:dyDescent="0.2">
      <c r="C855" s="6"/>
    </row>
    <row r="856" spans="3:3" ht="15.75" customHeight="1" x14ac:dyDescent="0.2">
      <c r="C856" s="6"/>
    </row>
    <row r="857" spans="3:3" ht="15.75" customHeight="1" x14ac:dyDescent="0.2">
      <c r="C857" s="6"/>
    </row>
    <row r="858" spans="3:3" ht="15.75" customHeight="1" x14ac:dyDescent="0.2">
      <c r="C858" s="6"/>
    </row>
    <row r="859" spans="3:3" ht="15.75" customHeight="1" x14ac:dyDescent="0.2">
      <c r="C859" s="6"/>
    </row>
    <row r="860" spans="3:3" ht="15.75" customHeight="1" x14ac:dyDescent="0.2">
      <c r="C860" s="6"/>
    </row>
    <row r="861" spans="3:3" ht="15.75" customHeight="1" x14ac:dyDescent="0.2">
      <c r="C861" s="6"/>
    </row>
    <row r="862" spans="3:3" ht="15.75" customHeight="1" x14ac:dyDescent="0.2">
      <c r="C862" s="6"/>
    </row>
    <row r="863" spans="3:3" ht="15.75" customHeight="1" x14ac:dyDescent="0.2">
      <c r="C863" s="6"/>
    </row>
    <row r="864" spans="3:3" ht="15.75" customHeight="1" x14ac:dyDescent="0.2">
      <c r="C864" s="6"/>
    </row>
    <row r="865" spans="3:3" ht="15.75" customHeight="1" x14ac:dyDescent="0.2">
      <c r="C865" s="6"/>
    </row>
    <row r="866" spans="3:3" ht="15.75" customHeight="1" x14ac:dyDescent="0.2">
      <c r="C866" s="6"/>
    </row>
    <row r="867" spans="3:3" ht="15.75" customHeight="1" x14ac:dyDescent="0.2">
      <c r="C867" s="6"/>
    </row>
    <row r="868" spans="3:3" ht="15.75" customHeight="1" x14ac:dyDescent="0.2">
      <c r="C868" s="6"/>
    </row>
    <row r="869" spans="3:3" ht="15.75" customHeight="1" x14ac:dyDescent="0.2">
      <c r="C869" s="6"/>
    </row>
    <row r="870" spans="3:3" ht="15.75" customHeight="1" x14ac:dyDescent="0.2">
      <c r="C870" s="6"/>
    </row>
    <row r="871" spans="3:3" ht="15.75" customHeight="1" x14ac:dyDescent="0.2">
      <c r="C871" s="6"/>
    </row>
    <row r="872" spans="3:3" ht="15.75" customHeight="1" x14ac:dyDescent="0.2">
      <c r="C872" s="6"/>
    </row>
    <row r="873" spans="3:3" ht="15.75" customHeight="1" x14ac:dyDescent="0.2">
      <c r="C873" s="6"/>
    </row>
    <row r="874" spans="3:3" ht="15.75" customHeight="1" x14ac:dyDescent="0.2">
      <c r="C874" s="6"/>
    </row>
    <row r="875" spans="3:3" ht="15.75" customHeight="1" x14ac:dyDescent="0.2">
      <c r="C875" s="6"/>
    </row>
    <row r="876" spans="3:3" ht="15.75" customHeight="1" x14ac:dyDescent="0.2">
      <c r="C876" s="6"/>
    </row>
    <row r="877" spans="3:3" ht="15.75" customHeight="1" x14ac:dyDescent="0.2">
      <c r="C877" s="6"/>
    </row>
    <row r="878" spans="3:3" ht="15.75" customHeight="1" x14ac:dyDescent="0.2">
      <c r="C878" s="6"/>
    </row>
    <row r="879" spans="3:3" ht="15.75" customHeight="1" x14ac:dyDescent="0.2">
      <c r="C879" s="6"/>
    </row>
    <row r="880" spans="3:3" ht="15.75" customHeight="1" x14ac:dyDescent="0.2">
      <c r="C880" s="6"/>
    </row>
    <row r="881" spans="3:3" ht="15.75" customHeight="1" x14ac:dyDescent="0.2">
      <c r="C881" s="6"/>
    </row>
    <row r="882" spans="3:3" ht="15.75" customHeight="1" x14ac:dyDescent="0.2">
      <c r="C882" s="6"/>
    </row>
    <row r="883" spans="3:3" ht="15.75" customHeight="1" x14ac:dyDescent="0.2">
      <c r="C883" s="6"/>
    </row>
    <row r="884" spans="3:3" ht="15.75" customHeight="1" x14ac:dyDescent="0.2">
      <c r="C884" s="6"/>
    </row>
    <row r="885" spans="3:3" ht="15.75" customHeight="1" x14ac:dyDescent="0.2">
      <c r="C885" s="6"/>
    </row>
    <row r="886" spans="3:3" ht="15.75" customHeight="1" x14ac:dyDescent="0.2">
      <c r="C886" s="6"/>
    </row>
    <row r="887" spans="3:3" ht="15.75" customHeight="1" x14ac:dyDescent="0.2">
      <c r="C887" s="6"/>
    </row>
    <row r="888" spans="3:3" ht="15.75" customHeight="1" x14ac:dyDescent="0.2">
      <c r="C888" s="6"/>
    </row>
    <row r="889" spans="3:3" ht="15.75" customHeight="1" x14ac:dyDescent="0.2">
      <c r="C889" s="6"/>
    </row>
    <row r="890" spans="3:3" ht="15.75" customHeight="1" x14ac:dyDescent="0.2">
      <c r="C890" s="6"/>
    </row>
    <row r="891" spans="3:3" ht="15.75" customHeight="1" x14ac:dyDescent="0.2">
      <c r="C891" s="6"/>
    </row>
    <row r="892" spans="3:3" ht="15.75" customHeight="1" x14ac:dyDescent="0.2">
      <c r="C892" s="6"/>
    </row>
    <row r="893" spans="3:3" ht="15.75" customHeight="1" x14ac:dyDescent="0.2">
      <c r="C893" s="6"/>
    </row>
    <row r="894" spans="3:3" ht="15.75" customHeight="1" x14ac:dyDescent="0.2">
      <c r="C894" s="6"/>
    </row>
    <row r="895" spans="3:3" ht="15.75" customHeight="1" x14ac:dyDescent="0.2">
      <c r="C895" s="6"/>
    </row>
    <row r="896" spans="3:3" ht="15.75" customHeight="1" x14ac:dyDescent="0.2">
      <c r="C896" s="6"/>
    </row>
    <row r="897" spans="3:3" ht="15.75" customHeight="1" x14ac:dyDescent="0.2">
      <c r="C897" s="6"/>
    </row>
    <row r="898" spans="3:3" ht="15.75" customHeight="1" x14ac:dyDescent="0.2">
      <c r="C898" s="6"/>
    </row>
    <row r="899" spans="3:3" ht="15.75" customHeight="1" x14ac:dyDescent="0.2">
      <c r="C899" s="6"/>
    </row>
    <row r="900" spans="3:3" ht="15.75" customHeight="1" x14ac:dyDescent="0.2">
      <c r="C900" s="6"/>
    </row>
    <row r="901" spans="3:3" ht="15.75" customHeight="1" x14ac:dyDescent="0.2">
      <c r="C901" s="6"/>
    </row>
    <row r="902" spans="3:3" ht="15.75" customHeight="1" x14ac:dyDescent="0.2">
      <c r="C902" s="6"/>
    </row>
    <row r="903" spans="3:3" ht="15.75" customHeight="1" x14ac:dyDescent="0.2">
      <c r="C903" s="6"/>
    </row>
    <row r="904" spans="3:3" ht="15.75" customHeight="1" x14ac:dyDescent="0.2">
      <c r="C904" s="6"/>
    </row>
    <row r="905" spans="3:3" ht="15.75" customHeight="1" x14ac:dyDescent="0.2">
      <c r="C905" s="6"/>
    </row>
    <row r="906" spans="3:3" ht="15.75" customHeight="1" x14ac:dyDescent="0.2">
      <c r="C906" s="6"/>
    </row>
    <row r="907" spans="3:3" ht="15.75" customHeight="1" x14ac:dyDescent="0.2">
      <c r="C907" s="6"/>
    </row>
    <row r="908" spans="3:3" ht="15.75" customHeight="1" x14ac:dyDescent="0.2">
      <c r="C908" s="6"/>
    </row>
    <row r="909" spans="3:3" ht="15.75" customHeight="1" x14ac:dyDescent="0.2">
      <c r="C909" s="6"/>
    </row>
    <row r="910" spans="3:3" ht="15.75" customHeight="1" x14ac:dyDescent="0.2">
      <c r="C910" s="6"/>
    </row>
    <row r="911" spans="3:3" ht="15.75" customHeight="1" x14ac:dyDescent="0.2">
      <c r="C911" s="6"/>
    </row>
    <row r="912" spans="3:3" ht="15.75" customHeight="1" x14ac:dyDescent="0.2">
      <c r="C912" s="6"/>
    </row>
    <row r="913" spans="3:3" ht="15.75" customHeight="1" x14ac:dyDescent="0.2">
      <c r="C913" s="6"/>
    </row>
    <row r="914" spans="3:3" ht="15.75" customHeight="1" x14ac:dyDescent="0.2">
      <c r="C914" s="6"/>
    </row>
    <row r="915" spans="3:3" ht="15.75" customHeight="1" x14ac:dyDescent="0.2">
      <c r="C915" s="6"/>
    </row>
    <row r="916" spans="3:3" ht="15.75" customHeight="1" x14ac:dyDescent="0.2">
      <c r="C916" s="6"/>
    </row>
    <row r="917" spans="3:3" ht="15.75" customHeight="1" x14ac:dyDescent="0.2">
      <c r="C917" s="6"/>
    </row>
    <row r="918" spans="3:3" ht="15.75" customHeight="1" x14ac:dyDescent="0.2">
      <c r="C918" s="6"/>
    </row>
    <row r="919" spans="3:3" ht="15.75" customHeight="1" x14ac:dyDescent="0.2">
      <c r="C919" s="6"/>
    </row>
    <row r="920" spans="3:3" ht="15.75" customHeight="1" x14ac:dyDescent="0.2">
      <c r="C920" s="6"/>
    </row>
    <row r="921" spans="3:3" ht="15.75" customHeight="1" x14ac:dyDescent="0.2">
      <c r="C921" s="6"/>
    </row>
    <row r="922" spans="3:3" ht="15.75" customHeight="1" x14ac:dyDescent="0.2">
      <c r="C922" s="6"/>
    </row>
    <row r="923" spans="3:3" ht="15.75" customHeight="1" x14ac:dyDescent="0.2">
      <c r="C923" s="6"/>
    </row>
    <row r="924" spans="3:3" ht="15.75" customHeight="1" x14ac:dyDescent="0.2">
      <c r="C924" s="6"/>
    </row>
    <row r="925" spans="3:3" ht="15.75" customHeight="1" x14ac:dyDescent="0.2">
      <c r="C925" s="6"/>
    </row>
    <row r="926" spans="3:3" ht="15.75" customHeight="1" x14ac:dyDescent="0.2">
      <c r="C926" s="6"/>
    </row>
    <row r="927" spans="3:3" ht="15.75" customHeight="1" x14ac:dyDescent="0.2">
      <c r="C927" s="6"/>
    </row>
    <row r="928" spans="3:3" ht="15.75" customHeight="1" x14ac:dyDescent="0.2">
      <c r="C928" s="6"/>
    </row>
    <row r="929" spans="3:3" ht="15.75" customHeight="1" x14ac:dyDescent="0.2">
      <c r="C929" s="6"/>
    </row>
    <row r="930" spans="3:3" ht="15.75" customHeight="1" x14ac:dyDescent="0.2">
      <c r="C930" s="6"/>
    </row>
    <row r="931" spans="3:3" ht="15.75" customHeight="1" x14ac:dyDescent="0.2">
      <c r="C931" s="6"/>
    </row>
    <row r="932" spans="3:3" ht="15.75" customHeight="1" x14ac:dyDescent="0.2">
      <c r="C932" s="6"/>
    </row>
    <row r="933" spans="3:3" ht="15.75" customHeight="1" x14ac:dyDescent="0.2">
      <c r="C933" s="6"/>
    </row>
    <row r="934" spans="3:3" ht="15.75" customHeight="1" x14ac:dyDescent="0.2">
      <c r="C934" s="6"/>
    </row>
    <row r="935" spans="3:3" ht="15.75" customHeight="1" x14ac:dyDescent="0.2">
      <c r="C935" s="6"/>
    </row>
    <row r="936" spans="3:3" ht="15.75" customHeight="1" x14ac:dyDescent="0.2">
      <c r="C936" s="6"/>
    </row>
    <row r="937" spans="3:3" ht="15.75" customHeight="1" x14ac:dyDescent="0.2">
      <c r="C937" s="6"/>
    </row>
    <row r="938" spans="3:3" ht="15.75" customHeight="1" x14ac:dyDescent="0.2">
      <c r="C938" s="6"/>
    </row>
    <row r="939" spans="3:3" ht="15.75" customHeight="1" x14ac:dyDescent="0.2">
      <c r="C939" s="6"/>
    </row>
    <row r="940" spans="3:3" ht="15.75" customHeight="1" x14ac:dyDescent="0.2">
      <c r="C940" s="6"/>
    </row>
    <row r="941" spans="3:3" ht="15.75" customHeight="1" x14ac:dyDescent="0.2">
      <c r="C941" s="6"/>
    </row>
    <row r="942" spans="3:3" ht="15.75" customHeight="1" x14ac:dyDescent="0.2">
      <c r="C942" s="6"/>
    </row>
    <row r="943" spans="3:3" ht="15.75" customHeight="1" x14ac:dyDescent="0.2">
      <c r="C943" s="6"/>
    </row>
    <row r="944" spans="3:3" ht="15.75" customHeight="1" x14ac:dyDescent="0.2">
      <c r="C944" s="6"/>
    </row>
    <row r="945" spans="3:3" ht="15.75" customHeight="1" x14ac:dyDescent="0.2">
      <c r="C945" s="6"/>
    </row>
    <row r="946" spans="3:3" ht="15.75" customHeight="1" x14ac:dyDescent="0.2">
      <c r="C946" s="6"/>
    </row>
    <row r="947" spans="3:3" ht="15.75" customHeight="1" x14ac:dyDescent="0.2">
      <c r="C947" s="6"/>
    </row>
    <row r="948" spans="3:3" ht="15.75" customHeight="1" x14ac:dyDescent="0.2">
      <c r="C948" s="6"/>
    </row>
    <row r="949" spans="3:3" ht="15.75" customHeight="1" x14ac:dyDescent="0.2">
      <c r="C949" s="6"/>
    </row>
    <row r="950" spans="3:3" ht="15.75" customHeight="1" x14ac:dyDescent="0.2">
      <c r="C950" s="6"/>
    </row>
    <row r="951" spans="3:3" ht="15.75" customHeight="1" x14ac:dyDescent="0.2">
      <c r="C951" s="6"/>
    </row>
    <row r="952" spans="3:3" ht="15.75" customHeight="1" x14ac:dyDescent="0.2">
      <c r="C952" s="6"/>
    </row>
    <row r="953" spans="3:3" ht="15.75" customHeight="1" x14ac:dyDescent="0.2">
      <c r="C953" s="6"/>
    </row>
    <row r="954" spans="3:3" ht="15.75" customHeight="1" x14ac:dyDescent="0.2">
      <c r="C954" s="6"/>
    </row>
    <row r="955" spans="3:3" ht="15.75" customHeight="1" x14ac:dyDescent="0.2">
      <c r="C955" s="6"/>
    </row>
    <row r="956" spans="3:3" ht="15.75" customHeight="1" x14ac:dyDescent="0.2">
      <c r="C956" s="6"/>
    </row>
    <row r="957" spans="3:3" ht="15.75" customHeight="1" x14ac:dyDescent="0.2">
      <c r="C957" s="6"/>
    </row>
    <row r="958" spans="3:3" ht="15.75" customHeight="1" x14ac:dyDescent="0.2">
      <c r="C958" s="6"/>
    </row>
    <row r="959" spans="3:3" ht="15.75" customHeight="1" x14ac:dyDescent="0.2">
      <c r="C959" s="6"/>
    </row>
    <row r="960" spans="3:3" ht="15.75" customHeight="1" x14ac:dyDescent="0.2">
      <c r="C960" s="6"/>
    </row>
    <row r="961" spans="3:3" ht="15.75" customHeight="1" x14ac:dyDescent="0.2">
      <c r="C961" s="6"/>
    </row>
    <row r="962" spans="3:3" ht="15.75" customHeight="1" x14ac:dyDescent="0.2">
      <c r="C962" s="6"/>
    </row>
    <row r="963" spans="3:3" ht="15.75" customHeight="1" x14ac:dyDescent="0.2">
      <c r="C963" s="6"/>
    </row>
    <row r="964" spans="3:3" ht="15.75" customHeight="1" x14ac:dyDescent="0.2">
      <c r="C964" s="6"/>
    </row>
    <row r="965" spans="3:3" ht="15.75" customHeight="1" x14ac:dyDescent="0.2">
      <c r="C965" s="6"/>
    </row>
    <row r="966" spans="3:3" ht="15.75" customHeight="1" x14ac:dyDescent="0.2">
      <c r="C966" s="6"/>
    </row>
    <row r="967" spans="3:3" ht="15.75" customHeight="1" x14ac:dyDescent="0.2">
      <c r="C967" s="6"/>
    </row>
    <row r="968" spans="3:3" ht="15.75" customHeight="1" x14ac:dyDescent="0.2">
      <c r="C968" s="6"/>
    </row>
    <row r="969" spans="3:3" ht="15.75" customHeight="1" x14ac:dyDescent="0.2">
      <c r="C969" s="6"/>
    </row>
    <row r="970" spans="3:3" ht="15.75" customHeight="1" x14ac:dyDescent="0.2">
      <c r="C970" s="6"/>
    </row>
    <row r="971" spans="3:3" ht="15.75" customHeight="1" x14ac:dyDescent="0.2">
      <c r="C971" s="6"/>
    </row>
    <row r="972" spans="3:3" ht="15.75" customHeight="1" x14ac:dyDescent="0.2">
      <c r="C972" s="6"/>
    </row>
    <row r="973" spans="3:3" ht="15.75" customHeight="1" x14ac:dyDescent="0.2">
      <c r="C973" s="6"/>
    </row>
    <row r="974" spans="3:3" ht="15.75" customHeight="1" x14ac:dyDescent="0.2">
      <c r="C974" s="6"/>
    </row>
    <row r="975" spans="3:3" ht="15.75" customHeight="1" x14ac:dyDescent="0.2">
      <c r="C975" s="6"/>
    </row>
    <row r="976" spans="3:3" ht="15.75" customHeight="1" x14ac:dyDescent="0.2">
      <c r="C976" s="6"/>
    </row>
    <row r="977" spans="3:3" ht="15.75" customHeight="1" x14ac:dyDescent="0.2">
      <c r="C977" s="6"/>
    </row>
    <row r="978" spans="3:3" ht="15.75" customHeight="1" x14ac:dyDescent="0.2">
      <c r="C978" s="6"/>
    </row>
    <row r="979" spans="3:3" ht="15.75" customHeight="1" x14ac:dyDescent="0.2">
      <c r="C979" s="6"/>
    </row>
    <row r="980" spans="3:3" ht="15.75" customHeight="1" x14ac:dyDescent="0.2">
      <c r="C980" s="6"/>
    </row>
    <row r="981" spans="3:3" ht="15.75" customHeight="1" x14ac:dyDescent="0.2">
      <c r="C981" s="6"/>
    </row>
    <row r="982" spans="3:3" ht="15.75" customHeight="1" x14ac:dyDescent="0.2">
      <c r="C982" s="6"/>
    </row>
    <row r="983" spans="3:3" ht="15.75" customHeight="1" x14ac:dyDescent="0.2">
      <c r="C983" s="6"/>
    </row>
    <row r="984" spans="3:3" ht="15.75" customHeight="1" x14ac:dyDescent="0.2">
      <c r="C984" s="6"/>
    </row>
    <row r="985" spans="3:3" ht="15.75" customHeight="1" x14ac:dyDescent="0.2">
      <c r="C985" s="6"/>
    </row>
    <row r="986" spans="3:3" ht="15.75" customHeight="1" x14ac:dyDescent="0.2">
      <c r="C986" s="6"/>
    </row>
    <row r="987" spans="3:3" ht="15.75" customHeight="1" x14ac:dyDescent="0.2">
      <c r="C987" s="6"/>
    </row>
    <row r="988" spans="3:3" ht="15.75" customHeight="1" x14ac:dyDescent="0.2">
      <c r="C988" s="6"/>
    </row>
    <row r="989" spans="3:3" ht="15.75" customHeight="1" x14ac:dyDescent="0.2">
      <c r="C989" s="6"/>
    </row>
    <row r="990" spans="3:3" ht="15.75" customHeight="1" x14ac:dyDescent="0.2">
      <c r="C990" s="6"/>
    </row>
    <row r="991" spans="3:3" ht="15.75" customHeight="1" x14ac:dyDescent="0.2">
      <c r="C991" s="6"/>
    </row>
    <row r="992" spans="3:3" ht="15.75" customHeight="1" x14ac:dyDescent="0.2">
      <c r="C992" s="6"/>
    </row>
    <row r="993" spans="3:3" ht="15.75" customHeight="1" x14ac:dyDescent="0.2">
      <c r="C993" s="6"/>
    </row>
    <row r="994" spans="3:3" ht="15.75" customHeight="1" x14ac:dyDescent="0.2">
      <c r="C994" s="6"/>
    </row>
    <row r="995" spans="3:3" ht="15.75" customHeight="1" x14ac:dyDescent="0.2">
      <c r="C995" s="6"/>
    </row>
    <row r="996" spans="3:3" ht="15.75" customHeight="1" x14ac:dyDescent="0.2">
      <c r="C996" s="6"/>
    </row>
    <row r="997" spans="3:3" ht="15.75" customHeight="1" x14ac:dyDescent="0.2">
      <c r="C997" s="6"/>
    </row>
    <row r="998" spans="3:3" ht="15.75" customHeight="1" x14ac:dyDescent="0.2">
      <c r="C998" s="6"/>
    </row>
    <row r="999" spans="3:3" ht="15.75" customHeight="1" x14ac:dyDescent="0.2">
      <c r="C999" s="6"/>
    </row>
    <row r="1000" spans="3:3" ht="15.75" customHeight="1" x14ac:dyDescent="0.2">
      <c r="C1000" s="6"/>
    </row>
    <row r="1001" spans="3:3" ht="15.75" customHeight="1" x14ac:dyDescent="0.2">
      <c r="C1001" s="6"/>
    </row>
    <row r="1002" spans="3:3" ht="15.75" customHeight="1" x14ac:dyDescent="0.2">
      <c r="C1002" s="6"/>
    </row>
    <row r="1003" spans="3:3" ht="15.75" customHeight="1" x14ac:dyDescent="0.2">
      <c r="C1003" s="6"/>
    </row>
    <row r="1004" spans="3:3" ht="15.75" customHeight="1" x14ac:dyDescent="0.2">
      <c r="C1004" s="6"/>
    </row>
    <row r="1005" spans="3:3" ht="15.75" customHeight="1" x14ac:dyDescent="0.2">
      <c r="C1005" s="6"/>
    </row>
    <row r="1006" spans="3:3" ht="15.75" customHeight="1" x14ac:dyDescent="0.2">
      <c r="C1006" s="6"/>
    </row>
    <row r="1007" spans="3:3" ht="15.75" customHeight="1" x14ac:dyDescent="0.2">
      <c r="C1007" s="6"/>
    </row>
    <row r="1008" spans="3:3" ht="15.75" customHeight="1" x14ac:dyDescent="0.2">
      <c r="C1008" s="6"/>
    </row>
    <row r="1009" spans="3:3" ht="15.75" customHeight="1" x14ac:dyDescent="0.2">
      <c r="C1009" s="6"/>
    </row>
    <row r="1010" spans="3:3" ht="15.75" customHeight="1" x14ac:dyDescent="0.2">
      <c r="C1010" s="6"/>
    </row>
  </sheetData>
  <autoFilter ref="C15:R414" xr:uid="{00000000-0001-0000-0800-000000000000}">
    <sortState xmlns:xlrd2="http://schemas.microsoft.com/office/spreadsheetml/2017/richdata2" ref="C16:R414">
      <sortCondition descending="1" ref="C15:C414"/>
    </sortState>
  </autoFilter>
  <mergeCells count="2">
    <mergeCell ref="B7:B12"/>
    <mergeCell ref="C2:R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8C86-C660-4F43-84C1-BD77A811BA6B}">
  <dimension ref="A1:E218"/>
  <sheetViews>
    <sheetView workbookViewId="0">
      <selection activeCell="C8" sqref="C8:C14"/>
    </sheetView>
  </sheetViews>
  <sheetFormatPr baseColWidth="10" defaultRowHeight="16" x14ac:dyDescent="0.2"/>
  <cols>
    <col min="1" max="2" width="10.7109375" style="24"/>
    <col min="5" max="5" width="57.7109375" style="126" customWidth="1"/>
  </cols>
  <sheetData>
    <row r="1" spans="2:5" s="24" customFormat="1" x14ac:dyDescent="0.2">
      <c r="E1" s="126"/>
    </row>
    <row r="2" spans="2:5" s="24" customFormat="1" x14ac:dyDescent="0.2">
      <c r="E2" s="126"/>
    </row>
    <row r="3" spans="2:5" ht="17" thickBot="1" x14ac:dyDescent="0.25">
      <c r="B3" s="160" t="s">
        <v>3431</v>
      </c>
      <c r="C3" s="160"/>
      <c r="D3" s="160"/>
      <c r="E3" s="160"/>
    </row>
    <row r="5" spans="2:5" ht="18" thickBot="1" x14ac:dyDescent="0.25">
      <c r="C5" s="106" t="s">
        <v>3428</v>
      </c>
      <c r="D5" s="115" t="s">
        <v>3021</v>
      </c>
      <c r="E5" s="115" t="s">
        <v>3022</v>
      </c>
    </row>
    <row r="6" spans="2:5" x14ac:dyDescent="0.2">
      <c r="C6" s="87"/>
      <c r="D6" s="87"/>
      <c r="E6" s="132"/>
    </row>
    <row r="7" spans="2:5" s="24" customFormat="1" ht="17" thickBot="1" x14ac:dyDescent="0.25">
      <c r="B7" s="116"/>
      <c r="C7" s="112"/>
      <c r="D7" s="112"/>
      <c r="E7" s="133"/>
    </row>
    <row r="8" spans="2:5" s="24" customFormat="1" x14ac:dyDescent="0.2">
      <c r="B8" s="161" t="s">
        <v>3430</v>
      </c>
      <c r="C8" s="107" t="s">
        <v>2137</v>
      </c>
      <c r="D8" s="108">
        <v>22762</v>
      </c>
      <c r="E8" s="128" t="s">
        <v>3256</v>
      </c>
    </row>
    <row r="9" spans="2:5" s="24" customFormat="1" x14ac:dyDescent="0.2">
      <c r="B9" s="162"/>
      <c r="C9" s="109" t="s">
        <v>2683</v>
      </c>
      <c r="D9" s="110">
        <v>18511</v>
      </c>
      <c r="E9" s="129" t="s">
        <v>3085</v>
      </c>
    </row>
    <row r="10" spans="2:5" s="24" customFormat="1" x14ac:dyDescent="0.2">
      <c r="B10" s="162"/>
      <c r="C10" s="111" t="s">
        <v>2113</v>
      </c>
      <c r="D10" s="112">
        <v>21387</v>
      </c>
      <c r="E10" s="130" t="s">
        <v>3295</v>
      </c>
    </row>
    <row r="11" spans="2:5" s="24" customFormat="1" x14ac:dyDescent="0.2">
      <c r="B11" s="162"/>
      <c r="C11" s="111" t="s">
        <v>2436</v>
      </c>
      <c r="D11" s="112">
        <v>14234</v>
      </c>
      <c r="E11" s="130" t="s">
        <v>3261</v>
      </c>
    </row>
    <row r="12" spans="2:5" s="24" customFormat="1" x14ac:dyDescent="0.2">
      <c r="B12" s="162"/>
      <c r="C12" s="111" t="s">
        <v>2701</v>
      </c>
      <c r="D12" s="112">
        <v>71093</v>
      </c>
      <c r="E12" s="130" t="s">
        <v>3308</v>
      </c>
    </row>
    <row r="13" spans="2:5" s="24" customFormat="1" x14ac:dyDescent="0.2">
      <c r="B13" s="162"/>
      <c r="C13" s="111" t="s">
        <v>1908</v>
      </c>
      <c r="D13" s="112">
        <v>17701</v>
      </c>
      <c r="E13" s="130" t="s">
        <v>3182</v>
      </c>
    </row>
    <row r="14" spans="2:5" s="24" customFormat="1" ht="17" thickBot="1" x14ac:dyDescent="0.25">
      <c r="B14" s="163"/>
      <c r="C14" s="113" t="s">
        <v>2936</v>
      </c>
      <c r="D14" s="114">
        <v>114889</v>
      </c>
      <c r="E14" s="131" t="s">
        <v>3115</v>
      </c>
    </row>
    <row r="15" spans="2:5" x14ac:dyDescent="0.2">
      <c r="C15" s="112"/>
      <c r="D15" s="112"/>
      <c r="E15" s="133"/>
    </row>
    <row r="16" spans="2:5" s="24" customFormat="1" x14ac:dyDescent="0.2">
      <c r="C16" s="112"/>
      <c r="D16" s="112"/>
      <c r="E16" s="133"/>
    </row>
    <row r="17" spans="3:5" x14ac:dyDescent="0.2">
      <c r="C17" s="89" t="s">
        <v>3023</v>
      </c>
      <c r="D17" s="89">
        <v>15394</v>
      </c>
      <c r="E17" s="134" t="s">
        <v>3024</v>
      </c>
    </row>
    <row r="18" spans="3:5" x14ac:dyDescent="0.2">
      <c r="C18" s="89" t="s">
        <v>3025</v>
      </c>
      <c r="D18" s="89">
        <v>15399</v>
      </c>
      <c r="E18" s="134" t="s">
        <v>3026</v>
      </c>
    </row>
    <row r="19" spans="3:5" x14ac:dyDescent="0.2">
      <c r="C19" s="89" t="s">
        <v>3027</v>
      </c>
      <c r="D19" s="89">
        <v>15400</v>
      </c>
      <c r="E19" s="134" t="s">
        <v>3028</v>
      </c>
    </row>
    <row r="20" spans="3:5" x14ac:dyDescent="0.2">
      <c r="C20" s="89" t="s">
        <v>3029</v>
      </c>
      <c r="D20" s="89">
        <v>15401</v>
      </c>
      <c r="E20" s="134" t="s">
        <v>3030</v>
      </c>
    </row>
    <row r="21" spans="3:5" x14ac:dyDescent="0.2">
      <c r="C21" s="89" t="s">
        <v>3031</v>
      </c>
      <c r="D21" s="89">
        <v>15402</v>
      </c>
      <c r="E21" s="134" t="s">
        <v>3032</v>
      </c>
    </row>
    <row r="22" spans="3:5" x14ac:dyDescent="0.2">
      <c r="C22" s="89" t="s">
        <v>3033</v>
      </c>
      <c r="D22" s="89">
        <v>15403</v>
      </c>
      <c r="E22" s="134" t="s">
        <v>3034</v>
      </c>
    </row>
    <row r="23" spans="3:5" x14ac:dyDescent="0.2">
      <c r="C23" s="89" t="s">
        <v>3035</v>
      </c>
      <c r="D23" s="89">
        <v>15395</v>
      </c>
      <c r="E23" s="134" t="s">
        <v>3036</v>
      </c>
    </row>
    <row r="24" spans="3:5" x14ac:dyDescent="0.2">
      <c r="C24" s="89" t="s">
        <v>3037</v>
      </c>
      <c r="D24" s="89">
        <v>15396</v>
      </c>
      <c r="E24" s="134" t="s">
        <v>3038</v>
      </c>
    </row>
    <row r="25" spans="3:5" x14ac:dyDescent="0.2">
      <c r="C25" s="89" t="s">
        <v>3039</v>
      </c>
      <c r="D25" s="89">
        <v>15407</v>
      </c>
      <c r="E25" s="134" t="s">
        <v>3040</v>
      </c>
    </row>
    <row r="26" spans="3:5" x14ac:dyDescent="0.2">
      <c r="C26" s="89" t="s">
        <v>3041</v>
      </c>
      <c r="D26" s="89">
        <v>103889</v>
      </c>
      <c r="E26" s="134" t="s">
        <v>3042</v>
      </c>
    </row>
    <row r="27" spans="3:5" x14ac:dyDescent="0.2">
      <c r="C27" s="89" t="s">
        <v>3043</v>
      </c>
      <c r="D27" s="89">
        <v>15410</v>
      </c>
      <c r="E27" s="134" t="s">
        <v>3044</v>
      </c>
    </row>
    <row r="28" spans="3:5" x14ac:dyDescent="0.2">
      <c r="C28" s="89" t="s">
        <v>3045</v>
      </c>
      <c r="D28" s="89">
        <v>15412</v>
      </c>
      <c r="E28" s="134" t="s">
        <v>3046</v>
      </c>
    </row>
    <row r="29" spans="3:5" x14ac:dyDescent="0.2">
      <c r="C29" s="89" t="s">
        <v>3047</v>
      </c>
      <c r="D29" s="89">
        <v>15414</v>
      </c>
      <c r="E29" s="134" t="s">
        <v>3048</v>
      </c>
    </row>
    <row r="30" spans="3:5" x14ac:dyDescent="0.2">
      <c r="C30" s="89" t="s">
        <v>3049</v>
      </c>
      <c r="D30" s="89">
        <v>15415</v>
      </c>
      <c r="E30" s="134" t="s">
        <v>3050</v>
      </c>
    </row>
    <row r="31" spans="3:5" x14ac:dyDescent="0.2">
      <c r="C31" s="89" t="s">
        <v>3051</v>
      </c>
      <c r="D31" s="89">
        <v>15416</v>
      </c>
      <c r="E31" s="134" t="s">
        <v>3052</v>
      </c>
    </row>
    <row r="32" spans="3:5" x14ac:dyDescent="0.2">
      <c r="C32" s="89" t="s">
        <v>3053</v>
      </c>
      <c r="D32" s="89">
        <v>15408</v>
      </c>
      <c r="E32" s="134" t="s">
        <v>3054</v>
      </c>
    </row>
    <row r="33" spans="3:5" x14ac:dyDescent="0.2">
      <c r="C33" s="89" t="s">
        <v>3055</v>
      </c>
      <c r="D33" s="89">
        <v>15423</v>
      </c>
      <c r="E33" s="134" t="s">
        <v>3056</v>
      </c>
    </row>
    <row r="34" spans="3:5" x14ac:dyDescent="0.2">
      <c r="C34" s="89" t="s">
        <v>3057</v>
      </c>
      <c r="D34" s="89">
        <v>15424</v>
      </c>
      <c r="E34" s="134" t="s">
        <v>3058</v>
      </c>
    </row>
    <row r="35" spans="3:5" x14ac:dyDescent="0.2">
      <c r="C35" s="89" t="s">
        <v>3059</v>
      </c>
      <c r="D35" s="89">
        <v>15425</v>
      </c>
      <c r="E35" s="134" t="s">
        <v>3060</v>
      </c>
    </row>
    <row r="36" spans="3:5" x14ac:dyDescent="0.2">
      <c r="C36" s="89" t="s">
        <v>3061</v>
      </c>
      <c r="D36" s="89">
        <v>15427</v>
      </c>
      <c r="E36" s="134" t="s">
        <v>3062</v>
      </c>
    </row>
    <row r="37" spans="3:5" x14ac:dyDescent="0.2">
      <c r="C37" s="89" t="s">
        <v>3063</v>
      </c>
      <c r="D37" s="89">
        <v>209448</v>
      </c>
      <c r="E37" s="134" t="s">
        <v>3064</v>
      </c>
    </row>
    <row r="38" spans="3:5" x14ac:dyDescent="0.2">
      <c r="C38" s="118" t="s">
        <v>3065</v>
      </c>
      <c r="D38" s="118">
        <v>15421</v>
      </c>
      <c r="E38" s="137" t="s">
        <v>3066</v>
      </c>
    </row>
    <row r="39" spans="3:5" s="24" customFormat="1" x14ac:dyDescent="0.2">
      <c r="C39" s="118" t="s">
        <v>81</v>
      </c>
      <c r="D39" s="118">
        <v>15438</v>
      </c>
      <c r="E39" s="137" t="s">
        <v>3067</v>
      </c>
    </row>
    <row r="40" spans="3:5" x14ac:dyDescent="0.2">
      <c r="C40" s="118" t="s">
        <v>3068</v>
      </c>
      <c r="D40" s="118">
        <v>15430</v>
      </c>
      <c r="E40" s="137" t="s">
        <v>3069</v>
      </c>
    </row>
    <row r="41" spans="3:5" x14ac:dyDescent="0.2">
      <c r="C41" s="118" t="s">
        <v>3070</v>
      </c>
      <c r="D41" s="118">
        <v>15431</v>
      </c>
      <c r="E41" s="137" t="s">
        <v>3071</v>
      </c>
    </row>
    <row r="42" spans="3:5" s="24" customFormat="1" x14ac:dyDescent="0.2">
      <c r="C42" s="117" t="s">
        <v>202</v>
      </c>
      <c r="D42" s="117">
        <v>15433</v>
      </c>
      <c r="E42" s="135" t="s">
        <v>3072</v>
      </c>
    </row>
    <row r="43" spans="3:5" x14ac:dyDescent="0.2">
      <c r="C43" s="118" t="s">
        <v>3073</v>
      </c>
      <c r="D43" s="118">
        <v>18503</v>
      </c>
      <c r="E43" s="137" t="s">
        <v>3074</v>
      </c>
    </row>
    <row r="44" spans="3:5" x14ac:dyDescent="0.2">
      <c r="C44" s="89" t="s">
        <v>3075</v>
      </c>
      <c r="D44" s="89">
        <v>18504</v>
      </c>
      <c r="E44" s="134" t="s">
        <v>3076</v>
      </c>
    </row>
    <row r="45" spans="3:5" x14ac:dyDescent="0.2">
      <c r="C45" s="89" t="s">
        <v>3077</v>
      </c>
      <c r="D45" s="89">
        <v>18505</v>
      </c>
      <c r="E45" s="134" t="s">
        <v>3078</v>
      </c>
    </row>
    <row r="46" spans="3:5" x14ac:dyDescent="0.2">
      <c r="C46" s="89" t="s">
        <v>3079</v>
      </c>
      <c r="D46" s="89">
        <v>18508</v>
      </c>
      <c r="E46" s="134" t="s">
        <v>3080</v>
      </c>
    </row>
    <row r="47" spans="3:5" x14ac:dyDescent="0.2">
      <c r="C47" s="89" t="s">
        <v>3081</v>
      </c>
      <c r="D47" s="89">
        <v>18509</v>
      </c>
      <c r="E47" s="134" t="s">
        <v>3082</v>
      </c>
    </row>
    <row r="48" spans="3:5" x14ac:dyDescent="0.2">
      <c r="C48" s="89" t="s">
        <v>3083</v>
      </c>
      <c r="D48" s="89">
        <v>18510</v>
      </c>
      <c r="E48" s="134" t="s">
        <v>3084</v>
      </c>
    </row>
    <row r="49" spans="3:5" x14ac:dyDescent="0.2">
      <c r="C49" s="89" t="s">
        <v>3086</v>
      </c>
      <c r="D49" s="89">
        <v>11694</v>
      </c>
      <c r="E49" s="134" t="s">
        <v>3087</v>
      </c>
    </row>
    <row r="50" spans="3:5" x14ac:dyDescent="0.2">
      <c r="C50" s="89" t="s">
        <v>3088</v>
      </c>
      <c r="D50" s="89">
        <v>216285</v>
      </c>
      <c r="E50" s="134" t="s">
        <v>3089</v>
      </c>
    </row>
    <row r="51" spans="3:5" x14ac:dyDescent="0.2">
      <c r="C51" s="89" t="s">
        <v>3090</v>
      </c>
      <c r="D51" s="89">
        <v>12677</v>
      </c>
      <c r="E51" s="134" t="s">
        <v>3091</v>
      </c>
    </row>
    <row r="52" spans="3:5" x14ac:dyDescent="0.2">
      <c r="C52" s="89" t="s">
        <v>3092</v>
      </c>
      <c r="D52" s="89">
        <v>14836</v>
      </c>
      <c r="E52" s="134" t="s">
        <v>3093</v>
      </c>
    </row>
    <row r="53" spans="3:5" x14ac:dyDescent="0.2">
      <c r="C53" s="89" t="s">
        <v>3094</v>
      </c>
      <c r="D53" s="89">
        <v>195333</v>
      </c>
      <c r="E53" s="134" t="s">
        <v>3095</v>
      </c>
    </row>
    <row r="54" spans="3:5" x14ac:dyDescent="0.2">
      <c r="C54" s="89" t="s">
        <v>3096</v>
      </c>
      <c r="D54" s="89">
        <v>385769</v>
      </c>
      <c r="E54" s="134" t="s">
        <v>3095</v>
      </c>
    </row>
    <row r="55" spans="3:5" x14ac:dyDescent="0.2">
      <c r="C55" s="89" t="s">
        <v>3097</v>
      </c>
      <c r="D55" s="89">
        <v>386518</v>
      </c>
      <c r="E55" s="134" t="s">
        <v>3095</v>
      </c>
    </row>
    <row r="56" spans="3:5" x14ac:dyDescent="0.2">
      <c r="C56" s="89" t="s">
        <v>3098</v>
      </c>
      <c r="D56" s="89">
        <v>18420</v>
      </c>
      <c r="E56" s="134" t="s">
        <v>3099</v>
      </c>
    </row>
    <row r="57" spans="3:5" s="24" customFormat="1" x14ac:dyDescent="0.2">
      <c r="C57" s="118" t="s">
        <v>537</v>
      </c>
      <c r="D57" s="118">
        <v>18423</v>
      </c>
      <c r="E57" s="137" t="s">
        <v>3100</v>
      </c>
    </row>
    <row r="58" spans="3:5" x14ac:dyDescent="0.2">
      <c r="C58" s="89" t="s">
        <v>3101</v>
      </c>
      <c r="D58" s="89">
        <v>140477</v>
      </c>
      <c r="E58" s="134" t="s">
        <v>3102</v>
      </c>
    </row>
    <row r="59" spans="3:5" x14ac:dyDescent="0.2">
      <c r="C59" s="89" t="s">
        <v>3103</v>
      </c>
      <c r="D59" s="89">
        <v>18935</v>
      </c>
      <c r="E59" s="134" t="s">
        <v>3104</v>
      </c>
    </row>
    <row r="60" spans="3:5" x14ac:dyDescent="0.2">
      <c r="C60" s="89" t="s">
        <v>3105</v>
      </c>
      <c r="D60" s="89">
        <v>18740</v>
      </c>
      <c r="E60" s="134" t="s">
        <v>3106</v>
      </c>
    </row>
    <row r="61" spans="3:5" x14ac:dyDescent="0.2">
      <c r="C61" s="89" t="s">
        <v>3107</v>
      </c>
      <c r="D61" s="89">
        <v>18742</v>
      </c>
      <c r="E61" s="134" t="s">
        <v>3108</v>
      </c>
    </row>
    <row r="62" spans="3:5" x14ac:dyDescent="0.2">
      <c r="C62" s="89" t="s">
        <v>3109</v>
      </c>
      <c r="D62" s="89">
        <v>19434</v>
      </c>
      <c r="E62" s="134" t="s">
        <v>3110</v>
      </c>
    </row>
    <row r="63" spans="3:5" x14ac:dyDescent="0.2">
      <c r="C63" s="89" t="s">
        <v>3111</v>
      </c>
      <c r="D63" s="89">
        <v>20429</v>
      </c>
      <c r="E63" s="134" t="s">
        <v>3112</v>
      </c>
    </row>
    <row r="64" spans="3:5" x14ac:dyDescent="0.2">
      <c r="C64" s="89" t="s">
        <v>3113</v>
      </c>
      <c r="D64" s="89">
        <v>22255</v>
      </c>
      <c r="E64" s="134" t="s">
        <v>3114</v>
      </c>
    </row>
    <row r="65" spans="3:5" x14ac:dyDescent="0.2">
      <c r="C65" s="89" t="s">
        <v>3116</v>
      </c>
      <c r="D65" s="89">
        <v>18992</v>
      </c>
      <c r="E65" s="134" t="s">
        <v>3117</v>
      </c>
    </row>
    <row r="66" spans="3:5" x14ac:dyDescent="0.2">
      <c r="C66" s="89" t="s">
        <v>3118</v>
      </c>
      <c r="D66" s="89">
        <v>18993</v>
      </c>
      <c r="E66" s="134" t="s">
        <v>3119</v>
      </c>
    </row>
    <row r="67" spans="3:5" x14ac:dyDescent="0.2">
      <c r="C67" s="89" t="s">
        <v>3120</v>
      </c>
      <c r="D67" s="89">
        <v>18994</v>
      </c>
      <c r="E67" s="134" t="s">
        <v>3121</v>
      </c>
    </row>
    <row r="68" spans="3:5" x14ac:dyDescent="0.2">
      <c r="C68" s="89" t="s">
        <v>3122</v>
      </c>
      <c r="D68" s="89">
        <v>18997</v>
      </c>
      <c r="E68" s="134" t="s">
        <v>3123</v>
      </c>
    </row>
    <row r="69" spans="3:5" x14ac:dyDescent="0.2">
      <c r="C69" s="88" t="s">
        <v>3124</v>
      </c>
      <c r="D69" s="88">
        <v>18998</v>
      </c>
      <c r="E69" s="136" t="s">
        <v>3125</v>
      </c>
    </row>
    <row r="70" spans="3:5" x14ac:dyDescent="0.2">
      <c r="C70" s="89" t="s">
        <v>3126</v>
      </c>
      <c r="D70" s="89">
        <v>104360</v>
      </c>
      <c r="E70" s="134" t="s">
        <v>3127</v>
      </c>
    </row>
    <row r="71" spans="3:5" s="24" customFormat="1" x14ac:dyDescent="0.2">
      <c r="C71" s="118" t="s">
        <v>983</v>
      </c>
      <c r="D71" s="118">
        <v>16870</v>
      </c>
      <c r="E71" s="137" t="s">
        <v>3128</v>
      </c>
    </row>
    <row r="72" spans="3:5" x14ac:dyDescent="0.2">
      <c r="C72" s="89" t="s">
        <v>3129</v>
      </c>
      <c r="D72" s="89">
        <v>16873</v>
      </c>
      <c r="E72" s="134" t="s">
        <v>3130</v>
      </c>
    </row>
    <row r="73" spans="3:5" x14ac:dyDescent="0.2">
      <c r="C73" s="89" t="s">
        <v>3131</v>
      </c>
      <c r="D73" s="89">
        <v>16874</v>
      </c>
      <c r="E73" s="134" t="s">
        <v>3132</v>
      </c>
    </row>
    <row r="74" spans="3:5" x14ac:dyDescent="0.2">
      <c r="C74" s="88" t="s">
        <v>3133</v>
      </c>
      <c r="D74" s="88">
        <v>110648</v>
      </c>
      <c r="E74" s="136" t="s">
        <v>3134</v>
      </c>
    </row>
    <row r="75" spans="3:5" x14ac:dyDescent="0.2">
      <c r="C75" s="89" t="s">
        <v>3135</v>
      </c>
      <c r="D75" s="89">
        <v>16371</v>
      </c>
      <c r="E75" s="134" t="s">
        <v>3136</v>
      </c>
    </row>
    <row r="76" spans="3:5" x14ac:dyDescent="0.2">
      <c r="C76" s="89" t="s">
        <v>3137</v>
      </c>
      <c r="D76" s="89">
        <v>16372</v>
      </c>
      <c r="E76" s="134" t="s">
        <v>3138</v>
      </c>
    </row>
    <row r="77" spans="3:5" x14ac:dyDescent="0.2">
      <c r="C77" s="89" t="s">
        <v>3139</v>
      </c>
      <c r="D77" s="89">
        <v>16373</v>
      </c>
      <c r="E77" s="134" t="s">
        <v>3140</v>
      </c>
    </row>
    <row r="78" spans="3:5" x14ac:dyDescent="0.2">
      <c r="C78" s="88" t="s">
        <v>3141</v>
      </c>
      <c r="D78" s="88">
        <v>54352</v>
      </c>
      <c r="E78" s="136" t="s">
        <v>3142</v>
      </c>
    </row>
    <row r="79" spans="3:5" s="24" customFormat="1" x14ac:dyDescent="0.2">
      <c r="C79" s="118" t="s">
        <v>126</v>
      </c>
      <c r="D79" s="118">
        <v>20471</v>
      </c>
      <c r="E79" s="137" t="s">
        <v>3143</v>
      </c>
    </row>
    <row r="80" spans="3:5" x14ac:dyDescent="0.2">
      <c r="C80" s="118" t="s">
        <v>3144</v>
      </c>
      <c r="D80" s="118">
        <v>20472</v>
      </c>
      <c r="E80" s="137" t="s">
        <v>3145</v>
      </c>
    </row>
    <row r="81" spans="3:5" x14ac:dyDescent="0.2">
      <c r="C81" s="89" t="s">
        <v>3146</v>
      </c>
      <c r="D81" s="89">
        <v>20473</v>
      </c>
      <c r="E81" s="134" t="s">
        <v>3147</v>
      </c>
    </row>
    <row r="82" spans="3:5" x14ac:dyDescent="0.2">
      <c r="C82" s="88" t="s">
        <v>3148</v>
      </c>
      <c r="D82" s="88">
        <v>20476</v>
      </c>
      <c r="E82" s="136" t="s">
        <v>3149</v>
      </c>
    </row>
    <row r="83" spans="3:5" x14ac:dyDescent="0.2">
      <c r="C83" s="89" t="s">
        <v>3150</v>
      </c>
      <c r="D83" s="89">
        <v>18088</v>
      </c>
      <c r="E83" s="134" t="s">
        <v>3151</v>
      </c>
    </row>
    <row r="84" spans="3:5" x14ac:dyDescent="0.2">
      <c r="C84" s="89" t="s">
        <v>3152</v>
      </c>
      <c r="D84" s="89">
        <v>18089</v>
      </c>
      <c r="E84" s="134" t="s">
        <v>3153</v>
      </c>
    </row>
    <row r="85" spans="3:5" x14ac:dyDescent="0.2">
      <c r="C85" s="89" t="s">
        <v>3154</v>
      </c>
      <c r="D85" s="89">
        <v>228731</v>
      </c>
      <c r="E85" s="134" t="s">
        <v>3155</v>
      </c>
    </row>
    <row r="86" spans="3:5" x14ac:dyDescent="0.2">
      <c r="C86" s="89" t="s">
        <v>3156</v>
      </c>
      <c r="D86" s="89">
        <v>18091</v>
      </c>
      <c r="E86" s="134" t="s">
        <v>3157</v>
      </c>
    </row>
    <row r="87" spans="3:5" x14ac:dyDescent="0.2">
      <c r="C87" s="89" t="s">
        <v>3158</v>
      </c>
      <c r="D87" s="89">
        <v>18094</v>
      </c>
      <c r="E87" s="134" t="s">
        <v>3159</v>
      </c>
    </row>
    <row r="88" spans="3:5" x14ac:dyDescent="0.2">
      <c r="C88" s="88" t="s">
        <v>3160</v>
      </c>
      <c r="D88" s="88">
        <v>18096</v>
      </c>
      <c r="E88" s="136" t="s">
        <v>3161</v>
      </c>
    </row>
    <row r="89" spans="3:5" x14ac:dyDescent="0.2">
      <c r="C89" s="89" t="s">
        <v>3162</v>
      </c>
      <c r="D89" s="89">
        <v>13390</v>
      </c>
      <c r="E89" s="134" t="s">
        <v>3163</v>
      </c>
    </row>
    <row r="90" spans="3:5" x14ac:dyDescent="0.2">
      <c r="C90" s="89" t="s">
        <v>3164</v>
      </c>
      <c r="D90" s="89">
        <v>13392</v>
      </c>
      <c r="E90" s="134" t="s">
        <v>3165</v>
      </c>
    </row>
    <row r="91" spans="3:5" x14ac:dyDescent="0.2">
      <c r="C91" s="88" t="s">
        <v>3166</v>
      </c>
      <c r="D91" s="88">
        <v>13393</v>
      </c>
      <c r="E91" s="136" t="s">
        <v>3167</v>
      </c>
    </row>
    <row r="92" spans="3:5" x14ac:dyDescent="0.2">
      <c r="C92" s="89" t="s">
        <v>3168</v>
      </c>
      <c r="D92" s="89">
        <v>15379</v>
      </c>
      <c r="E92" s="134" t="s">
        <v>3169</v>
      </c>
    </row>
    <row r="93" spans="3:5" x14ac:dyDescent="0.2">
      <c r="C93" s="89" t="s">
        <v>3170</v>
      </c>
      <c r="D93" s="89">
        <v>225631</v>
      </c>
      <c r="E93" s="134" t="s">
        <v>3171</v>
      </c>
    </row>
    <row r="94" spans="3:5" x14ac:dyDescent="0.2">
      <c r="C94" s="88" t="s">
        <v>3172</v>
      </c>
      <c r="D94" s="88">
        <v>246086</v>
      </c>
      <c r="E94" s="136" t="s">
        <v>3173</v>
      </c>
    </row>
    <row r="95" spans="3:5" x14ac:dyDescent="0.2">
      <c r="C95" s="89" t="s">
        <v>3174</v>
      </c>
      <c r="D95" s="89">
        <v>13798</v>
      </c>
      <c r="E95" s="134" t="s">
        <v>3175</v>
      </c>
    </row>
    <row r="96" spans="3:5" x14ac:dyDescent="0.2">
      <c r="C96" s="88" t="s">
        <v>3176</v>
      </c>
      <c r="D96" s="88">
        <v>13799</v>
      </c>
      <c r="E96" s="136" t="s">
        <v>3177</v>
      </c>
    </row>
    <row r="97" spans="3:5" x14ac:dyDescent="0.2">
      <c r="C97" s="89" t="s">
        <v>3178</v>
      </c>
      <c r="D97" s="89">
        <v>14028</v>
      </c>
      <c r="E97" s="134" t="s">
        <v>3179</v>
      </c>
    </row>
    <row r="98" spans="3:5" x14ac:dyDescent="0.2">
      <c r="C98" s="88" t="s">
        <v>3180</v>
      </c>
      <c r="D98" s="88">
        <v>14029</v>
      </c>
      <c r="E98" s="136" t="s">
        <v>3181</v>
      </c>
    </row>
    <row r="99" spans="3:5" x14ac:dyDescent="0.2">
      <c r="C99" s="88" t="s">
        <v>3183</v>
      </c>
      <c r="D99" s="88">
        <v>17702</v>
      </c>
      <c r="E99" s="136" t="s">
        <v>3184</v>
      </c>
    </row>
    <row r="100" spans="3:5" x14ac:dyDescent="0.2">
      <c r="C100" s="89" t="s">
        <v>3185</v>
      </c>
      <c r="D100" s="89">
        <v>21908</v>
      </c>
      <c r="E100" s="134" t="s">
        <v>3186</v>
      </c>
    </row>
    <row r="101" spans="3:5" x14ac:dyDescent="0.2">
      <c r="C101" s="89" t="s">
        <v>3187</v>
      </c>
      <c r="D101" s="89">
        <v>27140</v>
      </c>
      <c r="E101" s="134" t="s">
        <v>3188</v>
      </c>
    </row>
    <row r="102" spans="3:5" x14ac:dyDescent="0.2">
      <c r="C102" s="89" t="s">
        <v>3189</v>
      </c>
      <c r="D102" s="89">
        <v>12022</v>
      </c>
      <c r="E102" s="134" t="s">
        <v>3190</v>
      </c>
    </row>
    <row r="103" spans="3:5" x14ac:dyDescent="0.2">
      <c r="C103" s="89" t="s">
        <v>3191</v>
      </c>
      <c r="D103" s="89">
        <v>12023</v>
      </c>
      <c r="E103" s="134" t="s">
        <v>3192</v>
      </c>
    </row>
    <row r="104" spans="3:5" x14ac:dyDescent="0.2">
      <c r="C104" s="89" t="s">
        <v>3193</v>
      </c>
      <c r="D104" s="89">
        <v>210719</v>
      </c>
      <c r="E104" s="134" t="s">
        <v>3194</v>
      </c>
    </row>
    <row r="105" spans="3:5" x14ac:dyDescent="0.2">
      <c r="C105" s="89" t="s">
        <v>3195</v>
      </c>
      <c r="D105" s="89">
        <v>12591</v>
      </c>
      <c r="E105" s="134" t="s">
        <v>3196</v>
      </c>
    </row>
    <row r="106" spans="3:5" x14ac:dyDescent="0.2">
      <c r="C106" s="89" t="s">
        <v>3197</v>
      </c>
      <c r="D106" s="89">
        <v>13172</v>
      </c>
      <c r="E106" s="134" t="s">
        <v>3198</v>
      </c>
    </row>
    <row r="107" spans="3:5" x14ac:dyDescent="0.2">
      <c r="C107" s="89" t="s">
        <v>3199</v>
      </c>
      <c r="D107" s="89">
        <v>243187</v>
      </c>
      <c r="E107" s="134" t="s">
        <v>3200</v>
      </c>
    </row>
    <row r="108" spans="3:5" x14ac:dyDescent="0.2">
      <c r="C108" s="89" t="s">
        <v>3201</v>
      </c>
      <c r="D108" s="89">
        <v>14472</v>
      </c>
      <c r="E108" s="134" t="s">
        <v>3202</v>
      </c>
    </row>
    <row r="109" spans="3:5" x14ac:dyDescent="0.2">
      <c r="C109" s="89" t="s">
        <v>3203</v>
      </c>
      <c r="D109" s="89">
        <v>14842</v>
      </c>
      <c r="E109" s="134" t="s">
        <v>3204</v>
      </c>
    </row>
    <row r="110" spans="3:5" x14ac:dyDescent="0.2">
      <c r="C110" s="89" t="s">
        <v>3205</v>
      </c>
      <c r="D110" s="89">
        <v>14843</v>
      </c>
      <c r="E110" s="134" t="s">
        <v>3206</v>
      </c>
    </row>
    <row r="111" spans="3:5" x14ac:dyDescent="0.2">
      <c r="C111" s="89" t="s">
        <v>3207</v>
      </c>
      <c r="D111" s="89">
        <v>15284</v>
      </c>
      <c r="E111" s="134" t="s">
        <v>3208</v>
      </c>
    </row>
    <row r="112" spans="3:5" x14ac:dyDescent="0.2">
      <c r="C112" s="89" t="s">
        <v>3209</v>
      </c>
      <c r="D112" s="89">
        <v>15285</v>
      </c>
      <c r="E112" s="134" t="s">
        <v>3210</v>
      </c>
    </row>
    <row r="113" spans="3:5" x14ac:dyDescent="0.2">
      <c r="C113" s="89" t="s">
        <v>3211</v>
      </c>
      <c r="D113" s="89">
        <v>15371</v>
      </c>
      <c r="E113" s="134" t="s">
        <v>3212</v>
      </c>
    </row>
    <row r="114" spans="3:5" x14ac:dyDescent="0.2">
      <c r="C114" s="89" t="s">
        <v>3213</v>
      </c>
      <c r="D114" s="89">
        <v>18609</v>
      </c>
      <c r="E114" s="134" t="s">
        <v>3214</v>
      </c>
    </row>
    <row r="115" spans="3:5" x14ac:dyDescent="0.2">
      <c r="C115" s="89" t="s">
        <v>3215</v>
      </c>
      <c r="D115" s="89">
        <v>244813</v>
      </c>
      <c r="E115" s="134" t="s">
        <v>3216</v>
      </c>
    </row>
    <row r="116" spans="3:5" x14ac:dyDescent="0.2">
      <c r="C116" s="89" t="s">
        <v>3217</v>
      </c>
      <c r="D116" s="89">
        <v>17268</v>
      </c>
      <c r="E116" s="134" t="s">
        <v>3218</v>
      </c>
    </row>
    <row r="117" spans="3:5" x14ac:dyDescent="0.2">
      <c r="C117" s="89" t="s">
        <v>3219</v>
      </c>
      <c r="D117" s="89">
        <v>17536</v>
      </c>
      <c r="E117" s="134" t="s">
        <v>3220</v>
      </c>
    </row>
    <row r="118" spans="3:5" x14ac:dyDescent="0.2">
      <c r="C118" s="89" t="s">
        <v>3221</v>
      </c>
      <c r="D118" s="89">
        <v>110796</v>
      </c>
      <c r="E118" s="134" t="s">
        <v>3222</v>
      </c>
    </row>
    <row r="119" spans="3:5" x14ac:dyDescent="0.2">
      <c r="C119" s="89" t="s">
        <v>3223</v>
      </c>
      <c r="D119" s="89">
        <v>22326</v>
      </c>
      <c r="E119" s="134" t="s">
        <v>3224</v>
      </c>
    </row>
    <row r="120" spans="3:5" x14ac:dyDescent="0.2">
      <c r="C120" s="89" t="s">
        <v>3225</v>
      </c>
      <c r="D120" s="89">
        <v>24113</v>
      </c>
      <c r="E120" s="134" t="s">
        <v>3226</v>
      </c>
    </row>
    <row r="121" spans="3:5" x14ac:dyDescent="0.2">
      <c r="C121" s="89" t="s">
        <v>3227</v>
      </c>
      <c r="D121" s="89">
        <v>24136</v>
      </c>
      <c r="E121" s="134" t="s">
        <v>3228</v>
      </c>
    </row>
    <row r="122" spans="3:5" x14ac:dyDescent="0.2">
      <c r="C122" s="89" t="s">
        <v>3229</v>
      </c>
      <c r="D122" s="89">
        <v>14462</v>
      </c>
      <c r="E122" s="134" t="s">
        <v>3230</v>
      </c>
    </row>
    <row r="123" spans="3:5" x14ac:dyDescent="0.2">
      <c r="C123" s="89" t="s">
        <v>3231</v>
      </c>
      <c r="D123" s="89">
        <v>14463</v>
      </c>
      <c r="E123" s="134" t="s">
        <v>3232</v>
      </c>
    </row>
    <row r="124" spans="3:5" x14ac:dyDescent="0.2">
      <c r="C124" s="89" t="s">
        <v>3233</v>
      </c>
      <c r="D124" s="89">
        <v>14464</v>
      </c>
      <c r="E124" s="134" t="s">
        <v>3234</v>
      </c>
    </row>
    <row r="125" spans="3:5" x14ac:dyDescent="0.2">
      <c r="C125" s="89" t="s">
        <v>3235</v>
      </c>
      <c r="D125" s="89">
        <v>14465</v>
      </c>
      <c r="E125" s="134" t="s">
        <v>3236</v>
      </c>
    </row>
    <row r="126" spans="3:5" x14ac:dyDescent="0.2">
      <c r="C126" s="89" t="s">
        <v>3237</v>
      </c>
      <c r="D126" s="89">
        <v>11835</v>
      </c>
      <c r="E126" s="134" t="s">
        <v>3238</v>
      </c>
    </row>
    <row r="127" spans="3:5" x14ac:dyDescent="0.2">
      <c r="C127" s="89" t="s">
        <v>3239</v>
      </c>
      <c r="D127" s="89">
        <v>14025</v>
      </c>
      <c r="E127" s="134" t="s">
        <v>3240</v>
      </c>
    </row>
    <row r="128" spans="3:5" x14ac:dyDescent="0.2">
      <c r="C128" s="89" t="s">
        <v>3241</v>
      </c>
      <c r="D128" s="89">
        <v>70127</v>
      </c>
      <c r="E128" s="134" t="s">
        <v>3242</v>
      </c>
    </row>
    <row r="129" spans="3:5" x14ac:dyDescent="0.2">
      <c r="C129" s="89" t="s">
        <v>3243</v>
      </c>
      <c r="D129" s="89">
        <v>13592</v>
      </c>
      <c r="E129" s="134" t="s">
        <v>3244</v>
      </c>
    </row>
    <row r="130" spans="3:5" x14ac:dyDescent="0.2">
      <c r="C130" s="89" t="s">
        <v>3245</v>
      </c>
      <c r="D130" s="89">
        <v>13655</v>
      </c>
      <c r="E130" s="134" t="s">
        <v>3246</v>
      </c>
    </row>
    <row r="131" spans="3:5" x14ac:dyDescent="0.2">
      <c r="C131" s="89" t="s">
        <v>3247</v>
      </c>
      <c r="D131" s="89">
        <v>21907</v>
      </c>
      <c r="E131" s="134" t="s">
        <v>3248</v>
      </c>
    </row>
    <row r="132" spans="3:5" x14ac:dyDescent="0.2">
      <c r="C132" s="89" t="s">
        <v>1242</v>
      </c>
      <c r="D132" s="89">
        <v>22431</v>
      </c>
      <c r="E132" s="134" t="s">
        <v>3251</v>
      </c>
    </row>
    <row r="133" spans="3:5" x14ac:dyDescent="0.2">
      <c r="C133" s="89" t="s">
        <v>3252</v>
      </c>
      <c r="D133" s="89">
        <v>68910</v>
      </c>
      <c r="E133" s="134" t="s">
        <v>3253</v>
      </c>
    </row>
    <row r="134" spans="3:5" x14ac:dyDescent="0.2">
      <c r="C134" s="89" t="s">
        <v>3254</v>
      </c>
      <c r="D134" s="89">
        <v>22761</v>
      </c>
      <c r="E134" s="134" t="s">
        <v>3255</v>
      </c>
    </row>
    <row r="135" spans="3:5" x14ac:dyDescent="0.2">
      <c r="C135" s="89" t="s">
        <v>3257</v>
      </c>
      <c r="D135" s="89">
        <v>14240</v>
      </c>
      <c r="E135" s="134" t="s">
        <v>3258</v>
      </c>
    </row>
    <row r="136" spans="3:5" x14ac:dyDescent="0.2">
      <c r="C136" s="89" t="s">
        <v>3259</v>
      </c>
      <c r="D136" s="89">
        <v>17300</v>
      </c>
      <c r="E136" s="134" t="s">
        <v>3260</v>
      </c>
    </row>
    <row r="137" spans="3:5" x14ac:dyDescent="0.2">
      <c r="C137" s="89" t="s">
        <v>3262</v>
      </c>
      <c r="D137" s="89">
        <v>15229</v>
      </c>
      <c r="E137" s="134" t="s">
        <v>3263</v>
      </c>
    </row>
    <row r="138" spans="3:5" x14ac:dyDescent="0.2">
      <c r="C138" s="89" t="s">
        <v>3264</v>
      </c>
      <c r="D138" s="89">
        <v>14237</v>
      </c>
      <c r="E138" s="134" t="s">
        <v>3265</v>
      </c>
    </row>
    <row r="139" spans="3:5" x14ac:dyDescent="0.2">
      <c r="C139" s="89" t="s">
        <v>3266</v>
      </c>
      <c r="D139" s="89">
        <v>110805</v>
      </c>
      <c r="E139" s="134" t="s">
        <v>3267</v>
      </c>
    </row>
    <row r="140" spans="3:5" x14ac:dyDescent="0.2">
      <c r="C140" s="89" t="s">
        <v>3268</v>
      </c>
      <c r="D140" s="89">
        <v>15227</v>
      </c>
      <c r="E140" s="134" t="s">
        <v>3269</v>
      </c>
    </row>
    <row r="141" spans="3:5" x14ac:dyDescent="0.2">
      <c r="C141" s="89" t="s">
        <v>3270</v>
      </c>
      <c r="D141" s="89">
        <v>14238</v>
      </c>
      <c r="E141" s="134" t="s">
        <v>3271</v>
      </c>
    </row>
    <row r="142" spans="3:5" x14ac:dyDescent="0.2">
      <c r="C142" s="89" t="s">
        <v>3272</v>
      </c>
      <c r="D142" s="89">
        <v>26927</v>
      </c>
      <c r="E142" s="134" t="s">
        <v>3273</v>
      </c>
    </row>
    <row r="143" spans="3:5" x14ac:dyDescent="0.2">
      <c r="C143" s="89" t="s">
        <v>3274</v>
      </c>
      <c r="D143" s="89">
        <v>15220</v>
      </c>
      <c r="E143" s="134" t="s">
        <v>3275</v>
      </c>
    </row>
    <row r="144" spans="3:5" x14ac:dyDescent="0.2">
      <c r="C144" s="89" t="s">
        <v>3276</v>
      </c>
      <c r="D144" s="89">
        <v>15364</v>
      </c>
      <c r="E144" s="134" t="s">
        <v>3277</v>
      </c>
    </row>
    <row r="145" spans="3:5" x14ac:dyDescent="0.2">
      <c r="C145" s="89" t="s">
        <v>3278</v>
      </c>
      <c r="D145" s="89">
        <v>16842</v>
      </c>
      <c r="E145" s="134" t="s">
        <v>3279</v>
      </c>
    </row>
    <row r="146" spans="3:5" x14ac:dyDescent="0.2">
      <c r="C146" s="89" t="s">
        <v>3280</v>
      </c>
      <c r="D146" s="89">
        <v>20672</v>
      </c>
      <c r="E146" s="134" t="s">
        <v>3281</v>
      </c>
    </row>
    <row r="147" spans="3:5" x14ac:dyDescent="0.2">
      <c r="C147" s="89" t="s">
        <v>1121</v>
      </c>
      <c r="D147" s="89">
        <v>223227</v>
      </c>
      <c r="E147" s="134" t="s">
        <v>3282</v>
      </c>
    </row>
    <row r="148" spans="3:5" x14ac:dyDescent="0.2">
      <c r="C148" s="89" t="s">
        <v>3283</v>
      </c>
      <c r="D148" s="89">
        <v>20680</v>
      </c>
      <c r="E148" s="134" t="s">
        <v>3284</v>
      </c>
    </row>
    <row r="149" spans="3:5" x14ac:dyDescent="0.2">
      <c r="C149" s="89" t="s">
        <v>3285</v>
      </c>
      <c r="D149" s="89">
        <v>20682</v>
      </c>
      <c r="E149" s="134" t="s">
        <v>3286</v>
      </c>
    </row>
    <row r="150" spans="3:5" x14ac:dyDescent="0.2">
      <c r="C150" s="89" t="s">
        <v>3287</v>
      </c>
      <c r="D150" s="89">
        <v>252838</v>
      </c>
      <c r="E150" s="134" t="s">
        <v>3288</v>
      </c>
    </row>
    <row r="151" spans="3:5" x14ac:dyDescent="0.2">
      <c r="C151" s="89" t="s">
        <v>3289</v>
      </c>
      <c r="D151" s="89">
        <v>13813</v>
      </c>
      <c r="E151" s="134" t="s">
        <v>3290</v>
      </c>
    </row>
    <row r="152" spans="3:5" x14ac:dyDescent="0.2">
      <c r="C152" s="89" t="s">
        <v>3291</v>
      </c>
      <c r="D152" s="89">
        <v>21375</v>
      </c>
      <c r="E152" s="134" t="s">
        <v>3292</v>
      </c>
    </row>
    <row r="153" spans="3:5" x14ac:dyDescent="0.2">
      <c r="C153" s="89" t="s">
        <v>3293</v>
      </c>
      <c r="D153" s="89">
        <v>21385</v>
      </c>
      <c r="E153" s="134" t="s">
        <v>3294</v>
      </c>
    </row>
    <row r="154" spans="3:5" x14ac:dyDescent="0.2">
      <c r="C154" s="89" t="s">
        <v>3296</v>
      </c>
      <c r="D154" s="89">
        <v>21388</v>
      </c>
      <c r="E154" s="134" t="s">
        <v>3297</v>
      </c>
    </row>
    <row r="155" spans="3:5" x14ac:dyDescent="0.2">
      <c r="C155" s="89" t="s">
        <v>3298</v>
      </c>
      <c r="D155" s="89">
        <v>21384</v>
      </c>
      <c r="E155" s="134" t="s">
        <v>3299</v>
      </c>
    </row>
    <row r="156" spans="3:5" x14ac:dyDescent="0.2">
      <c r="C156" s="89" t="s">
        <v>3300</v>
      </c>
      <c r="D156" s="89">
        <v>76365</v>
      </c>
      <c r="E156" s="134" t="s">
        <v>3301</v>
      </c>
    </row>
    <row r="157" spans="3:5" x14ac:dyDescent="0.2">
      <c r="C157" s="89" t="s">
        <v>3302</v>
      </c>
      <c r="D157" s="89">
        <v>57246</v>
      </c>
      <c r="E157" s="134" t="s">
        <v>3303</v>
      </c>
    </row>
    <row r="158" spans="3:5" x14ac:dyDescent="0.2">
      <c r="C158" s="89" t="s">
        <v>3304</v>
      </c>
      <c r="D158" s="89">
        <v>17172</v>
      </c>
      <c r="E158" s="134" t="s">
        <v>3305</v>
      </c>
    </row>
    <row r="159" spans="3:5" x14ac:dyDescent="0.2">
      <c r="C159" s="89" t="s">
        <v>3306</v>
      </c>
      <c r="D159" s="89">
        <v>11921</v>
      </c>
      <c r="E159" s="134" t="s">
        <v>3307</v>
      </c>
    </row>
    <row r="160" spans="3:5" x14ac:dyDescent="0.2">
      <c r="C160" s="89" t="s">
        <v>3309</v>
      </c>
      <c r="D160" s="89">
        <v>79362</v>
      </c>
      <c r="E160" s="134" t="s">
        <v>3310</v>
      </c>
    </row>
    <row r="161" spans="3:5" x14ac:dyDescent="0.2">
      <c r="C161" s="89" t="s">
        <v>3311</v>
      </c>
      <c r="D161" s="89">
        <v>140489</v>
      </c>
      <c r="E161" s="134" t="s">
        <v>3312</v>
      </c>
    </row>
    <row r="162" spans="3:5" x14ac:dyDescent="0.2">
      <c r="C162" s="89" t="s">
        <v>3313</v>
      </c>
      <c r="D162" s="89">
        <v>13591</v>
      </c>
      <c r="E162" s="134" t="s">
        <v>3314</v>
      </c>
    </row>
    <row r="163" spans="3:5" x14ac:dyDescent="0.2">
      <c r="C163" s="89" t="s">
        <v>3315</v>
      </c>
      <c r="D163" s="89">
        <v>13593</v>
      </c>
      <c r="E163" s="134" t="s">
        <v>3316</v>
      </c>
    </row>
    <row r="164" spans="3:5" x14ac:dyDescent="0.2">
      <c r="C164" s="89" t="s">
        <v>1204</v>
      </c>
      <c r="D164" s="89">
        <v>13819</v>
      </c>
      <c r="E164" s="134" t="s">
        <v>3317</v>
      </c>
    </row>
    <row r="165" spans="3:5" x14ac:dyDescent="0.2">
      <c r="C165" s="89" t="s">
        <v>3318</v>
      </c>
      <c r="D165" s="89">
        <v>15110</v>
      </c>
      <c r="E165" s="134" t="s">
        <v>3319</v>
      </c>
    </row>
    <row r="166" spans="3:5" x14ac:dyDescent="0.2">
      <c r="C166" s="89" t="s">
        <v>3320</v>
      </c>
      <c r="D166" s="89">
        <v>234219</v>
      </c>
      <c r="E166" s="134" t="s">
        <v>3321</v>
      </c>
    </row>
    <row r="167" spans="3:5" x14ac:dyDescent="0.2">
      <c r="C167" s="89" t="s">
        <v>3322</v>
      </c>
      <c r="D167" s="89">
        <v>15208</v>
      </c>
      <c r="E167" s="134" t="s">
        <v>3323</v>
      </c>
    </row>
    <row r="168" spans="3:5" x14ac:dyDescent="0.2">
      <c r="C168" s="89" t="s">
        <v>3324</v>
      </c>
      <c r="D168" s="89">
        <v>84653</v>
      </c>
      <c r="E168" s="134" t="s">
        <v>3325</v>
      </c>
    </row>
    <row r="169" spans="3:5" x14ac:dyDescent="0.2">
      <c r="C169" s="89" t="s">
        <v>3326</v>
      </c>
      <c r="D169" s="89">
        <v>15214</v>
      </c>
      <c r="E169" s="134" t="s">
        <v>3327</v>
      </c>
    </row>
    <row r="170" spans="3:5" x14ac:dyDescent="0.2">
      <c r="C170" s="89" t="s">
        <v>3328</v>
      </c>
      <c r="D170" s="89">
        <v>15903</v>
      </c>
      <c r="E170" s="134" t="s">
        <v>3329</v>
      </c>
    </row>
    <row r="171" spans="3:5" x14ac:dyDescent="0.2">
      <c r="C171" s="89" t="s">
        <v>3330</v>
      </c>
      <c r="D171" s="89">
        <v>17869</v>
      </c>
      <c r="E171" s="134" t="s">
        <v>3331</v>
      </c>
    </row>
    <row r="172" spans="3:5" x14ac:dyDescent="0.2">
      <c r="C172" s="89" t="s">
        <v>3332</v>
      </c>
      <c r="D172" s="89">
        <v>18013</v>
      </c>
      <c r="E172" s="134" t="s">
        <v>3333</v>
      </c>
    </row>
    <row r="173" spans="3:5" x14ac:dyDescent="0.2">
      <c r="C173" s="89" t="s">
        <v>3334</v>
      </c>
      <c r="D173" s="89">
        <v>18014</v>
      </c>
      <c r="E173" s="134" t="s">
        <v>3335</v>
      </c>
    </row>
    <row r="174" spans="3:5" x14ac:dyDescent="0.2">
      <c r="C174" s="89" t="s">
        <v>3336</v>
      </c>
      <c r="D174" s="89">
        <v>11924</v>
      </c>
      <c r="E174" s="134" t="s">
        <v>3337</v>
      </c>
    </row>
    <row r="175" spans="3:5" x14ac:dyDescent="0.2">
      <c r="C175" s="89" t="s">
        <v>3338</v>
      </c>
      <c r="D175" s="89">
        <v>11925</v>
      </c>
      <c r="E175" s="134" t="s">
        <v>3339</v>
      </c>
    </row>
    <row r="176" spans="3:5" x14ac:dyDescent="0.2">
      <c r="C176" s="89" t="s">
        <v>3340</v>
      </c>
      <c r="D176" s="89">
        <v>18072</v>
      </c>
      <c r="E176" s="134" t="s">
        <v>3341</v>
      </c>
    </row>
    <row r="177" spans="3:5" x14ac:dyDescent="0.2">
      <c r="C177" s="89" t="s">
        <v>3342</v>
      </c>
      <c r="D177" s="89">
        <v>18143</v>
      </c>
      <c r="E177" s="134" t="s">
        <v>3343</v>
      </c>
    </row>
    <row r="178" spans="3:5" x14ac:dyDescent="0.2">
      <c r="C178" s="89" t="s">
        <v>3344</v>
      </c>
      <c r="D178" s="89">
        <v>50913</v>
      </c>
      <c r="E178" s="134" t="s">
        <v>3345</v>
      </c>
    </row>
    <row r="179" spans="3:5" x14ac:dyDescent="0.2">
      <c r="C179" s="89" t="s">
        <v>3346</v>
      </c>
      <c r="D179" s="89">
        <v>94222</v>
      </c>
      <c r="E179" s="134" t="s">
        <v>3347</v>
      </c>
    </row>
    <row r="180" spans="3:5" x14ac:dyDescent="0.2">
      <c r="C180" s="89" t="s">
        <v>3348</v>
      </c>
      <c r="D180" s="89">
        <v>20464</v>
      </c>
      <c r="E180" s="134" t="s">
        <v>3349</v>
      </c>
    </row>
    <row r="181" spans="3:5" x14ac:dyDescent="0.2">
      <c r="C181" s="89" t="s">
        <v>3350</v>
      </c>
      <c r="D181" s="89">
        <v>21349</v>
      </c>
      <c r="E181" s="134" t="s">
        <v>3351</v>
      </c>
    </row>
    <row r="182" spans="3:5" x14ac:dyDescent="0.2">
      <c r="C182" s="89" t="s">
        <v>3352</v>
      </c>
      <c r="D182" s="89">
        <v>21412</v>
      </c>
      <c r="E182" s="134" t="s">
        <v>3353</v>
      </c>
    </row>
    <row r="183" spans="3:5" x14ac:dyDescent="0.2">
      <c r="C183" s="89" t="s">
        <v>3354</v>
      </c>
      <c r="D183" s="89">
        <v>13345</v>
      </c>
      <c r="E183" s="134" t="s">
        <v>3355</v>
      </c>
    </row>
    <row r="184" spans="3:5" x14ac:dyDescent="0.2">
      <c r="C184" s="89" t="s">
        <v>3356</v>
      </c>
      <c r="D184" s="89">
        <v>11910</v>
      </c>
      <c r="E184" s="134" t="s">
        <v>3357</v>
      </c>
    </row>
    <row r="185" spans="3:5" x14ac:dyDescent="0.2">
      <c r="C185" s="89" t="s">
        <v>3358</v>
      </c>
      <c r="D185" s="89">
        <v>12014</v>
      </c>
      <c r="E185" s="134" t="s">
        <v>3359</v>
      </c>
    </row>
    <row r="186" spans="3:5" x14ac:dyDescent="0.2">
      <c r="C186" s="89" t="s">
        <v>3360</v>
      </c>
      <c r="D186" s="89">
        <v>12606</v>
      </c>
      <c r="E186" s="134" t="s">
        <v>3361</v>
      </c>
    </row>
    <row r="187" spans="3:5" x14ac:dyDescent="0.2">
      <c r="C187" s="89" t="s">
        <v>3362</v>
      </c>
      <c r="D187" s="89">
        <v>12912</v>
      </c>
      <c r="E187" s="134" t="s">
        <v>3363</v>
      </c>
    </row>
    <row r="188" spans="3:5" x14ac:dyDescent="0.2">
      <c r="C188" s="89" t="s">
        <v>3364</v>
      </c>
      <c r="D188" s="89">
        <v>16476</v>
      </c>
      <c r="E188" s="134" t="s">
        <v>3365</v>
      </c>
    </row>
    <row r="189" spans="3:5" x14ac:dyDescent="0.2">
      <c r="C189" s="89" t="s">
        <v>3366</v>
      </c>
      <c r="D189" s="89">
        <v>378435</v>
      </c>
      <c r="E189" s="134" t="s">
        <v>3367</v>
      </c>
    </row>
    <row r="190" spans="3:5" x14ac:dyDescent="0.2">
      <c r="C190" s="89" t="s">
        <v>1248</v>
      </c>
      <c r="D190" s="89">
        <v>16658</v>
      </c>
      <c r="E190" s="134" t="s">
        <v>3368</v>
      </c>
    </row>
    <row r="191" spans="3:5" x14ac:dyDescent="0.2">
      <c r="C191" s="89" t="s">
        <v>3369</v>
      </c>
      <c r="D191" s="89">
        <v>260298</v>
      </c>
      <c r="E191" s="134" t="s">
        <v>3370</v>
      </c>
    </row>
    <row r="192" spans="3:5" x14ac:dyDescent="0.2">
      <c r="C192" s="89" t="s">
        <v>3371</v>
      </c>
      <c r="D192" s="89">
        <v>14247</v>
      </c>
      <c r="E192" s="134" t="s">
        <v>3372</v>
      </c>
    </row>
    <row r="193" spans="3:5" x14ac:dyDescent="0.2">
      <c r="C193" s="89" t="s">
        <v>3373</v>
      </c>
      <c r="D193" s="89">
        <v>26386</v>
      </c>
      <c r="E193" s="134" t="s">
        <v>3374</v>
      </c>
    </row>
    <row r="194" spans="3:5" x14ac:dyDescent="0.2">
      <c r="C194" s="89" t="s">
        <v>3375</v>
      </c>
      <c r="D194" s="89">
        <v>12418</v>
      </c>
      <c r="E194" s="134" t="s">
        <v>3376</v>
      </c>
    </row>
    <row r="195" spans="3:5" x14ac:dyDescent="0.2">
      <c r="C195" s="89" t="s">
        <v>3377</v>
      </c>
      <c r="D195" s="89">
        <v>30951</v>
      </c>
      <c r="E195" s="134" t="s">
        <v>3378</v>
      </c>
    </row>
    <row r="196" spans="3:5" x14ac:dyDescent="0.2">
      <c r="C196" s="89" t="s">
        <v>3379</v>
      </c>
      <c r="D196" s="89">
        <v>226049</v>
      </c>
      <c r="E196" s="134" t="s">
        <v>3380</v>
      </c>
    </row>
    <row r="197" spans="3:5" x14ac:dyDescent="0.2">
      <c r="C197" s="89" t="s">
        <v>3381</v>
      </c>
      <c r="D197" s="89">
        <v>240590</v>
      </c>
      <c r="E197" s="134" t="s">
        <v>3382</v>
      </c>
    </row>
    <row r="198" spans="3:5" x14ac:dyDescent="0.2">
      <c r="C198" s="89" t="s">
        <v>3383</v>
      </c>
      <c r="D198" s="89">
        <v>242523</v>
      </c>
      <c r="E198" s="134" t="s">
        <v>3384</v>
      </c>
    </row>
    <row r="199" spans="3:5" x14ac:dyDescent="0.2">
      <c r="C199" s="89" t="s">
        <v>3385</v>
      </c>
      <c r="D199" s="89">
        <v>242620</v>
      </c>
      <c r="E199" s="134" t="s">
        <v>3386</v>
      </c>
    </row>
    <row r="200" spans="3:5" x14ac:dyDescent="0.2">
      <c r="C200" s="89" t="s">
        <v>3387</v>
      </c>
      <c r="D200" s="89">
        <v>13134</v>
      </c>
      <c r="E200" s="134" t="s">
        <v>3388</v>
      </c>
    </row>
    <row r="201" spans="3:5" x14ac:dyDescent="0.2">
      <c r="C201" s="89" t="s">
        <v>3389</v>
      </c>
      <c r="D201" s="89">
        <v>16363</v>
      </c>
      <c r="E201" s="134" t="s">
        <v>3390</v>
      </c>
    </row>
    <row r="202" spans="3:5" x14ac:dyDescent="0.2">
      <c r="C202" s="89" t="s">
        <v>3391</v>
      </c>
      <c r="D202" s="89">
        <v>27056</v>
      </c>
      <c r="E202" s="134" t="s">
        <v>3392</v>
      </c>
    </row>
    <row r="203" spans="3:5" x14ac:dyDescent="0.2">
      <c r="C203" s="89" t="s">
        <v>3394</v>
      </c>
      <c r="D203" s="89">
        <v>18032</v>
      </c>
      <c r="E203" s="134" t="s">
        <v>3395</v>
      </c>
    </row>
    <row r="204" spans="3:5" s="24" customFormat="1" x14ac:dyDescent="0.2">
      <c r="C204" s="118" t="s">
        <v>120</v>
      </c>
      <c r="D204" s="118">
        <v>18018</v>
      </c>
      <c r="E204" s="137" t="s">
        <v>3393</v>
      </c>
    </row>
    <row r="205" spans="3:5" s="24" customFormat="1" x14ac:dyDescent="0.2">
      <c r="C205" s="118" t="s">
        <v>643</v>
      </c>
      <c r="D205" s="118">
        <v>11819</v>
      </c>
      <c r="E205" s="137" t="s">
        <v>3249</v>
      </c>
    </row>
    <row r="206" spans="3:5" s="24" customFormat="1" x14ac:dyDescent="0.2">
      <c r="C206" s="118" t="s">
        <v>845</v>
      </c>
      <c r="D206" s="118">
        <v>18426</v>
      </c>
      <c r="E206" s="137" t="s">
        <v>3250</v>
      </c>
    </row>
    <row r="207" spans="3:5" x14ac:dyDescent="0.2">
      <c r="C207" s="89" t="s">
        <v>3396</v>
      </c>
      <c r="D207" s="89">
        <v>75599</v>
      </c>
      <c r="E207" s="134" t="s">
        <v>3397</v>
      </c>
    </row>
    <row r="208" spans="3:5" x14ac:dyDescent="0.2">
      <c r="C208" s="89" t="s">
        <v>3398</v>
      </c>
      <c r="D208" s="89">
        <v>21419</v>
      </c>
      <c r="E208" s="134" t="s">
        <v>3399</v>
      </c>
    </row>
    <row r="209" spans="3:5" x14ac:dyDescent="0.2">
      <c r="C209" s="89" t="s">
        <v>3400</v>
      </c>
      <c r="D209" s="89">
        <v>226896</v>
      </c>
      <c r="E209" s="134" t="s">
        <v>3401</v>
      </c>
    </row>
    <row r="210" spans="3:5" x14ac:dyDescent="0.2">
      <c r="C210" s="89" t="s">
        <v>3402</v>
      </c>
      <c r="D210" s="89">
        <v>252973</v>
      </c>
      <c r="E210" s="134" t="s">
        <v>3403</v>
      </c>
    </row>
    <row r="211" spans="3:5" x14ac:dyDescent="0.2">
      <c r="C211" s="89" t="s">
        <v>3404</v>
      </c>
      <c r="D211" s="89">
        <v>22062</v>
      </c>
      <c r="E211" s="134" t="s">
        <v>3405</v>
      </c>
    </row>
    <row r="212" spans="3:5" x14ac:dyDescent="0.2">
      <c r="C212" s="89" t="s">
        <v>3406</v>
      </c>
      <c r="D212" s="89">
        <v>215031</v>
      </c>
      <c r="E212" s="134" t="s">
        <v>3407</v>
      </c>
    </row>
    <row r="213" spans="3:5" x14ac:dyDescent="0.2">
      <c r="C213" s="89" t="s">
        <v>3408</v>
      </c>
      <c r="D213" s="89">
        <v>78088</v>
      </c>
      <c r="E213" s="134" t="s">
        <v>3409</v>
      </c>
    </row>
    <row r="214" spans="3:5" x14ac:dyDescent="0.2">
      <c r="C214" s="89" t="s">
        <v>3410</v>
      </c>
      <c r="D214" s="89">
        <v>67434</v>
      </c>
      <c r="E214" s="134" t="s">
        <v>3411</v>
      </c>
    </row>
    <row r="215" spans="3:5" x14ac:dyDescent="0.2">
      <c r="C215" s="89" t="s">
        <v>3412</v>
      </c>
      <c r="D215" s="89">
        <v>218820</v>
      </c>
      <c r="E215" s="134" t="s">
        <v>3413</v>
      </c>
    </row>
    <row r="216" spans="3:5" x14ac:dyDescent="0.2">
      <c r="C216" s="89" t="s">
        <v>3414</v>
      </c>
      <c r="D216" s="89">
        <v>22771</v>
      </c>
      <c r="E216" s="134" t="s">
        <v>3415</v>
      </c>
    </row>
    <row r="217" spans="3:5" x14ac:dyDescent="0.2">
      <c r="C217" s="89" t="s">
        <v>3416</v>
      </c>
      <c r="D217" s="89">
        <v>22774</v>
      </c>
      <c r="E217" s="134" t="s">
        <v>3417</v>
      </c>
    </row>
    <row r="218" spans="3:5" x14ac:dyDescent="0.2">
      <c r="C218" s="89" t="s">
        <v>3418</v>
      </c>
      <c r="D218" s="89">
        <v>432662</v>
      </c>
      <c r="E218" s="134" t="s">
        <v>3419</v>
      </c>
    </row>
  </sheetData>
  <mergeCells count="2">
    <mergeCell ref="B8:B14"/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E5" sqref="E5"/>
    </sheetView>
  </sheetViews>
  <sheetFormatPr baseColWidth="10" defaultColWidth="11.28515625" defaultRowHeight="15" customHeight="1" x14ac:dyDescent="0.2"/>
  <cols>
    <col min="1" max="1" width="11.28515625" style="24"/>
    <col min="2" max="2" width="18.5703125" customWidth="1"/>
    <col min="3" max="3" width="14.28515625" style="26" customWidth="1"/>
    <col min="4" max="12" width="10.5703125" customWidth="1"/>
    <col min="13" max="13" width="13.5703125" customWidth="1"/>
    <col min="14" max="14" width="10.5703125" style="126" customWidth="1"/>
    <col min="15" max="26" width="10.5703125" customWidth="1"/>
  </cols>
  <sheetData>
    <row r="1" spans="2:26" s="24" customFormat="1" ht="15" customHeight="1" x14ac:dyDescent="0.2">
      <c r="C1" s="26"/>
      <c r="N1" s="126"/>
    </row>
    <row r="2" spans="2:26" ht="28" customHeight="1" thickBot="1" x14ac:dyDescent="0.25">
      <c r="B2" s="159" t="s">
        <v>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2:26" ht="15.75" customHeight="1" x14ac:dyDescent="0.2">
      <c r="B3" s="1" t="s">
        <v>5</v>
      </c>
    </row>
    <row r="4" spans="2:26" ht="15.75" customHeight="1" x14ac:dyDescent="0.2"/>
    <row r="5" spans="2:26" ht="15.75" customHeight="1" x14ac:dyDescent="0.2">
      <c r="B5" s="2"/>
      <c r="C5" s="19"/>
      <c r="D5" s="2"/>
      <c r="E5" s="2"/>
      <c r="F5" s="2"/>
      <c r="G5" s="2"/>
      <c r="H5" s="2"/>
      <c r="I5" s="2"/>
      <c r="J5" s="2"/>
      <c r="K5" s="2"/>
      <c r="L5" s="2"/>
      <c r="M5" s="2"/>
      <c r="N5" s="12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15.75" customHeight="1" x14ac:dyDescent="0.2">
      <c r="B6" s="124" t="s">
        <v>6</v>
      </c>
      <c r="C6" s="124" t="s">
        <v>7</v>
      </c>
      <c r="D6" s="124" t="s">
        <v>8</v>
      </c>
      <c r="E6" s="124" t="s">
        <v>9</v>
      </c>
      <c r="F6" s="124" t="s">
        <v>10</v>
      </c>
      <c r="G6" s="124" t="s">
        <v>11</v>
      </c>
      <c r="H6" s="124" t="s">
        <v>12</v>
      </c>
      <c r="I6" s="124" t="s">
        <v>3420</v>
      </c>
      <c r="J6" s="124" t="s">
        <v>13</v>
      </c>
      <c r="K6" s="124" t="s">
        <v>14</v>
      </c>
      <c r="L6" s="124" t="s">
        <v>15</v>
      </c>
      <c r="M6" s="124" t="s">
        <v>17</v>
      </c>
      <c r="N6" s="124" t="s">
        <v>18</v>
      </c>
      <c r="O6" s="124" t="s">
        <v>19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15.75" customHeight="1" x14ac:dyDescent="0.2">
      <c r="B7" s="31" t="s">
        <v>20</v>
      </c>
      <c r="C7" s="31" t="s">
        <v>21</v>
      </c>
      <c r="D7" s="31">
        <v>4.7770191359999998</v>
      </c>
      <c r="E7" s="31">
        <v>1.444729079</v>
      </c>
      <c r="F7" s="31">
        <v>5.9744840569999997</v>
      </c>
      <c r="G7" s="125">
        <v>1.9199999999999998E-6</v>
      </c>
      <c r="H7" s="125">
        <v>2.4800000000000001E-4</v>
      </c>
      <c r="I7" s="31" t="s">
        <v>22</v>
      </c>
      <c r="J7" s="31">
        <v>136168984</v>
      </c>
      <c r="K7" s="31">
        <v>136172342</v>
      </c>
      <c r="L7" s="31">
        <v>3359</v>
      </c>
      <c r="M7" s="31" t="s">
        <v>24</v>
      </c>
      <c r="N7" s="25" t="s">
        <v>25</v>
      </c>
      <c r="O7" s="31">
        <v>66684</v>
      </c>
    </row>
    <row r="8" spans="2:26" ht="15.75" customHeight="1" x14ac:dyDescent="0.2">
      <c r="B8" s="31" t="s">
        <v>26</v>
      </c>
      <c r="C8" s="31" t="s">
        <v>27</v>
      </c>
      <c r="D8" s="31">
        <v>4.4695973950000001</v>
      </c>
      <c r="E8" s="31">
        <v>2.302907104</v>
      </c>
      <c r="F8" s="31">
        <v>4.0701874199999999</v>
      </c>
      <c r="G8" s="125">
        <v>2.6899999999999998E-4</v>
      </c>
      <c r="H8" s="31">
        <v>1.4508045000000001E-2</v>
      </c>
      <c r="I8" s="31">
        <v>12</v>
      </c>
      <c r="J8" s="31">
        <v>18514510</v>
      </c>
      <c r="K8" s="31">
        <v>18535254</v>
      </c>
      <c r="L8" s="31">
        <v>20745</v>
      </c>
      <c r="M8" s="31" t="s">
        <v>24</v>
      </c>
      <c r="N8" s="25" t="s">
        <v>29</v>
      </c>
      <c r="O8" s="31">
        <v>236366</v>
      </c>
    </row>
    <row r="9" spans="2:26" ht="15.75" customHeight="1" x14ac:dyDescent="0.2">
      <c r="B9" s="31" t="s">
        <v>30</v>
      </c>
      <c r="C9" s="31" t="s">
        <v>31</v>
      </c>
      <c r="D9" s="31">
        <v>4.1261898500000003</v>
      </c>
      <c r="E9" s="31">
        <v>-1.847956792</v>
      </c>
      <c r="F9" s="31">
        <v>5.0685980070000003</v>
      </c>
      <c r="G9" s="125">
        <v>1.9000000000000001E-5</v>
      </c>
      <c r="H9" s="31">
        <v>1.6889520000000001E-3</v>
      </c>
      <c r="I9" s="31">
        <v>9</v>
      </c>
      <c r="J9" s="31">
        <v>43310848</v>
      </c>
      <c r="K9" s="31">
        <v>43336115</v>
      </c>
      <c r="L9" s="31">
        <v>25268</v>
      </c>
      <c r="M9" s="31" t="s">
        <v>24</v>
      </c>
      <c r="N9" s="25" t="s">
        <v>32</v>
      </c>
      <c r="O9" s="31">
        <v>72169</v>
      </c>
    </row>
    <row r="10" spans="2:26" ht="15.75" customHeight="1" x14ac:dyDescent="0.2">
      <c r="B10" s="31" t="s">
        <v>33</v>
      </c>
      <c r="C10" s="31" t="s">
        <v>34</v>
      </c>
      <c r="D10" s="31">
        <v>3.5886720940000001</v>
      </c>
      <c r="E10" s="31">
        <v>0.86292676199999996</v>
      </c>
      <c r="F10" s="31">
        <v>11.359970410000001</v>
      </c>
      <c r="G10" s="125">
        <v>1.44E-11</v>
      </c>
      <c r="H10" s="125">
        <v>2.8699999999999999E-8</v>
      </c>
      <c r="I10" s="31">
        <v>1</v>
      </c>
      <c r="J10" s="31">
        <v>38863867</v>
      </c>
      <c r="K10" s="31">
        <v>38898161</v>
      </c>
      <c r="L10" s="31">
        <v>34295</v>
      </c>
      <c r="M10" s="31" t="s">
        <v>24</v>
      </c>
      <c r="N10" s="25" t="s">
        <v>35</v>
      </c>
      <c r="O10" s="31">
        <v>98388</v>
      </c>
    </row>
    <row r="11" spans="2:26" ht="15.75" customHeight="1" x14ac:dyDescent="0.2">
      <c r="B11" s="31" t="s">
        <v>36</v>
      </c>
      <c r="C11" s="31" t="s">
        <v>37</v>
      </c>
      <c r="D11" s="31">
        <v>3.5857216520000001</v>
      </c>
      <c r="E11" s="31">
        <v>-0.52994512000000005</v>
      </c>
      <c r="F11" s="31">
        <v>7.5130961090000001</v>
      </c>
      <c r="G11" s="125">
        <v>4.2499999999999997E-8</v>
      </c>
      <c r="H11" s="125">
        <v>1.1800000000000001E-5</v>
      </c>
      <c r="I11" s="31">
        <v>14</v>
      </c>
      <c r="J11" s="31">
        <v>54970684</v>
      </c>
      <c r="K11" s="31">
        <v>54994626</v>
      </c>
      <c r="L11" s="31">
        <v>23943</v>
      </c>
      <c r="M11" s="31" t="s">
        <v>24</v>
      </c>
      <c r="N11" s="25" t="s">
        <v>38</v>
      </c>
      <c r="O11" s="31">
        <v>140781</v>
      </c>
    </row>
    <row r="12" spans="2:26" ht="15.75" customHeight="1" x14ac:dyDescent="0.2">
      <c r="B12" s="31" t="s">
        <v>39</v>
      </c>
      <c r="C12" s="31" t="s">
        <v>40</v>
      </c>
      <c r="D12" s="31">
        <v>3.4356195359999999</v>
      </c>
      <c r="E12" s="31">
        <v>0.77038641600000002</v>
      </c>
      <c r="F12" s="31">
        <v>10.801295469999999</v>
      </c>
      <c r="G12" s="125">
        <v>4.0799999999999997E-11</v>
      </c>
      <c r="H12" s="125">
        <v>5.8000000000000003E-8</v>
      </c>
      <c r="I12" s="31">
        <v>11</v>
      </c>
      <c r="J12" s="31">
        <v>58199618</v>
      </c>
      <c r="K12" s="31">
        <v>58222782</v>
      </c>
      <c r="L12" s="31">
        <v>23165</v>
      </c>
      <c r="M12" s="31" t="s">
        <v>24</v>
      </c>
      <c r="N12" s="25" t="s">
        <v>41</v>
      </c>
      <c r="O12" s="31">
        <v>54396</v>
      </c>
    </row>
    <row r="13" spans="2:26" ht="15.75" customHeight="1" x14ac:dyDescent="0.2">
      <c r="B13" s="31" t="s">
        <v>42</v>
      </c>
      <c r="C13" s="31" t="s">
        <v>43</v>
      </c>
      <c r="D13" s="31">
        <v>3.3055159600000001</v>
      </c>
      <c r="E13" s="31">
        <v>1.0741762779999999</v>
      </c>
      <c r="F13" s="31">
        <v>13.100301869999999</v>
      </c>
      <c r="G13" s="125">
        <v>6.87E-13</v>
      </c>
      <c r="H13" s="125">
        <v>3.1899999999999999E-9</v>
      </c>
      <c r="I13" s="31" t="s">
        <v>22</v>
      </c>
      <c r="J13" s="31">
        <v>53069995</v>
      </c>
      <c r="K13" s="31">
        <v>53240111</v>
      </c>
      <c r="L13" s="31">
        <v>170117</v>
      </c>
      <c r="M13" s="31" t="s">
        <v>24</v>
      </c>
      <c r="N13" s="25" t="s">
        <v>44</v>
      </c>
      <c r="O13" s="31">
        <v>56096</v>
      </c>
    </row>
    <row r="14" spans="2:26" ht="15.75" customHeight="1" x14ac:dyDescent="0.2">
      <c r="B14" s="31" t="s">
        <v>45</v>
      </c>
      <c r="C14" s="31" t="s">
        <v>46</v>
      </c>
      <c r="D14" s="31">
        <v>3.281705756</v>
      </c>
      <c r="E14" s="31">
        <v>2.4059844890000002</v>
      </c>
      <c r="F14" s="31">
        <v>8.3975698530000003</v>
      </c>
      <c r="G14" s="125">
        <v>5.62E-9</v>
      </c>
      <c r="H14" s="125">
        <v>2.48E-6</v>
      </c>
      <c r="I14" s="31" t="s">
        <v>22</v>
      </c>
      <c r="J14" s="31">
        <v>143285674</v>
      </c>
      <c r="K14" s="31">
        <v>143394262</v>
      </c>
      <c r="L14" s="31">
        <v>108589</v>
      </c>
      <c r="M14" s="31" t="s">
        <v>24</v>
      </c>
      <c r="N14" s="25" t="s">
        <v>47</v>
      </c>
      <c r="O14" s="31">
        <v>83453</v>
      </c>
    </row>
    <row r="15" spans="2:26" ht="15.75" customHeight="1" x14ac:dyDescent="0.2">
      <c r="B15" s="31" t="s">
        <v>48</v>
      </c>
      <c r="C15" s="31" t="s">
        <v>49</v>
      </c>
      <c r="D15" s="31">
        <v>3.1756446989999998</v>
      </c>
      <c r="E15" s="31">
        <v>2.051323118</v>
      </c>
      <c r="F15" s="31">
        <v>10.7349914</v>
      </c>
      <c r="G15" s="125">
        <v>4.58E-11</v>
      </c>
      <c r="H15" s="125">
        <v>5.8000000000000003E-8</v>
      </c>
      <c r="I15" s="31">
        <v>4</v>
      </c>
      <c r="J15" s="31">
        <v>63959785</v>
      </c>
      <c r="K15" s="31">
        <v>64047015</v>
      </c>
      <c r="L15" s="31">
        <v>87231</v>
      </c>
      <c r="M15" s="31" t="s">
        <v>24</v>
      </c>
      <c r="N15" s="25" t="s">
        <v>50</v>
      </c>
      <c r="O15" s="31">
        <v>21923</v>
      </c>
    </row>
    <row r="16" spans="2:26" ht="15.75" customHeight="1" x14ac:dyDescent="0.2">
      <c r="B16" s="31" t="s">
        <v>51</v>
      </c>
      <c r="C16" s="31" t="s">
        <v>52</v>
      </c>
      <c r="D16" s="31">
        <v>3.1633326839999998</v>
      </c>
      <c r="E16" s="31">
        <v>0.67654811999999998</v>
      </c>
      <c r="F16" s="31">
        <v>9.2313898020000007</v>
      </c>
      <c r="G16" s="125">
        <v>9.29E-10</v>
      </c>
      <c r="H16" s="125">
        <v>5.8800000000000002E-7</v>
      </c>
      <c r="I16" s="31">
        <v>13</v>
      </c>
      <c r="J16" s="31">
        <v>54192129</v>
      </c>
      <c r="K16" s="31">
        <v>54236180</v>
      </c>
      <c r="L16" s="31">
        <v>44052</v>
      </c>
      <c r="M16" s="31" t="s">
        <v>24</v>
      </c>
      <c r="N16" s="25" t="s">
        <v>53</v>
      </c>
      <c r="O16" s="31">
        <v>15466</v>
      </c>
    </row>
    <row r="17" spans="2:15" ht="15.75" customHeight="1" x14ac:dyDescent="0.2">
      <c r="B17" s="31" t="s">
        <v>54</v>
      </c>
      <c r="C17" s="31" t="s">
        <v>55</v>
      </c>
      <c r="D17" s="31">
        <v>3.1035727369999999</v>
      </c>
      <c r="E17" s="31">
        <v>1.733245792</v>
      </c>
      <c r="F17" s="31">
        <v>8.2258220259999995</v>
      </c>
      <c r="G17" s="125">
        <v>8.1699999999999997E-9</v>
      </c>
      <c r="H17" s="125">
        <v>3.3500000000000001E-6</v>
      </c>
      <c r="I17" s="31">
        <v>18</v>
      </c>
      <c r="J17" s="31">
        <v>80966376</v>
      </c>
      <c r="K17" s="31">
        <v>80986578</v>
      </c>
      <c r="L17" s="31">
        <v>20203</v>
      </c>
      <c r="M17" s="31" t="s">
        <v>24</v>
      </c>
      <c r="N17" s="25" t="s">
        <v>56</v>
      </c>
      <c r="O17" s="31">
        <v>20689</v>
      </c>
    </row>
    <row r="18" spans="2:15" ht="15.75" customHeight="1" x14ac:dyDescent="0.2">
      <c r="B18" s="31" t="s">
        <v>57</v>
      </c>
      <c r="C18" s="31" t="s">
        <v>58</v>
      </c>
      <c r="D18" s="31">
        <v>3.0306382169999999</v>
      </c>
      <c r="E18" s="31">
        <v>1.863971912</v>
      </c>
      <c r="F18" s="31">
        <v>9.7492816799999993</v>
      </c>
      <c r="G18" s="125">
        <v>3.1699999999999999E-10</v>
      </c>
      <c r="H18" s="125">
        <v>2.3300000000000001E-7</v>
      </c>
      <c r="I18" s="31">
        <v>9</v>
      </c>
      <c r="J18" s="31">
        <v>92542223</v>
      </c>
      <c r="K18" s="31">
        <v>92608428</v>
      </c>
      <c r="L18" s="31">
        <v>66206</v>
      </c>
      <c r="M18" s="31" t="s">
        <v>24</v>
      </c>
      <c r="N18" s="25" t="s">
        <v>59</v>
      </c>
      <c r="O18" s="31">
        <v>26432</v>
      </c>
    </row>
    <row r="19" spans="2:15" ht="15.75" customHeight="1" x14ac:dyDescent="0.2">
      <c r="B19" s="31" t="s">
        <v>60</v>
      </c>
      <c r="C19" s="31" t="s">
        <v>61</v>
      </c>
      <c r="D19" s="31">
        <v>2.9782878880000001</v>
      </c>
      <c r="E19" s="31">
        <v>1.8797651580000001</v>
      </c>
      <c r="F19" s="31">
        <v>11.98122575</v>
      </c>
      <c r="G19" s="125">
        <v>4.6099999999999999E-12</v>
      </c>
      <c r="H19" s="125">
        <v>1.07E-8</v>
      </c>
      <c r="I19" s="31">
        <v>11</v>
      </c>
      <c r="J19" s="31">
        <v>109450855</v>
      </c>
      <c r="K19" s="31">
        <v>109473598</v>
      </c>
      <c r="L19" s="31">
        <v>22744</v>
      </c>
      <c r="M19" s="31" t="s">
        <v>24</v>
      </c>
      <c r="N19" s="25" t="s">
        <v>62</v>
      </c>
      <c r="O19" s="31">
        <v>104681</v>
      </c>
    </row>
    <row r="20" spans="2:15" ht="15.75" customHeight="1" x14ac:dyDescent="0.2">
      <c r="B20" s="31" t="s">
        <v>63</v>
      </c>
      <c r="C20" s="31" t="s">
        <v>64</v>
      </c>
      <c r="D20" s="31">
        <v>2.8823823229999999</v>
      </c>
      <c r="E20" s="31">
        <v>2.6100327999999999</v>
      </c>
      <c r="F20" s="31">
        <v>8.5985402040000007</v>
      </c>
      <c r="G20" s="125">
        <v>3.5600000000000001E-9</v>
      </c>
      <c r="H20" s="125">
        <v>1.6500000000000001E-6</v>
      </c>
      <c r="I20" s="31">
        <v>19</v>
      </c>
      <c r="J20" s="31">
        <v>34192229</v>
      </c>
      <c r="K20" s="31">
        <v>34240333</v>
      </c>
      <c r="L20" s="31">
        <v>48105</v>
      </c>
      <c r="M20" s="31" t="s">
        <v>24</v>
      </c>
      <c r="N20" s="25" t="s">
        <v>65</v>
      </c>
      <c r="O20" s="31">
        <v>76630</v>
      </c>
    </row>
    <row r="21" spans="2:15" ht="15.75" customHeight="1" x14ac:dyDescent="0.2">
      <c r="B21" s="31" t="s">
        <v>66</v>
      </c>
      <c r="C21" s="31" t="s">
        <v>67</v>
      </c>
      <c r="D21" s="31">
        <v>2.8730005599999999</v>
      </c>
      <c r="E21" s="31">
        <v>0.296043265</v>
      </c>
      <c r="F21" s="31">
        <v>7.774517146</v>
      </c>
      <c r="G21" s="125">
        <v>2.25E-8</v>
      </c>
      <c r="H21" s="125">
        <v>6.9500000000000004E-6</v>
      </c>
      <c r="I21" s="31">
        <v>13</v>
      </c>
      <c r="J21" s="31">
        <v>35184370</v>
      </c>
      <c r="K21" s="31">
        <v>35212048</v>
      </c>
      <c r="L21" s="31">
        <v>27679</v>
      </c>
      <c r="M21" s="31" t="s">
        <v>68</v>
      </c>
      <c r="N21" s="25" t="s">
        <v>69</v>
      </c>
      <c r="O21" s="31" t="s">
        <v>70</v>
      </c>
    </row>
    <row r="22" spans="2:15" ht="15.75" customHeight="1" x14ac:dyDescent="0.2">
      <c r="B22" s="31" t="s">
        <v>71</v>
      </c>
      <c r="C22" s="31" t="s">
        <v>72</v>
      </c>
      <c r="D22" s="31">
        <v>2.843523963</v>
      </c>
      <c r="E22" s="31">
        <v>0.33719426400000002</v>
      </c>
      <c r="F22" s="31">
        <v>5.8241470040000003</v>
      </c>
      <c r="G22" s="125">
        <v>2.5100000000000001E-6</v>
      </c>
      <c r="H22" s="125">
        <v>3.0400000000000002E-4</v>
      </c>
      <c r="I22" s="31">
        <v>7</v>
      </c>
      <c r="J22" s="31">
        <v>16234585</v>
      </c>
      <c r="K22" s="31">
        <v>16244154</v>
      </c>
      <c r="L22" s="31">
        <v>9570</v>
      </c>
      <c r="M22" s="31" t="s">
        <v>24</v>
      </c>
      <c r="N22" s="25" t="s">
        <v>73</v>
      </c>
      <c r="O22" s="31">
        <v>319430</v>
      </c>
    </row>
    <row r="23" spans="2:15" ht="15.75" customHeight="1" x14ac:dyDescent="0.2">
      <c r="B23" s="31" t="s">
        <v>74</v>
      </c>
      <c r="C23" s="31" t="s">
        <v>75</v>
      </c>
      <c r="D23" s="31">
        <v>2.7702993810000001</v>
      </c>
      <c r="E23" s="31">
        <v>0.70266043600000005</v>
      </c>
      <c r="F23" s="31">
        <v>3.833549874</v>
      </c>
      <c r="G23" s="125">
        <v>4.3600000000000003E-4</v>
      </c>
      <c r="H23" s="31">
        <v>2.1378573000000001E-2</v>
      </c>
      <c r="I23" s="31">
        <v>12</v>
      </c>
      <c r="J23" s="31">
        <v>29104487</v>
      </c>
      <c r="K23" s="31">
        <v>29106850</v>
      </c>
      <c r="L23" s="31">
        <v>2364</v>
      </c>
      <c r="M23" s="31" t="s">
        <v>68</v>
      </c>
      <c r="N23" s="25" t="s">
        <v>76</v>
      </c>
      <c r="O23" s="31" t="s">
        <v>70</v>
      </c>
    </row>
    <row r="24" spans="2:15" ht="15.75" customHeight="1" x14ac:dyDescent="0.2">
      <c r="B24" s="31" t="s">
        <v>77</v>
      </c>
      <c r="C24" s="31" t="s">
        <v>78</v>
      </c>
      <c r="D24" s="31">
        <v>2.6144346710000002</v>
      </c>
      <c r="E24" s="31">
        <v>3.0549984800000001</v>
      </c>
      <c r="F24" s="31">
        <v>7.4609873970000002</v>
      </c>
      <c r="G24" s="125">
        <v>4.5900000000000001E-8</v>
      </c>
      <c r="H24" s="125">
        <v>1.2099999999999999E-5</v>
      </c>
      <c r="I24" s="31">
        <v>9</v>
      </c>
      <c r="J24" s="31">
        <v>44803355</v>
      </c>
      <c r="K24" s="31">
        <v>44881296</v>
      </c>
      <c r="L24" s="31">
        <v>77942</v>
      </c>
      <c r="M24" s="31" t="s">
        <v>24</v>
      </c>
      <c r="N24" s="25" t="s">
        <v>79</v>
      </c>
      <c r="O24" s="31">
        <v>214162</v>
      </c>
    </row>
    <row r="25" spans="2:15" ht="15.75" customHeight="1" x14ac:dyDescent="0.2">
      <c r="B25" s="31" t="s">
        <v>80</v>
      </c>
      <c r="C25" s="31" t="s">
        <v>81</v>
      </c>
      <c r="D25" s="31">
        <v>2.5952755299999999</v>
      </c>
      <c r="E25" s="31">
        <v>1.204347971</v>
      </c>
      <c r="F25" s="31">
        <v>7.6600275340000001</v>
      </c>
      <c r="G25" s="125">
        <v>2.8900000000000001E-8</v>
      </c>
      <c r="H25" s="125">
        <v>8.3899999999999993E-6</v>
      </c>
      <c r="I25" s="31">
        <v>2</v>
      </c>
      <c r="J25" s="31">
        <v>74697727</v>
      </c>
      <c r="K25" s="31">
        <v>74700208</v>
      </c>
      <c r="L25" s="31">
        <v>2482</v>
      </c>
      <c r="M25" s="31" t="s">
        <v>24</v>
      </c>
      <c r="N25" s="25" t="s">
        <v>82</v>
      </c>
      <c r="O25" s="31">
        <v>15438</v>
      </c>
    </row>
    <row r="26" spans="2:15" ht="15.75" customHeight="1" x14ac:dyDescent="0.2">
      <c r="B26" s="31" t="s">
        <v>83</v>
      </c>
      <c r="C26" s="31" t="s">
        <v>84</v>
      </c>
      <c r="D26" s="31">
        <v>2.5341381950000001</v>
      </c>
      <c r="E26" s="31">
        <v>0.638236527</v>
      </c>
      <c r="F26" s="31">
        <v>8.2792557690000006</v>
      </c>
      <c r="G26" s="125">
        <v>7.1099999999999996E-9</v>
      </c>
      <c r="H26" s="125">
        <v>3.0000000000000001E-6</v>
      </c>
      <c r="I26" s="31">
        <v>4</v>
      </c>
      <c r="J26" s="31">
        <v>136647539</v>
      </c>
      <c r="K26" s="31">
        <v>136835988</v>
      </c>
      <c r="L26" s="31">
        <v>188450</v>
      </c>
      <c r="M26" s="31" t="s">
        <v>24</v>
      </c>
      <c r="N26" s="25" t="s">
        <v>85</v>
      </c>
      <c r="O26" s="31">
        <v>13844</v>
      </c>
    </row>
    <row r="27" spans="2:15" ht="15.75" customHeight="1" x14ac:dyDescent="0.2">
      <c r="B27" s="31" t="s">
        <v>86</v>
      </c>
      <c r="C27" s="31" t="s">
        <v>87</v>
      </c>
      <c r="D27" s="31">
        <v>2.5330957669999998</v>
      </c>
      <c r="E27" s="31">
        <v>0.82171858799999997</v>
      </c>
      <c r="F27" s="31">
        <v>7.8485414860000002</v>
      </c>
      <c r="G27" s="125">
        <v>1.8699999999999999E-8</v>
      </c>
      <c r="H27" s="125">
        <v>6.63E-6</v>
      </c>
      <c r="I27" s="31">
        <v>15</v>
      </c>
      <c r="J27" s="31">
        <v>101733949</v>
      </c>
      <c r="K27" s="31">
        <v>101743109</v>
      </c>
      <c r="L27" s="31">
        <v>9161</v>
      </c>
      <c r="M27" s="31" t="s">
        <v>24</v>
      </c>
      <c r="N27" s="25" t="s">
        <v>88</v>
      </c>
      <c r="O27" s="31">
        <v>56735</v>
      </c>
    </row>
    <row r="28" spans="2:15" ht="15.75" customHeight="1" x14ac:dyDescent="0.2">
      <c r="B28" s="31" t="s">
        <v>89</v>
      </c>
      <c r="C28" s="31" t="s">
        <v>90</v>
      </c>
      <c r="D28" s="31">
        <v>2.4982168200000001</v>
      </c>
      <c r="E28" s="31">
        <v>2.6730139789999998</v>
      </c>
      <c r="F28" s="31">
        <v>12.391949650000001</v>
      </c>
      <c r="G28" s="125">
        <v>2.23E-12</v>
      </c>
      <c r="H28" s="125">
        <v>7.7300000000000004E-9</v>
      </c>
      <c r="I28" s="31">
        <v>2</v>
      </c>
      <c r="J28" s="31">
        <v>60750193</v>
      </c>
      <c r="K28" s="31">
        <v>60963192</v>
      </c>
      <c r="L28" s="31">
        <v>213000</v>
      </c>
      <c r="M28" s="31" t="s">
        <v>24</v>
      </c>
      <c r="N28" s="25" t="s">
        <v>91</v>
      </c>
      <c r="O28" s="31">
        <v>56878</v>
      </c>
    </row>
    <row r="29" spans="2:15" ht="15.75" customHeight="1" x14ac:dyDescent="0.2">
      <c r="B29" s="31" t="s">
        <v>92</v>
      </c>
      <c r="C29" s="31" t="s">
        <v>93</v>
      </c>
      <c r="D29" s="31">
        <v>2.4929252289999999</v>
      </c>
      <c r="E29" s="31">
        <v>-0.43349739100000001</v>
      </c>
      <c r="F29" s="31">
        <v>6.5644153919999999</v>
      </c>
      <c r="G29" s="125">
        <v>3.9000000000000002E-7</v>
      </c>
      <c r="H29" s="125">
        <v>6.6199999999999996E-5</v>
      </c>
      <c r="I29" s="31">
        <v>14</v>
      </c>
      <c r="J29" s="31">
        <v>33967070</v>
      </c>
      <c r="K29" s="31">
        <v>33978764</v>
      </c>
      <c r="L29" s="31">
        <v>11695</v>
      </c>
      <c r="M29" s="31" t="s">
        <v>24</v>
      </c>
      <c r="N29" s="25" t="s">
        <v>94</v>
      </c>
      <c r="O29" s="31">
        <v>382867</v>
      </c>
    </row>
    <row r="30" spans="2:15" ht="15.75" customHeight="1" x14ac:dyDescent="0.2">
      <c r="B30" s="31" t="s">
        <v>95</v>
      </c>
      <c r="C30" s="31" t="s">
        <v>96</v>
      </c>
      <c r="D30" s="31">
        <v>2.4913830259999998</v>
      </c>
      <c r="E30" s="31">
        <v>0.63784465000000001</v>
      </c>
      <c r="F30" s="31">
        <v>7.1699459550000002</v>
      </c>
      <c r="G30" s="125">
        <v>9.0600000000000004E-8</v>
      </c>
      <c r="H30" s="125">
        <v>2.0400000000000001E-5</v>
      </c>
      <c r="I30" s="31">
        <v>3</v>
      </c>
      <c r="J30" s="31">
        <v>102153583</v>
      </c>
      <c r="K30" s="31">
        <v>102204693</v>
      </c>
      <c r="L30" s="31">
        <v>51111</v>
      </c>
      <c r="M30" s="31" t="s">
        <v>24</v>
      </c>
      <c r="N30" s="25" t="s">
        <v>97</v>
      </c>
      <c r="O30" s="31">
        <v>229658</v>
      </c>
    </row>
    <row r="31" spans="2:15" ht="15.75" customHeight="1" x14ac:dyDescent="0.2">
      <c r="B31" s="31" t="s">
        <v>98</v>
      </c>
      <c r="C31" s="31" t="s">
        <v>99</v>
      </c>
      <c r="D31" s="31">
        <v>2.4679991989999999</v>
      </c>
      <c r="E31" s="31">
        <v>2.239803352</v>
      </c>
      <c r="F31" s="31">
        <v>7.0624606290000003</v>
      </c>
      <c r="G31" s="125">
        <v>1.17E-7</v>
      </c>
      <c r="H31" s="125">
        <v>2.4499999999999999E-5</v>
      </c>
      <c r="I31" s="31">
        <v>19</v>
      </c>
      <c r="J31" s="31">
        <v>28835049</v>
      </c>
      <c r="K31" s="31">
        <v>28913960</v>
      </c>
      <c r="L31" s="31">
        <v>78912</v>
      </c>
      <c r="M31" s="31" t="s">
        <v>24</v>
      </c>
      <c r="N31" s="25" t="s">
        <v>100</v>
      </c>
      <c r="O31" s="31">
        <v>20510</v>
      </c>
    </row>
    <row r="32" spans="2:15" ht="15.75" customHeight="1" x14ac:dyDescent="0.2">
      <c r="B32" s="31" t="s">
        <v>101</v>
      </c>
      <c r="C32" s="31" t="s">
        <v>102</v>
      </c>
      <c r="D32" s="31">
        <v>2.4676446639999998</v>
      </c>
      <c r="E32" s="31">
        <v>0.91902396200000003</v>
      </c>
      <c r="F32" s="31">
        <v>5.853937867</v>
      </c>
      <c r="G32" s="125">
        <v>2.2800000000000002E-6</v>
      </c>
      <c r="H32" s="125">
        <v>2.81E-4</v>
      </c>
      <c r="I32" s="31">
        <v>6</v>
      </c>
      <c r="J32" s="31">
        <v>145365134</v>
      </c>
      <c r="K32" s="31">
        <v>145614319</v>
      </c>
      <c r="L32" s="31">
        <v>249186</v>
      </c>
      <c r="M32" s="31" t="s">
        <v>24</v>
      </c>
      <c r="N32" s="25" t="s">
        <v>103</v>
      </c>
      <c r="O32" s="31">
        <v>74071</v>
      </c>
    </row>
    <row r="33" spans="2:15" ht="15.75" customHeight="1" x14ac:dyDescent="0.2">
      <c r="B33" s="31" t="s">
        <v>104</v>
      </c>
      <c r="C33" s="31" t="s">
        <v>105</v>
      </c>
      <c r="D33" s="31">
        <v>2.4233815769999998</v>
      </c>
      <c r="E33" s="31">
        <v>-8.3010479999999998E-2</v>
      </c>
      <c r="F33" s="31">
        <v>3.764898257</v>
      </c>
      <c r="G33" s="125">
        <v>5.04E-4</v>
      </c>
      <c r="H33" s="31">
        <v>2.4049942000000001E-2</v>
      </c>
      <c r="I33" s="31">
        <v>11</v>
      </c>
      <c r="J33" s="31">
        <v>78472330</v>
      </c>
      <c r="K33" s="31">
        <v>78497754</v>
      </c>
      <c r="L33" s="31">
        <v>25425</v>
      </c>
      <c r="M33" s="31" t="s">
        <v>24</v>
      </c>
      <c r="N33" s="25" t="s">
        <v>106</v>
      </c>
      <c r="O33" s="31">
        <v>237868</v>
      </c>
    </row>
    <row r="34" spans="2:15" ht="15.75" customHeight="1" x14ac:dyDescent="0.2">
      <c r="B34" s="31" t="s">
        <v>107</v>
      </c>
      <c r="C34" s="31" t="s">
        <v>108</v>
      </c>
      <c r="D34" s="31">
        <v>2.3450389669999998</v>
      </c>
      <c r="E34" s="31">
        <v>-0.32948914600000001</v>
      </c>
      <c r="F34" s="31">
        <v>3.9375131360000002</v>
      </c>
      <c r="G34" s="125">
        <v>3.2000000000000003E-4</v>
      </c>
      <c r="H34" s="31">
        <v>1.6942101000000001E-2</v>
      </c>
      <c r="I34" s="31">
        <v>13</v>
      </c>
      <c r="J34" s="31">
        <v>30336441</v>
      </c>
      <c r="K34" s="31">
        <v>30382867</v>
      </c>
      <c r="L34" s="31">
        <v>46427</v>
      </c>
      <c r="M34" s="31" t="s">
        <v>24</v>
      </c>
      <c r="N34" s="25" t="s">
        <v>109</v>
      </c>
      <c r="O34" s="31">
        <v>11607</v>
      </c>
    </row>
    <row r="35" spans="2:15" ht="15.75" customHeight="1" x14ac:dyDescent="0.2">
      <c r="B35" s="31" t="s">
        <v>110</v>
      </c>
      <c r="C35" s="31" t="s">
        <v>111</v>
      </c>
      <c r="D35" s="31">
        <v>2.3412242820000002</v>
      </c>
      <c r="E35" s="31">
        <v>3.9230368100000002</v>
      </c>
      <c r="F35" s="31">
        <v>13.705653330000001</v>
      </c>
      <c r="G35" s="125">
        <v>2.5099999999999999E-13</v>
      </c>
      <c r="H35" s="125">
        <v>1.75E-9</v>
      </c>
      <c r="I35" s="31">
        <v>3</v>
      </c>
      <c r="J35" s="31">
        <v>131318985</v>
      </c>
      <c r="K35" s="31">
        <v>131491411</v>
      </c>
      <c r="L35" s="31">
        <v>172427</v>
      </c>
      <c r="M35" s="31" t="s">
        <v>24</v>
      </c>
      <c r="N35" s="25" t="s">
        <v>112</v>
      </c>
      <c r="O35" s="31">
        <v>74442</v>
      </c>
    </row>
    <row r="36" spans="2:15" ht="15.75" customHeight="1" x14ac:dyDescent="0.2">
      <c r="B36" s="31" t="s">
        <v>113</v>
      </c>
      <c r="C36" s="31" t="s">
        <v>114</v>
      </c>
      <c r="D36" s="31">
        <v>2.338172165</v>
      </c>
      <c r="E36" s="31">
        <v>2.9963413380000001</v>
      </c>
      <c r="F36" s="31">
        <v>9.2536603349999993</v>
      </c>
      <c r="G36" s="125">
        <v>8.6500000000000001E-10</v>
      </c>
      <c r="H36" s="125">
        <v>5.7400000000000003E-7</v>
      </c>
      <c r="I36" s="31">
        <v>3</v>
      </c>
      <c r="J36" s="31">
        <v>121201761</v>
      </c>
      <c r="K36" s="31">
        <v>121283098</v>
      </c>
      <c r="L36" s="31">
        <v>81338</v>
      </c>
      <c r="M36" s="31" t="s">
        <v>24</v>
      </c>
      <c r="N36" s="25" t="s">
        <v>115</v>
      </c>
      <c r="O36" s="31">
        <v>99887</v>
      </c>
    </row>
    <row r="37" spans="2:15" ht="15.75" customHeight="1" x14ac:dyDescent="0.2">
      <c r="B37" s="31" t="s">
        <v>116</v>
      </c>
      <c r="C37" s="31" t="s">
        <v>117</v>
      </c>
      <c r="D37" s="31">
        <v>2.325243865</v>
      </c>
      <c r="E37" s="31">
        <v>-0.122094253</v>
      </c>
      <c r="F37" s="31">
        <v>5.8847797760000002</v>
      </c>
      <c r="G37" s="125">
        <v>2.0899999999999999E-6</v>
      </c>
      <c r="H37" s="125">
        <v>2.6499999999999999E-4</v>
      </c>
      <c r="I37" s="31">
        <v>4</v>
      </c>
      <c r="J37" s="31">
        <v>117119219</v>
      </c>
      <c r="K37" s="31">
        <v>117125725</v>
      </c>
      <c r="L37" s="31">
        <v>6507</v>
      </c>
      <c r="M37" s="31" t="s">
        <v>24</v>
      </c>
      <c r="N37" s="25" t="s">
        <v>118</v>
      </c>
      <c r="O37" s="31" t="s">
        <v>70</v>
      </c>
    </row>
    <row r="38" spans="2:15" ht="15.75" customHeight="1" x14ac:dyDescent="0.2">
      <c r="B38" s="31" t="s">
        <v>119</v>
      </c>
      <c r="C38" s="31" t="s">
        <v>120</v>
      </c>
      <c r="D38" s="31">
        <v>2.3174744330000001</v>
      </c>
      <c r="E38" s="31">
        <v>2.5800672580000001</v>
      </c>
      <c r="F38" s="31">
        <v>10.02090902</v>
      </c>
      <c r="G38" s="125">
        <v>1.8E-10</v>
      </c>
      <c r="H38" s="125">
        <v>1.48E-7</v>
      </c>
      <c r="I38" s="31">
        <v>18</v>
      </c>
      <c r="J38" s="31">
        <v>80606205</v>
      </c>
      <c r="K38" s="31">
        <v>80713071</v>
      </c>
      <c r="L38" s="31">
        <v>106867</v>
      </c>
      <c r="M38" s="31" t="s">
        <v>24</v>
      </c>
      <c r="N38" s="25" t="s">
        <v>121</v>
      </c>
      <c r="O38" s="31">
        <v>18018</v>
      </c>
    </row>
    <row r="39" spans="2:15" ht="15.75" customHeight="1" x14ac:dyDescent="0.2">
      <c r="B39" s="31" t="s">
        <v>122</v>
      </c>
      <c r="C39" s="31" t="s">
        <v>123</v>
      </c>
      <c r="D39" s="31">
        <v>2.3007364379999999</v>
      </c>
      <c r="E39" s="31">
        <v>-0.74863217299999996</v>
      </c>
      <c r="F39" s="31">
        <v>4.8992163550000001</v>
      </c>
      <c r="G39" s="125">
        <v>2.6100000000000001E-5</v>
      </c>
      <c r="H39" s="31">
        <v>2.2444259999999999E-3</v>
      </c>
      <c r="I39" s="31">
        <v>6</v>
      </c>
      <c r="J39" s="31">
        <v>121343076</v>
      </c>
      <c r="K39" s="31">
        <v>121365775</v>
      </c>
      <c r="L39" s="31">
        <v>22700</v>
      </c>
      <c r="M39" s="31" t="s">
        <v>24</v>
      </c>
      <c r="N39" s="25" t="s">
        <v>124</v>
      </c>
      <c r="O39" s="31">
        <v>14411</v>
      </c>
    </row>
    <row r="40" spans="2:15" ht="15.75" customHeight="1" x14ac:dyDescent="0.2">
      <c r="B40" s="31" t="s">
        <v>125</v>
      </c>
      <c r="C40" s="31" t="s">
        <v>126</v>
      </c>
      <c r="D40" s="31">
        <v>2.295971406</v>
      </c>
      <c r="E40" s="31">
        <v>-3.638381E-3</v>
      </c>
      <c r="F40" s="31">
        <v>5.1779433499999996</v>
      </c>
      <c r="G40" s="125">
        <v>1.27E-5</v>
      </c>
      <c r="H40" s="31">
        <v>1.210886E-3</v>
      </c>
      <c r="I40" s="31">
        <v>12</v>
      </c>
      <c r="J40" s="31">
        <v>73040015</v>
      </c>
      <c r="K40" s="31">
        <v>73053887</v>
      </c>
      <c r="L40" s="31">
        <v>13873</v>
      </c>
      <c r="M40" s="31" t="s">
        <v>24</v>
      </c>
      <c r="N40" s="25" t="s">
        <v>127</v>
      </c>
      <c r="O40" s="31">
        <v>20471</v>
      </c>
    </row>
    <row r="41" spans="2:15" ht="15.75" customHeight="1" x14ac:dyDescent="0.2">
      <c r="B41" s="31" t="s">
        <v>128</v>
      </c>
      <c r="C41" s="31" t="s">
        <v>129</v>
      </c>
      <c r="D41" s="31">
        <v>2.294502305</v>
      </c>
      <c r="E41" s="31">
        <v>-1.6708467000000001E-2</v>
      </c>
      <c r="F41" s="31">
        <v>5.0573166110000001</v>
      </c>
      <c r="G41" s="125">
        <v>1.73E-5</v>
      </c>
      <c r="H41" s="31">
        <v>1.5672920000000001E-3</v>
      </c>
      <c r="I41" s="31">
        <v>9</v>
      </c>
      <c r="J41" s="31">
        <v>14860210</v>
      </c>
      <c r="K41" s="31">
        <v>14870789</v>
      </c>
      <c r="L41" s="31">
        <v>10580</v>
      </c>
      <c r="M41" s="31" t="s">
        <v>24</v>
      </c>
      <c r="N41" s="25" t="s">
        <v>130</v>
      </c>
      <c r="O41" s="31">
        <v>14608</v>
      </c>
    </row>
    <row r="42" spans="2:15" ht="15.75" customHeight="1" x14ac:dyDescent="0.2">
      <c r="B42" s="31" t="s">
        <v>131</v>
      </c>
      <c r="C42" s="31" t="s">
        <v>132</v>
      </c>
      <c r="D42" s="31">
        <v>2.2630359179999999</v>
      </c>
      <c r="E42" s="31">
        <v>3.3017074329999998</v>
      </c>
      <c r="F42" s="31">
        <v>8.6756929249999999</v>
      </c>
      <c r="G42" s="125">
        <v>2.9600000000000001E-9</v>
      </c>
      <c r="H42" s="125">
        <v>1.42E-6</v>
      </c>
      <c r="I42" s="31" t="s">
        <v>22</v>
      </c>
      <c r="J42" s="31">
        <v>167063194</v>
      </c>
      <c r="K42" s="31">
        <v>167070380</v>
      </c>
      <c r="L42" s="31">
        <v>7187</v>
      </c>
      <c r="M42" s="31" t="s">
        <v>68</v>
      </c>
      <c r="N42" s="25" t="s">
        <v>133</v>
      </c>
      <c r="O42" s="31">
        <v>667794</v>
      </c>
    </row>
    <row r="43" spans="2:15" ht="15.75" customHeight="1" x14ac:dyDescent="0.2">
      <c r="B43" s="31" t="s">
        <v>134</v>
      </c>
      <c r="C43" s="31" t="s">
        <v>135</v>
      </c>
      <c r="D43" s="31">
        <v>2.237778074</v>
      </c>
      <c r="E43" s="31">
        <v>0.333542742</v>
      </c>
      <c r="F43" s="31">
        <v>7.1950014700000002</v>
      </c>
      <c r="G43" s="125">
        <v>8.4699999999999997E-8</v>
      </c>
      <c r="H43" s="125">
        <v>1.9300000000000002E-5</v>
      </c>
      <c r="I43" s="31">
        <v>9</v>
      </c>
      <c r="J43" s="31">
        <v>42412316</v>
      </c>
      <c r="K43" s="31">
        <v>42507809</v>
      </c>
      <c r="L43" s="31">
        <v>95494</v>
      </c>
      <c r="M43" s="31" t="s">
        <v>24</v>
      </c>
      <c r="N43" s="25" t="s">
        <v>136</v>
      </c>
      <c r="O43" s="31">
        <v>272589</v>
      </c>
    </row>
    <row r="44" spans="2:15" ht="15.75" customHeight="1" x14ac:dyDescent="0.2">
      <c r="B44" s="31" t="s">
        <v>137</v>
      </c>
      <c r="C44" s="31" t="s">
        <v>138</v>
      </c>
      <c r="D44" s="31">
        <v>2.2286981830000001</v>
      </c>
      <c r="E44" s="31">
        <v>0.40727850500000001</v>
      </c>
      <c r="F44" s="31">
        <v>6.9631762220000004</v>
      </c>
      <c r="G44" s="125">
        <v>1.4700000000000001E-7</v>
      </c>
      <c r="H44" s="125">
        <v>2.8200000000000001E-5</v>
      </c>
      <c r="I44" s="31">
        <v>13</v>
      </c>
      <c r="J44" s="31">
        <v>68597421</v>
      </c>
      <c r="K44" s="31">
        <v>68614231</v>
      </c>
      <c r="L44" s="31">
        <v>16811</v>
      </c>
      <c r="M44" s="31" t="s">
        <v>24</v>
      </c>
      <c r="N44" s="25" t="s">
        <v>139</v>
      </c>
      <c r="O44" s="31">
        <v>69315</v>
      </c>
    </row>
    <row r="45" spans="2:15" ht="15.75" customHeight="1" x14ac:dyDescent="0.2">
      <c r="B45" s="31" t="s">
        <v>140</v>
      </c>
      <c r="C45" s="31" t="s">
        <v>141</v>
      </c>
      <c r="D45" s="31">
        <v>2.2086830669999999</v>
      </c>
      <c r="E45" s="31">
        <v>-0.695920337</v>
      </c>
      <c r="F45" s="31">
        <v>4.7776882609999998</v>
      </c>
      <c r="G45" s="125">
        <v>3.5599999999999998E-5</v>
      </c>
      <c r="H45" s="31">
        <v>2.786143E-3</v>
      </c>
      <c r="I45" s="31">
        <v>6</v>
      </c>
      <c r="J45" s="31">
        <v>48840919</v>
      </c>
      <c r="K45" s="31">
        <v>48847071</v>
      </c>
      <c r="L45" s="31">
        <v>6153</v>
      </c>
      <c r="M45" s="31" t="s">
        <v>24</v>
      </c>
      <c r="N45" s="25" t="s">
        <v>142</v>
      </c>
      <c r="O45" s="31">
        <v>66058</v>
      </c>
    </row>
    <row r="46" spans="2:15" ht="15.75" customHeight="1" x14ac:dyDescent="0.2">
      <c r="B46" s="31" t="s">
        <v>143</v>
      </c>
      <c r="C46" s="31" t="s">
        <v>144</v>
      </c>
      <c r="D46" s="31">
        <v>2.1931430029999999</v>
      </c>
      <c r="E46" s="31">
        <v>2.5594246740000002</v>
      </c>
      <c r="F46" s="31">
        <v>7.8268363189999999</v>
      </c>
      <c r="G46" s="125">
        <v>1.9499999999999999E-8</v>
      </c>
      <c r="H46" s="125">
        <v>6.63E-6</v>
      </c>
      <c r="I46" s="31">
        <v>6</v>
      </c>
      <c r="J46" s="31">
        <v>145615757</v>
      </c>
      <c r="K46" s="31">
        <v>145621479</v>
      </c>
      <c r="L46" s="31">
        <v>5723</v>
      </c>
      <c r="M46" s="31" t="s">
        <v>24</v>
      </c>
      <c r="N46" s="25" t="s">
        <v>145</v>
      </c>
      <c r="O46" s="31">
        <v>22147</v>
      </c>
    </row>
    <row r="47" spans="2:15" ht="15.75" customHeight="1" x14ac:dyDescent="0.2">
      <c r="B47" s="31" t="s">
        <v>146</v>
      </c>
      <c r="C47" s="31" t="s">
        <v>147</v>
      </c>
      <c r="D47" s="31">
        <v>2.1538963689999999</v>
      </c>
      <c r="E47" s="31">
        <v>-0.36856138999999999</v>
      </c>
      <c r="F47" s="31">
        <v>3.951186753</v>
      </c>
      <c r="G47" s="125">
        <v>3.0400000000000002E-4</v>
      </c>
      <c r="H47" s="31">
        <v>1.6207649000000001E-2</v>
      </c>
      <c r="I47" s="31">
        <v>2</v>
      </c>
      <c r="J47" s="31">
        <v>122279247</v>
      </c>
      <c r="K47" s="31">
        <v>122298165</v>
      </c>
      <c r="L47" s="31">
        <v>18919</v>
      </c>
      <c r="M47" s="31" t="s">
        <v>24</v>
      </c>
      <c r="N47" s="25" t="s">
        <v>148</v>
      </c>
      <c r="O47" s="31">
        <v>214593</v>
      </c>
    </row>
    <row r="48" spans="2:15" ht="15.75" customHeight="1" x14ac:dyDescent="0.2">
      <c r="B48" s="31" t="s">
        <v>149</v>
      </c>
      <c r="C48" s="31" t="s">
        <v>150</v>
      </c>
      <c r="D48" s="31">
        <v>2.147442517</v>
      </c>
      <c r="E48" s="31">
        <v>2.1079716400000001</v>
      </c>
      <c r="F48" s="31">
        <v>8.7175278029999994</v>
      </c>
      <c r="G48" s="125">
        <v>2.69E-9</v>
      </c>
      <c r="H48" s="125">
        <v>1.3400000000000001E-6</v>
      </c>
      <c r="I48" s="31">
        <v>3</v>
      </c>
      <c r="J48" s="31">
        <v>144188530</v>
      </c>
      <c r="K48" s="31">
        <v>144205220</v>
      </c>
      <c r="L48" s="31">
        <v>16691</v>
      </c>
      <c r="M48" s="31" t="s">
        <v>24</v>
      </c>
      <c r="N48" s="25" t="s">
        <v>151</v>
      </c>
      <c r="O48" s="31">
        <v>16911</v>
      </c>
    </row>
    <row r="49" spans="2:15" ht="15.75" customHeight="1" x14ac:dyDescent="0.2">
      <c r="B49" s="31" t="s">
        <v>152</v>
      </c>
      <c r="C49" s="31" t="s">
        <v>153</v>
      </c>
      <c r="D49" s="31">
        <v>2.1448041949999999</v>
      </c>
      <c r="E49" s="31">
        <v>0.35617016800000001</v>
      </c>
      <c r="F49" s="31">
        <v>6.2303607339999996</v>
      </c>
      <c r="G49" s="125">
        <v>8.7599999999999996E-7</v>
      </c>
      <c r="H49" s="125">
        <v>1.26E-4</v>
      </c>
      <c r="I49" s="31">
        <v>11</v>
      </c>
      <c r="J49" s="31">
        <v>82035571</v>
      </c>
      <c r="K49" s="31">
        <v>82037453</v>
      </c>
      <c r="L49" s="31">
        <v>1883</v>
      </c>
      <c r="M49" s="31" t="s">
        <v>24</v>
      </c>
      <c r="N49" s="25" t="s">
        <v>154</v>
      </c>
      <c r="O49" s="31">
        <v>20296</v>
      </c>
    </row>
    <row r="50" spans="2:15" ht="15.75" customHeight="1" x14ac:dyDescent="0.2">
      <c r="B50" s="31" t="s">
        <v>155</v>
      </c>
      <c r="C50" s="31" t="s">
        <v>156</v>
      </c>
      <c r="D50" s="31">
        <v>2.141954036</v>
      </c>
      <c r="E50" s="31">
        <v>0.38686927999999998</v>
      </c>
      <c r="F50" s="31">
        <v>6.2359776929999997</v>
      </c>
      <c r="G50" s="125">
        <v>8.6400000000000001E-7</v>
      </c>
      <c r="H50" s="125">
        <v>1.25E-4</v>
      </c>
      <c r="I50" s="31">
        <v>10</v>
      </c>
      <c r="J50" s="31">
        <v>97479609</v>
      </c>
      <c r="K50" s="31">
        <v>97518143</v>
      </c>
      <c r="L50" s="31">
        <v>38535</v>
      </c>
      <c r="M50" s="31" t="s">
        <v>24</v>
      </c>
      <c r="N50" s="25" t="s">
        <v>157</v>
      </c>
      <c r="O50" s="31">
        <v>13179</v>
      </c>
    </row>
    <row r="51" spans="2:15" ht="15.75" customHeight="1" x14ac:dyDescent="0.2">
      <c r="B51" s="31" t="s">
        <v>158</v>
      </c>
      <c r="C51" s="31" t="s">
        <v>159</v>
      </c>
      <c r="D51" s="31">
        <v>2.1349716349999999</v>
      </c>
      <c r="E51" s="31">
        <v>1.133820488</v>
      </c>
      <c r="F51" s="31">
        <v>8.9551963879999992</v>
      </c>
      <c r="G51" s="125">
        <v>1.62E-9</v>
      </c>
      <c r="H51" s="125">
        <v>8.3399999999999998E-7</v>
      </c>
      <c r="I51" s="31">
        <v>8</v>
      </c>
      <c r="J51" s="31">
        <v>121729623</v>
      </c>
      <c r="K51" s="31">
        <v>121794276</v>
      </c>
      <c r="L51" s="31">
        <v>64654</v>
      </c>
      <c r="M51" s="31" t="s">
        <v>24</v>
      </c>
      <c r="N51" s="25" t="s">
        <v>160</v>
      </c>
      <c r="O51" s="31">
        <v>57340</v>
      </c>
    </row>
    <row r="52" spans="2:15" ht="15.75" customHeight="1" x14ac:dyDescent="0.2">
      <c r="B52" s="31" t="s">
        <v>161</v>
      </c>
      <c r="C52" s="31" t="s">
        <v>162</v>
      </c>
      <c r="D52" s="31">
        <v>2.129097147</v>
      </c>
      <c r="E52" s="31">
        <v>-0.30580826300000002</v>
      </c>
      <c r="F52" s="31">
        <v>6.4877588419999999</v>
      </c>
      <c r="G52" s="125">
        <v>4.6400000000000003E-7</v>
      </c>
      <c r="H52" s="125">
        <v>7.7899999999999996E-5</v>
      </c>
      <c r="I52" s="31">
        <v>5</v>
      </c>
      <c r="J52" s="31">
        <v>147330741</v>
      </c>
      <c r="K52" s="31">
        <v>147400489</v>
      </c>
      <c r="L52" s="31">
        <v>69749</v>
      </c>
      <c r="M52" s="31" t="s">
        <v>24</v>
      </c>
      <c r="N52" s="25" t="s">
        <v>163</v>
      </c>
      <c r="O52" s="31">
        <v>14255</v>
      </c>
    </row>
    <row r="53" spans="2:15" ht="15.75" customHeight="1" x14ac:dyDescent="0.2">
      <c r="B53" s="31" t="s">
        <v>164</v>
      </c>
      <c r="C53" s="31" t="s">
        <v>165</v>
      </c>
      <c r="D53" s="31">
        <v>2.0759078149999999</v>
      </c>
      <c r="E53" s="31">
        <v>0.22736979399999999</v>
      </c>
      <c r="F53" s="31">
        <v>5.6359017979999999</v>
      </c>
      <c r="G53" s="125">
        <v>3.89E-6</v>
      </c>
      <c r="H53" s="125">
        <v>4.3399999999999998E-4</v>
      </c>
      <c r="I53" s="31">
        <v>7</v>
      </c>
      <c r="J53" s="31">
        <v>143473736</v>
      </c>
      <c r="K53" s="31">
        <v>143499334</v>
      </c>
      <c r="L53" s="31">
        <v>25599</v>
      </c>
      <c r="M53" s="31" t="s">
        <v>24</v>
      </c>
      <c r="N53" s="25" t="s">
        <v>166</v>
      </c>
      <c r="O53" s="31">
        <v>18400</v>
      </c>
    </row>
    <row r="54" spans="2:15" ht="15.75" customHeight="1" x14ac:dyDescent="0.2">
      <c r="B54" s="31" t="s">
        <v>167</v>
      </c>
      <c r="C54" s="31" t="s">
        <v>168</v>
      </c>
      <c r="D54" s="31">
        <v>2.0732870160000001</v>
      </c>
      <c r="E54" s="31">
        <v>2.0840117419999999</v>
      </c>
      <c r="F54" s="31">
        <v>6.3626166939999997</v>
      </c>
      <c r="G54" s="125">
        <v>6.3E-7</v>
      </c>
      <c r="H54" s="125">
        <v>1E-4</v>
      </c>
      <c r="I54" s="31">
        <v>15</v>
      </c>
      <c r="J54" s="31">
        <v>58510048</v>
      </c>
      <c r="K54" s="31">
        <v>58665092</v>
      </c>
      <c r="L54" s="31">
        <v>155045</v>
      </c>
      <c r="M54" s="31" t="s">
        <v>24</v>
      </c>
      <c r="N54" s="25" t="s">
        <v>169</v>
      </c>
      <c r="O54" s="31">
        <v>631797</v>
      </c>
    </row>
    <row r="55" spans="2:15" ht="15.75" customHeight="1" x14ac:dyDescent="0.2">
      <c r="B55" s="31" t="s">
        <v>170</v>
      </c>
      <c r="C55" s="31" t="s">
        <v>171</v>
      </c>
      <c r="D55" s="31">
        <v>2.0664397069999998</v>
      </c>
      <c r="E55" s="31">
        <v>1.8908742730000001</v>
      </c>
      <c r="F55" s="31">
        <v>7.1545940119999996</v>
      </c>
      <c r="G55" s="125">
        <v>9.2799999999999997E-8</v>
      </c>
      <c r="H55" s="125">
        <v>2.05E-5</v>
      </c>
      <c r="I55" s="31">
        <v>11</v>
      </c>
      <c r="J55" s="31">
        <v>32000463</v>
      </c>
      <c r="K55" s="31">
        <v>32059202</v>
      </c>
      <c r="L55" s="31">
        <v>58740</v>
      </c>
      <c r="M55" s="31" t="s">
        <v>24</v>
      </c>
      <c r="N55" s="25" t="s">
        <v>172</v>
      </c>
      <c r="O55" s="31">
        <v>18197</v>
      </c>
    </row>
    <row r="56" spans="2:15" ht="15.75" customHeight="1" x14ac:dyDescent="0.2">
      <c r="B56" s="31" t="s">
        <v>173</v>
      </c>
      <c r="C56" s="31" t="s">
        <v>174</v>
      </c>
      <c r="D56" s="31">
        <v>2.0614239799999998</v>
      </c>
      <c r="E56" s="31">
        <v>1.061063587</v>
      </c>
      <c r="F56" s="31">
        <v>6.9488343820000003</v>
      </c>
      <c r="G56" s="125">
        <v>1.5200000000000001E-7</v>
      </c>
      <c r="H56" s="125">
        <v>2.8200000000000001E-5</v>
      </c>
      <c r="I56" s="31">
        <v>9</v>
      </c>
      <c r="J56" s="31">
        <v>72806874</v>
      </c>
      <c r="K56" s="31">
        <v>72917291</v>
      </c>
      <c r="L56" s="31">
        <v>110418</v>
      </c>
      <c r="M56" s="31" t="s">
        <v>24</v>
      </c>
      <c r="N56" s="25" t="s">
        <v>175</v>
      </c>
      <c r="O56" s="31">
        <v>235472</v>
      </c>
    </row>
    <row r="57" spans="2:15" ht="15.75" customHeight="1" x14ac:dyDescent="0.2">
      <c r="B57" s="31" t="s">
        <v>176</v>
      </c>
      <c r="C57" s="31" t="s">
        <v>177</v>
      </c>
      <c r="D57" s="31">
        <v>2.0527125270000002</v>
      </c>
      <c r="E57" s="31">
        <v>3.6559185080000001</v>
      </c>
      <c r="F57" s="31">
        <v>12.260755420000001</v>
      </c>
      <c r="G57" s="125">
        <v>2.7799999999999999E-12</v>
      </c>
      <c r="H57" s="125">
        <v>7.7300000000000004E-9</v>
      </c>
      <c r="I57" s="31">
        <v>9</v>
      </c>
      <c r="J57" s="31">
        <v>45370185</v>
      </c>
      <c r="K57" s="31">
        <v>45396159</v>
      </c>
      <c r="L57" s="31">
        <v>25975</v>
      </c>
      <c r="M57" s="31" t="s">
        <v>24</v>
      </c>
      <c r="N57" s="25" t="s">
        <v>178</v>
      </c>
      <c r="O57" s="31">
        <v>59095</v>
      </c>
    </row>
    <row r="58" spans="2:15" ht="15.75" customHeight="1" x14ac:dyDescent="0.2">
      <c r="B58" s="31" t="s">
        <v>179</v>
      </c>
      <c r="C58" s="31" t="s">
        <v>180</v>
      </c>
      <c r="D58" s="31">
        <v>2.0442231710000001</v>
      </c>
      <c r="E58" s="31">
        <v>0.991088525</v>
      </c>
      <c r="F58" s="31">
        <v>6.4730378420000001</v>
      </c>
      <c r="G58" s="125">
        <v>4.7999999999999996E-7</v>
      </c>
      <c r="H58" s="125">
        <v>7.8700000000000002E-5</v>
      </c>
      <c r="I58" s="31">
        <v>7</v>
      </c>
      <c r="J58" s="31">
        <v>83879873</v>
      </c>
      <c r="K58" s="31">
        <v>83884305</v>
      </c>
      <c r="L58" s="31">
        <v>4433</v>
      </c>
      <c r="M58" s="31" t="s">
        <v>24</v>
      </c>
      <c r="N58" s="25" t="s">
        <v>181</v>
      </c>
      <c r="O58" s="31">
        <v>80889</v>
      </c>
    </row>
    <row r="59" spans="2:15" ht="15.75" customHeight="1" x14ac:dyDescent="0.2">
      <c r="B59" s="31" t="s">
        <v>182</v>
      </c>
      <c r="C59" s="31" t="s">
        <v>183</v>
      </c>
      <c r="D59" s="31">
        <v>2.0438695290000002</v>
      </c>
      <c r="E59" s="31">
        <v>1.286496276</v>
      </c>
      <c r="F59" s="31">
        <v>9.0047765579999997</v>
      </c>
      <c r="G59" s="125">
        <v>1.45E-9</v>
      </c>
      <c r="H59" s="125">
        <v>7.7899999999999997E-7</v>
      </c>
      <c r="I59" s="31">
        <v>11</v>
      </c>
      <c r="J59" s="31">
        <v>90336536</v>
      </c>
      <c r="K59" s="31">
        <v>90390895</v>
      </c>
      <c r="L59" s="31">
        <v>54360</v>
      </c>
      <c r="M59" s="31" t="s">
        <v>24</v>
      </c>
      <c r="N59" s="25" t="s">
        <v>184</v>
      </c>
      <c r="O59" s="31">
        <v>217082</v>
      </c>
    </row>
    <row r="60" spans="2:15" ht="15.75" customHeight="1" x14ac:dyDescent="0.2">
      <c r="B60" s="31" t="s">
        <v>185</v>
      </c>
      <c r="C60" s="31" t="s">
        <v>186</v>
      </c>
      <c r="D60" s="31">
        <v>1.9600110660000001</v>
      </c>
      <c r="E60" s="31">
        <v>5.0359756339999997</v>
      </c>
      <c r="F60" s="31">
        <v>9.4397523630000002</v>
      </c>
      <c r="G60" s="125">
        <v>5.8400000000000005E-10</v>
      </c>
      <c r="H60" s="125">
        <v>4.0600000000000001E-7</v>
      </c>
      <c r="I60" s="31" t="s">
        <v>22</v>
      </c>
      <c r="J60" s="31">
        <v>161833296</v>
      </c>
      <c r="K60" s="31">
        <v>162159730</v>
      </c>
      <c r="L60" s="31">
        <v>326435</v>
      </c>
      <c r="M60" s="31" t="s">
        <v>24</v>
      </c>
      <c r="N60" s="25" t="s">
        <v>187</v>
      </c>
      <c r="O60" s="31">
        <v>195727</v>
      </c>
    </row>
    <row r="61" spans="2:15" ht="15.75" customHeight="1" x14ac:dyDescent="0.2">
      <c r="B61" s="31" t="s">
        <v>188</v>
      </c>
      <c r="C61" s="31" t="s">
        <v>189</v>
      </c>
      <c r="D61" s="31">
        <v>1.9579225099999999</v>
      </c>
      <c r="E61" s="31">
        <v>2.5120983959999998</v>
      </c>
      <c r="F61" s="31">
        <v>5.9873755920000002</v>
      </c>
      <c r="G61" s="125">
        <v>1.5999999999999999E-6</v>
      </c>
      <c r="H61" s="125">
        <v>2.12E-4</v>
      </c>
      <c r="I61" s="31">
        <v>1</v>
      </c>
      <c r="J61" s="31">
        <v>163245119</v>
      </c>
      <c r="K61" s="31">
        <v>163313710</v>
      </c>
      <c r="L61" s="31">
        <v>68592</v>
      </c>
      <c r="M61" s="31" t="s">
        <v>24</v>
      </c>
      <c r="N61" s="25" t="s">
        <v>190</v>
      </c>
      <c r="O61" s="31">
        <v>18933</v>
      </c>
    </row>
    <row r="62" spans="2:15" ht="15.75" customHeight="1" x14ac:dyDescent="0.2">
      <c r="B62" s="31" t="s">
        <v>191</v>
      </c>
      <c r="C62" s="31" t="s">
        <v>192</v>
      </c>
      <c r="D62" s="31">
        <v>1.9539716810000001</v>
      </c>
      <c r="E62" s="31">
        <v>0.24416229</v>
      </c>
      <c r="F62" s="31">
        <v>3.7143654320000001</v>
      </c>
      <c r="G62" s="125">
        <v>5.5000000000000003E-4</v>
      </c>
      <c r="H62" s="31">
        <v>2.55382E-2</v>
      </c>
      <c r="I62" s="31">
        <v>3</v>
      </c>
      <c r="J62" s="31">
        <v>79641611</v>
      </c>
      <c r="K62" s="31">
        <v>79737880</v>
      </c>
      <c r="L62" s="31">
        <v>96270</v>
      </c>
      <c r="M62" s="31" t="s">
        <v>24</v>
      </c>
      <c r="N62" s="25" t="s">
        <v>193</v>
      </c>
      <c r="O62" s="31">
        <v>381489</v>
      </c>
    </row>
    <row r="63" spans="2:15" ht="15.75" customHeight="1" x14ac:dyDescent="0.2">
      <c r="B63" s="31" t="s">
        <v>194</v>
      </c>
      <c r="C63" s="31" t="s">
        <v>195</v>
      </c>
      <c r="D63" s="31">
        <v>1.937080055</v>
      </c>
      <c r="E63" s="31">
        <v>-0.55139211799999999</v>
      </c>
      <c r="F63" s="31">
        <v>4.2750135399999998</v>
      </c>
      <c r="G63" s="125">
        <v>1.2899999999999999E-4</v>
      </c>
      <c r="H63" s="31">
        <v>7.9593449999999996E-3</v>
      </c>
      <c r="I63" s="31">
        <v>17</v>
      </c>
      <c r="J63" s="31">
        <v>25570811</v>
      </c>
      <c r="K63" s="31">
        <v>25575043</v>
      </c>
      <c r="L63" s="31">
        <v>4233</v>
      </c>
      <c r="M63" s="31" t="s">
        <v>196</v>
      </c>
      <c r="N63" s="25" t="s">
        <v>197</v>
      </c>
      <c r="O63" s="31" t="s">
        <v>70</v>
      </c>
    </row>
    <row r="64" spans="2:15" ht="15.75" customHeight="1" x14ac:dyDescent="0.2">
      <c r="B64" s="31" t="s">
        <v>198</v>
      </c>
      <c r="C64" s="31" t="s">
        <v>199</v>
      </c>
      <c r="D64" s="31">
        <v>1.9214219159999999</v>
      </c>
      <c r="E64" s="31">
        <v>-0.27560813899999997</v>
      </c>
      <c r="F64" s="31">
        <v>4.2875021880000004</v>
      </c>
      <c r="G64" s="125">
        <v>1.25E-4</v>
      </c>
      <c r="H64" s="31">
        <v>7.8417769999999994E-3</v>
      </c>
      <c r="I64" s="31">
        <v>6</v>
      </c>
      <c r="J64" s="31">
        <v>38287396</v>
      </c>
      <c r="K64" s="31">
        <v>38299259</v>
      </c>
      <c r="L64" s="31">
        <v>11864</v>
      </c>
      <c r="M64" s="31" t="s">
        <v>24</v>
      </c>
      <c r="N64" s="25" t="s">
        <v>200</v>
      </c>
      <c r="O64" s="31">
        <v>209032</v>
      </c>
    </row>
    <row r="65" spans="2:15" ht="15.75" customHeight="1" x14ac:dyDescent="0.2">
      <c r="B65" s="31" t="s">
        <v>201</v>
      </c>
      <c r="C65" s="31" t="s">
        <v>202</v>
      </c>
      <c r="D65" s="31">
        <v>1.910087549</v>
      </c>
      <c r="E65" s="31">
        <v>1.8444992819999999</v>
      </c>
      <c r="F65" s="31">
        <v>6.9460814060000002</v>
      </c>
      <c r="G65" s="125">
        <v>1.5200000000000001E-7</v>
      </c>
      <c r="H65" s="125">
        <v>2.8200000000000001E-5</v>
      </c>
      <c r="I65" s="31">
        <v>2</v>
      </c>
      <c r="J65" s="31">
        <v>74668310</v>
      </c>
      <c r="K65" s="31">
        <v>74671599</v>
      </c>
      <c r="L65" s="31">
        <v>3290</v>
      </c>
      <c r="M65" s="31" t="s">
        <v>24</v>
      </c>
      <c r="N65" s="25" t="s">
        <v>203</v>
      </c>
      <c r="O65" s="31">
        <v>15433</v>
      </c>
    </row>
    <row r="66" spans="2:15" ht="15.75" customHeight="1" x14ac:dyDescent="0.2">
      <c r="B66" s="31" t="s">
        <v>204</v>
      </c>
      <c r="C66" s="31" t="s">
        <v>205</v>
      </c>
      <c r="D66" s="31">
        <v>1.8943661759999999</v>
      </c>
      <c r="E66" s="31">
        <v>2.2405798219999999</v>
      </c>
      <c r="F66" s="31">
        <v>10.115697689999999</v>
      </c>
      <c r="G66" s="125">
        <v>1.49E-10</v>
      </c>
      <c r="H66" s="125">
        <v>1.3799999999999999E-7</v>
      </c>
      <c r="I66" s="31">
        <v>19</v>
      </c>
      <c r="J66" s="31">
        <v>27216484</v>
      </c>
      <c r="K66" s="31">
        <v>27254231</v>
      </c>
      <c r="L66" s="31">
        <v>37748</v>
      </c>
      <c r="M66" s="31" t="s">
        <v>24</v>
      </c>
      <c r="N66" s="25" t="s">
        <v>206</v>
      </c>
      <c r="O66" s="31">
        <v>22359</v>
      </c>
    </row>
    <row r="67" spans="2:15" ht="15.75" customHeight="1" x14ac:dyDescent="0.2">
      <c r="B67" s="31" t="s">
        <v>207</v>
      </c>
      <c r="C67" s="31" t="s">
        <v>208</v>
      </c>
      <c r="D67" s="31">
        <v>1.882453865</v>
      </c>
      <c r="E67" s="31">
        <v>1.1885207369999999</v>
      </c>
      <c r="F67" s="31">
        <v>7.4717964989999999</v>
      </c>
      <c r="G67" s="125">
        <v>4.3900000000000003E-8</v>
      </c>
      <c r="H67" s="125">
        <v>1.2E-5</v>
      </c>
      <c r="I67" s="31">
        <v>2</v>
      </c>
      <c r="J67" s="31">
        <v>60598292</v>
      </c>
      <c r="K67" s="31">
        <v>60722643</v>
      </c>
      <c r="L67" s="31">
        <v>124352</v>
      </c>
      <c r="M67" s="31" t="s">
        <v>24</v>
      </c>
      <c r="N67" s="25" t="s">
        <v>209</v>
      </c>
      <c r="O67" s="31">
        <v>16420</v>
      </c>
    </row>
    <row r="68" spans="2:15" ht="15.75" customHeight="1" x14ac:dyDescent="0.2">
      <c r="B68" s="31" t="s">
        <v>210</v>
      </c>
      <c r="C68" s="31" t="s">
        <v>211</v>
      </c>
      <c r="D68" s="31">
        <v>1.8768231950000001</v>
      </c>
      <c r="E68" s="31">
        <v>1.9179139249999999</v>
      </c>
      <c r="F68" s="31">
        <v>8.3728126859999996</v>
      </c>
      <c r="G68" s="125">
        <v>5.6999999999999998E-9</v>
      </c>
      <c r="H68" s="125">
        <v>2.48E-6</v>
      </c>
      <c r="I68" s="31">
        <v>2</v>
      </c>
      <c r="J68" s="31">
        <v>83812636</v>
      </c>
      <c r="K68" s="31">
        <v>83883486</v>
      </c>
      <c r="L68" s="31">
        <v>70851</v>
      </c>
      <c r="M68" s="31" t="s">
        <v>24</v>
      </c>
      <c r="N68" s="25" t="s">
        <v>212</v>
      </c>
      <c r="O68" s="31">
        <v>241520</v>
      </c>
    </row>
    <row r="69" spans="2:15" ht="15.75" customHeight="1" x14ac:dyDescent="0.2">
      <c r="B69" s="31" t="s">
        <v>213</v>
      </c>
      <c r="C69" s="31" t="s">
        <v>214</v>
      </c>
      <c r="D69" s="31">
        <v>1.8719244420000001</v>
      </c>
      <c r="E69" s="31">
        <v>1.3426416139999999</v>
      </c>
      <c r="F69" s="31">
        <v>7.9204790940000001</v>
      </c>
      <c r="G69" s="125">
        <v>1.5700000000000002E-8</v>
      </c>
      <c r="H69" s="125">
        <v>5.7400000000000001E-6</v>
      </c>
      <c r="I69" s="31">
        <v>15</v>
      </c>
      <c r="J69" s="31">
        <v>56665627</v>
      </c>
      <c r="K69" s="31">
        <v>56694539</v>
      </c>
      <c r="L69" s="31">
        <v>28913</v>
      </c>
      <c r="M69" s="31" t="s">
        <v>24</v>
      </c>
      <c r="N69" s="25" t="s">
        <v>215</v>
      </c>
      <c r="O69" s="31">
        <v>15117</v>
      </c>
    </row>
    <row r="70" spans="2:15" ht="15.75" customHeight="1" x14ac:dyDescent="0.2">
      <c r="B70" s="31" t="s">
        <v>216</v>
      </c>
      <c r="C70" s="31" t="s">
        <v>217</v>
      </c>
      <c r="D70" s="31">
        <v>1.864450261</v>
      </c>
      <c r="E70" s="31">
        <v>0.28060455400000001</v>
      </c>
      <c r="F70" s="31">
        <v>5.3732171409999996</v>
      </c>
      <c r="G70" s="125">
        <v>7.5399999999999998E-6</v>
      </c>
      <c r="H70" s="125">
        <v>7.9000000000000001E-4</v>
      </c>
      <c r="I70" s="31">
        <v>7</v>
      </c>
      <c r="J70" s="31">
        <v>132235780</v>
      </c>
      <c r="K70" s="31">
        <v>132317228</v>
      </c>
      <c r="L70" s="31">
        <v>81449</v>
      </c>
      <c r="M70" s="31" t="s">
        <v>24</v>
      </c>
      <c r="N70" s="25" t="s">
        <v>218</v>
      </c>
      <c r="O70" s="31">
        <v>77590</v>
      </c>
    </row>
    <row r="71" spans="2:15" ht="15.75" customHeight="1" x14ac:dyDescent="0.2">
      <c r="B71" s="31" t="s">
        <v>219</v>
      </c>
      <c r="C71" s="31" t="s">
        <v>220</v>
      </c>
      <c r="D71" s="31">
        <v>1.8642426999999999</v>
      </c>
      <c r="E71" s="31">
        <v>0.207114665</v>
      </c>
      <c r="F71" s="31">
        <v>5.1440522499999997</v>
      </c>
      <c r="G71" s="125">
        <v>1.36E-5</v>
      </c>
      <c r="H71" s="31">
        <v>1.2777979999999999E-3</v>
      </c>
      <c r="I71" s="31">
        <v>17</v>
      </c>
      <c r="J71" s="31">
        <v>88985170</v>
      </c>
      <c r="K71" s="31">
        <v>89200612</v>
      </c>
      <c r="L71" s="31">
        <v>215443</v>
      </c>
      <c r="M71" s="31" t="s">
        <v>24</v>
      </c>
      <c r="N71" s="25" t="s">
        <v>221</v>
      </c>
      <c r="O71" s="31">
        <v>14309</v>
      </c>
    </row>
    <row r="72" spans="2:15" ht="15.75" customHeight="1" x14ac:dyDescent="0.2">
      <c r="B72" s="31" t="s">
        <v>222</v>
      </c>
      <c r="C72" s="31" t="s">
        <v>223</v>
      </c>
      <c r="D72" s="31">
        <v>1.863057478</v>
      </c>
      <c r="E72" s="31">
        <v>-4.3528358000000003E-2</v>
      </c>
      <c r="F72" s="31">
        <v>3.5697449250000002</v>
      </c>
      <c r="G72" s="125">
        <v>7.9000000000000001E-4</v>
      </c>
      <c r="H72" s="31">
        <v>3.4604164E-2</v>
      </c>
      <c r="I72" s="31">
        <v>1</v>
      </c>
      <c r="J72" s="31">
        <v>175059087</v>
      </c>
      <c r="K72" s="31">
        <v>175492500</v>
      </c>
      <c r="L72" s="31">
        <v>433414</v>
      </c>
      <c r="M72" s="31" t="s">
        <v>24</v>
      </c>
      <c r="N72" s="25" t="s">
        <v>224</v>
      </c>
      <c r="O72" s="31">
        <v>24012</v>
      </c>
    </row>
    <row r="73" spans="2:15" ht="15.75" customHeight="1" x14ac:dyDescent="0.2">
      <c r="B73" s="31" t="s">
        <v>225</v>
      </c>
      <c r="C73" s="31" t="s">
        <v>226</v>
      </c>
      <c r="D73" s="31">
        <v>1.847496373</v>
      </c>
      <c r="E73" s="31">
        <v>0.116588924</v>
      </c>
      <c r="F73" s="31">
        <v>4.8036005150000003</v>
      </c>
      <c r="G73" s="125">
        <v>3.2700000000000002E-5</v>
      </c>
      <c r="H73" s="31">
        <v>2.629139E-3</v>
      </c>
      <c r="I73" s="31">
        <v>4</v>
      </c>
      <c r="J73" s="31">
        <v>82033312</v>
      </c>
      <c r="K73" s="31">
        <v>82065890</v>
      </c>
      <c r="L73" s="31">
        <v>32579</v>
      </c>
      <c r="M73" s="31" t="s">
        <v>68</v>
      </c>
      <c r="N73" s="25" t="s">
        <v>227</v>
      </c>
      <c r="O73" s="31" t="s">
        <v>70</v>
      </c>
    </row>
    <row r="74" spans="2:15" ht="15.75" customHeight="1" x14ac:dyDescent="0.2">
      <c r="B74" s="31" t="s">
        <v>228</v>
      </c>
      <c r="C74" s="31" t="s">
        <v>229</v>
      </c>
      <c r="D74" s="31">
        <v>1.83960949</v>
      </c>
      <c r="E74" s="31">
        <v>2.566777343</v>
      </c>
      <c r="F74" s="31">
        <v>4.7700297059999999</v>
      </c>
      <c r="G74" s="125">
        <v>3.5599999999999998E-5</v>
      </c>
      <c r="H74" s="31">
        <v>2.786143E-3</v>
      </c>
      <c r="I74" s="31" t="s">
        <v>22</v>
      </c>
      <c r="J74" s="31">
        <v>167242696</v>
      </c>
      <c r="K74" s="31">
        <v>167264329</v>
      </c>
      <c r="L74" s="31">
        <v>21634</v>
      </c>
      <c r="M74" s="31" t="s">
        <v>24</v>
      </c>
      <c r="N74" s="25" t="s">
        <v>230</v>
      </c>
      <c r="O74" s="31">
        <v>170744</v>
      </c>
    </row>
    <row r="75" spans="2:15" ht="15.75" customHeight="1" x14ac:dyDescent="0.2">
      <c r="B75" s="31" t="s">
        <v>231</v>
      </c>
      <c r="C75" s="31" t="s">
        <v>232</v>
      </c>
      <c r="D75" s="31">
        <v>1.839339855</v>
      </c>
      <c r="E75" s="31">
        <v>0.95996670399999995</v>
      </c>
      <c r="F75" s="31">
        <v>5.0773098069999998</v>
      </c>
      <c r="G75" s="125">
        <v>1.6099999999999998E-5</v>
      </c>
      <c r="H75" s="31">
        <v>1.495623E-3</v>
      </c>
      <c r="I75" s="31">
        <v>19</v>
      </c>
      <c r="J75" s="31">
        <v>43782192</v>
      </c>
      <c r="K75" s="31">
        <v>43840740</v>
      </c>
      <c r="L75" s="31">
        <v>58549</v>
      </c>
      <c r="M75" s="31" t="s">
        <v>24</v>
      </c>
      <c r="N75" s="25" t="s">
        <v>233</v>
      </c>
      <c r="O75" s="31">
        <v>12780</v>
      </c>
    </row>
    <row r="76" spans="2:15" ht="15.75" customHeight="1" x14ac:dyDescent="0.2">
      <c r="B76" s="31" t="s">
        <v>234</v>
      </c>
      <c r="C76" s="31" t="s">
        <v>235</v>
      </c>
      <c r="D76" s="31">
        <v>1.838129624</v>
      </c>
      <c r="E76" s="31">
        <v>-5.3237660999999999E-2</v>
      </c>
      <c r="F76" s="31">
        <v>4.9817637350000004</v>
      </c>
      <c r="G76" s="125">
        <v>2.0599999999999999E-5</v>
      </c>
      <c r="H76" s="31">
        <v>1.804827E-3</v>
      </c>
      <c r="I76" s="31">
        <v>13</v>
      </c>
      <c r="J76" s="31">
        <v>59687402</v>
      </c>
      <c r="K76" s="31">
        <v>59694108</v>
      </c>
      <c r="L76" s="31">
        <v>6707</v>
      </c>
      <c r="M76" s="31" t="s">
        <v>24</v>
      </c>
      <c r="N76" s="25" t="s">
        <v>236</v>
      </c>
      <c r="O76" s="31">
        <v>70900</v>
      </c>
    </row>
    <row r="77" spans="2:15" ht="15.75" customHeight="1" x14ac:dyDescent="0.2">
      <c r="B77" s="31" t="s">
        <v>237</v>
      </c>
      <c r="C77" s="31" t="s">
        <v>238</v>
      </c>
      <c r="D77" s="31">
        <v>1.8299522500000001</v>
      </c>
      <c r="E77" s="31">
        <v>1.025632195</v>
      </c>
      <c r="F77" s="31">
        <v>5.2268943969999997</v>
      </c>
      <c r="G77" s="125">
        <v>1.1E-5</v>
      </c>
      <c r="H77" s="31">
        <v>1.067662E-3</v>
      </c>
      <c r="I77" s="31">
        <v>15</v>
      </c>
      <c r="J77" s="31">
        <v>25363277</v>
      </c>
      <c r="K77" s="31">
        <v>25413764</v>
      </c>
      <c r="L77" s="31">
        <v>50488</v>
      </c>
      <c r="M77" s="31" t="s">
        <v>24</v>
      </c>
      <c r="N77" s="25" t="s">
        <v>239</v>
      </c>
      <c r="O77" s="31">
        <v>70350</v>
      </c>
    </row>
    <row r="78" spans="2:15" ht="15.75" customHeight="1" x14ac:dyDescent="0.2">
      <c r="B78" s="31" t="s">
        <v>240</v>
      </c>
      <c r="C78" s="31" t="s">
        <v>241</v>
      </c>
      <c r="D78" s="31">
        <v>1.8251945380000001</v>
      </c>
      <c r="E78" s="31">
        <v>0.762048736</v>
      </c>
      <c r="F78" s="31">
        <v>6.3104420179999998</v>
      </c>
      <c r="G78" s="125">
        <v>7.1299999999999999E-7</v>
      </c>
      <c r="H78" s="125">
        <v>1.07E-4</v>
      </c>
      <c r="I78" s="31">
        <v>8</v>
      </c>
      <c r="J78" s="31">
        <v>74873173</v>
      </c>
      <c r="K78" s="31">
        <v>74893506</v>
      </c>
      <c r="L78" s="31">
        <v>20334</v>
      </c>
      <c r="M78" s="31" t="s">
        <v>24</v>
      </c>
      <c r="N78" s="25" t="s">
        <v>242</v>
      </c>
      <c r="O78" s="31">
        <v>71597</v>
      </c>
    </row>
    <row r="79" spans="2:15" ht="15.75" customHeight="1" x14ac:dyDescent="0.2">
      <c r="B79" s="31" t="s">
        <v>243</v>
      </c>
      <c r="C79" s="31" t="s">
        <v>244</v>
      </c>
      <c r="D79" s="31">
        <v>1.8215638249999999</v>
      </c>
      <c r="E79" s="31">
        <v>0.17674204399999999</v>
      </c>
      <c r="F79" s="31">
        <v>4.555251438</v>
      </c>
      <c r="G79" s="125">
        <v>6.2000000000000003E-5</v>
      </c>
      <c r="H79" s="31">
        <v>4.4313210000000002E-3</v>
      </c>
      <c r="I79" s="31">
        <v>5</v>
      </c>
      <c r="J79" s="31">
        <v>102481391</v>
      </c>
      <c r="K79" s="31">
        <v>102897937</v>
      </c>
      <c r="L79" s="31">
        <v>416547</v>
      </c>
      <c r="M79" s="31" t="s">
        <v>24</v>
      </c>
      <c r="N79" s="25" t="s">
        <v>245</v>
      </c>
      <c r="O79" s="31">
        <v>231532</v>
      </c>
    </row>
    <row r="80" spans="2:15" ht="15.75" customHeight="1" x14ac:dyDescent="0.2">
      <c r="B80" s="31" t="s">
        <v>246</v>
      </c>
      <c r="C80" s="31" t="s">
        <v>247</v>
      </c>
      <c r="D80" s="31">
        <v>1.807168484</v>
      </c>
      <c r="E80" s="31">
        <v>1.332417545</v>
      </c>
      <c r="F80" s="31">
        <v>5.6402883270000004</v>
      </c>
      <c r="G80" s="125">
        <v>3.8099999999999999E-6</v>
      </c>
      <c r="H80" s="125">
        <v>4.3199999999999998E-4</v>
      </c>
      <c r="I80" s="31">
        <v>7</v>
      </c>
      <c r="J80" s="31">
        <v>73740302</v>
      </c>
      <c r="K80" s="31">
        <v>73776919</v>
      </c>
      <c r="L80" s="31">
        <v>36618</v>
      </c>
      <c r="M80" s="31" t="s">
        <v>24</v>
      </c>
      <c r="N80" s="25" t="s">
        <v>248</v>
      </c>
      <c r="O80" s="31">
        <v>100038347</v>
      </c>
    </row>
    <row r="81" spans="2:15" ht="15.75" customHeight="1" x14ac:dyDescent="0.2">
      <c r="B81" s="31" t="s">
        <v>249</v>
      </c>
      <c r="C81" s="31" t="s">
        <v>250</v>
      </c>
      <c r="D81" s="31">
        <v>1.787793499</v>
      </c>
      <c r="E81" s="31">
        <v>0.18918473399999999</v>
      </c>
      <c r="F81" s="31">
        <v>3.8637445279999998</v>
      </c>
      <c r="G81" s="125">
        <v>3.6999999999999999E-4</v>
      </c>
      <c r="H81" s="31">
        <v>1.8871124E-2</v>
      </c>
      <c r="I81" s="31">
        <v>2</v>
      </c>
      <c r="J81" s="31">
        <v>67565871</v>
      </c>
      <c r="K81" s="31">
        <v>68122689</v>
      </c>
      <c r="L81" s="31">
        <v>556819</v>
      </c>
      <c r="M81" s="31" t="s">
        <v>24</v>
      </c>
      <c r="N81" s="25" t="s">
        <v>251</v>
      </c>
      <c r="O81" s="31">
        <v>26877</v>
      </c>
    </row>
    <row r="82" spans="2:15" ht="15.75" customHeight="1" x14ac:dyDescent="0.2">
      <c r="B82" s="31" t="s">
        <v>252</v>
      </c>
      <c r="C82" s="31" t="s">
        <v>253</v>
      </c>
      <c r="D82" s="31">
        <v>1.7725620879999999</v>
      </c>
      <c r="E82" s="31">
        <v>2.154569231</v>
      </c>
      <c r="F82" s="31">
        <v>4.0882188590000004</v>
      </c>
      <c r="G82" s="125">
        <v>2.0699999999999999E-4</v>
      </c>
      <c r="H82" s="31">
        <v>1.1638539E-2</v>
      </c>
      <c r="I82" s="31">
        <v>2</v>
      </c>
      <c r="J82" s="31">
        <v>172868012</v>
      </c>
      <c r="K82" s="31">
        <v>172940321</v>
      </c>
      <c r="L82" s="31">
        <v>72310</v>
      </c>
      <c r="M82" s="31" t="s">
        <v>24</v>
      </c>
      <c r="N82" s="25" t="s">
        <v>254</v>
      </c>
      <c r="O82" s="31">
        <v>12162</v>
      </c>
    </row>
    <row r="83" spans="2:15" ht="15.75" customHeight="1" x14ac:dyDescent="0.2">
      <c r="B83" s="31" t="s">
        <v>255</v>
      </c>
      <c r="C83" s="31" t="s">
        <v>256</v>
      </c>
      <c r="D83" s="31">
        <v>1.7674385050000001</v>
      </c>
      <c r="E83" s="31">
        <v>6.5659103999999996E-2</v>
      </c>
      <c r="F83" s="31">
        <v>4.0621387139999996</v>
      </c>
      <c r="G83" s="125">
        <v>2.22E-4</v>
      </c>
      <c r="H83" s="31">
        <v>1.2296326E-2</v>
      </c>
      <c r="I83" s="31">
        <v>2</v>
      </c>
      <c r="J83" s="31">
        <v>32574797</v>
      </c>
      <c r="K83" s="31">
        <v>32583782</v>
      </c>
      <c r="L83" s="31">
        <v>8986</v>
      </c>
      <c r="M83" s="31" t="s">
        <v>24</v>
      </c>
      <c r="N83" s="25" t="s">
        <v>257</v>
      </c>
      <c r="O83" s="31">
        <v>227733</v>
      </c>
    </row>
    <row r="84" spans="2:15" ht="15.75" customHeight="1" x14ac:dyDescent="0.2">
      <c r="B84" s="31" t="s">
        <v>258</v>
      </c>
      <c r="C84" s="31" t="s">
        <v>259</v>
      </c>
      <c r="D84" s="31">
        <v>1.7642790749999999</v>
      </c>
      <c r="E84" s="31">
        <v>1.351516817</v>
      </c>
      <c r="F84" s="31">
        <v>7.0483055999999999</v>
      </c>
      <c r="G84" s="125">
        <v>1.1899999999999999E-7</v>
      </c>
      <c r="H84" s="125">
        <v>2.4499999999999999E-5</v>
      </c>
      <c r="I84" s="31">
        <v>1</v>
      </c>
      <c r="J84" s="31">
        <v>150100031</v>
      </c>
      <c r="K84" s="31">
        <v>150108227</v>
      </c>
      <c r="L84" s="31">
        <v>8197</v>
      </c>
      <c r="M84" s="31" t="s">
        <v>24</v>
      </c>
      <c r="N84" s="25" t="s">
        <v>260</v>
      </c>
      <c r="O84" s="31">
        <v>19225</v>
      </c>
    </row>
    <row r="85" spans="2:15" ht="15.75" customHeight="1" x14ac:dyDescent="0.2">
      <c r="B85" s="31" t="s">
        <v>261</v>
      </c>
      <c r="C85" s="31" t="s">
        <v>262</v>
      </c>
      <c r="D85" s="31">
        <v>1.762056525</v>
      </c>
      <c r="E85" s="31">
        <v>3.0007734039999998</v>
      </c>
      <c r="F85" s="31">
        <v>8.1671669100000006</v>
      </c>
      <c r="G85" s="125">
        <v>8.98E-9</v>
      </c>
      <c r="H85" s="125">
        <v>3.5700000000000001E-6</v>
      </c>
      <c r="I85" s="31">
        <v>9</v>
      </c>
      <c r="J85" s="31">
        <v>74110356</v>
      </c>
      <c r="K85" s="31">
        <v>74283308</v>
      </c>
      <c r="L85" s="31">
        <v>172953</v>
      </c>
      <c r="M85" s="31" t="s">
        <v>24</v>
      </c>
      <c r="N85" s="25" t="s">
        <v>263</v>
      </c>
      <c r="O85" s="31">
        <v>546144</v>
      </c>
    </row>
    <row r="86" spans="2:15" ht="15.75" customHeight="1" x14ac:dyDescent="0.2">
      <c r="B86" s="31" t="s">
        <v>264</v>
      </c>
      <c r="C86" s="31" t="s">
        <v>265</v>
      </c>
      <c r="D86" s="31">
        <v>1.7561517259999999</v>
      </c>
      <c r="E86" s="31">
        <v>0.46430508999999998</v>
      </c>
      <c r="F86" s="31">
        <v>5.6457323620000004</v>
      </c>
      <c r="G86" s="125">
        <v>3.76E-6</v>
      </c>
      <c r="H86" s="125">
        <v>4.2900000000000002E-4</v>
      </c>
      <c r="I86" s="31" t="s">
        <v>22</v>
      </c>
      <c r="J86" s="31">
        <v>111569931</v>
      </c>
      <c r="K86" s="31">
        <v>111697079</v>
      </c>
      <c r="L86" s="31">
        <v>127149</v>
      </c>
      <c r="M86" s="31" t="s">
        <v>24</v>
      </c>
      <c r="N86" s="25" t="s">
        <v>266</v>
      </c>
      <c r="O86" s="31">
        <v>245596</v>
      </c>
    </row>
    <row r="87" spans="2:15" ht="15.75" customHeight="1" x14ac:dyDescent="0.2">
      <c r="B87" s="31" t="s">
        <v>267</v>
      </c>
      <c r="C87" s="31" t="s">
        <v>268</v>
      </c>
      <c r="D87" s="31">
        <v>1.744331482</v>
      </c>
      <c r="E87" s="31">
        <v>0.12903450399999999</v>
      </c>
      <c r="F87" s="31">
        <v>4.0107852069999996</v>
      </c>
      <c r="G87" s="125">
        <v>2.5300000000000002E-4</v>
      </c>
      <c r="H87" s="31">
        <v>1.3851996E-2</v>
      </c>
      <c r="I87" s="31">
        <v>5</v>
      </c>
      <c r="J87" s="31">
        <v>100840797</v>
      </c>
      <c r="K87" s="31">
        <v>100847167</v>
      </c>
      <c r="L87" s="31">
        <v>6371</v>
      </c>
      <c r="M87" s="31" t="s">
        <v>269</v>
      </c>
      <c r="N87" s="25" t="s">
        <v>270</v>
      </c>
      <c r="O87" s="31" t="s">
        <v>70</v>
      </c>
    </row>
    <row r="88" spans="2:15" ht="15.75" customHeight="1" x14ac:dyDescent="0.2">
      <c r="B88" s="31" t="s">
        <v>271</v>
      </c>
      <c r="C88" s="31" t="s">
        <v>272</v>
      </c>
      <c r="D88" s="31">
        <v>1.7263369799999999</v>
      </c>
      <c r="E88" s="31">
        <v>1.886526186</v>
      </c>
      <c r="F88" s="31">
        <v>6.3904824160000002</v>
      </c>
      <c r="G88" s="125">
        <v>5.8400000000000004E-7</v>
      </c>
      <c r="H88" s="125">
        <v>9.4599999999999996E-5</v>
      </c>
      <c r="I88" s="31">
        <v>7</v>
      </c>
      <c r="J88" s="31">
        <v>104218793</v>
      </c>
      <c r="K88" s="31">
        <v>104235152</v>
      </c>
      <c r="L88" s="31">
        <v>16360</v>
      </c>
      <c r="M88" s="31" t="s">
        <v>24</v>
      </c>
      <c r="N88" s="25" t="s">
        <v>273</v>
      </c>
      <c r="O88" s="31">
        <v>94088</v>
      </c>
    </row>
    <row r="89" spans="2:15" ht="15.75" customHeight="1" x14ac:dyDescent="0.2">
      <c r="B89" s="31" t="s">
        <v>274</v>
      </c>
      <c r="C89" s="31" t="s">
        <v>275</v>
      </c>
      <c r="D89" s="31">
        <v>1.7216216499999999</v>
      </c>
      <c r="E89" s="31">
        <v>1.313332765</v>
      </c>
      <c r="F89" s="31">
        <v>6.8543124479999999</v>
      </c>
      <c r="G89" s="125">
        <v>1.8900000000000001E-7</v>
      </c>
      <c r="H89" s="125">
        <v>3.4600000000000001E-5</v>
      </c>
      <c r="I89" s="31">
        <v>12</v>
      </c>
      <c r="J89" s="31">
        <v>102948859</v>
      </c>
      <c r="K89" s="31">
        <v>103184065</v>
      </c>
      <c r="L89" s="31">
        <v>235207</v>
      </c>
      <c r="M89" s="31" t="s">
        <v>24</v>
      </c>
      <c r="N89" s="25" t="s">
        <v>276</v>
      </c>
      <c r="O89" s="31">
        <v>217843</v>
      </c>
    </row>
    <row r="90" spans="2:15" ht="15.75" customHeight="1" x14ac:dyDescent="0.2">
      <c r="B90" s="31" t="s">
        <v>277</v>
      </c>
      <c r="C90" s="31" t="s">
        <v>278</v>
      </c>
      <c r="D90" s="31">
        <v>1.712708948</v>
      </c>
      <c r="E90" s="31">
        <v>3.4377678399999998</v>
      </c>
      <c r="F90" s="31">
        <v>9.8961132880000005</v>
      </c>
      <c r="G90" s="125">
        <v>2.3000000000000001E-10</v>
      </c>
      <c r="H90" s="125">
        <v>1.7800000000000001E-7</v>
      </c>
      <c r="I90" s="31">
        <v>1</v>
      </c>
      <c r="J90" s="31">
        <v>107687008</v>
      </c>
      <c r="K90" s="31">
        <v>107693514</v>
      </c>
      <c r="L90" s="31">
        <v>6507</v>
      </c>
      <c r="M90" s="31" t="s">
        <v>68</v>
      </c>
      <c r="N90" s="25" t="s">
        <v>279</v>
      </c>
      <c r="O90" s="31" t="s">
        <v>70</v>
      </c>
    </row>
    <row r="91" spans="2:15" ht="15.75" customHeight="1" x14ac:dyDescent="0.2">
      <c r="B91" s="31" t="s">
        <v>280</v>
      </c>
      <c r="C91" s="31" t="s">
        <v>281</v>
      </c>
      <c r="D91" s="31">
        <v>1.7103066499999999</v>
      </c>
      <c r="E91" s="31">
        <v>7.2947586119999999</v>
      </c>
      <c r="F91" s="31">
        <v>7.4210360399999997</v>
      </c>
      <c r="G91" s="125">
        <v>4.9299999999999998E-8</v>
      </c>
      <c r="H91" s="125">
        <v>1.2500000000000001E-5</v>
      </c>
      <c r="I91" s="31">
        <v>13</v>
      </c>
      <c r="J91" s="31">
        <v>15463235</v>
      </c>
      <c r="K91" s="31">
        <v>15730026</v>
      </c>
      <c r="L91" s="31">
        <v>266792</v>
      </c>
      <c r="M91" s="31" t="s">
        <v>24</v>
      </c>
      <c r="N91" s="25" t="s">
        <v>282</v>
      </c>
      <c r="O91" s="31">
        <v>14634</v>
      </c>
    </row>
    <row r="92" spans="2:15" ht="15.75" customHeight="1" x14ac:dyDescent="0.2">
      <c r="B92" s="31" t="s">
        <v>283</v>
      </c>
      <c r="C92" s="31" t="s">
        <v>284</v>
      </c>
      <c r="D92" s="31">
        <v>1.7075143989999999</v>
      </c>
      <c r="E92" s="31">
        <v>0.37279100999999998</v>
      </c>
      <c r="F92" s="31">
        <v>4.6274479509999997</v>
      </c>
      <c r="G92" s="125">
        <v>5.1199999999999998E-5</v>
      </c>
      <c r="H92" s="31">
        <v>3.8141080000000001E-3</v>
      </c>
      <c r="I92" s="31">
        <v>6</v>
      </c>
      <c r="J92" s="31">
        <v>117933559</v>
      </c>
      <c r="K92" s="31">
        <v>117937692</v>
      </c>
      <c r="L92" s="31">
        <v>4134</v>
      </c>
      <c r="M92" s="31" t="s">
        <v>24</v>
      </c>
      <c r="N92" s="25" t="s">
        <v>285</v>
      </c>
      <c r="O92" s="31">
        <v>108017</v>
      </c>
    </row>
    <row r="93" spans="2:15" ht="15.75" customHeight="1" x14ac:dyDescent="0.2">
      <c r="B93" s="31" t="s">
        <v>286</v>
      </c>
      <c r="C93" s="31" t="s">
        <v>287</v>
      </c>
      <c r="D93" s="31">
        <v>1.6896713750000001</v>
      </c>
      <c r="E93" s="31">
        <v>1.591027618</v>
      </c>
      <c r="F93" s="31">
        <v>7.244064464</v>
      </c>
      <c r="G93" s="125">
        <v>7.4700000000000001E-8</v>
      </c>
      <c r="H93" s="125">
        <v>1.7600000000000001E-5</v>
      </c>
      <c r="I93" s="31">
        <v>14</v>
      </c>
      <c r="J93" s="31">
        <v>60963875</v>
      </c>
      <c r="K93" s="31">
        <v>61046490</v>
      </c>
      <c r="L93" s="31">
        <v>82616</v>
      </c>
      <c r="M93" s="31" t="s">
        <v>24</v>
      </c>
      <c r="N93" s="25" t="s">
        <v>288</v>
      </c>
      <c r="O93" s="31">
        <v>29820</v>
      </c>
    </row>
    <row r="94" spans="2:15" ht="15.75" customHeight="1" x14ac:dyDescent="0.2">
      <c r="B94" s="31" t="s">
        <v>289</v>
      </c>
      <c r="C94" s="31" t="s">
        <v>290</v>
      </c>
      <c r="D94" s="31">
        <v>1.6831776949999999</v>
      </c>
      <c r="E94" s="31">
        <v>0.105890676</v>
      </c>
      <c r="F94" s="31">
        <v>4.3560388889999997</v>
      </c>
      <c r="G94" s="125">
        <v>1.03E-4</v>
      </c>
      <c r="H94" s="31">
        <v>6.7189169999999996E-3</v>
      </c>
      <c r="I94" s="31">
        <v>1</v>
      </c>
      <c r="J94" s="31">
        <v>37611677</v>
      </c>
      <c r="K94" s="31">
        <v>37720085</v>
      </c>
      <c r="L94" s="31">
        <v>108409</v>
      </c>
      <c r="M94" s="31" t="s">
        <v>24</v>
      </c>
      <c r="N94" s="25" t="s">
        <v>291</v>
      </c>
      <c r="O94" s="31">
        <v>72097</v>
      </c>
    </row>
    <row r="95" spans="2:15" ht="15.75" customHeight="1" x14ac:dyDescent="0.2">
      <c r="B95" s="31" t="s">
        <v>292</v>
      </c>
      <c r="C95" s="31" t="s">
        <v>293</v>
      </c>
      <c r="D95" s="31">
        <v>1.6818136290000001</v>
      </c>
      <c r="E95" s="31">
        <v>0.55413977800000003</v>
      </c>
      <c r="F95" s="31">
        <v>4.4823458499999997</v>
      </c>
      <c r="G95" s="125">
        <v>7.4499999999999995E-5</v>
      </c>
      <c r="H95" s="31">
        <v>5.2113680000000001E-3</v>
      </c>
      <c r="I95" s="31" t="s">
        <v>22</v>
      </c>
      <c r="J95" s="31">
        <v>141710998</v>
      </c>
      <c r="K95" s="31">
        <v>141725263</v>
      </c>
      <c r="L95" s="31">
        <v>14266</v>
      </c>
      <c r="M95" s="31" t="s">
        <v>24</v>
      </c>
      <c r="N95" s="25" t="s">
        <v>294</v>
      </c>
      <c r="O95" s="31">
        <v>16370</v>
      </c>
    </row>
    <row r="96" spans="2:15" ht="15.75" customHeight="1" x14ac:dyDescent="0.2">
      <c r="B96" s="31" t="s">
        <v>295</v>
      </c>
      <c r="C96" s="31" t="s">
        <v>296</v>
      </c>
      <c r="D96" s="31">
        <v>1.6776619589999999</v>
      </c>
      <c r="E96" s="31">
        <v>0.70279958099999995</v>
      </c>
      <c r="F96" s="31">
        <v>6.4709395829999998</v>
      </c>
      <c r="G96" s="125">
        <v>4.7899999999999999E-7</v>
      </c>
      <c r="H96" s="125">
        <v>7.8700000000000002E-5</v>
      </c>
      <c r="I96" s="31">
        <v>11</v>
      </c>
      <c r="J96" s="31">
        <v>98386450</v>
      </c>
      <c r="K96" s="31">
        <v>98388181</v>
      </c>
      <c r="L96" s="31">
        <v>1732</v>
      </c>
      <c r="M96" s="31" t="s">
        <v>24</v>
      </c>
      <c r="N96" s="25" t="s">
        <v>297</v>
      </c>
      <c r="O96" s="31">
        <v>18948</v>
      </c>
    </row>
    <row r="97" spans="2:15" ht="15.75" customHeight="1" x14ac:dyDescent="0.2">
      <c r="B97" s="31" t="s">
        <v>298</v>
      </c>
      <c r="C97" s="31" t="s">
        <v>299</v>
      </c>
      <c r="D97" s="31">
        <v>1.6770680710000001</v>
      </c>
      <c r="E97" s="31">
        <v>1.9043114219999999</v>
      </c>
      <c r="F97" s="31">
        <v>7.5952119490000003</v>
      </c>
      <c r="G97" s="125">
        <v>3.2899999999999997E-8</v>
      </c>
      <c r="H97" s="125">
        <v>9.3600000000000002E-6</v>
      </c>
      <c r="I97" s="31">
        <v>7</v>
      </c>
      <c r="J97" s="31">
        <v>81881251</v>
      </c>
      <c r="K97" s="31">
        <v>81934473</v>
      </c>
      <c r="L97" s="31">
        <v>53223</v>
      </c>
      <c r="M97" s="31" t="s">
        <v>24</v>
      </c>
      <c r="N97" s="25" t="s">
        <v>300</v>
      </c>
      <c r="O97" s="31">
        <v>29877</v>
      </c>
    </row>
    <row r="98" spans="2:15" ht="15.75" customHeight="1" x14ac:dyDescent="0.2">
      <c r="B98" s="31" t="s">
        <v>301</v>
      </c>
      <c r="C98" s="31" t="s">
        <v>302</v>
      </c>
      <c r="D98" s="31">
        <v>1.6690232599999999</v>
      </c>
      <c r="E98" s="31">
        <v>1.7148746909999999</v>
      </c>
      <c r="F98" s="31">
        <v>7.1938273549999998</v>
      </c>
      <c r="G98" s="125">
        <v>8.4100000000000005E-8</v>
      </c>
      <c r="H98" s="125">
        <v>1.9300000000000002E-5</v>
      </c>
      <c r="I98" s="31">
        <v>17</v>
      </c>
      <c r="J98" s="31">
        <v>31386234</v>
      </c>
      <c r="K98" s="31">
        <v>31476310</v>
      </c>
      <c r="L98" s="31">
        <v>90077</v>
      </c>
      <c r="M98" s="31" t="s">
        <v>24</v>
      </c>
      <c r="N98" s="25" t="s">
        <v>303</v>
      </c>
      <c r="O98" s="31">
        <v>18585</v>
      </c>
    </row>
    <row r="99" spans="2:15" ht="15.75" customHeight="1" x14ac:dyDescent="0.2">
      <c r="B99" s="31" t="s">
        <v>304</v>
      </c>
      <c r="C99" s="31" t="s">
        <v>305</v>
      </c>
      <c r="D99" s="31">
        <v>1.661304173</v>
      </c>
      <c r="E99" s="31">
        <v>0.28773772800000003</v>
      </c>
      <c r="F99" s="31">
        <v>4.8683276649999998</v>
      </c>
      <c r="G99" s="125">
        <v>2.7399999999999999E-5</v>
      </c>
      <c r="H99" s="31">
        <v>2.3301120000000001E-3</v>
      </c>
      <c r="I99" s="31">
        <v>18</v>
      </c>
      <c r="J99" s="31">
        <v>32377217</v>
      </c>
      <c r="K99" s="31">
        <v>32435736</v>
      </c>
      <c r="L99" s="31">
        <v>58520</v>
      </c>
      <c r="M99" s="31" t="s">
        <v>24</v>
      </c>
      <c r="N99" s="25" t="s">
        <v>306</v>
      </c>
      <c r="O99" s="31">
        <v>30948</v>
      </c>
    </row>
    <row r="100" spans="2:15" ht="15.75" customHeight="1" x14ac:dyDescent="0.2">
      <c r="B100" s="31" t="s">
        <v>307</v>
      </c>
      <c r="C100" s="31" t="s">
        <v>308</v>
      </c>
      <c r="D100" s="31">
        <v>1.656996288</v>
      </c>
      <c r="E100" s="31">
        <v>-0.19817736999999999</v>
      </c>
      <c r="F100" s="31">
        <v>3.7531760589999998</v>
      </c>
      <c r="G100" s="125">
        <v>4.8700000000000002E-4</v>
      </c>
      <c r="H100" s="31">
        <v>2.3374072999999999E-2</v>
      </c>
      <c r="I100" s="31">
        <v>13</v>
      </c>
      <c r="J100" s="31">
        <v>24845135</v>
      </c>
      <c r="K100" s="31">
        <v>24901270</v>
      </c>
      <c r="L100" s="31">
        <v>56136</v>
      </c>
      <c r="M100" s="31" t="s">
        <v>24</v>
      </c>
      <c r="N100" s="25" t="s">
        <v>309</v>
      </c>
      <c r="O100" s="31">
        <v>210108</v>
      </c>
    </row>
    <row r="101" spans="2:15" ht="15.75" customHeight="1" x14ac:dyDescent="0.2">
      <c r="B101" s="31" t="s">
        <v>310</v>
      </c>
      <c r="C101" s="31" t="s">
        <v>311</v>
      </c>
      <c r="D101" s="31">
        <v>1.648996688</v>
      </c>
      <c r="E101" s="31">
        <v>1.3032611080000001</v>
      </c>
      <c r="F101" s="31">
        <v>6.3183049139999996</v>
      </c>
      <c r="G101" s="125">
        <v>6.9699999999999995E-7</v>
      </c>
      <c r="H101" s="125">
        <v>1.07E-4</v>
      </c>
      <c r="I101" s="31">
        <v>16</v>
      </c>
      <c r="J101" s="31">
        <v>94328420</v>
      </c>
      <c r="K101" s="31">
        <v>94336935</v>
      </c>
      <c r="L101" s="31">
        <v>8516</v>
      </c>
      <c r="M101" s="31" t="s">
        <v>24</v>
      </c>
      <c r="N101" s="25" t="s">
        <v>312</v>
      </c>
      <c r="O101" s="31">
        <v>170765</v>
      </c>
    </row>
    <row r="102" spans="2:15" ht="15.75" customHeight="1" x14ac:dyDescent="0.2">
      <c r="B102" s="31" t="s">
        <v>313</v>
      </c>
      <c r="C102" s="31" t="s">
        <v>314</v>
      </c>
      <c r="D102" s="31">
        <v>1.648887628</v>
      </c>
      <c r="E102" s="31">
        <v>5.5277740999999998E-2</v>
      </c>
      <c r="F102" s="31">
        <v>4.3179328940000001</v>
      </c>
      <c r="G102" s="125">
        <v>1.1400000000000001E-4</v>
      </c>
      <c r="H102" s="31">
        <v>7.2340579999999998E-3</v>
      </c>
      <c r="I102" s="31">
        <v>11</v>
      </c>
      <c r="J102" s="31">
        <v>89982665</v>
      </c>
      <c r="K102" s="31">
        <v>90002894</v>
      </c>
      <c r="L102" s="31">
        <v>20230</v>
      </c>
      <c r="M102" s="31" t="s">
        <v>24</v>
      </c>
      <c r="N102" s="25" t="s">
        <v>315</v>
      </c>
      <c r="O102" s="31">
        <v>18559</v>
      </c>
    </row>
    <row r="103" spans="2:15" ht="15.75" customHeight="1" x14ac:dyDescent="0.2">
      <c r="B103" s="31" t="s">
        <v>316</v>
      </c>
      <c r="C103" s="31" t="s">
        <v>317</v>
      </c>
      <c r="D103" s="31">
        <v>1.6415134280000001</v>
      </c>
      <c r="E103" s="31">
        <v>2.1150036650000001</v>
      </c>
      <c r="F103" s="31">
        <v>7.7983472950000001</v>
      </c>
      <c r="G103" s="125">
        <v>2.0599999999999999E-8</v>
      </c>
      <c r="H103" s="125">
        <v>6.8399999999999997E-6</v>
      </c>
      <c r="I103" s="31">
        <v>6</v>
      </c>
      <c r="J103" s="31">
        <v>83512905</v>
      </c>
      <c r="K103" s="31">
        <v>83536265</v>
      </c>
      <c r="L103" s="31">
        <v>23361</v>
      </c>
      <c r="M103" s="31" t="s">
        <v>24</v>
      </c>
      <c r="N103" s="25" t="s">
        <v>318</v>
      </c>
      <c r="O103" s="31">
        <v>11468</v>
      </c>
    </row>
    <row r="104" spans="2:15" ht="15.75" customHeight="1" x14ac:dyDescent="0.2">
      <c r="B104" s="31" t="s">
        <v>319</v>
      </c>
      <c r="C104" s="31" t="s">
        <v>320</v>
      </c>
      <c r="D104" s="31">
        <v>1.634408198</v>
      </c>
      <c r="E104" s="31">
        <v>0.61789283800000006</v>
      </c>
      <c r="F104" s="31">
        <v>5.0417561959999997</v>
      </c>
      <c r="G104" s="125">
        <v>1.7499999999999998E-5</v>
      </c>
      <c r="H104" s="31">
        <v>1.575688E-3</v>
      </c>
      <c r="I104" s="31">
        <v>4</v>
      </c>
      <c r="J104" s="31">
        <v>126323599</v>
      </c>
      <c r="K104" s="31">
        <v>126325237</v>
      </c>
      <c r="L104" s="31">
        <v>1639</v>
      </c>
      <c r="M104" s="31" t="s">
        <v>196</v>
      </c>
      <c r="N104" s="25" t="s">
        <v>321</v>
      </c>
      <c r="O104" s="31" t="s">
        <v>70</v>
      </c>
    </row>
    <row r="105" spans="2:15" ht="15.75" customHeight="1" x14ac:dyDescent="0.2">
      <c r="B105" s="31" t="s">
        <v>322</v>
      </c>
      <c r="C105" s="31" t="s">
        <v>323</v>
      </c>
      <c r="D105" s="31">
        <v>1.6248509600000001</v>
      </c>
      <c r="E105" s="31">
        <v>-0.13923585699999999</v>
      </c>
      <c r="F105" s="31">
        <v>4.0968263780000003</v>
      </c>
      <c r="G105" s="125">
        <v>2.0100000000000001E-4</v>
      </c>
      <c r="H105" s="31">
        <v>1.1336102000000001E-2</v>
      </c>
      <c r="I105" s="31">
        <v>17</v>
      </c>
      <c r="J105" s="31">
        <v>15375000</v>
      </c>
      <c r="K105" s="31">
        <v>15379475</v>
      </c>
      <c r="L105" s="31">
        <v>4476</v>
      </c>
      <c r="M105" s="31" t="s">
        <v>68</v>
      </c>
      <c r="N105" s="25" t="s">
        <v>324</v>
      </c>
      <c r="O105" s="31" t="s">
        <v>70</v>
      </c>
    </row>
    <row r="106" spans="2:15" ht="15.75" customHeight="1" x14ac:dyDescent="0.2">
      <c r="B106" s="31" t="s">
        <v>325</v>
      </c>
      <c r="C106" s="31" t="s">
        <v>326</v>
      </c>
      <c r="D106" s="31">
        <v>1.6217217230000001</v>
      </c>
      <c r="E106" s="31">
        <v>1.5031125599999999</v>
      </c>
      <c r="F106" s="31">
        <v>7.6996681760000003</v>
      </c>
      <c r="G106" s="125">
        <v>2.59E-8</v>
      </c>
      <c r="H106" s="125">
        <v>7.6699999999999994E-6</v>
      </c>
      <c r="I106" s="31">
        <v>2</v>
      </c>
      <c r="J106" s="31">
        <v>164198863</v>
      </c>
      <c r="K106" s="31">
        <v>164200130</v>
      </c>
      <c r="L106" s="31">
        <v>1268</v>
      </c>
      <c r="M106" s="31" t="s">
        <v>24</v>
      </c>
      <c r="N106" s="25" t="s">
        <v>327</v>
      </c>
      <c r="O106" s="31">
        <v>68221</v>
      </c>
    </row>
    <row r="107" spans="2:15" ht="15.75" customHeight="1" x14ac:dyDescent="0.2">
      <c r="B107" s="31" t="s">
        <v>328</v>
      </c>
      <c r="C107" s="31" t="s">
        <v>329</v>
      </c>
      <c r="D107" s="31">
        <v>1.6155343440000001</v>
      </c>
      <c r="E107" s="31">
        <v>2.2928199880000002</v>
      </c>
      <c r="F107" s="31">
        <v>7.9872291070000001</v>
      </c>
      <c r="G107" s="125">
        <v>1.3399999999999999E-8</v>
      </c>
      <c r="H107" s="125">
        <v>5.0599999999999998E-6</v>
      </c>
      <c r="I107" s="31">
        <v>2</v>
      </c>
      <c r="J107" s="31">
        <v>105657862</v>
      </c>
      <c r="K107" s="31">
        <v>105661343</v>
      </c>
      <c r="L107" s="31">
        <v>3482</v>
      </c>
      <c r="M107" s="31" t="s">
        <v>68</v>
      </c>
      <c r="N107" s="25" t="s">
        <v>330</v>
      </c>
      <c r="O107" s="31" t="s">
        <v>70</v>
      </c>
    </row>
    <row r="108" spans="2:15" ht="15.75" customHeight="1" x14ac:dyDescent="0.2">
      <c r="B108" s="31" t="s">
        <v>331</v>
      </c>
      <c r="C108" s="31" t="s">
        <v>332</v>
      </c>
      <c r="D108" s="31">
        <v>1.6020236999999999</v>
      </c>
      <c r="E108" s="31">
        <v>-1.7669859999999999E-3</v>
      </c>
      <c r="F108" s="31">
        <v>3.8090893800000001</v>
      </c>
      <c r="G108" s="125">
        <v>4.2000000000000002E-4</v>
      </c>
      <c r="H108" s="31">
        <v>2.0762368999999999E-2</v>
      </c>
      <c r="I108" s="31">
        <v>16</v>
      </c>
      <c r="J108" s="31">
        <v>5086291</v>
      </c>
      <c r="K108" s="31">
        <v>5132421</v>
      </c>
      <c r="L108" s="31">
        <v>46131</v>
      </c>
      <c r="M108" s="31" t="s">
        <v>24</v>
      </c>
      <c r="N108" s="25" t="s">
        <v>333</v>
      </c>
      <c r="O108" s="31">
        <v>19041</v>
      </c>
    </row>
    <row r="109" spans="2:15" ht="15.75" customHeight="1" x14ac:dyDescent="0.2">
      <c r="B109" s="31" t="s">
        <v>334</v>
      </c>
      <c r="C109" s="31" t="s">
        <v>335</v>
      </c>
      <c r="D109" s="31">
        <v>1.589977515</v>
      </c>
      <c r="E109" s="31">
        <v>2.0545205389999999</v>
      </c>
      <c r="F109" s="31">
        <v>5.5714627549999998</v>
      </c>
      <c r="G109" s="125">
        <v>4.5199999999999999E-6</v>
      </c>
      <c r="H109" s="125">
        <v>5.0000000000000001E-4</v>
      </c>
      <c r="I109" s="31">
        <v>12</v>
      </c>
      <c r="J109" s="31">
        <v>101746565</v>
      </c>
      <c r="K109" s="31">
        <v>101819055</v>
      </c>
      <c r="L109" s="31">
        <v>72491</v>
      </c>
      <c r="M109" s="31" t="s">
        <v>24</v>
      </c>
      <c r="N109" s="25" t="s">
        <v>336</v>
      </c>
      <c r="O109" s="31">
        <v>23876</v>
      </c>
    </row>
    <row r="110" spans="2:15" ht="15.75" customHeight="1" x14ac:dyDescent="0.2">
      <c r="B110" s="31" t="s">
        <v>337</v>
      </c>
      <c r="C110" s="31" t="s">
        <v>338</v>
      </c>
      <c r="D110" s="31">
        <v>1.58202083</v>
      </c>
      <c r="E110" s="31">
        <v>1.506608328</v>
      </c>
      <c r="F110" s="31">
        <v>6.8074020730000004</v>
      </c>
      <c r="G110" s="125">
        <v>2.11E-7</v>
      </c>
      <c r="H110" s="125">
        <v>3.82E-5</v>
      </c>
      <c r="I110" s="31">
        <v>9</v>
      </c>
      <c r="J110" s="31">
        <v>103111787</v>
      </c>
      <c r="K110" s="31">
        <v>103185276</v>
      </c>
      <c r="L110" s="31">
        <v>73490</v>
      </c>
      <c r="M110" s="31" t="s">
        <v>24</v>
      </c>
      <c r="N110" s="25" t="s">
        <v>339</v>
      </c>
      <c r="O110" s="31">
        <v>270192</v>
      </c>
    </row>
    <row r="111" spans="2:15" ht="15.75" customHeight="1" x14ac:dyDescent="0.2">
      <c r="B111" s="31" t="s">
        <v>340</v>
      </c>
      <c r="C111" s="31" t="s">
        <v>341</v>
      </c>
      <c r="D111" s="31">
        <v>1.576854897</v>
      </c>
      <c r="E111" s="31">
        <v>0.32235591499999999</v>
      </c>
      <c r="F111" s="31">
        <v>4.3276686309999999</v>
      </c>
      <c r="G111" s="125">
        <v>1.11E-4</v>
      </c>
      <c r="H111" s="31">
        <v>7.0654890000000003E-3</v>
      </c>
      <c r="I111" s="31">
        <v>14</v>
      </c>
      <c r="J111" s="31">
        <v>63492347</v>
      </c>
      <c r="K111" s="31">
        <v>63509092</v>
      </c>
      <c r="L111" s="31">
        <v>16746</v>
      </c>
      <c r="M111" s="31" t="s">
        <v>24</v>
      </c>
      <c r="N111" s="25" t="s">
        <v>342</v>
      </c>
      <c r="O111" s="31">
        <v>58865</v>
      </c>
    </row>
    <row r="112" spans="2:15" ht="15.75" customHeight="1" x14ac:dyDescent="0.2">
      <c r="B112" s="31" t="s">
        <v>343</v>
      </c>
      <c r="C112" s="31" t="s">
        <v>344</v>
      </c>
      <c r="D112" s="31">
        <v>1.5742395419999999</v>
      </c>
      <c r="E112" s="31">
        <v>3.7625562050000001</v>
      </c>
      <c r="F112" s="31">
        <v>10.05601514</v>
      </c>
      <c r="G112" s="125">
        <v>1.6699999999999999E-10</v>
      </c>
      <c r="H112" s="125">
        <v>1.4499999999999999E-7</v>
      </c>
      <c r="I112" s="31">
        <v>14</v>
      </c>
      <c r="J112" s="31">
        <v>48120823</v>
      </c>
      <c r="K112" s="31">
        <v>48281575</v>
      </c>
      <c r="L112" s="31">
        <v>160753</v>
      </c>
      <c r="M112" s="31" t="s">
        <v>24</v>
      </c>
      <c r="N112" s="25" t="s">
        <v>345</v>
      </c>
      <c r="O112" s="31">
        <v>93834</v>
      </c>
    </row>
    <row r="113" spans="2:15" ht="15.75" customHeight="1" x14ac:dyDescent="0.2">
      <c r="B113" s="31" t="s">
        <v>346</v>
      </c>
      <c r="C113" s="31" t="s">
        <v>347</v>
      </c>
      <c r="D113" s="31">
        <v>1.5730557199999999</v>
      </c>
      <c r="E113" s="31">
        <v>-5.7442780999999998E-2</v>
      </c>
      <c r="F113" s="31">
        <v>4.114166483</v>
      </c>
      <c r="G113" s="125">
        <v>1.92E-4</v>
      </c>
      <c r="H113" s="31">
        <v>1.0902370999999999E-2</v>
      </c>
      <c r="I113" s="31">
        <v>7</v>
      </c>
      <c r="J113" s="31">
        <v>109758055</v>
      </c>
      <c r="K113" s="31">
        <v>109782025</v>
      </c>
      <c r="L113" s="31">
        <v>23971</v>
      </c>
      <c r="M113" s="31" t="s">
        <v>24</v>
      </c>
      <c r="N113" s="25" t="s">
        <v>348</v>
      </c>
      <c r="O113" s="31">
        <v>78593</v>
      </c>
    </row>
    <row r="114" spans="2:15" ht="15.75" customHeight="1" x14ac:dyDescent="0.2">
      <c r="B114" s="31" t="s">
        <v>349</v>
      </c>
      <c r="C114" s="31" t="s">
        <v>350</v>
      </c>
      <c r="D114" s="31">
        <v>1.569738122</v>
      </c>
      <c r="E114" s="31">
        <v>0.77146017099999997</v>
      </c>
      <c r="F114" s="31">
        <v>5.6782512299999999</v>
      </c>
      <c r="G114" s="125">
        <v>3.45E-6</v>
      </c>
      <c r="H114" s="125">
        <v>4.0000000000000002E-4</v>
      </c>
      <c r="I114" s="31">
        <v>16</v>
      </c>
      <c r="J114" s="31">
        <v>77013706</v>
      </c>
      <c r="K114" s="31">
        <v>77116780</v>
      </c>
      <c r="L114" s="31">
        <v>103075</v>
      </c>
      <c r="M114" s="31" t="s">
        <v>24</v>
      </c>
      <c r="N114" s="25" t="s">
        <v>351</v>
      </c>
      <c r="O114" s="31">
        <v>30940</v>
      </c>
    </row>
    <row r="115" spans="2:15" ht="15.75" customHeight="1" x14ac:dyDescent="0.2">
      <c r="B115" s="31" t="s">
        <v>352</v>
      </c>
      <c r="C115" s="31" t="s">
        <v>353</v>
      </c>
      <c r="D115" s="31">
        <v>1.558776964</v>
      </c>
      <c r="E115" s="31">
        <v>1.0423843159999999</v>
      </c>
      <c r="F115" s="31">
        <v>3.9294010909999999</v>
      </c>
      <c r="G115" s="125">
        <v>3.0800000000000001E-4</v>
      </c>
      <c r="H115" s="31">
        <v>1.6381105999999999E-2</v>
      </c>
      <c r="I115" s="31">
        <v>6</v>
      </c>
      <c r="J115" s="31">
        <v>50293330</v>
      </c>
      <c r="K115" s="31">
        <v>50456201</v>
      </c>
      <c r="L115" s="31">
        <v>162872</v>
      </c>
      <c r="M115" s="31" t="s">
        <v>24</v>
      </c>
      <c r="N115" s="25" t="s">
        <v>354</v>
      </c>
      <c r="O115" s="31">
        <v>71720</v>
      </c>
    </row>
    <row r="116" spans="2:15" ht="15.75" customHeight="1" x14ac:dyDescent="0.2">
      <c r="B116" s="31" t="s">
        <v>355</v>
      </c>
      <c r="C116" s="31" t="s">
        <v>356</v>
      </c>
      <c r="D116" s="31">
        <v>1.54326147</v>
      </c>
      <c r="E116" s="31">
        <v>1.7325231539999999</v>
      </c>
      <c r="F116" s="31">
        <v>5.5639965399999998</v>
      </c>
      <c r="G116" s="125">
        <v>4.6E-6</v>
      </c>
      <c r="H116" s="125">
        <v>5.0500000000000002E-4</v>
      </c>
      <c r="I116" s="31">
        <v>6</v>
      </c>
      <c r="J116" s="31">
        <v>48833818</v>
      </c>
      <c r="K116" s="31">
        <v>48841496</v>
      </c>
      <c r="L116" s="31">
        <v>7679</v>
      </c>
      <c r="M116" s="31" t="s">
        <v>24</v>
      </c>
      <c r="N116" s="25" t="s">
        <v>357</v>
      </c>
      <c r="O116" s="31">
        <v>65963</v>
      </c>
    </row>
    <row r="117" spans="2:15" ht="15.75" customHeight="1" x14ac:dyDescent="0.2">
      <c r="B117" s="31" t="s">
        <v>358</v>
      </c>
      <c r="C117" s="31" t="s">
        <v>359</v>
      </c>
      <c r="D117" s="31">
        <v>1.540795039</v>
      </c>
      <c r="E117" s="31">
        <v>3.1434590529999999</v>
      </c>
      <c r="F117" s="31">
        <v>10.29746042</v>
      </c>
      <c r="G117" s="125">
        <v>1.04E-10</v>
      </c>
      <c r="H117" s="125">
        <v>1.11E-7</v>
      </c>
      <c r="I117" s="31">
        <v>1</v>
      </c>
      <c r="J117" s="31">
        <v>63273265</v>
      </c>
      <c r="K117" s="31">
        <v>63314576</v>
      </c>
      <c r="L117" s="31">
        <v>41312</v>
      </c>
      <c r="M117" s="31" t="s">
        <v>24</v>
      </c>
      <c r="N117" s="25" t="s">
        <v>360</v>
      </c>
      <c r="O117" s="31">
        <v>73884</v>
      </c>
    </row>
    <row r="118" spans="2:15" ht="15.75" customHeight="1" x14ac:dyDescent="0.2">
      <c r="B118" s="31" t="s">
        <v>361</v>
      </c>
      <c r="C118" s="31" t="s">
        <v>362</v>
      </c>
      <c r="D118" s="31">
        <v>1.539782652</v>
      </c>
      <c r="E118" s="31">
        <v>2.1541360030000001</v>
      </c>
      <c r="F118" s="31">
        <v>5.8721434710000002</v>
      </c>
      <c r="G118" s="125">
        <v>2.1100000000000001E-6</v>
      </c>
      <c r="H118" s="125">
        <v>2.6499999999999999E-4</v>
      </c>
      <c r="I118" s="31" t="s">
        <v>22</v>
      </c>
      <c r="J118" s="31">
        <v>71663667</v>
      </c>
      <c r="K118" s="31">
        <v>71669257</v>
      </c>
      <c r="L118" s="31">
        <v>5591</v>
      </c>
      <c r="M118" s="31" t="s">
        <v>24</v>
      </c>
      <c r="N118" s="25" t="s">
        <v>363</v>
      </c>
      <c r="O118" s="31">
        <v>14765</v>
      </c>
    </row>
    <row r="119" spans="2:15" ht="15.75" customHeight="1" x14ac:dyDescent="0.2">
      <c r="B119" s="31" t="s">
        <v>364</v>
      </c>
      <c r="C119" s="31" t="s">
        <v>365</v>
      </c>
      <c r="D119" s="31">
        <v>1.5341770450000001</v>
      </c>
      <c r="E119" s="31">
        <v>1.0168592489999999</v>
      </c>
      <c r="F119" s="31">
        <v>4.1817541949999999</v>
      </c>
      <c r="G119" s="125">
        <v>1.6100000000000001E-4</v>
      </c>
      <c r="H119" s="31">
        <v>9.4936169999999993E-3</v>
      </c>
      <c r="I119" s="31">
        <v>5</v>
      </c>
      <c r="J119" s="31">
        <v>130073326</v>
      </c>
      <c r="K119" s="31">
        <v>130135729</v>
      </c>
      <c r="L119" s="31">
        <v>62404</v>
      </c>
      <c r="M119" s="31" t="s">
        <v>24</v>
      </c>
      <c r="N119" s="25" t="s">
        <v>366</v>
      </c>
      <c r="O119" s="31">
        <v>22021</v>
      </c>
    </row>
    <row r="120" spans="2:15" ht="15.75" customHeight="1" x14ac:dyDescent="0.2">
      <c r="B120" s="31" t="s">
        <v>367</v>
      </c>
      <c r="C120" s="31" t="s">
        <v>368</v>
      </c>
      <c r="D120" s="31">
        <v>1.533193405</v>
      </c>
      <c r="E120" s="31">
        <v>1.8123799810000001</v>
      </c>
      <c r="F120" s="31">
        <v>5.361434386</v>
      </c>
      <c r="G120" s="125">
        <v>7.7100000000000007E-6</v>
      </c>
      <c r="H120" s="125">
        <v>8.0099999999999995E-4</v>
      </c>
      <c r="I120" s="31">
        <v>1</v>
      </c>
      <c r="J120" s="31">
        <v>50900647</v>
      </c>
      <c r="K120" s="31">
        <v>51187270</v>
      </c>
      <c r="L120" s="31">
        <v>286624</v>
      </c>
      <c r="M120" s="31" t="s">
        <v>24</v>
      </c>
      <c r="N120" s="25" t="s">
        <v>369</v>
      </c>
      <c r="O120" s="31">
        <v>56363</v>
      </c>
    </row>
    <row r="121" spans="2:15" ht="15.75" customHeight="1" x14ac:dyDescent="0.2">
      <c r="B121" s="31" t="s">
        <v>370</v>
      </c>
      <c r="C121" s="31" t="s">
        <v>371</v>
      </c>
      <c r="D121" s="31">
        <v>1.52582912</v>
      </c>
      <c r="E121" s="31">
        <v>1.8747028640000001</v>
      </c>
      <c r="F121" s="31">
        <v>6.6358818529999999</v>
      </c>
      <c r="G121" s="125">
        <v>3.2000000000000001E-7</v>
      </c>
      <c r="H121" s="125">
        <v>5.5300000000000002E-5</v>
      </c>
      <c r="I121" s="31">
        <v>2</v>
      </c>
      <c r="J121" s="31">
        <v>25466709</v>
      </c>
      <c r="K121" s="31">
        <v>25470046</v>
      </c>
      <c r="L121" s="31">
        <v>3338</v>
      </c>
      <c r="M121" s="31" t="s">
        <v>24</v>
      </c>
      <c r="N121" s="25" t="s">
        <v>372</v>
      </c>
      <c r="O121" s="31">
        <v>19215</v>
      </c>
    </row>
    <row r="122" spans="2:15" ht="15.75" customHeight="1" x14ac:dyDescent="0.2">
      <c r="B122" s="31" t="s">
        <v>373</v>
      </c>
      <c r="C122" s="31" t="s">
        <v>374</v>
      </c>
      <c r="D122" s="31">
        <v>1.5254833130000001</v>
      </c>
      <c r="E122" s="31">
        <v>1.770912737</v>
      </c>
      <c r="F122" s="31">
        <v>5.2535828699999998</v>
      </c>
      <c r="G122" s="125">
        <v>1.0200000000000001E-5</v>
      </c>
      <c r="H122" s="31">
        <v>1.017621E-3</v>
      </c>
      <c r="I122" s="31">
        <v>2</v>
      </c>
      <c r="J122" s="31">
        <v>84432855</v>
      </c>
      <c r="K122" s="31">
        <v>84476775</v>
      </c>
      <c r="L122" s="31">
        <v>43921</v>
      </c>
      <c r="M122" s="31" t="s">
        <v>24</v>
      </c>
      <c r="N122" s="25" t="s">
        <v>375</v>
      </c>
      <c r="O122" s="31">
        <v>21788</v>
      </c>
    </row>
    <row r="123" spans="2:15" ht="15.75" customHeight="1" x14ac:dyDescent="0.2">
      <c r="B123" s="31" t="s">
        <v>376</v>
      </c>
      <c r="C123" s="31" t="s">
        <v>377</v>
      </c>
      <c r="D123" s="31">
        <v>1.520341768</v>
      </c>
      <c r="E123" s="31">
        <v>0.27371624500000002</v>
      </c>
      <c r="F123" s="31">
        <v>5.0537408770000001</v>
      </c>
      <c r="G123" s="125">
        <v>1.7E-5</v>
      </c>
      <c r="H123" s="31">
        <v>1.543616E-3</v>
      </c>
      <c r="I123" s="31">
        <v>2</v>
      </c>
      <c r="J123" s="31">
        <v>153108468</v>
      </c>
      <c r="K123" s="31">
        <v>153151441</v>
      </c>
      <c r="L123" s="31">
        <v>42974</v>
      </c>
      <c r="M123" s="31" t="s">
        <v>24</v>
      </c>
      <c r="N123" s="25" t="s">
        <v>378</v>
      </c>
      <c r="O123" s="31">
        <v>15162</v>
      </c>
    </row>
    <row r="124" spans="2:15" ht="15.75" customHeight="1" x14ac:dyDescent="0.2">
      <c r="B124" s="31" t="s">
        <v>379</v>
      </c>
      <c r="C124" s="31" t="s">
        <v>380</v>
      </c>
      <c r="D124" s="31">
        <v>1.5198188020000001</v>
      </c>
      <c r="E124" s="31">
        <v>1.259254007</v>
      </c>
      <c r="F124" s="31">
        <v>4.9597299599999998</v>
      </c>
      <c r="G124" s="125">
        <v>2.16E-5</v>
      </c>
      <c r="H124" s="31">
        <v>1.879934E-3</v>
      </c>
      <c r="I124" s="31">
        <v>13</v>
      </c>
      <c r="J124" s="31">
        <v>5861482</v>
      </c>
      <c r="K124" s="31">
        <v>5870394</v>
      </c>
      <c r="L124" s="31">
        <v>8913</v>
      </c>
      <c r="M124" s="31" t="s">
        <v>24</v>
      </c>
      <c r="N124" s="25" t="s">
        <v>381</v>
      </c>
      <c r="O124" s="31">
        <v>23849</v>
      </c>
    </row>
    <row r="125" spans="2:15" ht="15.75" customHeight="1" x14ac:dyDescent="0.2">
      <c r="B125" s="31" t="s">
        <v>382</v>
      </c>
      <c r="C125" s="31" t="s">
        <v>383</v>
      </c>
      <c r="D125" s="31">
        <v>1.518479999</v>
      </c>
      <c r="E125" s="31">
        <v>0.76818246000000001</v>
      </c>
      <c r="F125" s="31">
        <v>4.4563056349999997</v>
      </c>
      <c r="G125" s="125">
        <v>7.9200000000000001E-5</v>
      </c>
      <c r="H125" s="31">
        <v>5.4585179999999999E-3</v>
      </c>
      <c r="I125" s="31">
        <v>17</v>
      </c>
      <c r="J125" s="31">
        <v>46442448</v>
      </c>
      <c r="K125" s="31">
        <v>46487675</v>
      </c>
      <c r="L125" s="31">
        <v>45228</v>
      </c>
      <c r="M125" s="31" t="s">
        <v>24</v>
      </c>
      <c r="N125" s="25" t="s">
        <v>384</v>
      </c>
      <c r="O125" s="31">
        <v>106763</v>
      </c>
    </row>
    <row r="126" spans="2:15" ht="15.75" customHeight="1" x14ac:dyDescent="0.2">
      <c r="B126" s="31" t="s">
        <v>385</v>
      </c>
      <c r="C126" s="31" t="s">
        <v>386</v>
      </c>
      <c r="D126" s="31">
        <v>1.512265223</v>
      </c>
      <c r="E126" s="31">
        <v>3.1767406789999999</v>
      </c>
      <c r="F126" s="31">
        <v>6.1505850659999997</v>
      </c>
      <c r="G126" s="125">
        <v>1.0499999999999999E-6</v>
      </c>
      <c r="H126" s="125">
        <v>1.45E-4</v>
      </c>
      <c r="I126" s="31">
        <v>13</v>
      </c>
      <c r="J126" s="31">
        <v>21442180</v>
      </c>
      <c r="K126" s="31">
        <v>21453730</v>
      </c>
      <c r="L126" s="31">
        <v>11551</v>
      </c>
      <c r="M126" s="31" t="s">
        <v>24</v>
      </c>
      <c r="N126" s="25" t="s">
        <v>387</v>
      </c>
      <c r="O126" s="31">
        <v>432731</v>
      </c>
    </row>
    <row r="127" spans="2:15" ht="15.75" customHeight="1" x14ac:dyDescent="0.2">
      <c r="B127" s="31" t="s">
        <v>388</v>
      </c>
      <c r="C127" s="31" t="s">
        <v>389</v>
      </c>
      <c r="D127" s="31">
        <v>1.5064215190000001</v>
      </c>
      <c r="E127" s="31">
        <v>2.1420326030000001</v>
      </c>
      <c r="F127" s="31">
        <v>5.2861360590000004</v>
      </c>
      <c r="G127" s="125">
        <v>9.3400000000000004E-6</v>
      </c>
      <c r="H127" s="125">
        <v>9.6400000000000001E-4</v>
      </c>
      <c r="I127" s="31">
        <v>14</v>
      </c>
      <c r="J127" s="31">
        <v>57689662</v>
      </c>
      <c r="K127" s="31">
        <v>57758388</v>
      </c>
      <c r="L127" s="31">
        <v>68727</v>
      </c>
      <c r="M127" s="31" t="s">
        <v>24</v>
      </c>
      <c r="N127" s="25" t="s">
        <v>390</v>
      </c>
      <c r="O127" s="31">
        <v>50523</v>
      </c>
    </row>
    <row r="128" spans="2:15" ht="15.75" customHeight="1" x14ac:dyDescent="0.2">
      <c r="B128" s="31" t="s">
        <v>391</v>
      </c>
      <c r="C128" s="31" t="s">
        <v>392</v>
      </c>
      <c r="D128" s="31">
        <v>1.498787471</v>
      </c>
      <c r="E128" s="31">
        <v>0.476924819</v>
      </c>
      <c r="F128" s="31">
        <v>4.7794986399999999</v>
      </c>
      <c r="G128" s="125">
        <v>3.43E-5</v>
      </c>
      <c r="H128" s="31">
        <v>2.7337030000000001E-3</v>
      </c>
      <c r="I128" s="31">
        <v>8</v>
      </c>
      <c r="J128" s="31">
        <v>93809966</v>
      </c>
      <c r="K128" s="31">
        <v>93969388</v>
      </c>
      <c r="L128" s="31">
        <v>159423</v>
      </c>
      <c r="M128" s="31" t="s">
        <v>24</v>
      </c>
      <c r="N128" s="25" t="s">
        <v>393</v>
      </c>
      <c r="O128" s="31">
        <v>14681</v>
      </c>
    </row>
    <row r="129" spans="2:15" ht="15.75" customHeight="1" x14ac:dyDescent="0.2">
      <c r="B129" s="31" t="s">
        <v>394</v>
      </c>
      <c r="C129" s="31" t="s">
        <v>395</v>
      </c>
      <c r="D129" s="31">
        <v>1.4904141310000001</v>
      </c>
      <c r="E129" s="31">
        <v>0.52983730200000001</v>
      </c>
      <c r="F129" s="31">
        <v>4.2779451780000004</v>
      </c>
      <c r="G129" s="125">
        <v>1.25E-4</v>
      </c>
      <c r="H129" s="31">
        <v>7.8417769999999994E-3</v>
      </c>
      <c r="I129" s="31">
        <v>17</v>
      </c>
      <c r="J129" s="31">
        <v>43615335</v>
      </c>
      <c r="K129" s="31">
        <v>43630299</v>
      </c>
      <c r="L129" s="31">
        <v>14965</v>
      </c>
      <c r="M129" s="31" t="s">
        <v>24</v>
      </c>
      <c r="N129" s="25" t="s">
        <v>396</v>
      </c>
      <c r="O129" s="31">
        <v>210510</v>
      </c>
    </row>
    <row r="130" spans="2:15" ht="15.75" customHeight="1" x14ac:dyDescent="0.2">
      <c r="B130" s="31" t="s">
        <v>397</v>
      </c>
      <c r="C130" s="31" t="s">
        <v>398</v>
      </c>
      <c r="D130" s="31">
        <v>1.479047164</v>
      </c>
      <c r="E130" s="31">
        <v>1.1198016260000001</v>
      </c>
      <c r="F130" s="31">
        <v>4.852728355</v>
      </c>
      <c r="G130" s="125">
        <v>2.8399999999999999E-5</v>
      </c>
      <c r="H130" s="31">
        <v>2.359604E-3</v>
      </c>
      <c r="I130" s="31">
        <v>7</v>
      </c>
      <c r="J130" s="31">
        <v>78175959</v>
      </c>
      <c r="K130" s="31">
        <v>78738012</v>
      </c>
      <c r="L130" s="31">
        <v>562054</v>
      </c>
      <c r="M130" s="31" t="s">
        <v>24</v>
      </c>
      <c r="N130" s="25" t="s">
        <v>399</v>
      </c>
      <c r="O130" s="31">
        <v>18213</v>
      </c>
    </row>
    <row r="131" spans="2:15" ht="15.75" customHeight="1" x14ac:dyDescent="0.2">
      <c r="B131" s="31" t="s">
        <v>400</v>
      </c>
      <c r="C131" s="31" t="s">
        <v>401</v>
      </c>
      <c r="D131" s="31">
        <v>1.4702134950000001</v>
      </c>
      <c r="E131" s="31">
        <v>0.86743623800000003</v>
      </c>
      <c r="F131" s="31">
        <v>4.3901453850000003</v>
      </c>
      <c r="G131" s="125">
        <v>9.3800000000000003E-5</v>
      </c>
      <c r="H131" s="31">
        <v>6.2489970000000001E-3</v>
      </c>
      <c r="I131" s="31">
        <v>17</v>
      </c>
      <c r="J131" s="31">
        <v>35076902</v>
      </c>
      <c r="K131" s="31">
        <v>35078804</v>
      </c>
      <c r="L131" s="31">
        <v>1903</v>
      </c>
      <c r="M131" s="31" t="s">
        <v>24</v>
      </c>
      <c r="N131" s="25" t="s">
        <v>402</v>
      </c>
      <c r="O131" s="31">
        <v>70274</v>
      </c>
    </row>
    <row r="132" spans="2:15" ht="15.75" customHeight="1" x14ac:dyDescent="0.2">
      <c r="B132" s="31" t="s">
        <v>403</v>
      </c>
      <c r="C132" s="31" t="s">
        <v>404</v>
      </c>
      <c r="D132" s="31">
        <v>1.467446872</v>
      </c>
      <c r="E132" s="31">
        <v>2.6177516280000002</v>
      </c>
      <c r="F132" s="31">
        <v>6.27783259</v>
      </c>
      <c r="G132" s="125">
        <v>7.6799999999999999E-7</v>
      </c>
      <c r="H132" s="125">
        <v>1.13E-4</v>
      </c>
      <c r="I132" s="31">
        <v>8</v>
      </c>
      <c r="J132" s="31">
        <v>15011025</v>
      </c>
      <c r="K132" s="31">
        <v>15033333</v>
      </c>
      <c r="L132" s="31">
        <v>22309</v>
      </c>
      <c r="M132" s="31" t="s">
        <v>24</v>
      </c>
      <c r="N132" s="25" t="s">
        <v>405</v>
      </c>
      <c r="O132" s="31">
        <v>74901</v>
      </c>
    </row>
    <row r="133" spans="2:15" ht="15.75" customHeight="1" x14ac:dyDescent="0.2">
      <c r="B133" s="31" t="s">
        <v>406</v>
      </c>
      <c r="C133" s="31" t="s">
        <v>407</v>
      </c>
      <c r="D133" s="31">
        <v>1.4668208089999999</v>
      </c>
      <c r="E133" s="31">
        <v>2.7197453760000001</v>
      </c>
      <c r="F133" s="31">
        <v>7.0383273749999997</v>
      </c>
      <c r="G133" s="125">
        <v>1.2100000000000001E-7</v>
      </c>
      <c r="H133" s="125">
        <v>2.4499999999999999E-5</v>
      </c>
      <c r="I133" s="31">
        <v>14</v>
      </c>
      <c r="J133" s="31">
        <v>57098600</v>
      </c>
      <c r="K133" s="31">
        <v>57104702</v>
      </c>
      <c r="L133" s="31">
        <v>6103</v>
      </c>
      <c r="M133" s="31" t="s">
        <v>24</v>
      </c>
      <c r="N133" s="25" t="s">
        <v>408</v>
      </c>
      <c r="O133" s="31">
        <v>14619</v>
      </c>
    </row>
    <row r="134" spans="2:15" ht="15.75" customHeight="1" x14ac:dyDescent="0.2">
      <c r="B134" s="31" t="s">
        <v>409</v>
      </c>
      <c r="C134" s="31" t="s">
        <v>410</v>
      </c>
      <c r="D134" s="31">
        <v>1.465011176</v>
      </c>
      <c r="E134" s="31">
        <v>4.1003874280000003</v>
      </c>
      <c r="F134" s="31">
        <v>11.02859097</v>
      </c>
      <c r="G134" s="125">
        <v>2.5499999999999999E-11</v>
      </c>
      <c r="H134" s="125">
        <v>4.4500000000000001E-8</v>
      </c>
      <c r="I134" s="31">
        <v>18</v>
      </c>
      <c r="J134" s="31">
        <v>23415135</v>
      </c>
      <c r="K134" s="31">
        <v>23659715</v>
      </c>
      <c r="L134" s="31">
        <v>244581</v>
      </c>
      <c r="M134" s="31" t="s">
        <v>24</v>
      </c>
      <c r="N134" s="25" t="s">
        <v>411</v>
      </c>
      <c r="O134" s="31">
        <v>13527</v>
      </c>
    </row>
    <row r="135" spans="2:15" ht="15.75" customHeight="1" x14ac:dyDescent="0.2">
      <c r="B135" s="31" t="s">
        <v>412</v>
      </c>
      <c r="C135" s="31" t="s">
        <v>413</v>
      </c>
      <c r="D135" s="31">
        <v>1.4582500380000001</v>
      </c>
      <c r="E135" s="31">
        <v>3.5586339059999998</v>
      </c>
      <c r="F135" s="31">
        <v>5.777648675</v>
      </c>
      <c r="G135" s="125">
        <v>2.6800000000000002E-6</v>
      </c>
      <c r="H135" s="125">
        <v>3.1599999999999998E-4</v>
      </c>
      <c r="I135" s="31">
        <v>17</v>
      </c>
      <c r="J135" s="31">
        <v>43016555</v>
      </c>
      <c r="K135" s="31">
        <v>43089188</v>
      </c>
      <c r="L135" s="31">
        <v>72634</v>
      </c>
      <c r="M135" s="31" t="s">
        <v>24</v>
      </c>
      <c r="N135" s="25" t="s">
        <v>414</v>
      </c>
      <c r="O135" s="31">
        <v>94185</v>
      </c>
    </row>
    <row r="136" spans="2:15" ht="15.75" customHeight="1" x14ac:dyDescent="0.2">
      <c r="B136" s="31" t="s">
        <v>415</v>
      </c>
      <c r="C136" s="31" t="s">
        <v>416</v>
      </c>
      <c r="D136" s="31">
        <v>1.4551866959999999</v>
      </c>
      <c r="E136" s="31">
        <v>2.585157331</v>
      </c>
      <c r="F136" s="31">
        <v>6.3555368769999996</v>
      </c>
      <c r="G136" s="125">
        <v>6.3399999999999999E-7</v>
      </c>
      <c r="H136" s="125">
        <v>1E-4</v>
      </c>
      <c r="I136" s="31">
        <v>11</v>
      </c>
      <c r="J136" s="31">
        <v>31357307</v>
      </c>
      <c r="K136" s="31">
        <v>31370074</v>
      </c>
      <c r="L136" s="31">
        <v>12768</v>
      </c>
      <c r="M136" s="31" t="s">
        <v>24</v>
      </c>
      <c r="N136" s="25" t="s">
        <v>417</v>
      </c>
      <c r="O136" s="31">
        <v>20856</v>
      </c>
    </row>
    <row r="137" spans="2:15" ht="15.75" customHeight="1" x14ac:dyDescent="0.2">
      <c r="B137" s="31" t="s">
        <v>418</v>
      </c>
      <c r="C137" s="43" t="s">
        <v>419</v>
      </c>
      <c r="D137" s="31">
        <v>1.4533664829999999</v>
      </c>
      <c r="E137" s="31">
        <v>2.9190560919999999</v>
      </c>
      <c r="F137" s="31">
        <v>7.4404107640000001</v>
      </c>
      <c r="G137" s="125">
        <v>4.7099999999999998E-8</v>
      </c>
      <c r="H137" s="125">
        <v>1.2099999999999999E-5</v>
      </c>
      <c r="I137" s="31">
        <v>15</v>
      </c>
      <c r="J137" s="31">
        <v>82274893</v>
      </c>
      <c r="K137" s="31">
        <v>82294574</v>
      </c>
      <c r="L137" s="31">
        <v>19682</v>
      </c>
      <c r="M137" s="31" t="s">
        <v>24</v>
      </c>
      <c r="N137" s="25" t="s">
        <v>420</v>
      </c>
      <c r="O137" s="31">
        <v>24050</v>
      </c>
    </row>
    <row r="138" spans="2:15" ht="15.75" customHeight="1" x14ac:dyDescent="0.2">
      <c r="B138" s="31" t="s">
        <v>421</v>
      </c>
      <c r="C138" s="31" t="s">
        <v>422</v>
      </c>
      <c r="D138" s="31">
        <v>1.45291701</v>
      </c>
      <c r="E138" s="31">
        <v>0.69682178800000005</v>
      </c>
      <c r="F138" s="31">
        <v>3.9825215599999999</v>
      </c>
      <c r="G138" s="125">
        <v>2.6800000000000001E-4</v>
      </c>
      <c r="H138" s="31">
        <v>1.4502245E-2</v>
      </c>
      <c r="I138" s="31">
        <v>7</v>
      </c>
      <c r="J138" s="31">
        <v>45729983</v>
      </c>
      <c r="K138" s="31">
        <v>45784669</v>
      </c>
      <c r="L138" s="31">
        <v>54687</v>
      </c>
      <c r="M138" s="31" t="s">
        <v>24</v>
      </c>
      <c r="N138" s="25" t="s">
        <v>423</v>
      </c>
      <c r="O138" s="31">
        <v>54200</v>
      </c>
    </row>
    <row r="139" spans="2:15" ht="15.75" customHeight="1" x14ac:dyDescent="0.2">
      <c r="B139" s="31" t="s">
        <v>424</v>
      </c>
      <c r="C139" s="31" t="s">
        <v>425</v>
      </c>
      <c r="D139" s="31">
        <v>1.4518152529999999</v>
      </c>
      <c r="E139" s="31">
        <v>3.0718842689999999</v>
      </c>
      <c r="F139" s="31">
        <v>7.3930715649999996</v>
      </c>
      <c r="G139" s="125">
        <v>5.2600000000000001E-8</v>
      </c>
      <c r="H139" s="125">
        <v>1.31E-5</v>
      </c>
      <c r="I139" s="31">
        <v>12</v>
      </c>
      <c r="J139" s="31">
        <v>70190811</v>
      </c>
      <c r="K139" s="31">
        <v>70231488</v>
      </c>
      <c r="L139" s="31">
        <v>40678</v>
      </c>
      <c r="M139" s="31" t="s">
        <v>24</v>
      </c>
      <c r="N139" s="25" t="s">
        <v>426</v>
      </c>
      <c r="O139" s="31">
        <v>110095</v>
      </c>
    </row>
    <row r="140" spans="2:15" ht="15.75" customHeight="1" x14ac:dyDescent="0.2">
      <c r="B140" s="31" t="s">
        <v>427</v>
      </c>
      <c r="C140" s="31" t="s">
        <v>428</v>
      </c>
      <c r="D140" s="31">
        <v>1.443010396</v>
      </c>
      <c r="E140" s="31">
        <v>0.67436561900000003</v>
      </c>
      <c r="F140" s="31">
        <v>3.7191777730000002</v>
      </c>
      <c r="G140" s="125">
        <v>5.2400000000000005E-4</v>
      </c>
      <c r="H140" s="31">
        <v>2.4827703999999999E-2</v>
      </c>
      <c r="I140" s="31">
        <v>11</v>
      </c>
      <c r="J140" s="31">
        <v>120232947</v>
      </c>
      <c r="K140" s="31">
        <v>120292296</v>
      </c>
      <c r="L140" s="31">
        <v>59350</v>
      </c>
      <c r="M140" s="31" t="s">
        <v>24</v>
      </c>
      <c r="N140" s="25" t="s">
        <v>429</v>
      </c>
      <c r="O140" s="31">
        <v>268515</v>
      </c>
    </row>
    <row r="141" spans="2:15" ht="15.75" customHeight="1" x14ac:dyDescent="0.2">
      <c r="B141" s="31" t="s">
        <v>430</v>
      </c>
      <c r="C141" s="31" t="s">
        <v>431</v>
      </c>
      <c r="D141" s="31">
        <v>1.4411391330000001</v>
      </c>
      <c r="E141" s="31">
        <v>0.70865561499999996</v>
      </c>
      <c r="F141" s="31">
        <v>4.5365362039999999</v>
      </c>
      <c r="G141" s="125">
        <v>6.4200000000000002E-5</v>
      </c>
      <c r="H141" s="31">
        <v>4.5399070000000001E-3</v>
      </c>
      <c r="I141" s="31">
        <v>7</v>
      </c>
      <c r="J141" s="31">
        <v>109449006</v>
      </c>
      <c r="K141" s="31">
        <v>109508134</v>
      </c>
      <c r="L141" s="31">
        <v>59129</v>
      </c>
      <c r="M141" s="31" t="s">
        <v>24</v>
      </c>
      <c r="N141" s="25" t="s">
        <v>432</v>
      </c>
      <c r="O141" s="31">
        <v>330627</v>
      </c>
    </row>
    <row r="142" spans="2:15" ht="15.75" customHeight="1" x14ac:dyDescent="0.2">
      <c r="B142" s="31" t="s">
        <v>433</v>
      </c>
      <c r="C142" s="31" t="s">
        <v>434</v>
      </c>
      <c r="D142" s="31">
        <v>1.4377066140000001</v>
      </c>
      <c r="E142" s="31">
        <v>0.20802880700000001</v>
      </c>
      <c r="F142" s="31">
        <v>3.9081896899999999</v>
      </c>
      <c r="G142" s="125">
        <v>3.2299999999999999E-4</v>
      </c>
      <c r="H142" s="31">
        <v>1.7003409000000001E-2</v>
      </c>
      <c r="I142" s="31">
        <v>11</v>
      </c>
      <c r="J142" s="31">
        <v>115462474</v>
      </c>
      <c r="K142" s="31">
        <v>115474398</v>
      </c>
      <c r="L142" s="31">
        <v>11925</v>
      </c>
      <c r="M142" s="31" t="s">
        <v>24</v>
      </c>
      <c r="N142" s="25" t="s">
        <v>435</v>
      </c>
      <c r="O142" s="31">
        <v>217316</v>
      </c>
    </row>
    <row r="143" spans="2:15" ht="15.75" customHeight="1" x14ac:dyDescent="0.2">
      <c r="B143" s="31" t="s">
        <v>436</v>
      </c>
      <c r="C143" s="31" t="s">
        <v>437</v>
      </c>
      <c r="D143" s="31">
        <v>1.434646144</v>
      </c>
      <c r="E143" s="31">
        <v>0.88873703299999995</v>
      </c>
      <c r="F143" s="31">
        <v>4.2280558289999997</v>
      </c>
      <c r="G143" s="125">
        <v>1.4200000000000001E-4</v>
      </c>
      <c r="H143" s="31">
        <v>8.6526539999999992E-3</v>
      </c>
      <c r="I143" s="31">
        <v>5</v>
      </c>
      <c r="J143" s="31">
        <v>66745827</v>
      </c>
      <c r="K143" s="31">
        <v>67057158</v>
      </c>
      <c r="L143" s="31">
        <v>311332</v>
      </c>
      <c r="M143" s="31" t="s">
        <v>24</v>
      </c>
      <c r="N143" s="25" t="s">
        <v>438</v>
      </c>
      <c r="O143" s="31">
        <v>77569</v>
      </c>
    </row>
    <row r="144" spans="2:15" ht="15.75" customHeight="1" x14ac:dyDescent="0.2">
      <c r="B144" s="31" t="s">
        <v>439</v>
      </c>
      <c r="C144" s="31" t="s">
        <v>440</v>
      </c>
      <c r="D144" s="31">
        <v>1.4329772759999999</v>
      </c>
      <c r="E144" s="31">
        <v>3.7749411400000001</v>
      </c>
      <c r="F144" s="31">
        <v>9.0096796999999995</v>
      </c>
      <c r="G144" s="125">
        <v>1.43E-9</v>
      </c>
      <c r="H144" s="125">
        <v>7.7899999999999997E-7</v>
      </c>
      <c r="I144" s="31">
        <v>8</v>
      </c>
      <c r="J144" s="31">
        <v>125910450</v>
      </c>
      <c r="K144" s="31">
        <v>125947440</v>
      </c>
      <c r="L144" s="31">
        <v>36991</v>
      </c>
      <c r="M144" s="31" t="s">
        <v>24</v>
      </c>
      <c r="N144" s="25" t="s">
        <v>441</v>
      </c>
      <c r="O144" s="31">
        <v>234878</v>
      </c>
    </row>
    <row r="145" spans="2:15" ht="15.75" customHeight="1" x14ac:dyDescent="0.2">
      <c r="B145" s="31" t="s">
        <v>442</v>
      </c>
      <c r="C145" s="31" t="s">
        <v>443</v>
      </c>
      <c r="D145" s="31">
        <v>1.4246775140000001</v>
      </c>
      <c r="E145" s="31">
        <v>9.9004917999999997E-2</v>
      </c>
      <c r="F145" s="31">
        <v>3.8933903449999998</v>
      </c>
      <c r="G145" s="125">
        <v>3.3599999999999998E-4</v>
      </c>
      <c r="H145" s="31">
        <v>1.7517553000000002E-2</v>
      </c>
      <c r="I145" s="31">
        <v>1</v>
      </c>
      <c r="J145" s="31">
        <v>94038305</v>
      </c>
      <c r="K145" s="31">
        <v>94052553</v>
      </c>
      <c r="L145" s="31">
        <v>14249</v>
      </c>
      <c r="M145" s="31" t="s">
        <v>24</v>
      </c>
      <c r="N145" s="25" t="s">
        <v>444</v>
      </c>
      <c r="O145" s="31">
        <v>18566</v>
      </c>
    </row>
    <row r="146" spans="2:15" ht="15.75" customHeight="1" x14ac:dyDescent="0.2">
      <c r="B146" s="31" t="s">
        <v>445</v>
      </c>
      <c r="C146" s="31" t="s">
        <v>446</v>
      </c>
      <c r="D146" s="31">
        <v>1.4187530500000001</v>
      </c>
      <c r="E146" s="31">
        <v>1.123240247</v>
      </c>
      <c r="F146" s="31">
        <v>5.187101255</v>
      </c>
      <c r="G146" s="125">
        <v>1.2E-5</v>
      </c>
      <c r="H146" s="31">
        <v>1.1626049999999999E-3</v>
      </c>
      <c r="I146" s="31">
        <v>17</v>
      </c>
      <c r="J146" s="31">
        <v>45600971</v>
      </c>
      <c r="K146" s="31">
        <v>45602102</v>
      </c>
      <c r="L146" s="31">
        <v>1132</v>
      </c>
      <c r="M146" s="31" t="s">
        <v>24</v>
      </c>
      <c r="N146" s="25" t="s">
        <v>447</v>
      </c>
      <c r="O146" s="31">
        <v>653016</v>
      </c>
    </row>
    <row r="147" spans="2:15" ht="15.75" customHeight="1" x14ac:dyDescent="0.2">
      <c r="B147" s="31" t="s">
        <v>448</v>
      </c>
      <c r="C147" s="31" t="s">
        <v>449</v>
      </c>
      <c r="D147" s="31">
        <v>1.4152674030000001</v>
      </c>
      <c r="E147" s="31">
        <v>0.87553024999999995</v>
      </c>
      <c r="F147" s="31">
        <v>4.3687907189999997</v>
      </c>
      <c r="G147" s="125">
        <v>9.8900000000000005E-5</v>
      </c>
      <c r="H147" s="31">
        <v>6.4993330000000004E-3</v>
      </c>
      <c r="I147" s="31">
        <v>11</v>
      </c>
      <c r="J147" s="31">
        <v>63885792</v>
      </c>
      <c r="K147" s="31">
        <v>63922290</v>
      </c>
      <c r="L147" s="31">
        <v>36499</v>
      </c>
      <c r="M147" s="31" t="s">
        <v>24</v>
      </c>
      <c r="N147" s="25" t="s">
        <v>450</v>
      </c>
      <c r="O147" s="31">
        <v>54710</v>
      </c>
    </row>
    <row r="148" spans="2:15" ht="15.75" customHeight="1" x14ac:dyDescent="0.2">
      <c r="B148" s="31" t="s">
        <v>451</v>
      </c>
      <c r="C148" s="31" t="s">
        <v>452</v>
      </c>
      <c r="D148" s="31">
        <v>1.414256239</v>
      </c>
      <c r="E148" s="31">
        <v>0.64627596200000004</v>
      </c>
      <c r="F148" s="31">
        <v>4.8522691690000004</v>
      </c>
      <c r="G148" s="125">
        <v>2.8399999999999999E-5</v>
      </c>
      <c r="H148" s="31">
        <v>2.359604E-3</v>
      </c>
      <c r="I148" s="31">
        <v>15</v>
      </c>
      <c r="J148" s="31">
        <v>102144362</v>
      </c>
      <c r="K148" s="31">
        <v>102149511</v>
      </c>
      <c r="L148" s="31">
        <v>5150</v>
      </c>
      <c r="M148" s="31" t="s">
        <v>24</v>
      </c>
      <c r="N148" s="25" t="s">
        <v>453</v>
      </c>
      <c r="O148" s="31">
        <v>16012</v>
      </c>
    </row>
    <row r="149" spans="2:15" ht="15.75" customHeight="1" x14ac:dyDescent="0.2">
      <c r="B149" s="31" t="s">
        <v>454</v>
      </c>
      <c r="C149" s="31" t="s">
        <v>455</v>
      </c>
      <c r="D149" s="31">
        <v>1.412425066</v>
      </c>
      <c r="E149" s="31">
        <v>1.9665180099999999</v>
      </c>
      <c r="F149" s="31">
        <v>7.0438838329999998</v>
      </c>
      <c r="G149" s="125">
        <v>1.1999999999999999E-7</v>
      </c>
      <c r="H149" s="125">
        <v>2.4499999999999999E-5</v>
      </c>
      <c r="I149" s="31">
        <v>7</v>
      </c>
      <c r="J149" s="31">
        <v>143501545</v>
      </c>
      <c r="K149" s="31">
        <v>143503150</v>
      </c>
      <c r="L149" s="31">
        <v>1606</v>
      </c>
      <c r="M149" s="31" t="s">
        <v>24</v>
      </c>
      <c r="N149" s="25" t="s">
        <v>456</v>
      </c>
      <c r="O149" s="31">
        <v>22113</v>
      </c>
    </row>
    <row r="150" spans="2:15" ht="15.75" customHeight="1" x14ac:dyDescent="0.2">
      <c r="B150" s="31" t="s">
        <v>457</v>
      </c>
      <c r="C150" s="31" t="s">
        <v>458</v>
      </c>
      <c r="D150" s="31">
        <v>1.3987011869999999</v>
      </c>
      <c r="E150" s="31">
        <v>1.024111381</v>
      </c>
      <c r="F150" s="31">
        <v>3.4689503739999998</v>
      </c>
      <c r="G150" s="125">
        <v>9.8400000000000007E-4</v>
      </c>
      <c r="H150" s="31">
        <v>4.1285375999999999E-2</v>
      </c>
      <c r="I150" s="31">
        <v>2</v>
      </c>
      <c r="J150" s="31">
        <v>64912476</v>
      </c>
      <c r="K150" s="31">
        <v>65024987</v>
      </c>
      <c r="L150" s="31">
        <v>112512</v>
      </c>
      <c r="M150" s="31" t="s">
        <v>24</v>
      </c>
      <c r="N150" s="25" t="s">
        <v>459</v>
      </c>
      <c r="O150" s="31">
        <v>50915</v>
      </c>
    </row>
    <row r="151" spans="2:15" ht="15.75" customHeight="1" x14ac:dyDescent="0.2">
      <c r="B151" s="31" t="s">
        <v>460</v>
      </c>
      <c r="C151" s="31" t="s">
        <v>461</v>
      </c>
      <c r="D151" s="31">
        <v>1.380509738</v>
      </c>
      <c r="E151" s="31">
        <v>0.121361723</v>
      </c>
      <c r="F151" s="31">
        <v>3.8734070009999999</v>
      </c>
      <c r="G151" s="125">
        <v>3.5300000000000002E-4</v>
      </c>
      <c r="H151" s="31">
        <v>1.8064574E-2</v>
      </c>
      <c r="I151" s="31">
        <v>9</v>
      </c>
      <c r="J151" s="31">
        <v>27790775</v>
      </c>
      <c r="K151" s="31">
        <v>28925410</v>
      </c>
      <c r="L151" s="31">
        <v>1134636</v>
      </c>
      <c r="M151" s="31" t="s">
        <v>24</v>
      </c>
      <c r="N151" s="25" t="s">
        <v>462</v>
      </c>
      <c r="O151" s="31">
        <v>330908</v>
      </c>
    </row>
    <row r="152" spans="2:15" ht="15.75" customHeight="1" x14ac:dyDescent="0.2">
      <c r="B152" s="31" t="s">
        <v>463</v>
      </c>
      <c r="C152" s="31" t="s">
        <v>464</v>
      </c>
      <c r="D152" s="31">
        <v>1.380228722</v>
      </c>
      <c r="E152" s="31">
        <v>1.595415807</v>
      </c>
      <c r="F152" s="31">
        <v>6.6751084040000004</v>
      </c>
      <c r="G152" s="125">
        <v>2.8999999999999998E-7</v>
      </c>
      <c r="H152" s="125">
        <v>5.1799999999999999E-5</v>
      </c>
      <c r="I152" s="31">
        <v>15</v>
      </c>
      <c r="J152" s="31">
        <v>98663421</v>
      </c>
      <c r="K152" s="31">
        <v>98677461</v>
      </c>
      <c r="L152" s="31">
        <v>14041</v>
      </c>
      <c r="M152" s="31" t="s">
        <v>24</v>
      </c>
      <c r="N152" s="25" t="s">
        <v>465</v>
      </c>
      <c r="O152" s="31">
        <v>223881</v>
      </c>
    </row>
    <row r="153" spans="2:15" ht="15.75" customHeight="1" x14ac:dyDescent="0.2">
      <c r="B153" s="31" t="s">
        <v>466</v>
      </c>
      <c r="C153" s="31" t="s">
        <v>467</v>
      </c>
      <c r="D153" s="31">
        <v>1.379863668</v>
      </c>
      <c r="E153" s="31">
        <v>1.3054915220000001</v>
      </c>
      <c r="F153" s="31">
        <v>5.8810229060000001</v>
      </c>
      <c r="G153" s="125">
        <v>2.0600000000000002E-6</v>
      </c>
      <c r="H153" s="125">
        <v>2.6400000000000002E-4</v>
      </c>
      <c r="I153" s="31">
        <v>4</v>
      </c>
      <c r="J153" s="31">
        <v>126435012</v>
      </c>
      <c r="K153" s="31">
        <v>126468583</v>
      </c>
      <c r="L153" s="31">
        <v>33572</v>
      </c>
      <c r="M153" s="31" t="s">
        <v>24</v>
      </c>
      <c r="N153" s="25" t="s">
        <v>468</v>
      </c>
      <c r="O153" s="31">
        <v>236511</v>
      </c>
    </row>
    <row r="154" spans="2:15" ht="15.75" customHeight="1" x14ac:dyDescent="0.2">
      <c r="B154" s="31" t="s">
        <v>469</v>
      </c>
      <c r="C154" s="31" t="s">
        <v>470</v>
      </c>
      <c r="D154" s="31">
        <v>1.3774759130000001</v>
      </c>
      <c r="E154" s="31">
        <v>4.4291705309999996</v>
      </c>
      <c r="F154" s="31">
        <v>10.221458999999999</v>
      </c>
      <c r="G154" s="125">
        <v>1.2E-10</v>
      </c>
      <c r="H154" s="125">
        <v>1.1999999999999999E-7</v>
      </c>
      <c r="I154" s="31">
        <v>4</v>
      </c>
      <c r="J154" s="31">
        <v>44524757</v>
      </c>
      <c r="K154" s="31">
        <v>44710487</v>
      </c>
      <c r="L154" s="31">
        <v>185731</v>
      </c>
      <c r="M154" s="31" t="s">
        <v>24</v>
      </c>
      <c r="N154" s="25" t="s">
        <v>471</v>
      </c>
      <c r="O154" s="31">
        <v>18507</v>
      </c>
    </row>
    <row r="155" spans="2:15" ht="15.75" customHeight="1" x14ac:dyDescent="0.2">
      <c r="B155" s="31" t="s">
        <v>472</v>
      </c>
      <c r="C155" s="31" t="s">
        <v>473</v>
      </c>
      <c r="D155" s="31">
        <v>1.3744935220000001</v>
      </c>
      <c r="E155" s="31">
        <v>0.92152339400000005</v>
      </c>
      <c r="F155" s="31">
        <v>5.0561508899999996</v>
      </c>
      <c r="G155" s="125">
        <v>1.6799999999999998E-5</v>
      </c>
      <c r="H155" s="31">
        <v>1.5403019999999999E-3</v>
      </c>
      <c r="I155" s="31">
        <v>17</v>
      </c>
      <c r="J155" s="31">
        <v>23600856</v>
      </c>
      <c r="K155" s="31">
        <v>23611019</v>
      </c>
      <c r="L155" s="31">
        <v>10164</v>
      </c>
      <c r="M155" s="31" t="s">
        <v>24</v>
      </c>
      <c r="N155" s="25" t="s">
        <v>474</v>
      </c>
      <c r="O155" s="31">
        <v>332221</v>
      </c>
    </row>
    <row r="156" spans="2:15" ht="15.75" customHeight="1" x14ac:dyDescent="0.2">
      <c r="B156" s="31" t="s">
        <v>475</v>
      </c>
      <c r="C156" s="31" t="s">
        <v>476</v>
      </c>
      <c r="D156" s="31">
        <v>1.3611297179999999</v>
      </c>
      <c r="E156" s="31">
        <v>-0.20289452499999999</v>
      </c>
      <c r="F156" s="31">
        <v>3.4163168979999998</v>
      </c>
      <c r="G156" s="31">
        <v>1.1203719999999999E-3</v>
      </c>
      <c r="H156" s="31">
        <v>4.5275281000000001E-2</v>
      </c>
      <c r="I156" s="31">
        <v>16</v>
      </c>
      <c r="J156" s="31">
        <v>55839953</v>
      </c>
      <c r="K156" s="31">
        <v>55895285</v>
      </c>
      <c r="L156" s="31">
        <v>55333</v>
      </c>
      <c r="M156" s="31" t="s">
        <v>24</v>
      </c>
      <c r="N156" s="25" t="s">
        <v>477</v>
      </c>
      <c r="O156" s="31">
        <v>385658</v>
      </c>
    </row>
    <row r="157" spans="2:15" ht="15.75" customHeight="1" x14ac:dyDescent="0.2">
      <c r="B157" s="31" t="s">
        <v>478</v>
      </c>
      <c r="C157" s="31" t="s">
        <v>479</v>
      </c>
      <c r="D157" s="31">
        <v>1.3591153840000001</v>
      </c>
      <c r="E157" s="31">
        <v>1.8149397060000001</v>
      </c>
      <c r="F157" s="31">
        <v>6.1419764280000004</v>
      </c>
      <c r="G157" s="125">
        <v>1.0699999999999999E-6</v>
      </c>
      <c r="H157" s="125">
        <v>1.47E-4</v>
      </c>
      <c r="I157" s="31">
        <v>6</v>
      </c>
      <c r="J157" s="31">
        <v>145115653</v>
      </c>
      <c r="K157" s="31">
        <v>145174934</v>
      </c>
      <c r="L157" s="31">
        <v>59282</v>
      </c>
      <c r="M157" s="31" t="s">
        <v>24</v>
      </c>
      <c r="N157" s="25" t="s">
        <v>480</v>
      </c>
      <c r="O157" s="31">
        <v>16970</v>
      </c>
    </row>
    <row r="158" spans="2:15" ht="15.75" customHeight="1" x14ac:dyDescent="0.2">
      <c r="B158" s="31" t="s">
        <v>481</v>
      </c>
      <c r="C158" s="31" t="s">
        <v>482</v>
      </c>
      <c r="D158" s="31">
        <v>1.3580443790000001</v>
      </c>
      <c r="E158" s="31">
        <v>2.3255165519999998</v>
      </c>
      <c r="F158" s="31">
        <v>4.5859840079999996</v>
      </c>
      <c r="G158" s="125">
        <v>5.6400000000000002E-5</v>
      </c>
      <c r="H158" s="31">
        <v>4.1141019999999997E-3</v>
      </c>
      <c r="I158" s="31">
        <v>15</v>
      </c>
      <c r="J158" s="31">
        <v>3268547</v>
      </c>
      <c r="K158" s="31">
        <v>3280508</v>
      </c>
      <c r="L158" s="31">
        <v>11962</v>
      </c>
      <c r="M158" s="31" t="s">
        <v>24</v>
      </c>
      <c r="N158" s="25" t="s">
        <v>483</v>
      </c>
      <c r="O158" s="31">
        <v>20363</v>
      </c>
    </row>
    <row r="159" spans="2:15" ht="15.75" customHeight="1" x14ac:dyDescent="0.2">
      <c r="B159" s="31" t="s">
        <v>484</v>
      </c>
      <c r="C159" s="31" t="s">
        <v>485</v>
      </c>
      <c r="D159" s="31">
        <v>1.353927337</v>
      </c>
      <c r="E159" s="31">
        <v>0.42130786199999998</v>
      </c>
      <c r="F159" s="31">
        <v>4.3570328800000002</v>
      </c>
      <c r="G159" s="125">
        <v>1.02E-4</v>
      </c>
      <c r="H159" s="31">
        <v>6.6577920000000001E-3</v>
      </c>
      <c r="I159" s="31">
        <v>11</v>
      </c>
      <c r="J159" s="31">
        <v>102939264</v>
      </c>
      <c r="K159" s="31">
        <v>102946688</v>
      </c>
      <c r="L159" s="31">
        <v>7425</v>
      </c>
      <c r="M159" s="31" t="s">
        <v>24</v>
      </c>
      <c r="N159" s="25" t="s">
        <v>486</v>
      </c>
      <c r="O159" s="31">
        <v>23829</v>
      </c>
    </row>
    <row r="160" spans="2:15" ht="15.75" customHeight="1" x14ac:dyDescent="0.2">
      <c r="B160" s="31" t="s">
        <v>487</v>
      </c>
      <c r="C160" s="31" t="s">
        <v>488</v>
      </c>
      <c r="D160" s="31">
        <v>1.351119564</v>
      </c>
      <c r="E160" s="31">
        <v>1.9124938419999999</v>
      </c>
      <c r="F160" s="31">
        <v>7.1121530100000001</v>
      </c>
      <c r="G160" s="125">
        <v>1.02E-7</v>
      </c>
      <c r="H160" s="125">
        <v>2.2099999999999998E-5</v>
      </c>
      <c r="I160" s="31">
        <v>6</v>
      </c>
      <c r="J160" s="31">
        <v>115954811</v>
      </c>
      <c r="K160" s="31">
        <v>115995005</v>
      </c>
      <c r="L160" s="31">
        <v>40195</v>
      </c>
      <c r="M160" s="31" t="s">
        <v>24</v>
      </c>
      <c r="N160" s="25" t="s">
        <v>489</v>
      </c>
      <c r="O160" s="31">
        <v>67784</v>
      </c>
    </row>
    <row r="161" spans="2:15" ht="15.75" customHeight="1" x14ac:dyDescent="0.2">
      <c r="B161" s="31" t="s">
        <v>490</v>
      </c>
      <c r="C161" s="31" t="s">
        <v>491</v>
      </c>
      <c r="D161" s="31">
        <v>1.3420337200000001</v>
      </c>
      <c r="E161" s="31">
        <v>1.278888671</v>
      </c>
      <c r="F161" s="31">
        <v>4.8402795349999996</v>
      </c>
      <c r="G161" s="125">
        <v>2.9300000000000001E-5</v>
      </c>
      <c r="H161" s="31">
        <v>2.3988049999999999E-3</v>
      </c>
      <c r="I161" s="31">
        <v>13</v>
      </c>
      <c r="J161" s="31">
        <v>21440471</v>
      </c>
      <c r="K161" s="31">
        <v>21445934</v>
      </c>
      <c r="L161" s="31">
        <v>5464</v>
      </c>
      <c r="M161" s="31" t="s">
        <v>492</v>
      </c>
      <c r="N161" s="25" t="s">
        <v>493</v>
      </c>
      <c r="O161" s="31" t="s">
        <v>70</v>
      </c>
    </row>
    <row r="162" spans="2:15" ht="15.75" customHeight="1" x14ac:dyDescent="0.2">
      <c r="B162" s="31" t="s">
        <v>494</v>
      </c>
      <c r="C162" s="31" t="s">
        <v>495</v>
      </c>
      <c r="D162" s="31">
        <v>1.341130183</v>
      </c>
      <c r="E162" s="31">
        <v>1.578134465</v>
      </c>
      <c r="F162" s="31">
        <v>3.8143063669999999</v>
      </c>
      <c r="G162" s="125">
        <v>4.0999999999999999E-4</v>
      </c>
      <c r="H162" s="31">
        <v>2.0373279000000001E-2</v>
      </c>
      <c r="I162" s="31">
        <v>6</v>
      </c>
      <c r="J162" s="31">
        <v>105673064</v>
      </c>
      <c r="K162" s="31">
        <v>105677581</v>
      </c>
      <c r="L162" s="31">
        <v>4518</v>
      </c>
      <c r="M162" s="31" t="s">
        <v>68</v>
      </c>
      <c r="N162" s="25" t="s">
        <v>496</v>
      </c>
      <c r="O162" s="31" t="s">
        <v>70</v>
      </c>
    </row>
    <row r="163" spans="2:15" ht="15.75" customHeight="1" x14ac:dyDescent="0.2">
      <c r="B163" s="31" t="s">
        <v>497</v>
      </c>
      <c r="C163" s="31" t="s">
        <v>498</v>
      </c>
      <c r="D163" s="31">
        <v>1.337211624</v>
      </c>
      <c r="E163" s="31">
        <v>0.722344875</v>
      </c>
      <c r="F163" s="31">
        <v>4.1174204970000003</v>
      </c>
      <c r="G163" s="125">
        <v>1.8900000000000001E-4</v>
      </c>
      <c r="H163" s="31">
        <v>1.0786799E-2</v>
      </c>
      <c r="I163" s="31">
        <v>12</v>
      </c>
      <c r="J163" s="31">
        <v>88320122</v>
      </c>
      <c r="K163" s="31">
        <v>88324026</v>
      </c>
      <c r="L163" s="31">
        <v>3905</v>
      </c>
      <c r="M163" s="31" t="s">
        <v>24</v>
      </c>
      <c r="N163" s="25" t="s">
        <v>499</v>
      </c>
      <c r="O163" s="31" t="s">
        <v>70</v>
      </c>
    </row>
    <row r="164" spans="2:15" ht="15.75" customHeight="1" x14ac:dyDescent="0.2">
      <c r="B164" s="31" t="s">
        <v>500</v>
      </c>
      <c r="C164" s="31" t="s">
        <v>501</v>
      </c>
      <c r="D164" s="31">
        <v>1.318410876</v>
      </c>
      <c r="E164" s="31">
        <v>0.42582097600000002</v>
      </c>
      <c r="F164" s="31">
        <v>3.8508940570000001</v>
      </c>
      <c r="G164" s="125">
        <v>3.7300000000000001E-4</v>
      </c>
      <c r="H164" s="31">
        <v>1.8950787E-2</v>
      </c>
      <c r="I164" s="31">
        <v>8</v>
      </c>
      <c r="J164" s="31">
        <v>110029153</v>
      </c>
      <c r="K164" s="31">
        <v>110039740</v>
      </c>
      <c r="L164" s="31">
        <v>10588</v>
      </c>
      <c r="M164" s="31" t="s">
        <v>24</v>
      </c>
      <c r="N164" s="25" t="s">
        <v>502</v>
      </c>
      <c r="O164" s="31">
        <v>26887</v>
      </c>
    </row>
    <row r="165" spans="2:15" ht="15.75" customHeight="1" x14ac:dyDescent="0.2">
      <c r="B165" s="31" t="s">
        <v>503</v>
      </c>
      <c r="C165" s="31" t="s">
        <v>504</v>
      </c>
      <c r="D165" s="31">
        <v>1.3126860149999999</v>
      </c>
      <c r="E165" s="31">
        <v>8.9293093000000004E-2</v>
      </c>
      <c r="F165" s="31">
        <v>3.9422005709999999</v>
      </c>
      <c r="G165" s="125">
        <v>2.9500000000000001E-4</v>
      </c>
      <c r="H165" s="31">
        <v>1.5876372E-2</v>
      </c>
      <c r="I165" s="31">
        <v>5</v>
      </c>
      <c r="J165" s="31">
        <v>112384354</v>
      </c>
      <c r="K165" s="31">
        <v>112394866</v>
      </c>
      <c r="L165" s="31">
        <v>10513</v>
      </c>
      <c r="M165" s="31" t="s">
        <v>24</v>
      </c>
      <c r="N165" s="25" t="s">
        <v>505</v>
      </c>
      <c r="O165" s="31">
        <v>72898</v>
      </c>
    </row>
    <row r="166" spans="2:15" ht="15.75" customHeight="1" x14ac:dyDescent="0.2">
      <c r="B166" s="31" t="s">
        <v>506</v>
      </c>
      <c r="C166" s="31" t="s">
        <v>507</v>
      </c>
      <c r="D166" s="31">
        <v>1.3123007980000001</v>
      </c>
      <c r="E166" s="31">
        <v>2.3562167509999998</v>
      </c>
      <c r="F166" s="31">
        <v>6.6418940260000001</v>
      </c>
      <c r="G166" s="125">
        <v>3.15E-7</v>
      </c>
      <c r="H166" s="125">
        <v>5.5300000000000002E-5</v>
      </c>
      <c r="I166" s="31">
        <v>9</v>
      </c>
      <c r="J166" s="31">
        <v>46012820</v>
      </c>
      <c r="K166" s="31">
        <v>46224194</v>
      </c>
      <c r="L166" s="31">
        <v>211375</v>
      </c>
      <c r="M166" s="31" t="s">
        <v>24</v>
      </c>
      <c r="N166" s="25" t="s">
        <v>508</v>
      </c>
      <c r="O166" s="31">
        <v>70661</v>
      </c>
    </row>
    <row r="167" spans="2:15" ht="15.75" customHeight="1" x14ac:dyDescent="0.2">
      <c r="B167" s="31" t="s">
        <v>509</v>
      </c>
      <c r="C167" s="31" t="s">
        <v>510</v>
      </c>
      <c r="D167" s="31">
        <v>1.30407311</v>
      </c>
      <c r="E167" s="31">
        <v>2.9043633560000002</v>
      </c>
      <c r="F167" s="31">
        <v>5.7914793839999996</v>
      </c>
      <c r="G167" s="125">
        <v>2.5799999999999999E-6</v>
      </c>
      <c r="H167" s="125">
        <v>3.0699999999999998E-4</v>
      </c>
      <c r="I167" s="31">
        <v>11</v>
      </c>
      <c r="J167" s="31">
        <v>99315516</v>
      </c>
      <c r="K167" s="31">
        <v>99322951</v>
      </c>
      <c r="L167" s="31">
        <v>7436</v>
      </c>
      <c r="M167" s="31" t="s">
        <v>24</v>
      </c>
      <c r="N167" s="25" t="s">
        <v>511</v>
      </c>
      <c r="O167" s="31">
        <v>70810</v>
      </c>
    </row>
    <row r="168" spans="2:15" ht="15.75" customHeight="1" x14ac:dyDescent="0.2">
      <c r="B168" s="31" t="s">
        <v>512</v>
      </c>
      <c r="C168" s="31" t="s">
        <v>513</v>
      </c>
      <c r="D168" s="31">
        <v>1.298845603</v>
      </c>
      <c r="E168" s="31">
        <v>2.7245565410000001</v>
      </c>
      <c r="F168" s="31">
        <v>9.1433781550000006</v>
      </c>
      <c r="G168" s="125">
        <v>1.08E-9</v>
      </c>
      <c r="H168" s="125">
        <v>6.5300000000000004E-7</v>
      </c>
      <c r="I168" s="31">
        <v>7</v>
      </c>
      <c r="J168" s="31">
        <v>112116017</v>
      </c>
      <c r="K168" s="31">
        <v>112159057</v>
      </c>
      <c r="L168" s="31">
        <v>43041</v>
      </c>
      <c r="M168" s="31" t="s">
        <v>24</v>
      </c>
      <c r="N168" s="25" t="s">
        <v>514</v>
      </c>
      <c r="O168" s="31">
        <v>50781</v>
      </c>
    </row>
    <row r="169" spans="2:15" ht="15.75" customHeight="1" x14ac:dyDescent="0.2">
      <c r="B169" s="31" t="s">
        <v>515</v>
      </c>
      <c r="C169" s="31" t="s">
        <v>516</v>
      </c>
      <c r="D169" s="31">
        <v>1.297402223</v>
      </c>
      <c r="E169" s="31">
        <v>2.4541039999999999E-3</v>
      </c>
      <c r="F169" s="31">
        <v>3.4535730390000001</v>
      </c>
      <c r="G169" s="31">
        <v>1.0171889999999999E-3</v>
      </c>
      <c r="H169" s="31">
        <v>4.2293811000000001E-2</v>
      </c>
      <c r="I169" s="31">
        <v>11</v>
      </c>
      <c r="J169" s="31">
        <v>102799579</v>
      </c>
      <c r="K169" s="31">
        <v>102819700</v>
      </c>
      <c r="L169" s="31">
        <v>20122</v>
      </c>
      <c r="M169" s="31" t="s">
        <v>24</v>
      </c>
      <c r="N169" s="25" t="s">
        <v>517</v>
      </c>
      <c r="O169" s="31">
        <v>14615</v>
      </c>
    </row>
    <row r="170" spans="2:15" ht="15.75" customHeight="1" x14ac:dyDescent="0.2">
      <c r="B170" s="31" t="s">
        <v>518</v>
      </c>
      <c r="C170" s="31" t="s">
        <v>519</v>
      </c>
      <c r="D170" s="31">
        <v>1.2903677870000001</v>
      </c>
      <c r="E170" s="31">
        <v>0.36803413800000001</v>
      </c>
      <c r="F170" s="31">
        <v>4.140185024</v>
      </c>
      <c r="G170" s="125">
        <v>1.7799999999999999E-4</v>
      </c>
      <c r="H170" s="31">
        <v>1.0265300999999999E-2</v>
      </c>
      <c r="I170" s="31">
        <v>1</v>
      </c>
      <c r="J170" s="31">
        <v>190118035</v>
      </c>
      <c r="K170" s="31">
        <v>190170714</v>
      </c>
      <c r="L170" s="31">
        <v>52680</v>
      </c>
      <c r="M170" s="31" t="s">
        <v>24</v>
      </c>
      <c r="N170" s="25" t="s">
        <v>520</v>
      </c>
      <c r="O170" s="31">
        <v>19130</v>
      </c>
    </row>
    <row r="171" spans="2:15" ht="15.75" customHeight="1" x14ac:dyDescent="0.2">
      <c r="B171" s="31" t="s">
        <v>521</v>
      </c>
      <c r="C171" s="31" t="s">
        <v>522</v>
      </c>
      <c r="D171" s="31">
        <v>1.2864640860000001</v>
      </c>
      <c r="E171" s="31">
        <v>0.13313156700000001</v>
      </c>
      <c r="F171" s="31">
        <v>3.7023013809999998</v>
      </c>
      <c r="G171" s="125">
        <v>5.4299999999999997E-4</v>
      </c>
      <c r="H171" s="31">
        <v>2.5480682000000001E-2</v>
      </c>
      <c r="I171" s="31">
        <v>10</v>
      </c>
      <c r="J171" s="31">
        <v>116776535</v>
      </c>
      <c r="K171" s="31">
        <v>116896919</v>
      </c>
      <c r="L171" s="31">
        <v>120385</v>
      </c>
      <c r="M171" s="31" t="s">
        <v>24</v>
      </c>
      <c r="N171" s="25" t="s">
        <v>523</v>
      </c>
      <c r="O171" s="31">
        <v>237558</v>
      </c>
    </row>
    <row r="172" spans="2:15" ht="15.75" customHeight="1" x14ac:dyDescent="0.2">
      <c r="B172" s="31" t="s">
        <v>524</v>
      </c>
      <c r="C172" s="31" t="s">
        <v>525</v>
      </c>
      <c r="D172" s="31">
        <v>1.2817330149999999</v>
      </c>
      <c r="E172" s="31">
        <v>3.1959404939999998</v>
      </c>
      <c r="F172" s="31">
        <v>6.3090907500000002</v>
      </c>
      <c r="G172" s="125">
        <v>7.0999999999999998E-7</v>
      </c>
      <c r="H172" s="125">
        <v>1.07E-4</v>
      </c>
      <c r="I172" s="31">
        <v>1</v>
      </c>
      <c r="J172" s="31">
        <v>136131389</v>
      </c>
      <c r="K172" s="31">
        <v>136177998</v>
      </c>
      <c r="L172" s="31">
        <v>46610</v>
      </c>
      <c r="M172" s="31" t="s">
        <v>24</v>
      </c>
      <c r="N172" s="25" t="s">
        <v>526</v>
      </c>
      <c r="O172" s="31">
        <v>16565</v>
      </c>
    </row>
    <row r="173" spans="2:15" ht="15.75" customHeight="1" x14ac:dyDescent="0.2">
      <c r="B173" s="31" t="s">
        <v>527</v>
      </c>
      <c r="C173" s="31" t="s">
        <v>528</v>
      </c>
      <c r="D173" s="31">
        <v>1.27387706</v>
      </c>
      <c r="E173" s="31">
        <v>0.42122444999999997</v>
      </c>
      <c r="F173" s="31">
        <v>3.6264231050000002</v>
      </c>
      <c r="G173" s="125">
        <v>6.5799999999999995E-4</v>
      </c>
      <c r="H173" s="31">
        <v>2.9658996E-2</v>
      </c>
      <c r="I173" s="31">
        <v>2</v>
      </c>
      <c r="J173" s="31">
        <v>80411970</v>
      </c>
      <c r="K173" s="31">
        <v>80447625</v>
      </c>
      <c r="L173" s="31">
        <v>35656</v>
      </c>
      <c r="M173" s="31" t="s">
        <v>24</v>
      </c>
      <c r="N173" s="25" t="s">
        <v>529</v>
      </c>
      <c r="O173" s="31">
        <v>20378</v>
      </c>
    </row>
    <row r="174" spans="2:15" ht="15.75" customHeight="1" x14ac:dyDescent="0.2">
      <c r="B174" s="31" t="s">
        <v>530</v>
      </c>
      <c r="C174" s="31" t="s">
        <v>531</v>
      </c>
      <c r="D174" s="31">
        <v>1.273772978</v>
      </c>
      <c r="E174" s="31">
        <v>1.0181272020000001</v>
      </c>
      <c r="F174" s="31">
        <v>4.4632077399999996</v>
      </c>
      <c r="G174" s="125">
        <v>7.7299999999999995E-5</v>
      </c>
      <c r="H174" s="31">
        <v>5.3845730000000001E-3</v>
      </c>
      <c r="I174" s="31">
        <v>4</v>
      </c>
      <c r="J174" s="31">
        <v>128883580</v>
      </c>
      <c r="K174" s="31">
        <v>128911328</v>
      </c>
      <c r="L174" s="31">
        <v>27749</v>
      </c>
      <c r="M174" s="31" t="s">
        <v>24</v>
      </c>
      <c r="N174" s="25" t="s">
        <v>532</v>
      </c>
      <c r="O174" s="31">
        <v>67525</v>
      </c>
    </row>
    <row r="175" spans="2:15" ht="15.75" customHeight="1" x14ac:dyDescent="0.2">
      <c r="B175" s="31" t="s">
        <v>533</v>
      </c>
      <c r="C175" s="31" t="s">
        <v>534</v>
      </c>
      <c r="D175" s="31">
        <v>1.272583376</v>
      </c>
      <c r="E175" s="31">
        <v>4.261437849</v>
      </c>
      <c r="F175" s="31">
        <v>7.8301815420000001</v>
      </c>
      <c r="G175" s="125">
        <v>1.92E-8</v>
      </c>
      <c r="H175" s="125">
        <v>6.63E-6</v>
      </c>
      <c r="I175" s="31">
        <v>1</v>
      </c>
      <c r="J175" s="31">
        <v>118834132</v>
      </c>
      <c r="K175" s="31">
        <v>119053619</v>
      </c>
      <c r="L175" s="31">
        <v>219488</v>
      </c>
      <c r="M175" s="31" t="s">
        <v>24</v>
      </c>
      <c r="N175" s="25" t="s">
        <v>535</v>
      </c>
      <c r="O175" s="31">
        <v>14633</v>
      </c>
    </row>
    <row r="176" spans="2:15" ht="15.75" customHeight="1" x14ac:dyDescent="0.2">
      <c r="B176" s="31" t="s">
        <v>536</v>
      </c>
      <c r="C176" s="31" t="s">
        <v>537</v>
      </c>
      <c r="D176" s="31">
        <v>1.2710001849999999</v>
      </c>
      <c r="E176" s="31">
        <v>5.4144030159999996</v>
      </c>
      <c r="F176" s="31">
        <v>7.7665084589999998</v>
      </c>
      <c r="G176" s="125">
        <v>2.22E-8</v>
      </c>
      <c r="H176" s="125">
        <v>6.9500000000000004E-6</v>
      </c>
      <c r="I176" s="31">
        <v>11</v>
      </c>
      <c r="J176" s="31">
        <v>21994764</v>
      </c>
      <c r="K176" s="31">
        <v>22002897</v>
      </c>
      <c r="L176" s="31">
        <v>8134</v>
      </c>
      <c r="M176" s="31" t="s">
        <v>24</v>
      </c>
      <c r="N176" s="25" t="s">
        <v>538</v>
      </c>
      <c r="O176" s="31">
        <v>18423</v>
      </c>
    </row>
    <row r="177" spans="2:15" ht="15.75" customHeight="1" x14ac:dyDescent="0.2">
      <c r="B177" s="31" t="s">
        <v>539</v>
      </c>
      <c r="C177" s="31" t="s">
        <v>540</v>
      </c>
      <c r="D177" s="31">
        <v>1.269910563</v>
      </c>
      <c r="E177" s="31">
        <v>3.2830879930000001</v>
      </c>
      <c r="F177" s="31">
        <v>6.9571470890000002</v>
      </c>
      <c r="G177" s="125">
        <v>1.4700000000000001E-7</v>
      </c>
      <c r="H177" s="125">
        <v>2.8200000000000001E-5</v>
      </c>
      <c r="I177" s="31">
        <v>18</v>
      </c>
      <c r="J177" s="31">
        <v>13687013</v>
      </c>
      <c r="K177" s="31">
        <v>13972733</v>
      </c>
      <c r="L177" s="31">
        <v>285721</v>
      </c>
      <c r="M177" s="31" t="s">
        <v>24</v>
      </c>
      <c r="N177" s="25" t="s">
        <v>541</v>
      </c>
      <c r="O177" s="31">
        <v>225207</v>
      </c>
    </row>
    <row r="178" spans="2:15" ht="15.75" customHeight="1" x14ac:dyDescent="0.2">
      <c r="B178" s="31" t="s">
        <v>542</v>
      </c>
      <c r="C178" s="31" t="s">
        <v>543</v>
      </c>
      <c r="D178" s="31">
        <v>1.2676559270000001</v>
      </c>
      <c r="E178" s="31">
        <v>1.5032531280000001</v>
      </c>
      <c r="F178" s="31">
        <v>4.2043457100000001</v>
      </c>
      <c r="G178" s="125">
        <v>1.5100000000000001E-4</v>
      </c>
      <c r="H178" s="31">
        <v>9.0003199999999992E-3</v>
      </c>
      <c r="I178" s="31">
        <v>5</v>
      </c>
      <c r="J178" s="31">
        <v>75932827</v>
      </c>
      <c r="K178" s="31">
        <v>75978458</v>
      </c>
      <c r="L178" s="31">
        <v>45632</v>
      </c>
      <c r="M178" s="31" t="s">
        <v>24</v>
      </c>
      <c r="N178" s="25" t="s">
        <v>544</v>
      </c>
      <c r="O178" s="31">
        <v>16542</v>
      </c>
    </row>
    <row r="179" spans="2:15" ht="15.75" customHeight="1" x14ac:dyDescent="0.2">
      <c r="B179" s="31" t="s">
        <v>545</v>
      </c>
      <c r="C179" s="31" t="s">
        <v>546</v>
      </c>
      <c r="D179" s="31">
        <v>1.266918319</v>
      </c>
      <c r="E179" s="31">
        <v>0.67000990500000002</v>
      </c>
      <c r="F179" s="31">
        <v>4.1895082840000004</v>
      </c>
      <c r="G179" s="125">
        <v>1.56E-4</v>
      </c>
      <c r="H179" s="31">
        <v>9.2704959999999996E-3</v>
      </c>
      <c r="I179" s="31">
        <v>3</v>
      </c>
      <c r="J179" s="31">
        <v>127869058</v>
      </c>
      <c r="K179" s="31">
        <v>127896324</v>
      </c>
      <c r="L179" s="31">
        <v>27267</v>
      </c>
      <c r="M179" s="31" t="s">
        <v>24</v>
      </c>
      <c r="N179" s="25" t="s">
        <v>547</v>
      </c>
      <c r="O179" s="31">
        <v>70617</v>
      </c>
    </row>
    <row r="180" spans="2:15" ht="15.75" customHeight="1" x14ac:dyDescent="0.2">
      <c r="B180" s="31" t="s">
        <v>548</v>
      </c>
      <c r="C180" s="31" t="s">
        <v>549</v>
      </c>
      <c r="D180" s="31">
        <v>1.2652593990000001</v>
      </c>
      <c r="E180" s="31">
        <v>1.125202078</v>
      </c>
      <c r="F180" s="31">
        <v>3.6575551960000001</v>
      </c>
      <c r="G180" s="125">
        <v>6.0800000000000003E-4</v>
      </c>
      <c r="H180" s="31">
        <v>2.7857508999999999E-2</v>
      </c>
      <c r="I180" s="31">
        <v>5</v>
      </c>
      <c r="J180" s="31">
        <v>100845713</v>
      </c>
      <c r="K180" s="31">
        <v>100899102</v>
      </c>
      <c r="L180" s="31">
        <v>53390</v>
      </c>
      <c r="M180" s="31" t="s">
        <v>24</v>
      </c>
      <c r="N180" s="25" t="s">
        <v>550</v>
      </c>
      <c r="O180" s="31">
        <v>231510</v>
      </c>
    </row>
    <row r="181" spans="2:15" ht="15.75" customHeight="1" x14ac:dyDescent="0.2">
      <c r="B181" s="31" t="s">
        <v>551</v>
      </c>
      <c r="C181" s="31" t="s">
        <v>552</v>
      </c>
      <c r="D181" s="31">
        <v>1.2627435060000001</v>
      </c>
      <c r="E181" s="31">
        <v>5.2592843079999998</v>
      </c>
      <c r="F181" s="31">
        <v>7.0080810580000001</v>
      </c>
      <c r="G181" s="125">
        <v>1.3E-7</v>
      </c>
      <c r="H181" s="125">
        <v>2.5899999999999999E-5</v>
      </c>
      <c r="I181" s="31">
        <v>2</v>
      </c>
      <c r="J181" s="31">
        <v>57237635</v>
      </c>
      <c r="K181" s="31">
        <v>57370719</v>
      </c>
      <c r="L181" s="31">
        <v>133085</v>
      </c>
      <c r="M181" s="31" t="s">
        <v>24</v>
      </c>
      <c r="N181" s="25" t="s">
        <v>553</v>
      </c>
      <c r="O181" s="31">
        <v>14571</v>
      </c>
    </row>
    <row r="182" spans="2:15" ht="15.75" customHeight="1" x14ac:dyDescent="0.2">
      <c r="B182" s="31" t="s">
        <v>554</v>
      </c>
      <c r="C182" s="31" t="s">
        <v>555</v>
      </c>
      <c r="D182" s="31">
        <v>1.2575288309999999</v>
      </c>
      <c r="E182" s="31">
        <v>-4.6666686999999998E-2</v>
      </c>
      <c r="F182" s="31">
        <v>3.5175531680000001</v>
      </c>
      <c r="G182" s="125">
        <v>8.6499999999999999E-4</v>
      </c>
      <c r="H182" s="31">
        <v>3.7298247999999999E-2</v>
      </c>
      <c r="I182" s="31">
        <v>5</v>
      </c>
      <c r="J182" s="31">
        <v>67392147</v>
      </c>
      <c r="K182" s="31">
        <v>67428310</v>
      </c>
      <c r="L182" s="31">
        <v>36164</v>
      </c>
      <c r="M182" s="31" t="s">
        <v>24</v>
      </c>
      <c r="N182" s="25" t="s">
        <v>556</v>
      </c>
      <c r="O182" s="31">
        <v>666938</v>
      </c>
    </row>
    <row r="183" spans="2:15" ht="15.75" customHeight="1" x14ac:dyDescent="0.2">
      <c r="B183" s="31" t="s">
        <v>557</v>
      </c>
      <c r="C183" s="31" t="s">
        <v>558</v>
      </c>
      <c r="D183" s="31">
        <v>1.249097522</v>
      </c>
      <c r="E183" s="31">
        <v>2.1615523099999998</v>
      </c>
      <c r="F183" s="31">
        <v>5.7974984860000003</v>
      </c>
      <c r="G183" s="125">
        <v>2.5399999999999998E-6</v>
      </c>
      <c r="H183" s="125">
        <v>3.0499999999999999E-4</v>
      </c>
      <c r="I183" s="31">
        <v>1</v>
      </c>
      <c r="J183" s="31">
        <v>39618406</v>
      </c>
      <c r="K183" s="31">
        <v>39651474</v>
      </c>
      <c r="L183" s="31">
        <v>33069</v>
      </c>
      <c r="M183" s="31" t="s">
        <v>24</v>
      </c>
      <c r="N183" s="25" t="s">
        <v>559</v>
      </c>
      <c r="O183" s="31">
        <v>263764</v>
      </c>
    </row>
    <row r="184" spans="2:15" ht="15.75" customHeight="1" x14ac:dyDescent="0.2">
      <c r="B184" s="31" t="s">
        <v>560</v>
      </c>
      <c r="C184" s="31" t="s">
        <v>561</v>
      </c>
      <c r="D184" s="31">
        <v>1.2463200400000001</v>
      </c>
      <c r="E184" s="31">
        <v>1.148578882</v>
      </c>
      <c r="F184" s="31">
        <v>4.7000206010000003</v>
      </c>
      <c r="G184" s="125">
        <v>4.1999999999999998E-5</v>
      </c>
      <c r="H184" s="31">
        <v>3.1946159999999999E-3</v>
      </c>
      <c r="I184" s="31">
        <v>19</v>
      </c>
      <c r="J184" s="31">
        <v>5512528</v>
      </c>
      <c r="K184" s="31">
        <v>5550368</v>
      </c>
      <c r="L184" s="31">
        <v>37841</v>
      </c>
      <c r="M184" s="31" t="s">
        <v>562</v>
      </c>
      <c r="N184" s="25" t="s">
        <v>563</v>
      </c>
      <c r="O184" s="31">
        <v>102633307</v>
      </c>
    </row>
    <row r="185" spans="2:15" ht="15.75" customHeight="1" x14ac:dyDescent="0.2">
      <c r="B185" s="31" t="s">
        <v>564</v>
      </c>
      <c r="C185" s="31" t="s">
        <v>565</v>
      </c>
      <c r="D185" s="31">
        <v>1.245774385</v>
      </c>
      <c r="E185" s="31">
        <v>0.45904662800000001</v>
      </c>
      <c r="F185" s="31">
        <v>3.5007685290000001</v>
      </c>
      <c r="G185" s="125">
        <v>9.0200000000000002E-4</v>
      </c>
      <c r="H185" s="31">
        <v>3.8408530000000003E-2</v>
      </c>
      <c r="I185" s="31">
        <v>18</v>
      </c>
      <c r="J185" s="31">
        <v>58556257</v>
      </c>
      <c r="K185" s="31">
        <v>58612773</v>
      </c>
      <c r="L185" s="31">
        <v>56517</v>
      </c>
      <c r="M185" s="31" t="s">
        <v>24</v>
      </c>
      <c r="N185" s="25" t="s">
        <v>566</v>
      </c>
      <c r="O185" s="31">
        <v>225579</v>
      </c>
    </row>
    <row r="186" spans="2:15" ht="15.75" customHeight="1" x14ac:dyDescent="0.2">
      <c r="B186" s="31" t="s">
        <v>567</v>
      </c>
      <c r="C186" s="31" t="s">
        <v>568</v>
      </c>
      <c r="D186" s="31">
        <v>1.2421427110000001</v>
      </c>
      <c r="E186" s="31">
        <v>1.7334147470000001</v>
      </c>
      <c r="F186" s="31">
        <v>4.7876869639999997</v>
      </c>
      <c r="G186" s="125">
        <v>3.3500000000000001E-5</v>
      </c>
      <c r="H186" s="31">
        <v>2.6803560000000001E-3</v>
      </c>
      <c r="I186" s="31">
        <v>14</v>
      </c>
      <c r="J186" s="31">
        <v>50789248</v>
      </c>
      <c r="K186" s="31">
        <v>50807732</v>
      </c>
      <c r="L186" s="31">
        <v>18485</v>
      </c>
      <c r="M186" s="31" t="s">
        <v>24</v>
      </c>
      <c r="N186" s="25" t="s">
        <v>569</v>
      </c>
      <c r="O186" s="31">
        <v>239083</v>
      </c>
    </row>
    <row r="187" spans="2:15" ht="15.75" customHeight="1" x14ac:dyDescent="0.2">
      <c r="B187" s="31" t="s">
        <v>570</v>
      </c>
      <c r="C187" s="31" t="s">
        <v>571</v>
      </c>
      <c r="D187" s="31">
        <v>1.2381998139999999</v>
      </c>
      <c r="E187" s="31">
        <v>2.0818498160000001</v>
      </c>
      <c r="F187" s="31">
        <v>3.5712290520000001</v>
      </c>
      <c r="G187" s="125">
        <v>7.5500000000000003E-4</v>
      </c>
      <c r="H187" s="31">
        <v>3.3287885000000003E-2</v>
      </c>
      <c r="I187" s="31">
        <v>1</v>
      </c>
      <c r="J187" s="31">
        <v>74854934</v>
      </c>
      <c r="K187" s="31">
        <v>74857732</v>
      </c>
      <c r="L187" s="31">
        <v>2799</v>
      </c>
      <c r="M187" s="31" t="s">
        <v>24</v>
      </c>
      <c r="N187" s="25" t="s">
        <v>572</v>
      </c>
      <c r="O187" s="31">
        <v>12570</v>
      </c>
    </row>
    <row r="188" spans="2:15" ht="15.75" customHeight="1" x14ac:dyDescent="0.2">
      <c r="B188" s="31" t="s">
        <v>573</v>
      </c>
      <c r="C188" s="31" t="s">
        <v>574</v>
      </c>
      <c r="D188" s="31">
        <v>1.233750994</v>
      </c>
      <c r="E188" s="31">
        <v>0.95452279100000004</v>
      </c>
      <c r="F188" s="31">
        <v>4.458146878</v>
      </c>
      <c r="G188" s="125">
        <v>7.8300000000000006E-5</v>
      </c>
      <c r="H188" s="31">
        <v>5.4249199999999997E-3</v>
      </c>
      <c r="I188" s="31">
        <v>11</v>
      </c>
      <c r="J188" s="31">
        <v>4097039</v>
      </c>
      <c r="K188" s="31">
        <v>4123415</v>
      </c>
      <c r="L188" s="31">
        <v>26377</v>
      </c>
      <c r="M188" s="31" t="s">
        <v>24</v>
      </c>
      <c r="N188" s="25" t="s">
        <v>575</v>
      </c>
      <c r="O188" s="31">
        <v>67815</v>
      </c>
    </row>
    <row r="189" spans="2:15" ht="15.75" customHeight="1" x14ac:dyDescent="0.2">
      <c r="B189" s="31" t="s">
        <v>576</v>
      </c>
      <c r="C189" s="31" t="s">
        <v>577</v>
      </c>
      <c r="D189" s="31">
        <v>1.2299234100000001</v>
      </c>
      <c r="E189" s="31">
        <v>1.1342264689999999</v>
      </c>
      <c r="F189" s="31">
        <v>3.628724386</v>
      </c>
      <c r="G189" s="125">
        <v>6.5300000000000004E-4</v>
      </c>
      <c r="H189" s="31">
        <v>2.9537192E-2</v>
      </c>
      <c r="I189" s="31">
        <v>17</v>
      </c>
      <c r="J189" s="31">
        <v>64832523</v>
      </c>
      <c r="K189" s="31">
        <v>64836071</v>
      </c>
      <c r="L189" s="31">
        <v>3549</v>
      </c>
      <c r="M189" s="31" t="s">
        <v>24</v>
      </c>
      <c r="N189" s="25" t="s">
        <v>578</v>
      </c>
      <c r="O189" s="31">
        <v>78057</v>
      </c>
    </row>
    <row r="190" spans="2:15" ht="15.75" customHeight="1" x14ac:dyDescent="0.2">
      <c r="B190" s="31" t="s">
        <v>579</v>
      </c>
      <c r="C190" s="31" t="s">
        <v>580</v>
      </c>
      <c r="D190" s="31">
        <v>1.2218328329999999</v>
      </c>
      <c r="E190" s="31">
        <v>1.4371918189999999</v>
      </c>
      <c r="F190" s="31">
        <v>4.3840980600000004</v>
      </c>
      <c r="G190" s="125">
        <v>9.4699999999999998E-5</v>
      </c>
      <c r="H190" s="31">
        <v>6.2828379999999998E-3</v>
      </c>
      <c r="I190" s="31">
        <v>18</v>
      </c>
      <c r="J190" s="31">
        <v>12333819</v>
      </c>
      <c r="K190" s="31">
        <v>12583013</v>
      </c>
      <c r="L190" s="31">
        <v>249195</v>
      </c>
      <c r="M190" s="31" t="s">
        <v>24</v>
      </c>
      <c r="N190" s="25" t="s">
        <v>581</v>
      </c>
      <c r="O190" s="31">
        <v>16774</v>
      </c>
    </row>
    <row r="191" spans="2:15" ht="15.75" customHeight="1" x14ac:dyDescent="0.2">
      <c r="B191" s="31" t="s">
        <v>582</v>
      </c>
      <c r="C191" s="31" t="s">
        <v>583</v>
      </c>
      <c r="D191" s="31">
        <v>1.2104170139999999</v>
      </c>
      <c r="E191" s="31">
        <v>3.1701314909999998</v>
      </c>
      <c r="F191" s="31">
        <v>5.2384627100000003</v>
      </c>
      <c r="G191" s="125">
        <v>1.0499999999999999E-5</v>
      </c>
      <c r="H191" s="31">
        <v>1.038859E-3</v>
      </c>
      <c r="I191" s="31">
        <v>11</v>
      </c>
      <c r="J191" s="31">
        <v>102663716</v>
      </c>
      <c r="K191" s="31">
        <v>102682237</v>
      </c>
      <c r="L191" s="31">
        <v>18522</v>
      </c>
      <c r="M191" s="31" t="s">
        <v>24</v>
      </c>
      <c r="N191" s="25" t="s">
        <v>584</v>
      </c>
      <c r="O191" s="31">
        <v>268491</v>
      </c>
    </row>
    <row r="192" spans="2:15" ht="15.75" customHeight="1" x14ac:dyDescent="0.2">
      <c r="B192" s="31" t="s">
        <v>585</v>
      </c>
      <c r="C192" s="31" t="s">
        <v>586</v>
      </c>
      <c r="D192" s="31">
        <v>1.209725857</v>
      </c>
      <c r="E192" s="31">
        <v>1.107014441</v>
      </c>
      <c r="F192" s="31">
        <v>4.2154367769999999</v>
      </c>
      <c r="G192" s="125">
        <v>1.46E-4</v>
      </c>
      <c r="H192" s="31">
        <v>8.8046819999999994E-3</v>
      </c>
      <c r="I192" s="31">
        <v>1</v>
      </c>
      <c r="J192" s="31">
        <v>106538178</v>
      </c>
      <c r="K192" s="31">
        <v>106714274</v>
      </c>
      <c r="L192" s="31">
        <v>176097</v>
      </c>
      <c r="M192" s="31" t="s">
        <v>24</v>
      </c>
      <c r="N192" s="25" t="s">
        <v>587</v>
      </c>
      <c r="O192" s="31">
        <v>12043</v>
      </c>
    </row>
    <row r="193" spans="2:15" ht="15.75" customHeight="1" x14ac:dyDescent="0.2">
      <c r="B193" s="31" t="s">
        <v>588</v>
      </c>
      <c r="C193" s="31" t="s">
        <v>589</v>
      </c>
      <c r="D193" s="31">
        <v>1.2045426379999999</v>
      </c>
      <c r="E193" s="31">
        <v>1.9427255649999999</v>
      </c>
      <c r="F193" s="31">
        <v>6.169820015</v>
      </c>
      <c r="G193" s="125">
        <v>9.9999999999999995E-7</v>
      </c>
      <c r="H193" s="125">
        <v>1.4100000000000001E-4</v>
      </c>
      <c r="I193" s="31" t="s">
        <v>22</v>
      </c>
      <c r="J193" s="31">
        <v>73282896</v>
      </c>
      <c r="K193" s="31">
        <v>73292976</v>
      </c>
      <c r="L193" s="31">
        <v>10081</v>
      </c>
      <c r="M193" s="31" t="s">
        <v>24</v>
      </c>
      <c r="N193" s="25" t="s">
        <v>590</v>
      </c>
      <c r="O193" s="31">
        <v>27084</v>
      </c>
    </row>
    <row r="194" spans="2:15" ht="15.75" customHeight="1" x14ac:dyDescent="0.2">
      <c r="B194" s="31" t="s">
        <v>591</v>
      </c>
      <c r="C194" s="31" t="s">
        <v>592</v>
      </c>
      <c r="D194" s="31">
        <v>1.194483443</v>
      </c>
      <c r="E194" s="31">
        <v>1.162653374</v>
      </c>
      <c r="F194" s="31">
        <v>3.4292890489999999</v>
      </c>
      <c r="G194" s="31">
        <v>1.0760780000000001E-3</v>
      </c>
      <c r="H194" s="31">
        <v>4.3869541999999997E-2</v>
      </c>
      <c r="I194" s="31">
        <v>1</v>
      </c>
      <c r="J194" s="31">
        <v>9798107</v>
      </c>
      <c r="K194" s="31">
        <v>9900845</v>
      </c>
      <c r="L194" s="31">
        <v>102739</v>
      </c>
      <c r="M194" s="31" t="s">
        <v>24</v>
      </c>
      <c r="N194" s="25" t="s">
        <v>593</v>
      </c>
      <c r="O194" s="31">
        <v>170755</v>
      </c>
    </row>
    <row r="195" spans="2:15" ht="15.75" customHeight="1" x14ac:dyDescent="0.2">
      <c r="B195" s="31" t="s">
        <v>594</v>
      </c>
      <c r="C195" s="31" t="s">
        <v>595</v>
      </c>
      <c r="D195" s="31">
        <v>1.193749717</v>
      </c>
      <c r="E195" s="31">
        <v>0.144628019</v>
      </c>
      <c r="F195" s="31">
        <v>3.4568161329999998</v>
      </c>
      <c r="G195" s="31">
        <v>1.0045729999999999E-3</v>
      </c>
      <c r="H195" s="31">
        <v>4.1894282999999997E-2</v>
      </c>
      <c r="I195" s="31">
        <v>5</v>
      </c>
      <c r="J195" s="31">
        <v>108366073</v>
      </c>
      <c r="K195" s="31">
        <v>108367922</v>
      </c>
      <c r="L195" s="31">
        <v>1850</v>
      </c>
      <c r="M195" s="31" t="s">
        <v>24</v>
      </c>
      <c r="N195" s="25" t="s">
        <v>596</v>
      </c>
      <c r="O195" s="31" t="s">
        <v>70</v>
      </c>
    </row>
    <row r="196" spans="2:15" ht="15.75" customHeight="1" x14ac:dyDescent="0.2">
      <c r="B196" s="31" t="s">
        <v>597</v>
      </c>
      <c r="C196" s="31" t="s">
        <v>598</v>
      </c>
      <c r="D196" s="31">
        <v>1.1928003920000001</v>
      </c>
      <c r="E196" s="31">
        <v>3.3317945660000001</v>
      </c>
      <c r="F196" s="31">
        <v>7.4501167539999997</v>
      </c>
      <c r="G196" s="125">
        <v>4.6000000000000002E-8</v>
      </c>
      <c r="H196" s="125">
        <v>1.2099999999999999E-5</v>
      </c>
      <c r="I196" s="31">
        <v>13</v>
      </c>
      <c r="J196" s="31">
        <v>92611091</v>
      </c>
      <c r="K196" s="31">
        <v>92711947</v>
      </c>
      <c r="L196" s="31">
        <v>100857</v>
      </c>
      <c r="M196" s="31" t="s">
        <v>24</v>
      </c>
      <c r="N196" s="25" t="s">
        <v>599</v>
      </c>
      <c r="O196" s="31">
        <v>218442</v>
      </c>
    </row>
    <row r="197" spans="2:15" ht="15.75" customHeight="1" x14ac:dyDescent="0.2">
      <c r="B197" s="31" t="s">
        <v>600</v>
      </c>
      <c r="C197" s="31" t="s">
        <v>601</v>
      </c>
      <c r="D197" s="31">
        <v>1.1926333689999999</v>
      </c>
      <c r="E197" s="31">
        <v>1.8988053549999999</v>
      </c>
      <c r="F197" s="31">
        <v>4.5424961640000001</v>
      </c>
      <c r="G197" s="125">
        <v>6.3E-5</v>
      </c>
      <c r="H197" s="31">
        <v>4.4740630000000003E-3</v>
      </c>
      <c r="I197" s="31" t="s">
        <v>22</v>
      </c>
      <c r="J197" s="31">
        <v>155323918</v>
      </c>
      <c r="K197" s="31">
        <v>155340754</v>
      </c>
      <c r="L197" s="31">
        <v>16837</v>
      </c>
      <c r="M197" s="31" t="s">
        <v>24</v>
      </c>
      <c r="N197" s="25" t="s">
        <v>602</v>
      </c>
      <c r="O197" s="31">
        <v>53381</v>
      </c>
    </row>
    <row r="198" spans="2:15" ht="15.75" customHeight="1" x14ac:dyDescent="0.2">
      <c r="B198" s="31" t="s">
        <v>603</v>
      </c>
      <c r="C198" s="31" t="s">
        <v>604</v>
      </c>
      <c r="D198" s="31">
        <v>1.192512094</v>
      </c>
      <c r="E198" s="31">
        <v>0.71967718199999997</v>
      </c>
      <c r="F198" s="31">
        <v>3.3862891290000001</v>
      </c>
      <c r="G198" s="31">
        <v>1.1976770000000001E-3</v>
      </c>
      <c r="H198" s="31">
        <v>4.7938050000000003E-2</v>
      </c>
      <c r="I198" s="31">
        <v>7</v>
      </c>
      <c r="J198" s="31">
        <v>30712209</v>
      </c>
      <c r="K198" s="31">
        <v>30725534</v>
      </c>
      <c r="L198" s="31">
        <v>13326</v>
      </c>
      <c r="M198" s="31" t="s">
        <v>24</v>
      </c>
      <c r="N198" s="25" t="s">
        <v>605</v>
      </c>
      <c r="O198" s="31">
        <v>11944</v>
      </c>
    </row>
    <row r="199" spans="2:15" ht="15.75" customHeight="1" x14ac:dyDescent="0.2">
      <c r="B199" s="31" t="s">
        <v>606</v>
      </c>
      <c r="C199" s="31" t="s">
        <v>607</v>
      </c>
      <c r="D199" s="31">
        <v>1.190036136</v>
      </c>
      <c r="E199" s="31">
        <v>0.95758189800000004</v>
      </c>
      <c r="F199" s="31">
        <v>3.511731175</v>
      </c>
      <c r="G199" s="125">
        <v>8.7500000000000002E-4</v>
      </c>
      <c r="H199" s="31">
        <v>3.7636340999999997E-2</v>
      </c>
      <c r="I199" s="31">
        <v>11</v>
      </c>
      <c r="J199" s="31">
        <v>101246028</v>
      </c>
      <c r="K199" s="31">
        <v>101259546</v>
      </c>
      <c r="L199" s="31">
        <v>13519</v>
      </c>
      <c r="M199" s="31" t="s">
        <v>24</v>
      </c>
      <c r="N199" s="25" t="s">
        <v>608</v>
      </c>
      <c r="O199" s="31">
        <v>54409</v>
      </c>
    </row>
    <row r="200" spans="2:15" ht="15.75" customHeight="1" x14ac:dyDescent="0.2">
      <c r="B200" s="31" t="s">
        <v>609</v>
      </c>
      <c r="C200" s="31" t="s">
        <v>610</v>
      </c>
      <c r="D200" s="31">
        <v>1.1892221759999999</v>
      </c>
      <c r="E200" s="31">
        <v>2.5879112950000001</v>
      </c>
      <c r="F200" s="31">
        <v>6.6326388180000002</v>
      </c>
      <c r="G200" s="125">
        <v>3.22E-7</v>
      </c>
      <c r="H200" s="125">
        <v>5.5300000000000002E-5</v>
      </c>
      <c r="I200" s="31">
        <v>18</v>
      </c>
      <c r="J200" s="31">
        <v>82475146</v>
      </c>
      <c r="K200" s="31">
        <v>82585637</v>
      </c>
      <c r="L200" s="31">
        <v>110492</v>
      </c>
      <c r="M200" s="31" t="s">
        <v>24</v>
      </c>
      <c r="N200" s="25" t="s">
        <v>611</v>
      </c>
      <c r="O200" s="31">
        <v>17196</v>
      </c>
    </row>
    <row r="201" spans="2:15" ht="15.75" customHeight="1" x14ac:dyDescent="0.2">
      <c r="B201" s="31" t="s">
        <v>612</v>
      </c>
      <c r="C201" s="31" t="s">
        <v>613</v>
      </c>
      <c r="D201" s="31">
        <v>1.189156995</v>
      </c>
      <c r="E201" s="31">
        <v>2.7179146250000001</v>
      </c>
      <c r="F201" s="31">
        <v>6.0040722090000003</v>
      </c>
      <c r="G201" s="125">
        <v>1.5099999999999999E-6</v>
      </c>
      <c r="H201" s="125">
        <v>2.03E-4</v>
      </c>
      <c r="I201" s="31">
        <v>4</v>
      </c>
      <c r="J201" s="31">
        <v>126322121</v>
      </c>
      <c r="K201" s="31">
        <v>126325688</v>
      </c>
      <c r="L201" s="31">
        <v>3568</v>
      </c>
      <c r="M201" s="31" t="s">
        <v>24</v>
      </c>
      <c r="N201" s="25" t="s">
        <v>614</v>
      </c>
      <c r="O201" s="31">
        <v>24084</v>
      </c>
    </row>
    <row r="202" spans="2:15" ht="15.75" customHeight="1" x14ac:dyDescent="0.2">
      <c r="B202" s="31" t="s">
        <v>615</v>
      </c>
      <c r="C202" s="31" t="s">
        <v>616</v>
      </c>
      <c r="D202" s="31">
        <v>1.1888374829999999</v>
      </c>
      <c r="E202" s="31">
        <v>1.8685639140000001</v>
      </c>
      <c r="F202" s="31">
        <v>5.1344615679999999</v>
      </c>
      <c r="G202" s="125">
        <v>1.3699999999999999E-5</v>
      </c>
      <c r="H202" s="31">
        <v>1.2829600000000001E-3</v>
      </c>
      <c r="I202" s="31">
        <v>10</v>
      </c>
      <c r="J202" s="31">
        <v>128882295</v>
      </c>
      <c r="K202" s="31">
        <v>128891718</v>
      </c>
      <c r="L202" s="31">
        <v>9424</v>
      </c>
      <c r="M202" s="31" t="s">
        <v>24</v>
      </c>
      <c r="N202" s="25" t="s">
        <v>617</v>
      </c>
      <c r="O202" s="31">
        <v>14561</v>
      </c>
    </row>
    <row r="203" spans="2:15" ht="15.75" customHeight="1" x14ac:dyDescent="0.2">
      <c r="B203" s="31" t="s">
        <v>618</v>
      </c>
      <c r="C203" s="31" t="s">
        <v>619</v>
      </c>
      <c r="D203" s="31">
        <v>1.1859168149999999</v>
      </c>
      <c r="E203" s="31">
        <v>0.92644390600000004</v>
      </c>
      <c r="F203" s="31">
        <v>3.7926926500000002</v>
      </c>
      <c r="G203" s="125">
        <v>4.3100000000000001E-4</v>
      </c>
      <c r="H203" s="31">
        <v>2.1197514000000001E-2</v>
      </c>
      <c r="I203" s="31">
        <v>3</v>
      </c>
      <c r="J203" s="31">
        <v>80843599</v>
      </c>
      <c r="K203" s="31">
        <v>80913660</v>
      </c>
      <c r="L203" s="31">
        <v>70062</v>
      </c>
      <c r="M203" s="31" t="s">
        <v>24</v>
      </c>
      <c r="N203" s="25" t="s">
        <v>620</v>
      </c>
      <c r="O203" s="31">
        <v>14658</v>
      </c>
    </row>
    <row r="204" spans="2:15" ht="15.75" customHeight="1" x14ac:dyDescent="0.2">
      <c r="B204" s="31" t="s">
        <v>621</v>
      </c>
      <c r="C204" s="31" t="s">
        <v>622</v>
      </c>
      <c r="D204" s="31">
        <v>1.183747289</v>
      </c>
      <c r="E204" s="31">
        <v>3.0623016409999999</v>
      </c>
      <c r="F204" s="31">
        <v>7.767713605</v>
      </c>
      <c r="G204" s="125">
        <v>2.2099999999999999E-8</v>
      </c>
      <c r="H204" s="125">
        <v>6.9500000000000004E-6</v>
      </c>
      <c r="I204" s="31">
        <v>12</v>
      </c>
      <c r="J204" s="31">
        <v>8497661</v>
      </c>
      <c r="K204" s="31">
        <v>8500009</v>
      </c>
      <c r="L204" s="31">
        <v>2349</v>
      </c>
      <c r="M204" s="31" t="s">
        <v>24</v>
      </c>
      <c r="N204" s="25" t="s">
        <v>623</v>
      </c>
      <c r="O204" s="31">
        <v>11852</v>
      </c>
    </row>
    <row r="205" spans="2:15" ht="15.75" customHeight="1" x14ac:dyDescent="0.2">
      <c r="B205" s="31" t="s">
        <v>624</v>
      </c>
      <c r="C205" s="31" t="s">
        <v>625</v>
      </c>
      <c r="D205" s="31">
        <v>1.1820510829999999</v>
      </c>
      <c r="E205" s="31">
        <v>1.987947653</v>
      </c>
      <c r="F205" s="31">
        <v>4.6907499660000003</v>
      </c>
      <c r="G205" s="125">
        <v>4.3000000000000002E-5</v>
      </c>
      <c r="H205" s="31">
        <v>3.2519789999999999E-3</v>
      </c>
      <c r="I205" s="31">
        <v>2</v>
      </c>
      <c r="J205" s="31">
        <v>90782727</v>
      </c>
      <c r="K205" s="31">
        <v>90834437</v>
      </c>
      <c r="L205" s="31">
        <v>51711</v>
      </c>
      <c r="M205" s="31" t="s">
        <v>24</v>
      </c>
      <c r="N205" s="25" t="s">
        <v>626</v>
      </c>
      <c r="O205" s="31">
        <v>271813</v>
      </c>
    </row>
    <row r="206" spans="2:15" ht="15.75" customHeight="1" x14ac:dyDescent="0.2">
      <c r="B206" s="31" t="s">
        <v>627</v>
      </c>
      <c r="C206" s="31" t="s">
        <v>628</v>
      </c>
      <c r="D206" s="31">
        <v>1.17543383</v>
      </c>
      <c r="E206" s="31">
        <v>0.97454871899999995</v>
      </c>
      <c r="F206" s="31">
        <v>3.9974803080000001</v>
      </c>
      <c r="G206" s="125">
        <v>2.5500000000000002E-4</v>
      </c>
      <c r="H206" s="31">
        <v>1.3954604000000001E-2</v>
      </c>
      <c r="I206" s="31">
        <v>7</v>
      </c>
      <c r="J206" s="31">
        <v>142325837</v>
      </c>
      <c r="K206" s="31">
        <v>142373753</v>
      </c>
      <c r="L206" s="31">
        <v>47917</v>
      </c>
      <c r="M206" s="31" t="s">
        <v>24</v>
      </c>
      <c r="N206" s="25" t="s">
        <v>629</v>
      </c>
      <c r="O206" s="31">
        <v>320802</v>
      </c>
    </row>
    <row r="207" spans="2:15" ht="15.75" customHeight="1" x14ac:dyDescent="0.2">
      <c r="B207" s="31" t="s">
        <v>630</v>
      </c>
      <c r="C207" s="31" t="s">
        <v>631</v>
      </c>
      <c r="D207" s="31">
        <v>1.1752833659999999</v>
      </c>
      <c r="E207" s="31">
        <v>1.531863215</v>
      </c>
      <c r="F207" s="31">
        <v>4.2727369619999997</v>
      </c>
      <c r="G207" s="125">
        <v>1.26E-4</v>
      </c>
      <c r="H207" s="31">
        <v>7.8417769999999994E-3</v>
      </c>
      <c r="I207" s="31">
        <v>1</v>
      </c>
      <c r="J207" s="31">
        <v>121509842</v>
      </c>
      <c r="K207" s="31">
        <v>121528465</v>
      </c>
      <c r="L207" s="31">
        <v>18624</v>
      </c>
      <c r="M207" s="31" t="s">
        <v>24</v>
      </c>
      <c r="N207" s="25" t="s">
        <v>632</v>
      </c>
      <c r="O207" s="31">
        <v>15564</v>
      </c>
    </row>
    <row r="208" spans="2:15" ht="15.75" customHeight="1" x14ac:dyDescent="0.2">
      <c r="B208" s="31" t="s">
        <v>633</v>
      </c>
      <c r="C208" s="31" t="s">
        <v>634</v>
      </c>
      <c r="D208" s="31">
        <v>1.1722566780000001</v>
      </c>
      <c r="E208" s="31">
        <v>2.3144228240000002</v>
      </c>
      <c r="F208" s="31">
        <v>5.4678069130000004</v>
      </c>
      <c r="G208" s="125">
        <v>5.8599999999999998E-6</v>
      </c>
      <c r="H208" s="125">
        <v>6.2299999999999996E-4</v>
      </c>
      <c r="I208" s="31">
        <v>8</v>
      </c>
      <c r="J208" s="31">
        <v>14911663</v>
      </c>
      <c r="K208" s="31">
        <v>15001085</v>
      </c>
      <c r="L208" s="31">
        <v>89423</v>
      </c>
      <c r="M208" s="31" t="s">
        <v>24</v>
      </c>
      <c r="N208" s="25" t="s">
        <v>635</v>
      </c>
      <c r="O208" s="31">
        <v>234094</v>
      </c>
    </row>
    <row r="209" spans="2:15" ht="15.75" customHeight="1" x14ac:dyDescent="0.2">
      <c r="B209" s="31" t="s">
        <v>636</v>
      </c>
      <c r="C209" s="31" t="s">
        <v>637</v>
      </c>
      <c r="D209" s="31">
        <v>1.1556816329999999</v>
      </c>
      <c r="E209" s="31">
        <v>2.6186396049999998</v>
      </c>
      <c r="F209" s="31">
        <v>4.5555812979999999</v>
      </c>
      <c r="G209" s="125">
        <v>6.0800000000000001E-5</v>
      </c>
      <c r="H209" s="31">
        <v>4.3687320000000002E-3</v>
      </c>
      <c r="I209" s="31">
        <v>7</v>
      </c>
      <c r="J209" s="31">
        <v>57407672</v>
      </c>
      <c r="K209" s="31">
        <v>57510059</v>
      </c>
      <c r="L209" s="31">
        <v>102388</v>
      </c>
      <c r="M209" s="31" t="s">
        <v>24</v>
      </c>
      <c r="N209" s="25" t="s">
        <v>638</v>
      </c>
      <c r="O209" s="31">
        <v>110886</v>
      </c>
    </row>
    <row r="210" spans="2:15" ht="15.75" customHeight="1" x14ac:dyDescent="0.2">
      <c r="B210" s="31" t="s">
        <v>639</v>
      </c>
      <c r="C210" s="31" t="s">
        <v>640</v>
      </c>
      <c r="D210" s="31">
        <v>1.1491378640000001</v>
      </c>
      <c r="E210" s="31">
        <v>1.3349090640000001</v>
      </c>
      <c r="F210" s="31">
        <v>3.5093634699999998</v>
      </c>
      <c r="G210" s="125">
        <v>8.8000000000000003E-4</v>
      </c>
      <c r="H210" s="31">
        <v>3.7695899999999997E-2</v>
      </c>
      <c r="I210" s="31">
        <v>18</v>
      </c>
      <c r="J210" s="31">
        <v>37972624</v>
      </c>
      <c r="K210" s="31">
        <v>37997574</v>
      </c>
      <c r="L210" s="31">
        <v>24951</v>
      </c>
      <c r="M210" s="31" t="s">
        <v>24</v>
      </c>
      <c r="N210" s="25" t="s">
        <v>641</v>
      </c>
      <c r="O210" s="31">
        <v>106952</v>
      </c>
    </row>
    <row r="211" spans="2:15" ht="15.75" customHeight="1" x14ac:dyDescent="0.2">
      <c r="B211" s="31" t="s">
        <v>642</v>
      </c>
      <c r="C211" s="31" t="s">
        <v>643</v>
      </c>
      <c r="D211" s="31">
        <v>1.1446747429999999</v>
      </c>
      <c r="E211" s="31">
        <v>0.498090757</v>
      </c>
      <c r="F211" s="31">
        <v>3.6972894730000001</v>
      </c>
      <c r="G211" s="125">
        <v>5.4799999999999998E-4</v>
      </c>
      <c r="H211" s="31">
        <v>2.5535222E-2</v>
      </c>
      <c r="I211" s="31">
        <v>7</v>
      </c>
      <c r="J211" s="31">
        <v>70351944</v>
      </c>
      <c r="K211" s="31">
        <v>70366735</v>
      </c>
      <c r="L211" s="31">
        <v>14792</v>
      </c>
      <c r="M211" s="31" t="s">
        <v>24</v>
      </c>
      <c r="N211" s="25" t="s">
        <v>644</v>
      </c>
      <c r="O211" s="31">
        <v>11819</v>
      </c>
    </row>
    <row r="212" spans="2:15" ht="15.75" customHeight="1" x14ac:dyDescent="0.2">
      <c r="B212" s="31" t="s">
        <v>645</v>
      </c>
      <c r="C212" s="31" t="s">
        <v>646</v>
      </c>
      <c r="D212" s="31">
        <v>1.1424837699999999</v>
      </c>
      <c r="E212" s="31">
        <v>0.93788347400000005</v>
      </c>
      <c r="F212" s="31">
        <v>3.8864503720000001</v>
      </c>
      <c r="G212" s="125">
        <v>3.39E-4</v>
      </c>
      <c r="H212" s="31">
        <v>1.7552759000000001E-2</v>
      </c>
      <c r="I212" s="31">
        <v>7</v>
      </c>
      <c r="J212" s="31">
        <v>97724006</v>
      </c>
      <c r="K212" s="31">
        <v>97738289</v>
      </c>
      <c r="L212" s="31">
        <v>14284</v>
      </c>
      <c r="M212" s="31" t="s">
        <v>24</v>
      </c>
      <c r="N212" s="25" t="s">
        <v>647</v>
      </c>
      <c r="O212" s="31">
        <v>66333</v>
      </c>
    </row>
    <row r="213" spans="2:15" ht="15.75" customHeight="1" x14ac:dyDescent="0.2">
      <c r="B213" s="31" t="s">
        <v>648</v>
      </c>
      <c r="C213" s="31" t="s">
        <v>649</v>
      </c>
      <c r="D213" s="31">
        <v>1.1424780349999999</v>
      </c>
      <c r="E213" s="31">
        <v>0.82070246000000002</v>
      </c>
      <c r="F213" s="31">
        <v>3.8944172560000001</v>
      </c>
      <c r="G213" s="125">
        <v>3.3199999999999999E-4</v>
      </c>
      <c r="H213" s="31">
        <v>1.7393995999999998E-2</v>
      </c>
      <c r="I213" s="31">
        <v>13</v>
      </c>
      <c r="J213" s="31">
        <v>23738808</v>
      </c>
      <c r="K213" s="31">
        <v>23740367</v>
      </c>
      <c r="L213" s="31">
        <v>1560</v>
      </c>
      <c r="M213" s="31" t="s">
        <v>24</v>
      </c>
      <c r="N213" s="25" t="s">
        <v>650</v>
      </c>
      <c r="O213" s="31">
        <v>50708</v>
      </c>
    </row>
    <row r="214" spans="2:15" ht="15.75" customHeight="1" x14ac:dyDescent="0.2">
      <c r="B214" s="31" t="s">
        <v>651</v>
      </c>
      <c r="C214" s="31" t="s">
        <v>652</v>
      </c>
      <c r="D214" s="31">
        <v>1.136765647</v>
      </c>
      <c r="E214" s="31">
        <v>0.97882550099999999</v>
      </c>
      <c r="F214" s="31">
        <v>4.1961585709999998</v>
      </c>
      <c r="G214" s="125">
        <v>1.5300000000000001E-4</v>
      </c>
      <c r="H214" s="31">
        <v>9.1335159999999995E-3</v>
      </c>
      <c r="I214" s="31">
        <v>14</v>
      </c>
      <c r="J214" s="31">
        <v>33214026</v>
      </c>
      <c r="K214" s="31">
        <v>33369934</v>
      </c>
      <c r="L214" s="31">
        <v>155909</v>
      </c>
      <c r="M214" s="31" t="s">
        <v>24</v>
      </c>
      <c r="N214" s="25" t="s">
        <v>653</v>
      </c>
      <c r="O214" s="31">
        <v>239027</v>
      </c>
    </row>
    <row r="215" spans="2:15" ht="15.75" customHeight="1" x14ac:dyDescent="0.2">
      <c r="B215" s="31" t="s">
        <v>654</v>
      </c>
      <c r="C215" s="31" t="s">
        <v>655</v>
      </c>
      <c r="D215" s="31">
        <v>1.1288541590000001</v>
      </c>
      <c r="E215" s="31">
        <v>2.2262554840000002</v>
      </c>
      <c r="F215" s="31">
        <v>5.8371517649999998</v>
      </c>
      <c r="G215" s="125">
        <v>2.3E-6</v>
      </c>
      <c r="H215" s="125">
        <v>2.81E-4</v>
      </c>
      <c r="I215" s="31">
        <v>11</v>
      </c>
      <c r="J215" s="31">
        <v>90249456</v>
      </c>
      <c r="K215" s="31">
        <v>90278589</v>
      </c>
      <c r="L215" s="31">
        <v>29134</v>
      </c>
      <c r="M215" s="31" t="s">
        <v>24</v>
      </c>
      <c r="N215" s="25" t="s">
        <v>656</v>
      </c>
      <c r="O215" s="31">
        <v>67468</v>
      </c>
    </row>
    <row r="216" spans="2:15" ht="15.75" customHeight="1" x14ac:dyDescent="0.2">
      <c r="B216" s="31" t="s">
        <v>657</v>
      </c>
      <c r="C216" s="31" t="s">
        <v>658</v>
      </c>
      <c r="D216" s="31">
        <v>1.1176792200000001</v>
      </c>
      <c r="E216" s="31">
        <v>0.474708554</v>
      </c>
      <c r="F216" s="31">
        <v>3.462014135</v>
      </c>
      <c r="G216" s="125">
        <v>9.8900000000000008E-4</v>
      </c>
      <c r="H216" s="31">
        <v>4.1378542999999997E-2</v>
      </c>
      <c r="I216" s="31">
        <v>19</v>
      </c>
      <c r="J216" s="31">
        <v>24683016</v>
      </c>
      <c r="K216" s="31">
        <v>24861855</v>
      </c>
      <c r="L216" s="31">
        <v>178840</v>
      </c>
      <c r="M216" s="31" t="s">
        <v>24</v>
      </c>
      <c r="N216" s="25" t="s">
        <v>659</v>
      </c>
      <c r="O216" s="31">
        <v>226041</v>
      </c>
    </row>
    <row r="217" spans="2:15" ht="15.75" customHeight="1" x14ac:dyDescent="0.2">
      <c r="B217" s="31" t="s">
        <v>660</v>
      </c>
      <c r="C217" s="31" t="s">
        <v>661</v>
      </c>
      <c r="D217" s="31">
        <v>1.11469335</v>
      </c>
      <c r="E217" s="31">
        <v>1.8935039279999999</v>
      </c>
      <c r="F217" s="31">
        <v>4.2186153800000001</v>
      </c>
      <c r="G217" s="125">
        <v>1.45E-4</v>
      </c>
      <c r="H217" s="31">
        <v>8.7693920000000009E-3</v>
      </c>
      <c r="I217" s="31">
        <v>7</v>
      </c>
      <c r="J217" s="31">
        <v>87246096</v>
      </c>
      <c r="K217" s="31">
        <v>87398710</v>
      </c>
      <c r="L217" s="31">
        <v>152615</v>
      </c>
      <c r="M217" s="31" t="s">
        <v>24</v>
      </c>
      <c r="N217" s="25" t="s">
        <v>662</v>
      </c>
      <c r="O217" s="31">
        <v>50490</v>
      </c>
    </row>
    <row r="218" spans="2:15" ht="15.75" customHeight="1" x14ac:dyDescent="0.2">
      <c r="B218" s="31" t="s">
        <v>663</v>
      </c>
      <c r="C218" s="31" t="s">
        <v>664</v>
      </c>
      <c r="D218" s="31">
        <v>1.1072450300000001</v>
      </c>
      <c r="E218" s="31">
        <v>1.300039663</v>
      </c>
      <c r="F218" s="31">
        <v>4.2865409879999996</v>
      </c>
      <c r="G218" s="125">
        <v>1.22E-4</v>
      </c>
      <c r="H218" s="31">
        <v>7.6987690000000003E-3</v>
      </c>
      <c r="I218" s="31">
        <v>8</v>
      </c>
      <c r="J218" s="31">
        <v>70931405</v>
      </c>
      <c r="K218" s="31">
        <v>70933037</v>
      </c>
      <c r="L218" s="31">
        <v>1633</v>
      </c>
      <c r="M218" s="31" t="s">
        <v>665</v>
      </c>
      <c r="N218" s="25" t="s">
        <v>666</v>
      </c>
      <c r="O218" s="31" t="s">
        <v>70</v>
      </c>
    </row>
    <row r="219" spans="2:15" ht="15.75" customHeight="1" x14ac:dyDescent="0.2">
      <c r="B219" s="31" t="s">
        <v>667</v>
      </c>
      <c r="C219" s="31" t="s">
        <v>668</v>
      </c>
      <c r="D219" s="31">
        <v>1.100524649</v>
      </c>
      <c r="E219" s="31">
        <v>4.7342200630000004</v>
      </c>
      <c r="F219" s="31">
        <v>6.1864591979999997</v>
      </c>
      <c r="G219" s="125">
        <v>9.6200000000000006E-7</v>
      </c>
      <c r="H219" s="125">
        <v>1.37E-4</v>
      </c>
      <c r="I219" s="31">
        <v>16</v>
      </c>
      <c r="J219" s="31">
        <v>35926511</v>
      </c>
      <c r="K219" s="31">
        <v>35939151</v>
      </c>
      <c r="L219" s="31">
        <v>12641</v>
      </c>
      <c r="M219" s="31" t="s">
        <v>24</v>
      </c>
      <c r="N219" s="25" t="s">
        <v>669</v>
      </c>
      <c r="O219" s="31">
        <v>209200</v>
      </c>
    </row>
    <row r="220" spans="2:15" ht="15.75" customHeight="1" x14ac:dyDescent="0.2">
      <c r="B220" s="31" t="s">
        <v>670</v>
      </c>
      <c r="C220" s="31" t="s">
        <v>671</v>
      </c>
      <c r="D220" s="31">
        <v>1.1002997210000001</v>
      </c>
      <c r="E220" s="31">
        <v>1.963288345</v>
      </c>
      <c r="F220" s="31">
        <v>3.6197490640000001</v>
      </c>
      <c r="G220" s="125">
        <v>6.6600000000000003E-4</v>
      </c>
      <c r="H220" s="31">
        <v>2.99151E-2</v>
      </c>
      <c r="I220" s="31">
        <v>2</v>
      </c>
      <c r="J220" s="31">
        <v>84838850</v>
      </c>
      <c r="K220" s="31">
        <v>84863594</v>
      </c>
      <c r="L220" s="31">
        <v>24745</v>
      </c>
      <c r="M220" s="31" t="s">
        <v>24</v>
      </c>
      <c r="N220" s="25" t="s">
        <v>672</v>
      </c>
      <c r="O220" s="31">
        <v>72401</v>
      </c>
    </row>
    <row r="221" spans="2:15" ht="15.75" customHeight="1" x14ac:dyDescent="0.2">
      <c r="B221" s="31" t="s">
        <v>673</v>
      </c>
      <c r="C221" s="31" t="s">
        <v>674</v>
      </c>
      <c r="D221" s="31">
        <v>1.0973617950000001</v>
      </c>
      <c r="E221" s="31">
        <v>1.453908135</v>
      </c>
      <c r="F221" s="31">
        <v>3.4276594029999998</v>
      </c>
      <c r="G221" s="31">
        <v>1.0771330000000001E-3</v>
      </c>
      <c r="H221" s="31">
        <v>4.3869541999999997E-2</v>
      </c>
      <c r="I221" s="31">
        <v>1</v>
      </c>
      <c r="J221" s="31">
        <v>57774162</v>
      </c>
      <c r="K221" s="31">
        <v>57948394</v>
      </c>
      <c r="L221" s="31">
        <v>174233</v>
      </c>
      <c r="M221" s="31" t="s">
        <v>24</v>
      </c>
      <c r="N221" s="25" t="s">
        <v>675</v>
      </c>
      <c r="O221" s="31">
        <v>67198</v>
      </c>
    </row>
    <row r="222" spans="2:15" ht="15.75" customHeight="1" x14ac:dyDescent="0.2">
      <c r="B222" s="31" t="s">
        <v>676</v>
      </c>
      <c r="C222" s="31" t="s">
        <v>677</v>
      </c>
      <c r="D222" s="31">
        <v>1.095300167</v>
      </c>
      <c r="E222" s="31">
        <v>1.628925607</v>
      </c>
      <c r="F222" s="31">
        <v>4.0618534579999999</v>
      </c>
      <c r="G222" s="125">
        <v>2.1599999999999999E-4</v>
      </c>
      <c r="H222" s="31">
        <v>1.2058274000000001E-2</v>
      </c>
      <c r="I222" s="31">
        <v>1</v>
      </c>
      <c r="J222" s="31">
        <v>20951626</v>
      </c>
      <c r="K222" s="31">
        <v>20990841</v>
      </c>
      <c r="L222" s="31">
        <v>39216</v>
      </c>
      <c r="M222" s="31" t="s">
        <v>24</v>
      </c>
      <c r="N222" s="25" t="s">
        <v>678</v>
      </c>
      <c r="O222" s="31">
        <v>71877</v>
      </c>
    </row>
    <row r="223" spans="2:15" ht="15.75" customHeight="1" x14ac:dyDescent="0.2">
      <c r="B223" s="31" t="s">
        <v>679</v>
      </c>
      <c r="C223" s="31" t="s">
        <v>680</v>
      </c>
      <c r="D223" s="31">
        <v>1.083943704</v>
      </c>
      <c r="E223" s="31">
        <v>0.98187835300000004</v>
      </c>
      <c r="F223" s="31">
        <v>4.5997863450000001</v>
      </c>
      <c r="G223" s="125">
        <v>5.4299999999999998E-5</v>
      </c>
      <c r="H223" s="31">
        <v>3.999463E-3</v>
      </c>
      <c r="I223" s="31">
        <v>17</v>
      </c>
      <c r="J223" s="31">
        <v>48232768</v>
      </c>
      <c r="K223" s="31">
        <v>48246924</v>
      </c>
      <c r="L223" s="31">
        <v>14157</v>
      </c>
      <c r="M223" s="31" t="s">
        <v>24</v>
      </c>
      <c r="N223" s="25" t="s">
        <v>681</v>
      </c>
      <c r="O223" s="31">
        <v>58217</v>
      </c>
    </row>
    <row r="224" spans="2:15" ht="15.75" customHeight="1" x14ac:dyDescent="0.2">
      <c r="B224" s="31" t="s">
        <v>682</v>
      </c>
      <c r="C224" s="31" t="s">
        <v>683</v>
      </c>
      <c r="D224" s="31">
        <v>1.082583273</v>
      </c>
      <c r="E224" s="31">
        <v>0.95264810899999997</v>
      </c>
      <c r="F224" s="31">
        <v>3.421562491</v>
      </c>
      <c r="G224" s="31">
        <v>1.0931960000000001E-3</v>
      </c>
      <c r="H224" s="31">
        <v>4.4393970999999997E-2</v>
      </c>
      <c r="I224" s="31">
        <v>11</v>
      </c>
      <c r="J224" s="31">
        <v>61485431</v>
      </c>
      <c r="K224" s="31">
        <v>61488900</v>
      </c>
      <c r="L224" s="31">
        <v>3470</v>
      </c>
      <c r="M224" s="31" t="s">
        <v>24</v>
      </c>
      <c r="N224" s="25" t="s">
        <v>684</v>
      </c>
      <c r="O224" s="31">
        <v>76293</v>
      </c>
    </row>
    <row r="225" spans="2:15" ht="15.75" customHeight="1" x14ac:dyDescent="0.2">
      <c r="B225" s="31" t="s">
        <v>685</v>
      </c>
      <c r="C225" s="31" t="s">
        <v>686</v>
      </c>
      <c r="D225" s="31">
        <v>1.076466819</v>
      </c>
      <c r="E225" s="31">
        <v>1.3791668239999999</v>
      </c>
      <c r="F225" s="31">
        <v>4.2630257140000003</v>
      </c>
      <c r="G225" s="125">
        <v>1.2899999999999999E-4</v>
      </c>
      <c r="H225" s="31">
        <v>7.9593449999999996E-3</v>
      </c>
      <c r="I225" s="31">
        <v>17</v>
      </c>
      <c r="J225" s="31">
        <v>46725664</v>
      </c>
      <c r="K225" s="31">
        <v>46729168</v>
      </c>
      <c r="L225" s="31">
        <v>3505</v>
      </c>
      <c r="M225" s="31" t="s">
        <v>24</v>
      </c>
      <c r="N225" s="25" t="s">
        <v>687</v>
      </c>
      <c r="O225" s="31">
        <v>14711</v>
      </c>
    </row>
    <row r="226" spans="2:15" ht="15.75" customHeight="1" x14ac:dyDescent="0.2">
      <c r="B226" s="31" t="s">
        <v>688</v>
      </c>
      <c r="C226" s="31" t="s">
        <v>689</v>
      </c>
      <c r="D226" s="31">
        <v>1.076082502</v>
      </c>
      <c r="E226" s="31">
        <v>3.317136257</v>
      </c>
      <c r="F226" s="31">
        <v>6.0758646919999997</v>
      </c>
      <c r="G226" s="125">
        <v>1.2699999999999999E-6</v>
      </c>
      <c r="H226" s="125">
        <v>1.7100000000000001E-4</v>
      </c>
      <c r="I226" s="31">
        <v>14</v>
      </c>
      <c r="J226" s="31">
        <v>73025603</v>
      </c>
      <c r="K226" s="31">
        <v>73049114</v>
      </c>
      <c r="L226" s="31">
        <v>23512</v>
      </c>
      <c r="M226" s="31" t="s">
        <v>24</v>
      </c>
      <c r="N226" s="25" t="s">
        <v>690</v>
      </c>
      <c r="O226" s="31">
        <v>70086</v>
      </c>
    </row>
    <row r="227" spans="2:15" ht="15.75" customHeight="1" x14ac:dyDescent="0.2">
      <c r="B227" s="31" t="s">
        <v>691</v>
      </c>
      <c r="C227" s="31" t="s">
        <v>692</v>
      </c>
      <c r="D227" s="31">
        <v>1.075879923</v>
      </c>
      <c r="E227" s="31">
        <v>1.5761317960000001</v>
      </c>
      <c r="F227" s="31">
        <v>3.4002178289999998</v>
      </c>
      <c r="G227" s="31">
        <v>1.1526100000000001E-3</v>
      </c>
      <c r="H227" s="31">
        <v>4.6267159000000002E-2</v>
      </c>
      <c r="I227" s="31">
        <v>1</v>
      </c>
      <c r="J227" s="31">
        <v>72857932</v>
      </c>
      <c r="K227" s="31">
        <v>72874884</v>
      </c>
      <c r="L227" s="31">
        <v>16953</v>
      </c>
      <c r="M227" s="31" t="s">
        <v>24</v>
      </c>
      <c r="N227" s="25" t="s">
        <v>693</v>
      </c>
      <c r="O227" s="31">
        <v>16011</v>
      </c>
    </row>
    <row r="228" spans="2:15" ht="15.75" customHeight="1" x14ac:dyDescent="0.2">
      <c r="B228" s="31" t="s">
        <v>694</v>
      </c>
      <c r="C228" s="31" t="s">
        <v>695</v>
      </c>
      <c r="D228" s="31">
        <v>1.0709996049999999</v>
      </c>
      <c r="E228" s="31">
        <v>1.6295166050000001</v>
      </c>
      <c r="F228" s="31">
        <v>3.9377182610000001</v>
      </c>
      <c r="G228" s="125">
        <v>2.9700000000000001E-4</v>
      </c>
      <c r="H228" s="31">
        <v>1.5918982000000002E-2</v>
      </c>
      <c r="I228" s="31" t="s">
        <v>22</v>
      </c>
      <c r="J228" s="31">
        <v>73254540</v>
      </c>
      <c r="K228" s="31">
        <v>73265390</v>
      </c>
      <c r="L228" s="31">
        <v>10851</v>
      </c>
      <c r="M228" s="31" t="s">
        <v>24</v>
      </c>
      <c r="N228" s="25" t="s">
        <v>696</v>
      </c>
      <c r="O228" s="31">
        <v>22446</v>
      </c>
    </row>
    <row r="229" spans="2:15" ht="15.75" customHeight="1" x14ac:dyDescent="0.2">
      <c r="B229" s="31" t="s">
        <v>697</v>
      </c>
      <c r="C229" s="31" t="s">
        <v>698</v>
      </c>
      <c r="D229" s="31">
        <v>1.065178542</v>
      </c>
      <c r="E229" s="31">
        <v>2.7611096160000002</v>
      </c>
      <c r="F229" s="31">
        <v>5.9357718500000001</v>
      </c>
      <c r="G229" s="125">
        <v>1.7999999999999999E-6</v>
      </c>
      <c r="H229" s="125">
        <v>2.34E-4</v>
      </c>
      <c r="I229" s="31">
        <v>11</v>
      </c>
      <c r="J229" s="31">
        <v>87793581</v>
      </c>
      <c r="K229" s="31">
        <v>87804413</v>
      </c>
      <c r="L229" s="31">
        <v>10833</v>
      </c>
      <c r="M229" s="31" t="s">
        <v>24</v>
      </c>
      <c r="N229" s="25" t="s">
        <v>699</v>
      </c>
      <c r="O229" s="31">
        <v>17523</v>
      </c>
    </row>
    <row r="230" spans="2:15" ht="15.75" customHeight="1" x14ac:dyDescent="0.2">
      <c r="B230" s="31" t="s">
        <v>700</v>
      </c>
      <c r="C230" s="31" t="s">
        <v>701</v>
      </c>
      <c r="D230" s="31">
        <v>1.063493113</v>
      </c>
      <c r="E230" s="31">
        <v>2.479639073</v>
      </c>
      <c r="F230" s="31">
        <v>4.5785500900000002</v>
      </c>
      <c r="G230" s="125">
        <v>5.7299999999999997E-5</v>
      </c>
      <c r="H230" s="31">
        <v>4.1579449999999997E-3</v>
      </c>
      <c r="I230" s="31">
        <v>18</v>
      </c>
      <c r="J230" s="31">
        <v>32939041</v>
      </c>
      <c r="K230" s="31">
        <v>33195767</v>
      </c>
      <c r="L230" s="31">
        <v>256727</v>
      </c>
      <c r="M230" s="31" t="s">
        <v>24</v>
      </c>
      <c r="N230" s="25" t="s">
        <v>702</v>
      </c>
      <c r="O230" s="31">
        <v>12326</v>
      </c>
    </row>
    <row r="231" spans="2:15" ht="15.75" customHeight="1" x14ac:dyDescent="0.2">
      <c r="B231" s="31" t="s">
        <v>703</v>
      </c>
      <c r="C231" s="31" t="s">
        <v>704</v>
      </c>
      <c r="D231" s="31">
        <v>1.0628424409999999</v>
      </c>
      <c r="E231" s="31">
        <v>1.0206107659999999</v>
      </c>
      <c r="F231" s="31">
        <v>3.6417234280000002</v>
      </c>
      <c r="G231" s="125">
        <v>6.29E-4</v>
      </c>
      <c r="H231" s="31">
        <v>2.8560972E-2</v>
      </c>
      <c r="I231" s="31">
        <v>8</v>
      </c>
      <c r="J231" s="31">
        <v>117257064</v>
      </c>
      <c r="K231" s="31">
        <v>117459430</v>
      </c>
      <c r="L231" s="31">
        <v>202367</v>
      </c>
      <c r="M231" s="31" t="s">
        <v>24</v>
      </c>
      <c r="N231" s="25" t="s">
        <v>705</v>
      </c>
      <c r="O231" s="31">
        <v>74440</v>
      </c>
    </row>
    <row r="232" spans="2:15" ht="15.75" customHeight="1" x14ac:dyDescent="0.2">
      <c r="B232" s="31" t="s">
        <v>706</v>
      </c>
      <c r="C232" s="31" t="s">
        <v>707</v>
      </c>
      <c r="D232" s="31">
        <v>1.0614711240000001</v>
      </c>
      <c r="E232" s="31">
        <v>1.697004315</v>
      </c>
      <c r="F232" s="31">
        <v>3.6965558519999999</v>
      </c>
      <c r="G232" s="125">
        <v>5.4799999999999998E-4</v>
      </c>
      <c r="H232" s="31">
        <v>2.5535222E-2</v>
      </c>
      <c r="I232" s="31">
        <v>2</v>
      </c>
      <c r="J232" s="31">
        <v>101678429</v>
      </c>
      <c r="K232" s="31">
        <v>101701669</v>
      </c>
      <c r="L232" s="31">
        <v>23241</v>
      </c>
      <c r="M232" s="31" t="s">
        <v>24</v>
      </c>
      <c r="N232" s="25" t="s">
        <v>708</v>
      </c>
      <c r="O232" s="31">
        <v>22034</v>
      </c>
    </row>
    <row r="233" spans="2:15" ht="15.75" customHeight="1" x14ac:dyDescent="0.2">
      <c r="B233" s="31" t="s">
        <v>709</v>
      </c>
      <c r="C233" s="31" t="s">
        <v>710</v>
      </c>
      <c r="D233" s="31">
        <v>1.050694706</v>
      </c>
      <c r="E233" s="31">
        <v>1.9366189810000001</v>
      </c>
      <c r="F233" s="31">
        <v>4.1604734649999999</v>
      </c>
      <c r="G233" s="125">
        <v>1.6799999999999999E-4</v>
      </c>
      <c r="H233" s="31">
        <v>9.7913189999999997E-3</v>
      </c>
      <c r="I233" s="31">
        <v>5</v>
      </c>
      <c r="J233" s="31">
        <v>30281388</v>
      </c>
      <c r="K233" s="31">
        <v>30366695</v>
      </c>
      <c r="L233" s="31">
        <v>85308</v>
      </c>
      <c r="M233" s="31" t="s">
        <v>24</v>
      </c>
      <c r="N233" s="25" t="s">
        <v>711</v>
      </c>
      <c r="O233" s="31">
        <v>381738</v>
      </c>
    </row>
    <row r="234" spans="2:15" ht="15.75" customHeight="1" x14ac:dyDescent="0.2">
      <c r="B234" s="31" t="s">
        <v>712</v>
      </c>
      <c r="C234" s="31" t="s">
        <v>713</v>
      </c>
      <c r="D234" s="31">
        <v>1.045566266</v>
      </c>
      <c r="E234" s="31">
        <v>1.9386551679999999</v>
      </c>
      <c r="F234" s="31">
        <v>4.3235386450000002</v>
      </c>
      <c r="G234" s="125">
        <v>1.11E-4</v>
      </c>
      <c r="H234" s="31">
        <v>7.0654890000000003E-3</v>
      </c>
      <c r="I234" s="31">
        <v>1</v>
      </c>
      <c r="J234" s="31">
        <v>132036805</v>
      </c>
      <c r="K234" s="31">
        <v>132067945</v>
      </c>
      <c r="L234" s="31">
        <v>31141</v>
      </c>
      <c r="M234" s="31" t="s">
        <v>68</v>
      </c>
      <c r="N234" s="25" t="s">
        <v>714</v>
      </c>
      <c r="O234" s="31" t="s">
        <v>70</v>
      </c>
    </row>
    <row r="235" spans="2:15" ht="15.75" customHeight="1" x14ac:dyDescent="0.2">
      <c r="B235" s="31" t="s">
        <v>715</v>
      </c>
      <c r="C235" s="31" t="s">
        <v>716</v>
      </c>
      <c r="D235" s="31">
        <v>1.0439038039999999</v>
      </c>
      <c r="E235" s="31">
        <v>1.4104892950000001</v>
      </c>
      <c r="F235" s="31">
        <v>4.7106198949999998</v>
      </c>
      <c r="G235" s="125">
        <v>4.0800000000000002E-5</v>
      </c>
      <c r="H235" s="31">
        <v>3.1557E-3</v>
      </c>
      <c r="I235" s="31">
        <v>13</v>
      </c>
      <c r="J235" s="31">
        <v>56542464</v>
      </c>
      <c r="K235" s="31">
        <v>56548502</v>
      </c>
      <c r="L235" s="31">
        <v>6039</v>
      </c>
      <c r="M235" s="31" t="s">
        <v>24</v>
      </c>
      <c r="N235" s="25" t="s">
        <v>717</v>
      </c>
      <c r="O235" s="31">
        <v>16841</v>
      </c>
    </row>
    <row r="236" spans="2:15" ht="15.75" customHeight="1" x14ac:dyDescent="0.2">
      <c r="B236" s="31" t="s">
        <v>718</v>
      </c>
      <c r="C236" s="31" t="s">
        <v>719</v>
      </c>
      <c r="D236" s="31">
        <v>1.043629243</v>
      </c>
      <c r="E236" s="31">
        <v>1.6175082590000001</v>
      </c>
      <c r="F236" s="31">
        <v>4.3961639999999997</v>
      </c>
      <c r="G236" s="125">
        <v>9.1700000000000006E-5</v>
      </c>
      <c r="H236" s="31">
        <v>6.1388629999999996E-3</v>
      </c>
      <c r="I236" s="31">
        <v>18</v>
      </c>
      <c r="J236" s="31">
        <v>58008623</v>
      </c>
      <c r="K236" s="31">
        <v>58209926</v>
      </c>
      <c r="L236" s="31">
        <v>201304</v>
      </c>
      <c r="M236" s="31" t="s">
        <v>24</v>
      </c>
      <c r="N236" s="25" t="s">
        <v>720</v>
      </c>
      <c r="O236" s="31">
        <v>14119</v>
      </c>
    </row>
    <row r="237" spans="2:15" ht="15.75" customHeight="1" x14ac:dyDescent="0.2">
      <c r="B237" s="31" t="s">
        <v>721</v>
      </c>
      <c r="C237" s="31" t="s">
        <v>722</v>
      </c>
      <c r="D237" s="31">
        <v>1.038461866</v>
      </c>
      <c r="E237" s="31">
        <v>1.547695278</v>
      </c>
      <c r="F237" s="31">
        <v>3.4964445529999999</v>
      </c>
      <c r="G237" s="125">
        <v>9.0600000000000001E-4</v>
      </c>
      <c r="H237" s="31">
        <v>3.8478705000000002E-2</v>
      </c>
      <c r="I237" s="31">
        <v>6</v>
      </c>
      <c r="J237" s="31">
        <v>119175253</v>
      </c>
      <c r="K237" s="31">
        <v>119221616</v>
      </c>
      <c r="L237" s="31">
        <v>46364</v>
      </c>
      <c r="M237" s="31" t="s">
        <v>24</v>
      </c>
      <c r="N237" s="25" t="s">
        <v>723</v>
      </c>
      <c r="O237" s="31">
        <v>319618</v>
      </c>
    </row>
    <row r="238" spans="2:15" ht="15.75" customHeight="1" x14ac:dyDescent="0.2">
      <c r="B238" s="31" t="s">
        <v>724</v>
      </c>
      <c r="C238" s="31" t="s">
        <v>725</v>
      </c>
      <c r="D238" s="31">
        <v>1.032990842</v>
      </c>
      <c r="E238" s="31">
        <v>0.92476760099999999</v>
      </c>
      <c r="F238" s="31">
        <v>3.7776580929999999</v>
      </c>
      <c r="G238" s="125">
        <v>4.46E-4</v>
      </c>
      <c r="H238" s="31">
        <v>2.1657820000000001E-2</v>
      </c>
      <c r="I238" s="31">
        <v>1</v>
      </c>
      <c r="J238" s="31">
        <v>191097847</v>
      </c>
      <c r="K238" s="31">
        <v>191108945</v>
      </c>
      <c r="L238" s="31">
        <v>11099</v>
      </c>
      <c r="M238" s="31" t="s">
        <v>24</v>
      </c>
      <c r="N238" s="25" t="s">
        <v>726</v>
      </c>
      <c r="O238" s="31">
        <v>381319</v>
      </c>
    </row>
    <row r="239" spans="2:15" ht="15.75" customHeight="1" x14ac:dyDescent="0.2">
      <c r="B239" s="31" t="s">
        <v>727</v>
      </c>
      <c r="C239" s="31" t="s">
        <v>728</v>
      </c>
      <c r="D239" s="31">
        <v>1.032538288</v>
      </c>
      <c r="E239" s="31">
        <v>1.542205866</v>
      </c>
      <c r="F239" s="31">
        <v>3.8026233039999999</v>
      </c>
      <c r="G239" s="125">
        <v>4.1899999999999999E-4</v>
      </c>
      <c r="H239" s="31">
        <v>2.0762368999999999E-2</v>
      </c>
      <c r="I239" s="31">
        <v>15</v>
      </c>
      <c r="J239" s="31">
        <v>94522688</v>
      </c>
      <c r="K239" s="31">
        <v>94543547</v>
      </c>
      <c r="L239" s="31">
        <v>20860</v>
      </c>
      <c r="M239" s="31" t="s">
        <v>24</v>
      </c>
      <c r="N239" s="25" t="s">
        <v>729</v>
      </c>
      <c r="O239" s="31">
        <v>78895</v>
      </c>
    </row>
    <row r="240" spans="2:15" ht="15.75" customHeight="1" x14ac:dyDescent="0.2">
      <c r="B240" s="31" t="s">
        <v>730</v>
      </c>
      <c r="C240" s="31" t="s">
        <v>731</v>
      </c>
      <c r="D240" s="31">
        <v>1.0257201819999999</v>
      </c>
      <c r="E240" s="31">
        <v>2.574665268</v>
      </c>
      <c r="F240" s="31">
        <v>5.2581634189999997</v>
      </c>
      <c r="G240" s="125">
        <v>9.9899999999999992E-6</v>
      </c>
      <c r="H240" s="31">
        <v>1.008585E-3</v>
      </c>
      <c r="I240" s="31">
        <v>7</v>
      </c>
      <c r="J240" s="31">
        <v>98489283</v>
      </c>
      <c r="K240" s="31">
        <v>98502181</v>
      </c>
      <c r="L240" s="31">
        <v>12899</v>
      </c>
      <c r="M240" s="31" t="s">
        <v>24</v>
      </c>
      <c r="N240" s="25" t="s">
        <v>732</v>
      </c>
      <c r="O240" s="31">
        <v>434215</v>
      </c>
    </row>
    <row r="241" spans="2:15" ht="15.75" customHeight="1" x14ac:dyDescent="0.2">
      <c r="B241" s="31" t="s">
        <v>733</v>
      </c>
      <c r="C241" s="31" t="s">
        <v>734</v>
      </c>
      <c r="D241" s="31">
        <v>1.025005221</v>
      </c>
      <c r="E241" s="31">
        <v>1.263730968</v>
      </c>
      <c r="F241" s="31">
        <v>3.8386714909999999</v>
      </c>
      <c r="G241" s="125">
        <v>3.8200000000000002E-4</v>
      </c>
      <c r="H241" s="31">
        <v>1.9309896E-2</v>
      </c>
      <c r="I241" s="31">
        <v>1</v>
      </c>
      <c r="J241" s="31">
        <v>133382303</v>
      </c>
      <c r="K241" s="31">
        <v>133424377</v>
      </c>
      <c r="L241" s="31">
        <v>42075</v>
      </c>
      <c r="M241" s="31" t="s">
        <v>24</v>
      </c>
      <c r="N241" s="25" t="s">
        <v>735</v>
      </c>
      <c r="O241" s="31">
        <v>20668</v>
      </c>
    </row>
    <row r="242" spans="2:15" ht="15.75" customHeight="1" x14ac:dyDescent="0.2">
      <c r="B242" s="31" t="s">
        <v>736</v>
      </c>
      <c r="C242" s="31" t="s">
        <v>737</v>
      </c>
      <c r="D242" s="31">
        <v>1.024326141</v>
      </c>
      <c r="E242" s="31">
        <v>5.3359099670000001</v>
      </c>
      <c r="F242" s="31">
        <v>7.3745494029999996</v>
      </c>
      <c r="G242" s="125">
        <v>5.4800000000000001E-8</v>
      </c>
      <c r="H242" s="125">
        <v>1.34E-5</v>
      </c>
      <c r="I242" s="31">
        <v>10</v>
      </c>
      <c r="J242" s="31">
        <v>95547007</v>
      </c>
      <c r="K242" s="31">
        <v>95564146</v>
      </c>
      <c r="L242" s="31">
        <v>17140</v>
      </c>
      <c r="M242" s="31" t="s">
        <v>24</v>
      </c>
      <c r="N242" s="25" t="s">
        <v>738</v>
      </c>
      <c r="O242" s="31">
        <v>71207</v>
      </c>
    </row>
    <row r="243" spans="2:15" ht="15.75" customHeight="1" x14ac:dyDescent="0.2">
      <c r="B243" s="31" t="s">
        <v>739</v>
      </c>
      <c r="C243" s="31" t="s">
        <v>740</v>
      </c>
      <c r="D243" s="31">
        <v>1.016785896</v>
      </c>
      <c r="E243" s="31">
        <v>2.6611221779999998</v>
      </c>
      <c r="F243" s="31">
        <v>5.1686517939999996</v>
      </c>
      <c r="G243" s="125">
        <v>1.26E-5</v>
      </c>
      <c r="H243" s="31">
        <v>1.206985E-3</v>
      </c>
      <c r="I243" s="31">
        <v>9</v>
      </c>
      <c r="J243" s="31">
        <v>122687068</v>
      </c>
      <c r="K243" s="31">
        <v>122714333</v>
      </c>
      <c r="L243" s="31">
        <v>27266</v>
      </c>
      <c r="M243" s="31" t="s">
        <v>68</v>
      </c>
      <c r="N243" s="25" t="s">
        <v>741</v>
      </c>
      <c r="O243" s="31" t="s">
        <v>70</v>
      </c>
    </row>
    <row r="244" spans="2:15" ht="15.75" customHeight="1" x14ac:dyDescent="0.2">
      <c r="B244" s="31" t="s">
        <v>742</v>
      </c>
      <c r="C244" s="31" t="s">
        <v>743</v>
      </c>
      <c r="D244" s="31">
        <v>1.0131594909999999</v>
      </c>
      <c r="E244" s="31">
        <v>0.95897373100000005</v>
      </c>
      <c r="F244" s="31">
        <v>3.3812159620000002</v>
      </c>
      <c r="G244" s="31">
        <v>1.2066399999999999E-3</v>
      </c>
      <c r="H244" s="31">
        <v>4.8158412999999997E-2</v>
      </c>
      <c r="I244" s="31">
        <v>11</v>
      </c>
      <c r="J244" s="31">
        <v>61956763</v>
      </c>
      <c r="K244" s="31">
        <v>62223013</v>
      </c>
      <c r="L244" s="31">
        <v>266251</v>
      </c>
      <c r="M244" s="31" t="s">
        <v>24</v>
      </c>
      <c r="N244" s="25" t="s">
        <v>744</v>
      </c>
      <c r="O244" s="31">
        <v>432572</v>
      </c>
    </row>
    <row r="245" spans="2:15" ht="15.75" customHeight="1" x14ac:dyDescent="0.2">
      <c r="B245" s="31" t="s">
        <v>745</v>
      </c>
      <c r="C245" s="31" t="s">
        <v>746</v>
      </c>
      <c r="D245" s="31">
        <v>1.0068721309999999</v>
      </c>
      <c r="E245" s="31">
        <v>3.6948028769999999</v>
      </c>
      <c r="F245" s="31">
        <v>4.7660678150000004</v>
      </c>
      <c r="G245" s="125">
        <v>3.5299999999999997E-5</v>
      </c>
      <c r="H245" s="31">
        <v>2.786143E-3</v>
      </c>
      <c r="I245" s="31">
        <v>14</v>
      </c>
      <c r="J245" s="31">
        <v>33218044</v>
      </c>
      <c r="K245" s="31">
        <v>33220931</v>
      </c>
      <c r="L245" s="31">
        <v>2888</v>
      </c>
      <c r="M245" s="31" t="s">
        <v>269</v>
      </c>
      <c r="N245" s="25" t="s">
        <v>747</v>
      </c>
      <c r="O245" s="31" t="s">
        <v>70</v>
      </c>
    </row>
    <row r="246" spans="2:15" ht="15.75" customHeight="1" x14ac:dyDescent="0.2">
      <c r="B246" s="31" t="s">
        <v>748</v>
      </c>
      <c r="C246" s="31" t="s">
        <v>749</v>
      </c>
      <c r="D246" s="31">
        <v>1.00677255</v>
      </c>
      <c r="E246" s="31">
        <v>2.7210975419999999</v>
      </c>
      <c r="F246" s="31">
        <v>4.5957345419999998</v>
      </c>
      <c r="G246" s="125">
        <v>5.4799999999999997E-5</v>
      </c>
      <c r="H246" s="31">
        <v>4.0187909999999999E-3</v>
      </c>
      <c r="I246" s="31">
        <v>12</v>
      </c>
      <c r="J246" s="31">
        <v>52699383</v>
      </c>
      <c r="K246" s="31">
        <v>53155599</v>
      </c>
      <c r="L246" s="31">
        <v>456217</v>
      </c>
      <c r="M246" s="31" t="s">
        <v>24</v>
      </c>
      <c r="N246" s="25" t="s">
        <v>750</v>
      </c>
      <c r="O246" s="31">
        <v>238161</v>
      </c>
    </row>
    <row r="247" spans="2:15" ht="15.75" customHeight="1" x14ac:dyDescent="0.2">
      <c r="B247" s="31" t="s">
        <v>751</v>
      </c>
      <c r="C247" s="31" t="s">
        <v>752</v>
      </c>
      <c r="D247" s="31">
        <v>1.0046705970000001</v>
      </c>
      <c r="E247" s="31">
        <v>5.1416466180000002</v>
      </c>
      <c r="F247" s="31">
        <v>4.33563338</v>
      </c>
      <c r="G247" s="125">
        <v>1.07E-4</v>
      </c>
      <c r="H247" s="31">
        <v>6.9386320000000001E-3</v>
      </c>
      <c r="I247" s="31" t="s">
        <v>22</v>
      </c>
      <c r="J247" s="31">
        <v>101731535</v>
      </c>
      <c r="K247" s="31">
        <v>101734269</v>
      </c>
      <c r="L247" s="31">
        <v>2735</v>
      </c>
      <c r="M247" s="31" t="s">
        <v>24</v>
      </c>
      <c r="N247" s="25" t="s">
        <v>753</v>
      </c>
      <c r="O247" s="31">
        <v>12766</v>
      </c>
    </row>
    <row r="248" spans="2:15" ht="15.75" customHeight="1" x14ac:dyDescent="0.2">
      <c r="B248" s="31" t="s">
        <v>754</v>
      </c>
      <c r="C248" s="31" t="s">
        <v>755</v>
      </c>
      <c r="D248" s="31">
        <v>1.0035113959999999</v>
      </c>
      <c r="E248" s="31">
        <v>1.067565664</v>
      </c>
      <c r="F248" s="31">
        <v>3.8155906129999999</v>
      </c>
      <c r="G248" s="125">
        <v>4.0499999999999998E-4</v>
      </c>
      <c r="H248" s="31">
        <v>2.0228576000000002E-2</v>
      </c>
      <c r="I248" s="31">
        <v>6</v>
      </c>
      <c r="J248" s="31">
        <v>92772699</v>
      </c>
      <c r="K248" s="31">
        <v>92943492</v>
      </c>
      <c r="L248" s="31">
        <v>170794</v>
      </c>
      <c r="M248" s="31" t="s">
        <v>24</v>
      </c>
      <c r="N248" s="25" t="s">
        <v>756</v>
      </c>
      <c r="O248" s="31">
        <v>101401</v>
      </c>
    </row>
    <row r="249" spans="2:15" ht="15.75" customHeight="1" x14ac:dyDescent="0.2">
      <c r="B249" s="31" t="s">
        <v>757</v>
      </c>
      <c r="C249" s="31" t="s">
        <v>758</v>
      </c>
      <c r="D249" s="31">
        <v>1.002886417</v>
      </c>
      <c r="E249" s="31">
        <v>2.5813132470000002</v>
      </c>
      <c r="F249" s="31">
        <v>5.685906321</v>
      </c>
      <c r="G249" s="125">
        <v>3.3699999999999999E-6</v>
      </c>
      <c r="H249" s="125">
        <v>3.9399999999999998E-4</v>
      </c>
      <c r="I249" s="31">
        <v>11</v>
      </c>
      <c r="J249" s="31">
        <v>58888153</v>
      </c>
      <c r="K249" s="31">
        <v>58904225</v>
      </c>
      <c r="L249" s="31">
        <v>16073</v>
      </c>
      <c r="M249" s="31" t="s">
        <v>24</v>
      </c>
      <c r="N249" s="25" t="s">
        <v>759</v>
      </c>
      <c r="O249" s="31">
        <v>22698</v>
      </c>
    </row>
    <row r="250" spans="2:15" ht="15.75" customHeight="1" x14ac:dyDescent="0.2">
      <c r="B250" s="31" t="s">
        <v>760</v>
      </c>
      <c r="C250" s="31" t="s">
        <v>761</v>
      </c>
      <c r="D250" s="31">
        <v>1.0022700229999999</v>
      </c>
      <c r="E250" s="31">
        <v>5.2132610440000002</v>
      </c>
      <c r="F250" s="31">
        <v>10.51012354</v>
      </c>
      <c r="G250" s="125">
        <v>6.8499999999999996E-11</v>
      </c>
      <c r="H250" s="125">
        <v>7.9500000000000004E-8</v>
      </c>
      <c r="I250" s="31">
        <v>17</v>
      </c>
      <c r="J250" s="31">
        <v>25565892</v>
      </c>
      <c r="K250" s="31">
        <v>25570686</v>
      </c>
      <c r="L250" s="31">
        <v>4795</v>
      </c>
      <c r="M250" s="31" t="s">
        <v>24</v>
      </c>
      <c r="N250" s="25" t="s">
        <v>762</v>
      </c>
      <c r="O250" s="31">
        <v>20681</v>
      </c>
    </row>
    <row r="251" spans="2:15" ht="15.75" customHeight="1" x14ac:dyDescent="0.2">
      <c r="B251" s="31" t="s">
        <v>763</v>
      </c>
      <c r="C251" s="31" t="s">
        <v>764</v>
      </c>
      <c r="D251" s="31">
        <v>0.98911555399999995</v>
      </c>
      <c r="E251" s="31">
        <v>2.4913093229999999</v>
      </c>
      <c r="F251" s="31">
        <v>5.9725039110000004</v>
      </c>
      <c r="G251" s="125">
        <v>1.64E-6</v>
      </c>
      <c r="H251" s="125">
        <v>2.1499999999999999E-4</v>
      </c>
      <c r="I251" s="31">
        <v>7</v>
      </c>
      <c r="J251" s="31">
        <v>80024814</v>
      </c>
      <c r="K251" s="31">
        <v>80094173</v>
      </c>
      <c r="L251" s="31">
        <v>69360</v>
      </c>
      <c r="M251" s="31" t="s">
        <v>24</v>
      </c>
      <c r="N251" s="25" t="s">
        <v>765</v>
      </c>
      <c r="O251" s="31">
        <v>209225</v>
      </c>
    </row>
    <row r="252" spans="2:15" ht="15.75" customHeight="1" x14ac:dyDescent="0.2">
      <c r="B252" s="31" t="s">
        <v>766</v>
      </c>
      <c r="C252" s="31" t="s">
        <v>767</v>
      </c>
      <c r="D252" s="31">
        <v>0.98093423800000001</v>
      </c>
      <c r="E252" s="31">
        <v>3.5616145449999999</v>
      </c>
      <c r="F252" s="31">
        <v>5.8562345440000003</v>
      </c>
      <c r="G252" s="125">
        <v>2.1900000000000002E-6</v>
      </c>
      <c r="H252" s="125">
        <v>2.7300000000000002E-4</v>
      </c>
      <c r="I252" s="31">
        <v>7</v>
      </c>
      <c r="J252" s="31">
        <v>65861734</v>
      </c>
      <c r="K252" s="31">
        <v>66050386</v>
      </c>
      <c r="L252" s="31">
        <v>188653</v>
      </c>
      <c r="M252" s="31" t="s">
        <v>24</v>
      </c>
      <c r="N252" s="25" t="s">
        <v>768</v>
      </c>
      <c r="O252" s="31">
        <v>18553</v>
      </c>
    </row>
    <row r="253" spans="2:15" ht="15.75" customHeight="1" x14ac:dyDescent="0.2">
      <c r="B253" s="31" t="s">
        <v>769</v>
      </c>
      <c r="C253" s="31" t="s">
        <v>770</v>
      </c>
      <c r="D253" s="31">
        <v>0.97697321999999998</v>
      </c>
      <c r="E253" s="31">
        <v>2.9732490889999998</v>
      </c>
      <c r="F253" s="31">
        <v>4.5210883190000004</v>
      </c>
      <c r="G253" s="125">
        <v>6.6400000000000001E-5</v>
      </c>
      <c r="H253" s="31">
        <v>4.673661E-3</v>
      </c>
      <c r="I253" s="31">
        <v>18</v>
      </c>
      <c r="J253" s="31">
        <v>33437019</v>
      </c>
      <c r="K253" s="31">
        <v>33464029</v>
      </c>
      <c r="L253" s="31">
        <v>27011</v>
      </c>
      <c r="M253" s="31" t="s">
        <v>24</v>
      </c>
      <c r="N253" s="25" t="s">
        <v>771</v>
      </c>
      <c r="O253" s="31">
        <v>27528</v>
      </c>
    </row>
    <row r="254" spans="2:15" ht="15.75" customHeight="1" x14ac:dyDescent="0.2">
      <c r="B254" s="31" t="s">
        <v>772</v>
      </c>
      <c r="C254" s="31" t="s">
        <v>773</v>
      </c>
      <c r="D254" s="31">
        <v>0.97689167099999996</v>
      </c>
      <c r="E254" s="31">
        <v>2.1576859709999998</v>
      </c>
      <c r="F254" s="31">
        <v>3.8335894650000002</v>
      </c>
      <c r="G254" s="125">
        <v>3.8699999999999997E-4</v>
      </c>
      <c r="H254" s="31">
        <v>1.9460003999999999E-2</v>
      </c>
      <c r="I254" s="31">
        <v>10</v>
      </c>
      <c r="J254" s="31">
        <v>57784881</v>
      </c>
      <c r="K254" s="31">
        <v>57788450</v>
      </c>
      <c r="L254" s="31">
        <v>3570</v>
      </c>
      <c r="M254" s="31" t="s">
        <v>24</v>
      </c>
      <c r="N254" s="25" t="s">
        <v>774</v>
      </c>
      <c r="O254" s="31">
        <v>12140</v>
      </c>
    </row>
    <row r="255" spans="2:15" ht="15.75" customHeight="1" x14ac:dyDescent="0.2">
      <c r="B255" s="31" t="s">
        <v>775</v>
      </c>
      <c r="C255" s="31" t="s">
        <v>776</v>
      </c>
      <c r="D255" s="31">
        <v>0.97677645199999996</v>
      </c>
      <c r="E255" s="31">
        <v>2.7347752779999999</v>
      </c>
      <c r="F255" s="31">
        <v>5.6282717150000003</v>
      </c>
      <c r="G255" s="125">
        <v>3.8999999999999999E-6</v>
      </c>
      <c r="H255" s="125">
        <v>4.3399999999999998E-4</v>
      </c>
      <c r="I255" s="31">
        <v>17</v>
      </c>
      <c r="J255" s="31">
        <v>25579174</v>
      </c>
      <c r="K255" s="31">
        <v>25662826</v>
      </c>
      <c r="L255" s="31">
        <v>83653</v>
      </c>
      <c r="M255" s="31" t="s">
        <v>24</v>
      </c>
      <c r="N255" s="25" t="s">
        <v>777</v>
      </c>
      <c r="O255" s="31">
        <v>76483</v>
      </c>
    </row>
    <row r="256" spans="2:15" ht="15.75" customHeight="1" x14ac:dyDescent="0.2">
      <c r="B256" s="31" t="s">
        <v>778</v>
      </c>
      <c r="C256" s="31" t="s">
        <v>779</v>
      </c>
      <c r="D256" s="31">
        <v>0.97538079300000002</v>
      </c>
      <c r="E256" s="31">
        <v>5.3753850239999998</v>
      </c>
      <c r="F256" s="31">
        <v>8.0665932629999997</v>
      </c>
      <c r="G256" s="125">
        <v>1.1199999999999999E-8</v>
      </c>
      <c r="H256" s="125">
        <v>4.34E-6</v>
      </c>
      <c r="I256" s="31">
        <v>11</v>
      </c>
      <c r="J256" s="31">
        <v>88339382</v>
      </c>
      <c r="K256" s="31">
        <v>88718513</v>
      </c>
      <c r="L256" s="31">
        <v>379132</v>
      </c>
      <c r="M256" s="31" t="s">
        <v>24</v>
      </c>
      <c r="N256" s="25" t="s">
        <v>780</v>
      </c>
      <c r="O256" s="31">
        <v>76626</v>
      </c>
    </row>
    <row r="257" spans="2:15" ht="15.75" customHeight="1" x14ac:dyDescent="0.2">
      <c r="B257" s="31" t="s">
        <v>781</v>
      </c>
      <c r="C257" s="31" t="s">
        <v>782</v>
      </c>
      <c r="D257" s="31">
        <v>0.97484963300000005</v>
      </c>
      <c r="E257" s="31">
        <v>4.3747296840000001</v>
      </c>
      <c r="F257" s="31">
        <v>5.0188872289999997</v>
      </c>
      <c r="G257" s="125">
        <v>1.84E-5</v>
      </c>
      <c r="H257" s="31">
        <v>1.6471770000000001E-3</v>
      </c>
      <c r="I257" s="31" t="s">
        <v>22</v>
      </c>
      <c r="J257" s="31">
        <v>51003912</v>
      </c>
      <c r="K257" s="31">
        <v>51018018</v>
      </c>
      <c r="L257" s="31">
        <v>14107</v>
      </c>
      <c r="M257" s="31" t="s">
        <v>24</v>
      </c>
      <c r="N257" s="25" t="s">
        <v>783</v>
      </c>
      <c r="O257" s="31">
        <v>72065</v>
      </c>
    </row>
    <row r="258" spans="2:15" ht="15.75" customHeight="1" x14ac:dyDescent="0.2">
      <c r="B258" s="31" t="s">
        <v>784</v>
      </c>
      <c r="C258" s="31" t="s">
        <v>785</v>
      </c>
      <c r="D258" s="31">
        <v>0.96305329900000003</v>
      </c>
      <c r="E258" s="31">
        <v>2.2783439560000001</v>
      </c>
      <c r="F258" s="31">
        <v>4.7020806459999998</v>
      </c>
      <c r="G258" s="125">
        <v>4.1699999999999997E-5</v>
      </c>
      <c r="H258" s="31">
        <v>3.1896839999999999E-3</v>
      </c>
      <c r="I258" s="31">
        <v>4</v>
      </c>
      <c r="J258" s="31">
        <v>146449023</v>
      </c>
      <c r="K258" s="31">
        <v>146470292</v>
      </c>
      <c r="L258" s="31">
        <v>21270</v>
      </c>
      <c r="M258" s="31" t="s">
        <v>24</v>
      </c>
      <c r="N258" s="25" t="s">
        <v>786</v>
      </c>
      <c r="O258" s="31">
        <v>433791</v>
      </c>
    </row>
    <row r="259" spans="2:15" ht="15.75" customHeight="1" x14ac:dyDescent="0.2">
      <c r="B259" s="31" t="s">
        <v>787</v>
      </c>
      <c r="C259" s="31" t="s">
        <v>788</v>
      </c>
      <c r="D259" s="31">
        <v>0.96235561199999997</v>
      </c>
      <c r="E259" s="31">
        <v>4.6562366529999997</v>
      </c>
      <c r="F259" s="31">
        <v>7.2962375169999998</v>
      </c>
      <c r="G259" s="125">
        <v>6.5900000000000001E-8</v>
      </c>
      <c r="H259" s="125">
        <v>1.5800000000000001E-5</v>
      </c>
      <c r="I259" s="31">
        <v>1</v>
      </c>
      <c r="J259" s="31">
        <v>38793645</v>
      </c>
      <c r="K259" s="31">
        <v>38836711</v>
      </c>
      <c r="L259" s="31">
        <v>43067</v>
      </c>
      <c r="M259" s="31" t="s">
        <v>24</v>
      </c>
      <c r="N259" s="25" t="s">
        <v>789</v>
      </c>
      <c r="O259" s="31">
        <v>381338</v>
      </c>
    </row>
    <row r="260" spans="2:15" ht="15.75" customHeight="1" x14ac:dyDescent="0.2">
      <c r="B260" s="31" t="s">
        <v>790</v>
      </c>
      <c r="C260" s="31" t="s">
        <v>791</v>
      </c>
      <c r="D260" s="31">
        <v>0.96201661999999999</v>
      </c>
      <c r="E260" s="31">
        <v>4.8470886999999996</v>
      </c>
      <c r="F260" s="31">
        <v>5.2224320310000003</v>
      </c>
      <c r="G260" s="125">
        <v>1.0900000000000001E-5</v>
      </c>
      <c r="H260" s="31">
        <v>1.067662E-3</v>
      </c>
      <c r="I260" s="31">
        <v>15</v>
      </c>
      <c r="J260" s="31">
        <v>74955051</v>
      </c>
      <c r="K260" s="31">
        <v>74959905</v>
      </c>
      <c r="L260" s="31">
        <v>4855</v>
      </c>
      <c r="M260" s="31" t="s">
        <v>24</v>
      </c>
      <c r="N260" s="25" t="s">
        <v>792</v>
      </c>
      <c r="O260" s="31">
        <v>17069</v>
      </c>
    </row>
    <row r="261" spans="2:15" ht="15.75" customHeight="1" x14ac:dyDescent="0.2">
      <c r="B261" s="31" t="s">
        <v>793</v>
      </c>
      <c r="C261" s="31" t="s">
        <v>794</v>
      </c>
      <c r="D261" s="31">
        <v>0.95449821499999998</v>
      </c>
      <c r="E261" s="31">
        <v>5.7708436699999996</v>
      </c>
      <c r="F261" s="31">
        <v>7.7257921549999997</v>
      </c>
      <c r="G261" s="125">
        <v>2.4299999999999999E-8</v>
      </c>
      <c r="H261" s="125">
        <v>7.3599999999999998E-6</v>
      </c>
      <c r="I261" s="31">
        <v>11</v>
      </c>
      <c r="J261" s="31">
        <v>12236608</v>
      </c>
      <c r="K261" s="31">
        <v>12464960</v>
      </c>
      <c r="L261" s="31">
        <v>228353</v>
      </c>
      <c r="M261" s="31" t="s">
        <v>24</v>
      </c>
      <c r="N261" s="25" t="s">
        <v>795</v>
      </c>
      <c r="O261" s="31">
        <v>12808</v>
      </c>
    </row>
    <row r="262" spans="2:15" ht="15.75" customHeight="1" x14ac:dyDescent="0.2">
      <c r="B262" s="31" t="s">
        <v>796</v>
      </c>
      <c r="C262" s="31" t="s">
        <v>797</v>
      </c>
      <c r="D262" s="31">
        <v>0.95400035500000002</v>
      </c>
      <c r="E262" s="31">
        <v>3.4131689999999999</v>
      </c>
      <c r="F262" s="31">
        <v>4.8752195309999999</v>
      </c>
      <c r="G262" s="125">
        <v>2.6699999999999998E-5</v>
      </c>
      <c r="H262" s="31">
        <v>2.2805820000000002E-3</v>
      </c>
      <c r="I262" s="31">
        <v>6</v>
      </c>
      <c r="J262" s="31">
        <v>18366478</v>
      </c>
      <c r="K262" s="31">
        <v>18514843</v>
      </c>
      <c r="L262" s="31">
        <v>148366</v>
      </c>
      <c r="M262" s="31" t="s">
        <v>24</v>
      </c>
      <c r="N262" s="25" t="s">
        <v>798</v>
      </c>
      <c r="O262" s="31">
        <v>30785</v>
      </c>
    </row>
    <row r="263" spans="2:15" ht="15.75" customHeight="1" x14ac:dyDescent="0.2">
      <c r="B263" s="31" t="s">
        <v>799</v>
      </c>
      <c r="C263" s="31" t="s">
        <v>800</v>
      </c>
      <c r="D263" s="31">
        <v>0.95298375099999999</v>
      </c>
      <c r="E263" s="31">
        <v>1.5050982559999999</v>
      </c>
      <c r="F263" s="31">
        <v>4.1144377710000004</v>
      </c>
      <c r="G263" s="125">
        <v>1.8900000000000001E-4</v>
      </c>
      <c r="H263" s="31">
        <v>1.0786799E-2</v>
      </c>
      <c r="I263" s="31">
        <v>15</v>
      </c>
      <c r="J263" s="31">
        <v>101776172</v>
      </c>
      <c r="K263" s="31">
        <v>101786460</v>
      </c>
      <c r="L263" s="31">
        <v>10289</v>
      </c>
      <c r="M263" s="31" t="s">
        <v>24</v>
      </c>
      <c r="N263" s="25" t="s">
        <v>801</v>
      </c>
      <c r="O263" s="31">
        <v>105866</v>
      </c>
    </row>
    <row r="264" spans="2:15" ht="15.75" customHeight="1" x14ac:dyDescent="0.2">
      <c r="B264" s="31" t="s">
        <v>802</v>
      </c>
      <c r="C264" s="31" t="s">
        <v>803</v>
      </c>
      <c r="D264" s="31">
        <v>0.94991212999999997</v>
      </c>
      <c r="E264" s="31">
        <v>4.2846893430000002</v>
      </c>
      <c r="F264" s="31">
        <v>9.0077051489999995</v>
      </c>
      <c r="G264" s="125">
        <v>1.44E-9</v>
      </c>
      <c r="H264" s="125">
        <v>7.7899999999999997E-7</v>
      </c>
      <c r="I264" s="31">
        <v>8</v>
      </c>
      <c r="J264" s="31">
        <v>48227682</v>
      </c>
      <c r="K264" s="31">
        <v>48843951</v>
      </c>
      <c r="L264" s="31">
        <v>616270</v>
      </c>
      <c r="M264" s="31" t="s">
        <v>24</v>
      </c>
      <c r="N264" s="25" t="s">
        <v>804</v>
      </c>
      <c r="O264" s="31">
        <v>23965</v>
      </c>
    </row>
    <row r="265" spans="2:15" ht="15.75" customHeight="1" x14ac:dyDescent="0.2">
      <c r="B265" s="31" t="s">
        <v>805</v>
      </c>
      <c r="C265" s="31" t="s">
        <v>806</v>
      </c>
      <c r="D265" s="31">
        <v>0.94361212400000005</v>
      </c>
      <c r="E265" s="31">
        <v>1.5687925920000001</v>
      </c>
      <c r="F265" s="31">
        <v>3.7849446879999999</v>
      </c>
      <c r="G265" s="125">
        <v>4.3800000000000002E-4</v>
      </c>
      <c r="H265" s="31">
        <v>2.1393756999999999E-2</v>
      </c>
      <c r="I265" s="31">
        <v>9</v>
      </c>
      <c r="J265" s="31">
        <v>60794542</v>
      </c>
      <c r="K265" s="31">
        <v>60880370</v>
      </c>
      <c r="L265" s="31">
        <v>85829</v>
      </c>
      <c r="M265" s="31" t="s">
        <v>24</v>
      </c>
      <c r="N265" s="25" t="s">
        <v>807</v>
      </c>
      <c r="O265" s="31">
        <v>72565</v>
      </c>
    </row>
    <row r="266" spans="2:15" ht="15.75" customHeight="1" x14ac:dyDescent="0.2">
      <c r="B266" s="31" t="s">
        <v>808</v>
      </c>
      <c r="C266" s="31" t="s">
        <v>809</v>
      </c>
      <c r="D266" s="31">
        <v>0.94129116000000002</v>
      </c>
      <c r="E266" s="31">
        <v>1.846289635</v>
      </c>
      <c r="F266" s="31">
        <v>3.6444601130000001</v>
      </c>
      <c r="G266" s="125">
        <v>6.2399999999999999E-4</v>
      </c>
      <c r="H266" s="31">
        <v>2.8416305999999999E-2</v>
      </c>
      <c r="I266" s="31" t="s">
        <v>22</v>
      </c>
      <c r="J266" s="31">
        <v>134222339</v>
      </c>
      <c r="K266" s="31">
        <v>134276984</v>
      </c>
      <c r="L266" s="31">
        <v>54646</v>
      </c>
      <c r="M266" s="31" t="s">
        <v>24</v>
      </c>
      <c r="N266" s="25" t="s">
        <v>810</v>
      </c>
      <c r="O266" s="31">
        <v>215201</v>
      </c>
    </row>
    <row r="267" spans="2:15" ht="15.75" customHeight="1" x14ac:dyDescent="0.2">
      <c r="B267" s="31" t="s">
        <v>811</v>
      </c>
      <c r="C267" s="31" t="s">
        <v>812</v>
      </c>
      <c r="D267" s="31">
        <v>0.94041027099999996</v>
      </c>
      <c r="E267" s="31">
        <v>1.238011881</v>
      </c>
      <c r="F267" s="31">
        <v>3.473068558</v>
      </c>
      <c r="G267" s="125">
        <v>9.59E-4</v>
      </c>
      <c r="H267" s="31">
        <v>4.0488097000000001E-2</v>
      </c>
      <c r="I267" s="31">
        <v>11</v>
      </c>
      <c r="J267" s="31">
        <v>67078300</v>
      </c>
      <c r="K267" s="31">
        <v>67102291</v>
      </c>
      <c r="L267" s="31">
        <v>23992</v>
      </c>
      <c r="M267" s="31" t="s">
        <v>24</v>
      </c>
      <c r="N267" s="25" t="s">
        <v>813</v>
      </c>
      <c r="O267" s="31">
        <v>17883</v>
      </c>
    </row>
    <row r="268" spans="2:15" ht="15.75" customHeight="1" x14ac:dyDescent="0.2">
      <c r="B268" s="31" t="s">
        <v>814</v>
      </c>
      <c r="C268" s="31" t="s">
        <v>815</v>
      </c>
      <c r="D268" s="31">
        <v>0.94012135399999996</v>
      </c>
      <c r="E268" s="31">
        <v>3.029089022</v>
      </c>
      <c r="F268" s="31">
        <v>4.2719983819999996</v>
      </c>
      <c r="G268" s="125">
        <v>1.26E-4</v>
      </c>
      <c r="H268" s="31">
        <v>7.8417769999999994E-3</v>
      </c>
      <c r="I268" s="31" t="s">
        <v>22</v>
      </c>
      <c r="J268" s="31">
        <v>142226770</v>
      </c>
      <c r="K268" s="31">
        <v>142239692</v>
      </c>
      <c r="L268" s="31">
        <v>12923</v>
      </c>
      <c r="M268" s="31" t="s">
        <v>24</v>
      </c>
      <c r="N268" s="25" t="s">
        <v>816</v>
      </c>
      <c r="O268" s="31">
        <v>237082</v>
      </c>
    </row>
    <row r="269" spans="2:15" ht="15.75" customHeight="1" x14ac:dyDescent="0.2">
      <c r="B269" s="31" t="s">
        <v>817</v>
      </c>
      <c r="C269" s="31" t="s">
        <v>818</v>
      </c>
      <c r="D269" s="31">
        <v>0.92530917800000001</v>
      </c>
      <c r="E269" s="31">
        <v>2.2067280139999998</v>
      </c>
      <c r="F269" s="31">
        <v>4.2302673239999997</v>
      </c>
      <c r="G269" s="125">
        <v>1.3999999999999999E-4</v>
      </c>
      <c r="H269" s="31">
        <v>8.5756410000000002E-3</v>
      </c>
      <c r="I269" s="31">
        <v>14</v>
      </c>
      <c r="J269" s="31">
        <v>31523082</v>
      </c>
      <c r="K269" s="31">
        <v>31591343</v>
      </c>
      <c r="L269" s="31">
        <v>68262</v>
      </c>
      <c r="M269" s="31" t="s">
        <v>24</v>
      </c>
      <c r="N269" s="25" t="s">
        <v>819</v>
      </c>
      <c r="O269" s="31">
        <v>382864</v>
      </c>
    </row>
    <row r="270" spans="2:15" ht="15.75" customHeight="1" x14ac:dyDescent="0.2">
      <c r="B270" s="31" t="s">
        <v>820</v>
      </c>
      <c r="C270" s="31" t="s">
        <v>821</v>
      </c>
      <c r="D270" s="31">
        <v>0.92333028900000003</v>
      </c>
      <c r="E270" s="31">
        <v>2.4897336499999998</v>
      </c>
      <c r="F270" s="31">
        <v>4.3242370760000002</v>
      </c>
      <c r="G270" s="125">
        <v>1.1E-4</v>
      </c>
      <c r="H270" s="31">
        <v>7.0654890000000003E-3</v>
      </c>
      <c r="I270" s="31">
        <v>13</v>
      </c>
      <c r="J270" s="31">
        <v>40715302</v>
      </c>
      <c r="K270" s="31">
        <v>40738376</v>
      </c>
      <c r="L270" s="31">
        <v>23075</v>
      </c>
      <c r="M270" s="31" t="s">
        <v>24</v>
      </c>
      <c r="N270" s="25" t="s">
        <v>822</v>
      </c>
      <c r="O270" s="31">
        <v>21418</v>
      </c>
    </row>
    <row r="271" spans="2:15" ht="15.75" customHeight="1" x14ac:dyDescent="0.2">
      <c r="B271" s="31" t="s">
        <v>823</v>
      </c>
      <c r="C271" s="31" t="s">
        <v>824</v>
      </c>
      <c r="D271" s="31">
        <v>0.92164234300000003</v>
      </c>
      <c r="E271" s="31">
        <v>1.3904686040000001</v>
      </c>
      <c r="F271" s="31">
        <v>3.5619732399999999</v>
      </c>
      <c r="G271" s="125">
        <v>7.6800000000000002E-4</v>
      </c>
      <c r="H271" s="31">
        <v>3.3742139999999997E-2</v>
      </c>
      <c r="I271" s="31">
        <v>9</v>
      </c>
      <c r="J271" s="31">
        <v>62838785</v>
      </c>
      <c r="K271" s="31">
        <v>62852006</v>
      </c>
      <c r="L271" s="31">
        <v>13222</v>
      </c>
      <c r="M271" s="31" t="s">
        <v>24</v>
      </c>
      <c r="N271" s="25" t="s">
        <v>825</v>
      </c>
      <c r="O271" s="31">
        <v>76524</v>
      </c>
    </row>
    <row r="272" spans="2:15" ht="15.75" customHeight="1" x14ac:dyDescent="0.2">
      <c r="B272" s="31" t="s">
        <v>826</v>
      </c>
      <c r="C272" s="31" t="s">
        <v>827</v>
      </c>
      <c r="D272" s="31">
        <v>0.91785785099999995</v>
      </c>
      <c r="E272" s="31">
        <v>1.6801914200000001</v>
      </c>
      <c r="F272" s="31">
        <v>3.6748820750000002</v>
      </c>
      <c r="G272" s="125">
        <v>5.7799999999999995E-4</v>
      </c>
      <c r="H272" s="31">
        <v>2.6752036999999999E-2</v>
      </c>
      <c r="I272" s="31">
        <v>7</v>
      </c>
      <c r="J272" s="31">
        <v>141160326</v>
      </c>
      <c r="K272" s="31">
        <v>141172857</v>
      </c>
      <c r="L272" s="31">
        <v>12532</v>
      </c>
      <c r="M272" s="31" t="s">
        <v>24</v>
      </c>
      <c r="N272" s="25" t="s">
        <v>828</v>
      </c>
      <c r="O272" s="31">
        <v>107702</v>
      </c>
    </row>
    <row r="273" spans="2:15" ht="15.75" customHeight="1" x14ac:dyDescent="0.2">
      <c r="B273" s="31" t="s">
        <v>829</v>
      </c>
      <c r="C273" s="31" t="s">
        <v>830</v>
      </c>
      <c r="D273" s="31">
        <v>0.91658223000000005</v>
      </c>
      <c r="E273" s="31">
        <v>2.028861955</v>
      </c>
      <c r="F273" s="31">
        <v>4.566061124</v>
      </c>
      <c r="G273" s="125">
        <v>5.9200000000000002E-5</v>
      </c>
      <c r="H273" s="31">
        <v>4.2696870000000003E-3</v>
      </c>
      <c r="I273" s="31">
        <v>5</v>
      </c>
      <c r="J273" s="31">
        <v>37241940</v>
      </c>
      <c r="K273" s="31">
        <v>37292133</v>
      </c>
      <c r="L273" s="31">
        <v>50194</v>
      </c>
      <c r="M273" s="31" t="s">
        <v>24</v>
      </c>
      <c r="N273" s="25" t="s">
        <v>831</v>
      </c>
      <c r="O273" s="31">
        <v>12933</v>
      </c>
    </row>
    <row r="274" spans="2:15" ht="15.75" customHeight="1" x14ac:dyDescent="0.2">
      <c r="B274" s="31" t="s">
        <v>832</v>
      </c>
      <c r="C274" s="31" t="s">
        <v>833</v>
      </c>
      <c r="D274" s="31">
        <v>0.91512843399999999</v>
      </c>
      <c r="E274" s="31">
        <v>3.7991043169999998</v>
      </c>
      <c r="F274" s="31">
        <v>4.8520709650000002</v>
      </c>
      <c r="G274" s="125">
        <v>2.83E-5</v>
      </c>
      <c r="H274" s="31">
        <v>2.359604E-3</v>
      </c>
      <c r="I274" s="31">
        <v>19</v>
      </c>
      <c r="J274" s="31">
        <v>7092014</v>
      </c>
      <c r="K274" s="31">
        <v>7105729</v>
      </c>
      <c r="L274" s="31">
        <v>13716</v>
      </c>
      <c r="M274" s="31" t="s">
        <v>24</v>
      </c>
      <c r="N274" s="25" t="s">
        <v>834</v>
      </c>
      <c r="O274" s="31">
        <v>396184</v>
      </c>
    </row>
    <row r="275" spans="2:15" ht="15.75" customHeight="1" x14ac:dyDescent="0.2">
      <c r="B275" s="31" t="s">
        <v>835</v>
      </c>
      <c r="C275" s="31" t="s">
        <v>836</v>
      </c>
      <c r="D275" s="31">
        <v>0.90701725399999999</v>
      </c>
      <c r="E275" s="31">
        <v>1.632890891</v>
      </c>
      <c r="F275" s="31">
        <v>3.463040516</v>
      </c>
      <c r="G275" s="125">
        <v>9.8299999999999993E-4</v>
      </c>
      <c r="H275" s="31">
        <v>4.1285375999999999E-2</v>
      </c>
      <c r="I275" s="31">
        <v>11</v>
      </c>
      <c r="J275" s="31">
        <v>46636516</v>
      </c>
      <c r="K275" s="31">
        <v>46645006</v>
      </c>
      <c r="L275" s="31">
        <v>8491</v>
      </c>
      <c r="M275" s="31" t="s">
        <v>68</v>
      </c>
      <c r="N275" s="25" t="s">
        <v>837</v>
      </c>
      <c r="O275" s="31" t="s">
        <v>70</v>
      </c>
    </row>
    <row r="276" spans="2:15" ht="15.75" customHeight="1" x14ac:dyDescent="0.2">
      <c r="B276" s="31" t="s">
        <v>838</v>
      </c>
      <c r="C276" s="31" t="s">
        <v>839</v>
      </c>
      <c r="D276" s="31">
        <v>0.90607567</v>
      </c>
      <c r="E276" s="31">
        <v>2.5071555939999999</v>
      </c>
      <c r="F276" s="31">
        <v>4.4484813709999997</v>
      </c>
      <c r="G276" s="125">
        <v>8.0099999999999995E-5</v>
      </c>
      <c r="H276" s="31">
        <v>5.4949259999999998E-3</v>
      </c>
      <c r="I276" s="31">
        <v>8</v>
      </c>
      <c r="J276" s="31">
        <v>126566970</v>
      </c>
      <c r="K276" s="31">
        <v>126590988</v>
      </c>
      <c r="L276" s="31">
        <v>24019</v>
      </c>
      <c r="M276" s="31" t="s">
        <v>269</v>
      </c>
      <c r="N276" s="25" t="s">
        <v>840</v>
      </c>
      <c r="O276" s="31" t="s">
        <v>70</v>
      </c>
    </row>
    <row r="277" spans="2:15" ht="15.75" customHeight="1" x14ac:dyDescent="0.2">
      <c r="B277" s="31" t="s">
        <v>841</v>
      </c>
      <c r="C277" s="31" t="s">
        <v>842</v>
      </c>
      <c r="D277" s="31">
        <v>0.90464915499999998</v>
      </c>
      <c r="E277" s="31">
        <v>2.4455352069999998</v>
      </c>
      <c r="F277" s="31">
        <v>5.4685156609999996</v>
      </c>
      <c r="G277" s="125">
        <v>5.84E-6</v>
      </c>
      <c r="H277" s="125">
        <v>6.2299999999999996E-4</v>
      </c>
      <c r="I277" s="31">
        <v>17</v>
      </c>
      <c r="J277" s="31">
        <v>57249455</v>
      </c>
      <c r="K277" s="31">
        <v>57263665</v>
      </c>
      <c r="L277" s="31">
        <v>14211</v>
      </c>
      <c r="M277" s="31" t="s">
        <v>24</v>
      </c>
      <c r="N277" s="25" t="s">
        <v>843</v>
      </c>
      <c r="O277" s="31">
        <v>106628</v>
      </c>
    </row>
    <row r="278" spans="2:15" ht="15.75" customHeight="1" x14ac:dyDescent="0.2">
      <c r="B278" s="31" t="s">
        <v>844</v>
      </c>
      <c r="C278" s="31" t="s">
        <v>845</v>
      </c>
      <c r="D278" s="31">
        <v>0.89857174900000003</v>
      </c>
      <c r="E278" s="31">
        <v>2.5726013879999998</v>
      </c>
      <c r="F278" s="31">
        <v>4.8203082100000003</v>
      </c>
      <c r="G278" s="125">
        <v>3.0700000000000001E-5</v>
      </c>
      <c r="H278" s="31">
        <v>2.5036479999999998E-3</v>
      </c>
      <c r="I278" s="31">
        <v>19</v>
      </c>
      <c r="J278" s="31">
        <v>5549137</v>
      </c>
      <c r="K278" s="31">
        <v>5560575</v>
      </c>
      <c r="L278" s="31">
        <v>11439</v>
      </c>
      <c r="M278" s="31" t="s">
        <v>24</v>
      </c>
      <c r="N278" s="25" t="s">
        <v>846</v>
      </c>
      <c r="O278" s="31">
        <v>18426</v>
      </c>
    </row>
    <row r="279" spans="2:15" ht="15.75" customHeight="1" x14ac:dyDescent="0.2">
      <c r="B279" s="31" t="s">
        <v>847</v>
      </c>
      <c r="C279" s="31" t="s">
        <v>848</v>
      </c>
      <c r="D279" s="31">
        <v>0.89651964100000003</v>
      </c>
      <c r="E279" s="31">
        <v>4.5566889719999999</v>
      </c>
      <c r="F279" s="31">
        <v>4.4034747630000002</v>
      </c>
      <c r="G279" s="125">
        <v>8.9900000000000003E-5</v>
      </c>
      <c r="H279" s="31">
        <v>6.0505630000000001E-3</v>
      </c>
      <c r="I279" s="31">
        <v>15</v>
      </c>
      <c r="J279" s="31">
        <v>31291478</v>
      </c>
      <c r="K279" s="31">
        <v>31367726</v>
      </c>
      <c r="L279" s="31">
        <v>76249</v>
      </c>
      <c r="M279" s="31" t="s">
        <v>24</v>
      </c>
      <c r="N279" s="25" t="s">
        <v>849</v>
      </c>
      <c r="O279" s="31">
        <v>67434</v>
      </c>
    </row>
    <row r="280" spans="2:15" ht="15.75" customHeight="1" x14ac:dyDescent="0.2">
      <c r="B280" s="31" t="s">
        <v>850</v>
      </c>
      <c r="C280" s="31" t="s">
        <v>851</v>
      </c>
      <c r="D280" s="31">
        <v>0.89252347700000001</v>
      </c>
      <c r="E280" s="31">
        <v>3.8639167259999998</v>
      </c>
      <c r="F280" s="31">
        <v>3.7521737929999999</v>
      </c>
      <c r="G280" s="125">
        <v>4.75E-4</v>
      </c>
      <c r="H280" s="31">
        <v>2.2917329E-2</v>
      </c>
      <c r="I280" s="31">
        <v>19</v>
      </c>
      <c r="J280" s="31">
        <v>59458372</v>
      </c>
      <c r="K280" s="31">
        <v>59465357</v>
      </c>
      <c r="L280" s="31">
        <v>6986</v>
      </c>
      <c r="M280" s="31" t="s">
        <v>24</v>
      </c>
      <c r="N280" s="25" t="s">
        <v>852</v>
      </c>
      <c r="O280" s="31">
        <v>13797</v>
      </c>
    </row>
    <row r="281" spans="2:15" ht="15.75" customHeight="1" x14ac:dyDescent="0.2">
      <c r="B281" s="31" t="s">
        <v>853</v>
      </c>
      <c r="C281" s="31" t="s">
        <v>854</v>
      </c>
      <c r="D281" s="31">
        <v>0.89004491299999999</v>
      </c>
      <c r="E281" s="31">
        <v>1.687171499</v>
      </c>
      <c r="F281" s="31">
        <v>3.5183304180000001</v>
      </c>
      <c r="G281" s="125">
        <v>8.5599999999999999E-4</v>
      </c>
      <c r="H281" s="31">
        <v>3.7044734000000003E-2</v>
      </c>
      <c r="I281" s="31">
        <v>16</v>
      </c>
      <c r="J281" s="31">
        <v>13986604</v>
      </c>
      <c r="K281" s="31">
        <v>14101500</v>
      </c>
      <c r="L281" s="31">
        <v>114897</v>
      </c>
      <c r="M281" s="31" t="s">
        <v>24</v>
      </c>
      <c r="N281" s="25" t="s">
        <v>855</v>
      </c>
      <c r="O281" s="31">
        <v>67254</v>
      </c>
    </row>
    <row r="282" spans="2:15" ht="15.75" customHeight="1" x14ac:dyDescent="0.2">
      <c r="B282" s="31" t="s">
        <v>856</v>
      </c>
      <c r="C282" s="31" t="s">
        <v>857</v>
      </c>
      <c r="D282" s="31">
        <v>0.88431389100000002</v>
      </c>
      <c r="E282" s="31">
        <v>4.087037992</v>
      </c>
      <c r="F282" s="31">
        <v>4.8975551189999997</v>
      </c>
      <c r="G282" s="125">
        <v>2.5199999999999999E-5</v>
      </c>
      <c r="H282" s="31">
        <v>2.1798270000000001E-3</v>
      </c>
      <c r="I282" s="31">
        <v>4</v>
      </c>
      <c r="J282" s="31">
        <v>11758147</v>
      </c>
      <c r="K282" s="31">
        <v>11817895</v>
      </c>
      <c r="L282" s="31">
        <v>59749</v>
      </c>
      <c r="M282" s="31" t="s">
        <v>24</v>
      </c>
      <c r="N282" s="25" t="s">
        <v>858</v>
      </c>
      <c r="O282" s="31">
        <v>12557</v>
      </c>
    </row>
    <row r="283" spans="2:15" ht="15.75" customHeight="1" x14ac:dyDescent="0.2">
      <c r="B283" s="31" t="s">
        <v>859</v>
      </c>
      <c r="C283" s="31" t="s">
        <v>860</v>
      </c>
      <c r="D283" s="31">
        <v>0.88316804699999996</v>
      </c>
      <c r="E283" s="31">
        <v>2.502324169</v>
      </c>
      <c r="F283" s="31">
        <v>3.6713418419999999</v>
      </c>
      <c r="G283" s="125">
        <v>5.8299999999999997E-4</v>
      </c>
      <c r="H283" s="31">
        <v>2.6808748E-2</v>
      </c>
      <c r="I283" s="31">
        <v>9</v>
      </c>
      <c r="J283" s="31">
        <v>27616185</v>
      </c>
      <c r="K283" s="31">
        <v>27625898</v>
      </c>
      <c r="L283" s="31">
        <v>9714</v>
      </c>
      <c r="M283" s="31" t="s">
        <v>68</v>
      </c>
      <c r="N283" s="25" t="s">
        <v>861</v>
      </c>
      <c r="O283" s="31" t="s">
        <v>70</v>
      </c>
    </row>
    <row r="284" spans="2:15" ht="15.75" customHeight="1" x14ac:dyDescent="0.2">
      <c r="B284" s="31" t="s">
        <v>862</v>
      </c>
      <c r="C284" s="31" t="s">
        <v>863</v>
      </c>
      <c r="D284" s="31">
        <v>0.87943675600000004</v>
      </c>
      <c r="E284" s="31">
        <v>2.1672294820000002</v>
      </c>
      <c r="F284" s="31">
        <v>3.5236198270000001</v>
      </c>
      <c r="G284" s="125">
        <v>8.4500000000000005E-4</v>
      </c>
      <c r="H284" s="31">
        <v>3.6669565000000001E-2</v>
      </c>
      <c r="I284" s="31">
        <v>2</v>
      </c>
      <c r="J284" s="31">
        <v>79834453</v>
      </c>
      <c r="K284" s="31">
        <v>80129458</v>
      </c>
      <c r="L284" s="31">
        <v>295006</v>
      </c>
      <c r="M284" s="31" t="s">
        <v>24</v>
      </c>
      <c r="N284" s="25" t="s">
        <v>864</v>
      </c>
      <c r="O284" s="31">
        <v>18573</v>
      </c>
    </row>
    <row r="285" spans="2:15" ht="15.75" customHeight="1" x14ac:dyDescent="0.2">
      <c r="B285" s="31" t="s">
        <v>865</v>
      </c>
      <c r="C285" s="31" t="s">
        <v>866</v>
      </c>
      <c r="D285" s="31">
        <v>0.87402795</v>
      </c>
      <c r="E285" s="31">
        <v>1.7185122500000001</v>
      </c>
      <c r="F285" s="31">
        <v>3.649505043</v>
      </c>
      <c r="G285" s="125">
        <v>6.1600000000000001E-4</v>
      </c>
      <c r="H285" s="31">
        <v>2.8138218E-2</v>
      </c>
      <c r="I285" s="31">
        <v>4</v>
      </c>
      <c r="J285" s="31">
        <v>118471191</v>
      </c>
      <c r="K285" s="31">
        <v>118490061</v>
      </c>
      <c r="L285" s="31">
        <v>18871</v>
      </c>
      <c r="M285" s="31" t="s">
        <v>24</v>
      </c>
      <c r="N285" s="25" t="s">
        <v>867</v>
      </c>
      <c r="O285" s="31">
        <v>21846</v>
      </c>
    </row>
    <row r="286" spans="2:15" ht="15.75" customHeight="1" x14ac:dyDescent="0.2">
      <c r="B286" s="31" t="s">
        <v>868</v>
      </c>
      <c r="C286" s="31" t="s">
        <v>869</v>
      </c>
      <c r="D286" s="31">
        <v>0.86161243300000001</v>
      </c>
      <c r="E286" s="31">
        <v>2.4414400089999999</v>
      </c>
      <c r="F286" s="31">
        <v>4.3806937860000001</v>
      </c>
      <c r="G286" s="125">
        <v>9.5299999999999999E-5</v>
      </c>
      <c r="H286" s="31">
        <v>6.2939399999999996E-3</v>
      </c>
      <c r="I286" s="31">
        <v>8</v>
      </c>
      <c r="J286" s="31">
        <v>104591451</v>
      </c>
      <c r="K286" s="31">
        <v>104599026</v>
      </c>
      <c r="L286" s="31">
        <v>7576</v>
      </c>
      <c r="M286" s="31" t="s">
        <v>24</v>
      </c>
      <c r="N286" s="25" t="s">
        <v>870</v>
      </c>
      <c r="O286" s="31">
        <v>382051</v>
      </c>
    </row>
    <row r="287" spans="2:15" ht="15.75" customHeight="1" x14ac:dyDescent="0.2">
      <c r="B287" s="31" t="s">
        <v>871</v>
      </c>
      <c r="C287" s="31" t="s">
        <v>872</v>
      </c>
      <c r="D287" s="31">
        <v>0.85810058600000005</v>
      </c>
      <c r="E287" s="31">
        <v>4.1034694739999997</v>
      </c>
      <c r="F287" s="31">
        <v>3.5798397149999999</v>
      </c>
      <c r="G287" s="125">
        <v>7.3399999999999995E-4</v>
      </c>
      <c r="H287" s="31">
        <v>3.2635378E-2</v>
      </c>
      <c r="I287" s="31">
        <v>16</v>
      </c>
      <c r="J287" s="31">
        <v>45382135</v>
      </c>
      <c r="K287" s="31">
        <v>45409053</v>
      </c>
      <c r="L287" s="31">
        <v>26919</v>
      </c>
      <c r="M287" s="31" t="s">
        <v>24</v>
      </c>
      <c r="N287" s="25" t="s">
        <v>873</v>
      </c>
      <c r="O287" s="31">
        <v>17470</v>
      </c>
    </row>
    <row r="288" spans="2:15" ht="15.75" customHeight="1" x14ac:dyDescent="0.2">
      <c r="B288" s="31" t="s">
        <v>874</v>
      </c>
      <c r="C288" s="31" t="s">
        <v>875</v>
      </c>
      <c r="D288" s="31">
        <v>0.854177772</v>
      </c>
      <c r="E288" s="31">
        <v>3.9870978670000001</v>
      </c>
      <c r="F288" s="31">
        <v>5.4444640919999996</v>
      </c>
      <c r="G288" s="125">
        <v>6.2099999999999998E-6</v>
      </c>
      <c r="H288" s="125">
        <v>6.5499999999999998E-4</v>
      </c>
      <c r="I288" s="31">
        <v>3</v>
      </c>
      <c r="J288" s="31">
        <v>136670124</v>
      </c>
      <c r="K288" s="31">
        <v>136937727</v>
      </c>
      <c r="L288" s="31">
        <v>267604</v>
      </c>
      <c r="M288" s="31" t="s">
        <v>24</v>
      </c>
      <c r="N288" s="25" t="s">
        <v>876</v>
      </c>
      <c r="O288" s="31">
        <v>19055</v>
      </c>
    </row>
    <row r="289" spans="2:15" ht="15.75" customHeight="1" x14ac:dyDescent="0.2">
      <c r="B289" s="31" t="s">
        <v>877</v>
      </c>
      <c r="C289" s="31" t="s">
        <v>878</v>
      </c>
      <c r="D289" s="31">
        <v>0.85285924999999996</v>
      </c>
      <c r="E289" s="31">
        <v>2.490157967</v>
      </c>
      <c r="F289" s="31">
        <v>3.8769462030000001</v>
      </c>
      <c r="G289" s="125">
        <v>3.4600000000000001E-4</v>
      </c>
      <c r="H289" s="31">
        <v>1.7870978999999999E-2</v>
      </c>
      <c r="I289" s="31">
        <v>6</v>
      </c>
      <c r="J289" s="31">
        <v>51432670</v>
      </c>
      <c r="K289" s="31">
        <v>51458768</v>
      </c>
      <c r="L289" s="31">
        <v>26099</v>
      </c>
      <c r="M289" s="31" t="s">
        <v>24</v>
      </c>
      <c r="N289" s="25" t="s">
        <v>879</v>
      </c>
      <c r="O289" s="31">
        <v>18025</v>
      </c>
    </row>
    <row r="290" spans="2:15" ht="15.75" customHeight="1" x14ac:dyDescent="0.2">
      <c r="B290" s="31" t="s">
        <v>880</v>
      </c>
      <c r="C290" s="31" t="s">
        <v>881</v>
      </c>
      <c r="D290" s="31">
        <v>0.850468793</v>
      </c>
      <c r="E290" s="31">
        <v>3.1706647829999999</v>
      </c>
      <c r="F290" s="31">
        <v>4.6442162700000003</v>
      </c>
      <c r="G290" s="125">
        <v>4.8399999999999997E-5</v>
      </c>
      <c r="H290" s="31">
        <v>3.6222099999999998E-3</v>
      </c>
      <c r="I290" s="31">
        <v>2</v>
      </c>
      <c r="J290" s="31">
        <v>158768093</v>
      </c>
      <c r="K290" s="31">
        <v>158786637</v>
      </c>
      <c r="L290" s="31">
        <v>18545</v>
      </c>
      <c r="M290" s="31" t="s">
        <v>24</v>
      </c>
      <c r="N290" s="25" t="s">
        <v>882</v>
      </c>
      <c r="O290" s="31">
        <v>71878</v>
      </c>
    </row>
    <row r="291" spans="2:15" ht="15.75" customHeight="1" x14ac:dyDescent="0.2">
      <c r="B291" s="31" t="s">
        <v>883</v>
      </c>
      <c r="C291" s="31" t="s">
        <v>884</v>
      </c>
      <c r="D291" s="31">
        <v>0.84748980500000004</v>
      </c>
      <c r="E291" s="31">
        <v>2.8128075539999999</v>
      </c>
      <c r="F291" s="31">
        <v>4.1063195659999998</v>
      </c>
      <c r="G291" s="125">
        <v>1.93E-4</v>
      </c>
      <c r="H291" s="31">
        <v>1.0920823E-2</v>
      </c>
      <c r="I291" s="31" t="s">
        <v>22</v>
      </c>
      <c r="J291" s="31">
        <v>101790053</v>
      </c>
      <c r="K291" s="31">
        <v>101794423</v>
      </c>
      <c r="L291" s="31">
        <v>4371</v>
      </c>
      <c r="M291" s="31" t="s">
        <v>24</v>
      </c>
      <c r="N291" s="25" t="s">
        <v>885</v>
      </c>
      <c r="O291" s="31">
        <v>102634296</v>
      </c>
    </row>
    <row r="292" spans="2:15" ht="15.75" customHeight="1" x14ac:dyDescent="0.2">
      <c r="B292" s="31" t="s">
        <v>886</v>
      </c>
      <c r="C292" s="31" t="s">
        <v>887</v>
      </c>
      <c r="D292" s="31">
        <v>0.84106747299999995</v>
      </c>
      <c r="E292" s="31">
        <v>2.263077376</v>
      </c>
      <c r="F292" s="31">
        <v>3.5757188809999998</v>
      </c>
      <c r="G292" s="125">
        <v>7.4200000000000004E-4</v>
      </c>
      <c r="H292" s="31">
        <v>3.2791460000000001E-2</v>
      </c>
      <c r="I292" s="31">
        <v>8</v>
      </c>
      <c r="J292" s="31">
        <v>45304944</v>
      </c>
      <c r="K292" s="31">
        <v>45333216</v>
      </c>
      <c r="L292" s="31">
        <v>28273</v>
      </c>
      <c r="M292" s="31" t="s">
        <v>24</v>
      </c>
      <c r="N292" s="25" t="s">
        <v>888</v>
      </c>
      <c r="O292" s="31">
        <v>102294</v>
      </c>
    </row>
    <row r="293" spans="2:15" ht="15.75" customHeight="1" x14ac:dyDescent="0.2">
      <c r="B293" s="31" t="s">
        <v>889</v>
      </c>
      <c r="C293" s="31" t="s">
        <v>890</v>
      </c>
      <c r="D293" s="31">
        <v>0.83709714899999998</v>
      </c>
      <c r="E293" s="31">
        <v>3.4775387740000001</v>
      </c>
      <c r="F293" s="31">
        <v>4.4083230249999996</v>
      </c>
      <c r="G293" s="125">
        <v>8.8800000000000004E-5</v>
      </c>
      <c r="H293" s="31">
        <v>6.0333979999999997E-3</v>
      </c>
      <c r="I293" s="31">
        <v>17</v>
      </c>
      <c r="J293" s="31">
        <v>79706953</v>
      </c>
      <c r="K293" s="31">
        <v>79715041</v>
      </c>
      <c r="L293" s="31">
        <v>8089</v>
      </c>
      <c r="M293" s="31" t="s">
        <v>24</v>
      </c>
      <c r="N293" s="25" t="s">
        <v>891</v>
      </c>
      <c r="O293" s="31">
        <v>13078</v>
      </c>
    </row>
    <row r="294" spans="2:15" ht="15.75" customHeight="1" x14ac:dyDescent="0.2">
      <c r="B294" s="31" t="s">
        <v>892</v>
      </c>
      <c r="C294" s="31" t="s">
        <v>893</v>
      </c>
      <c r="D294" s="31">
        <v>0.83698456300000001</v>
      </c>
      <c r="E294" s="31">
        <v>1.8115959909999999</v>
      </c>
      <c r="F294" s="31">
        <v>3.545087579</v>
      </c>
      <c r="G294" s="125">
        <v>8.0099999999999995E-4</v>
      </c>
      <c r="H294" s="31">
        <v>3.4962844E-2</v>
      </c>
      <c r="I294" s="31">
        <v>18</v>
      </c>
      <c r="J294" s="31">
        <v>14968685</v>
      </c>
      <c r="K294" s="31">
        <v>15151446</v>
      </c>
      <c r="L294" s="31">
        <v>182762</v>
      </c>
      <c r="M294" s="31" t="s">
        <v>24</v>
      </c>
      <c r="N294" s="25" t="s">
        <v>894</v>
      </c>
      <c r="O294" s="31">
        <v>106931</v>
      </c>
    </row>
    <row r="295" spans="2:15" ht="15.75" customHeight="1" x14ac:dyDescent="0.2">
      <c r="B295" s="31" t="s">
        <v>895</v>
      </c>
      <c r="C295" s="31" t="s">
        <v>896</v>
      </c>
      <c r="D295" s="31">
        <v>0.83446660699999997</v>
      </c>
      <c r="E295" s="31">
        <v>3.953241341</v>
      </c>
      <c r="F295" s="31">
        <v>5.5452098699999999</v>
      </c>
      <c r="G295" s="125">
        <v>4.8099999999999997E-6</v>
      </c>
      <c r="H295" s="125">
        <v>5.1900000000000004E-4</v>
      </c>
      <c r="I295" s="31">
        <v>5</v>
      </c>
      <c r="J295" s="31">
        <v>72156575</v>
      </c>
      <c r="K295" s="31">
        <v>72168189</v>
      </c>
      <c r="L295" s="31">
        <v>11615</v>
      </c>
      <c r="M295" s="31" t="s">
        <v>24</v>
      </c>
      <c r="N295" s="25" t="s">
        <v>897</v>
      </c>
      <c r="O295" s="31">
        <v>27784</v>
      </c>
    </row>
    <row r="296" spans="2:15" ht="15.75" customHeight="1" x14ac:dyDescent="0.2">
      <c r="B296" s="31" t="s">
        <v>898</v>
      </c>
      <c r="C296" s="31" t="s">
        <v>899</v>
      </c>
      <c r="D296" s="31">
        <v>0.82764524299999997</v>
      </c>
      <c r="E296" s="31">
        <v>2.8207138829999998</v>
      </c>
      <c r="F296" s="31">
        <v>4.850193526</v>
      </c>
      <c r="G296" s="125">
        <v>2.8500000000000002E-5</v>
      </c>
      <c r="H296" s="31">
        <v>2.359604E-3</v>
      </c>
      <c r="I296" s="31">
        <v>4</v>
      </c>
      <c r="J296" s="31">
        <v>137741733</v>
      </c>
      <c r="K296" s="31">
        <v>137796384</v>
      </c>
      <c r="L296" s="31">
        <v>54652</v>
      </c>
      <c r="M296" s="31" t="s">
        <v>24</v>
      </c>
      <c r="N296" s="25" t="s">
        <v>900</v>
      </c>
      <c r="O296" s="31">
        <v>11647</v>
      </c>
    </row>
    <row r="297" spans="2:15" ht="15.75" customHeight="1" x14ac:dyDescent="0.2">
      <c r="B297" s="31" t="s">
        <v>901</v>
      </c>
      <c r="C297" s="31" t="s">
        <v>902</v>
      </c>
      <c r="D297" s="31">
        <v>0.82518474200000003</v>
      </c>
      <c r="E297" s="31">
        <v>4.8023299760000002</v>
      </c>
      <c r="F297" s="31">
        <v>6.9455813900000001</v>
      </c>
      <c r="G297" s="125">
        <v>1.5099999999999999E-7</v>
      </c>
      <c r="H297" s="125">
        <v>2.8200000000000001E-5</v>
      </c>
      <c r="I297" s="31">
        <v>11</v>
      </c>
      <c r="J297" s="31">
        <v>67171027</v>
      </c>
      <c r="K297" s="31">
        <v>67197517</v>
      </c>
      <c r="L297" s="31">
        <v>26491</v>
      </c>
      <c r="M297" s="31" t="s">
        <v>24</v>
      </c>
      <c r="N297" s="25" t="s">
        <v>903</v>
      </c>
      <c r="O297" s="31">
        <v>17882</v>
      </c>
    </row>
    <row r="298" spans="2:15" ht="15.75" customHeight="1" x14ac:dyDescent="0.2">
      <c r="B298" s="31" t="s">
        <v>904</v>
      </c>
      <c r="C298" s="31" t="s">
        <v>905</v>
      </c>
      <c r="D298" s="31">
        <v>0.82295206399999998</v>
      </c>
      <c r="E298" s="31">
        <v>2.9039624079999999</v>
      </c>
      <c r="F298" s="31">
        <v>4.4058312190000004</v>
      </c>
      <c r="G298" s="125">
        <v>8.9400000000000005E-5</v>
      </c>
      <c r="H298" s="31">
        <v>6.0426730000000001E-3</v>
      </c>
      <c r="I298" s="31">
        <v>1</v>
      </c>
      <c r="J298" s="31">
        <v>20890606</v>
      </c>
      <c r="K298" s="31">
        <v>20939650</v>
      </c>
      <c r="L298" s="31">
        <v>49045</v>
      </c>
      <c r="M298" s="31" t="s">
        <v>24</v>
      </c>
      <c r="N298" s="25" t="s">
        <v>906</v>
      </c>
      <c r="O298" s="31">
        <v>74229</v>
      </c>
    </row>
    <row r="299" spans="2:15" ht="15.75" customHeight="1" x14ac:dyDescent="0.2">
      <c r="B299" s="31" t="s">
        <v>907</v>
      </c>
      <c r="C299" s="31" t="s">
        <v>908</v>
      </c>
      <c r="D299" s="31">
        <v>0.82181570900000001</v>
      </c>
      <c r="E299" s="31">
        <v>2.4772833840000001</v>
      </c>
      <c r="F299" s="31">
        <v>3.536574978</v>
      </c>
      <c r="G299" s="125">
        <v>8.1800000000000004E-4</v>
      </c>
      <c r="H299" s="31">
        <v>3.5602228E-2</v>
      </c>
      <c r="I299" s="31">
        <v>4</v>
      </c>
      <c r="J299" s="31">
        <v>99929414</v>
      </c>
      <c r="K299" s="31">
        <v>99987294</v>
      </c>
      <c r="L299" s="31">
        <v>57881</v>
      </c>
      <c r="M299" s="31" t="s">
        <v>24</v>
      </c>
      <c r="N299" s="25" t="s">
        <v>909</v>
      </c>
      <c r="O299" s="31">
        <v>72157</v>
      </c>
    </row>
    <row r="300" spans="2:15" ht="15.75" customHeight="1" x14ac:dyDescent="0.2">
      <c r="B300" s="31" t="s">
        <v>910</v>
      </c>
      <c r="C300" s="31" t="s">
        <v>911</v>
      </c>
      <c r="D300" s="31">
        <v>0.81907618500000001</v>
      </c>
      <c r="E300" s="31">
        <v>2.1729485039999998</v>
      </c>
      <c r="F300" s="31">
        <v>3.4024407229999998</v>
      </c>
      <c r="G300" s="31">
        <v>1.142452E-3</v>
      </c>
      <c r="H300" s="31">
        <v>4.5991945999999999E-2</v>
      </c>
      <c r="I300" s="31">
        <v>4</v>
      </c>
      <c r="J300" s="31">
        <v>149979475</v>
      </c>
      <c r="K300" s="31">
        <v>150009023</v>
      </c>
      <c r="L300" s="31">
        <v>29549</v>
      </c>
      <c r="M300" s="31" t="s">
        <v>24</v>
      </c>
      <c r="N300" s="25" t="s">
        <v>912</v>
      </c>
      <c r="O300" s="31">
        <v>100198</v>
      </c>
    </row>
    <row r="301" spans="2:15" ht="15.75" customHeight="1" x14ac:dyDescent="0.2">
      <c r="B301" s="31" t="s">
        <v>913</v>
      </c>
      <c r="C301" s="31" t="s">
        <v>914</v>
      </c>
      <c r="D301" s="31">
        <v>0.81149974700000005</v>
      </c>
      <c r="E301" s="31">
        <v>2.8339989399999999</v>
      </c>
      <c r="F301" s="31">
        <v>3.6722726309999998</v>
      </c>
      <c r="G301" s="125">
        <v>5.8200000000000005E-4</v>
      </c>
      <c r="H301" s="31">
        <v>2.6808748E-2</v>
      </c>
      <c r="I301" s="31">
        <v>9</v>
      </c>
      <c r="J301" s="31">
        <v>108403611</v>
      </c>
      <c r="K301" s="31">
        <v>108428484</v>
      </c>
      <c r="L301" s="31">
        <v>24874</v>
      </c>
      <c r="M301" s="31" t="s">
        <v>24</v>
      </c>
      <c r="N301" s="25" t="s">
        <v>915</v>
      </c>
      <c r="O301" s="31">
        <v>434438</v>
      </c>
    </row>
    <row r="302" spans="2:15" ht="15.75" customHeight="1" x14ac:dyDescent="0.2">
      <c r="B302" s="31" t="s">
        <v>916</v>
      </c>
      <c r="C302" s="31" t="s">
        <v>917</v>
      </c>
      <c r="D302" s="31">
        <v>0.80970772300000005</v>
      </c>
      <c r="E302" s="31">
        <v>3.7273113640000002</v>
      </c>
      <c r="F302" s="31">
        <v>4.704406852</v>
      </c>
      <c r="G302" s="125">
        <v>4.1399999999999997E-5</v>
      </c>
      <c r="H302" s="31">
        <v>3.187629E-3</v>
      </c>
      <c r="I302" s="31">
        <v>6</v>
      </c>
      <c r="J302" s="31">
        <v>124720707</v>
      </c>
      <c r="K302" s="31">
        <v>124738714</v>
      </c>
      <c r="L302" s="31">
        <v>18008</v>
      </c>
      <c r="M302" s="31" t="s">
        <v>24</v>
      </c>
      <c r="N302" s="25" t="s">
        <v>918</v>
      </c>
      <c r="O302" s="31">
        <v>15170</v>
      </c>
    </row>
    <row r="303" spans="2:15" ht="15.75" customHeight="1" x14ac:dyDescent="0.2">
      <c r="B303" s="31" t="s">
        <v>919</v>
      </c>
      <c r="C303" s="31" t="s">
        <v>920</v>
      </c>
      <c r="D303" s="31">
        <v>0.79544373400000001</v>
      </c>
      <c r="E303" s="31">
        <v>3.7802153440000001</v>
      </c>
      <c r="F303" s="31">
        <v>4.7309140430000003</v>
      </c>
      <c r="G303" s="125">
        <v>3.8699999999999999E-5</v>
      </c>
      <c r="H303" s="31">
        <v>3.0105370000000002E-3</v>
      </c>
      <c r="I303" s="31">
        <v>6</v>
      </c>
      <c r="J303" s="31">
        <v>53815468</v>
      </c>
      <c r="K303" s="31">
        <v>53820830</v>
      </c>
      <c r="L303" s="31">
        <v>5363</v>
      </c>
      <c r="M303" s="31" t="s">
        <v>24</v>
      </c>
      <c r="N303" s="25" t="s">
        <v>921</v>
      </c>
      <c r="O303" s="31">
        <v>66873</v>
      </c>
    </row>
    <row r="304" spans="2:15" ht="15.75" customHeight="1" x14ac:dyDescent="0.2">
      <c r="B304" s="31" t="s">
        <v>922</v>
      </c>
      <c r="C304" s="31" t="s">
        <v>923</v>
      </c>
      <c r="D304" s="31">
        <v>0.79012801700000002</v>
      </c>
      <c r="E304" s="31">
        <v>3.4224237479999999</v>
      </c>
      <c r="F304" s="31">
        <v>5.2463711569999996</v>
      </c>
      <c r="G304" s="125">
        <v>1.03E-5</v>
      </c>
      <c r="H304" s="31">
        <v>1.024425E-3</v>
      </c>
      <c r="I304" s="31">
        <v>3</v>
      </c>
      <c r="J304" s="31">
        <v>152462815</v>
      </c>
      <c r="K304" s="31">
        <v>152668360</v>
      </c>
      <c r="L304" s="31">
        <v>205546</v>
      </c>
      <c r="M304" s="31" t="s">
        <v>24</v>
      </c>
      <c r="N304" s="25" t="s">
        <v>924</v>
      </c>
      <c r="O304" s="31">
        <v>229949</v>
      </c>
    </row>
    <row r="305" spans="2:15" ht="15.75" customHeight="1" x14ac:dyDescent="0.2">
      <c r="B305" s="31" t="s">
        <v>925</v>
      </c>
      <c r="C305" s="31" t="s">
        <v>926</v>
      </c>
      <c r="D305" s="31">
        <v>0.78912915800000005</v>
      </c>
      <c r="E305" s="31">
        <v>2.2996341400000002</v>
      </c>
      <c r="F305" s="31">
        <v>3.5788347009999999</v>
      </c>
      <c r="G305" s="125">
        <v>7.36E-4</v>
      </c>
      <c r="H305" s="31">
        <v>3.2635378E-2</v>
      </c>
      <c r="I305" s="31">
        <v>18</v>
      </c>
      <c r="J305" s="31">
        <v>4634929</v>
      </c>
      <c r="K305" s="31">
        <v>4682868</v>
      </c>
      <c r="L305" s="31">
        <v>47940</v>
      </c>
      <c r="M305" s="31" t="s">
        <v>24</v>
      </c>
      <c r="N305" s="25" t="s">
        <v>927</v>
      </c>
      <c r="O305" s="31">
        <v>240185</v>
      </c>
    </row>
    <row r="306" spans="2:15" ht="15.75" customHeight="1" x14ac:dyDescent="0.2">
      <c r="B306" s="31" t="s">
        <v>928</v>
      </c>
      <c r="C306" s="31" t="s">
        <v>929</v>
      </c>
      <c r="D306" s="31">
        <v>0.78866212599999996</v>
      </c>
      <c r="E306" s="31">
        <v>5.40338823</v>
      </c>
      <c r="F306" s="31">
        <v>5.2666363430000001</v>
      </c>
      <c r="G306" s="125">
        <v>9.7799999999999995E-6</v>
      </c>
      <c r="H306" s="125">
        <v>9.9400000000000009E-4</v>
      </c>
      <c r="I306" s="31">
        <v>6</v>
      </c>
      <c r="J306" s="31">
        <v>50909770</v>
      </c>
      <c r="K306" s="31">
        <v>50910735</v>
      </c>
      <c r="L306" s="31">
        <v>966</v>
      </c>
      <c r="M306" s="31" t="s">
        <v>665</v>
      </c>
      <c r="N306" s="25" t="s">
        <v>930</v>
      </c>
      <c r="O306" s="31" t="s">
        <v>70</v>
      </c>
    </row>
    <row r="307" spans="2:15" ht="15.75" customHeight="1" x14ac:dyDescent="0.2">
      <c r="B307" s="31" t="s">
        <v>931</v>
      </c>
      <c r="C307" s="31" t="s">
        <v>932</v>
      </c>
      <c r="D307" s="31">
        <v>0.78787642700000005</v>
      </c>
      <c r="E307" s="31">
        <v>3.9390215020000001</v>
      </c>
      <c r="F307" s="31">
        <v>4.4434521499999997</v>
      </c>
      <c r="G307" s="125">
        <v>8.1100000000000006E-5</v>
      </c>
      <c r="H307" s="31">
        <v>5.5386289999999998E-3</v>
      </c>
      <c r="I307" s="31">
        <v>11</v>
      </c>
      <c r="J307" s="31">
        <v>34046920</v>
      </c>
      <c r="K307" s="31">
        <v>34092295</v>
      </c>
      <c r="L307" s="31">
        <v>45376</v>
      </c>
      <c r="M307" s="31" t="s">
        <v>24</v>
      </c>
      <c r="N307" s="25" t="s">
        <v>933</v>
      </c>
      <c r="O307" s="31">
        <v>16822</v>
      </c>
    </row>
    <row r="308" spans="2:15" ht="15.75" customHeight="1" x14ac:dyDescent="0.2">
      <c r="B308" s="31" t="s">
        <v>934</v>
      </c>
      <c r="C308" s="31" t="s">
        <v>935</v>
      </c>
      <c r="D308" s="31">
        <v>0.77661411400000002</v>
      </c>
      <c r="E308" s="31">
        <v>3.8212525510000002</v>
      </c>
      <c r="F308" s="31">
        <v>4.8030126129999999</v>
      </c>
      <c r="G308" s="125">
        <v>3.2100000000000001E-5</v>
      </c>
      <c r="H308" s="31">
        <v>2.6022430000000002E-3</v>
      </c>
      <c r="I308" s="31">
        <v>3</v>
      </c>
      <c r="J308" s="31">
        <v>148815583</v>
      </c>
      <c r="K308" s="31">
        <v>148990555</v>
      </c>
      <c r="L308" s="31">
        <v>174973</v>
      </c>
      <c r="M308" s="31" t="s">
        <v>24</v>
      </c>
      <c r="N308" s="25" t="s">
        <v>936</v>
      </c>
      <c r="O308" s="31">
        <v>99633</v>
      </c>
    </row>
    <row r="309" spans="2:15" ht="15.75" customHeight="1" x14ac:dyDescent="0.2">
      <c r="B309" s="31" t="s">
        <v>937</v>
      </c>
      <c r="C309" s="31" t="s">
        <v>938</v>
      </c>
      <c r="D309" s="31">
        <v>0.76771173500000001</v>
      </c>
      <c r="E309" s="31">
        <v>4.3343357190000003</v>
      </c>
      <c r="F309" s="31">
        <v>5.2758963970000003</v>
      </c>
      <c r="G309" s="125">
        <v>9.55E-6</v>
      </c>
      <c r="H309" s="125">
        <v>9.7799999999999992E-4</v>
      </c>
      <c r="I309" s="31">
        <v>2</v>
      </c>
      <c r="J309" s="31">
        <v>58388644</v>
      </c>
      <c r="K309" s="31">
        <v>58567157</v>
      </c>
      <c r="L309" s="31">
        <v>178514</v>
      </c>
      <c r="M309" s="31" t="s">
        <v>24</v>
      </c>
      <c r="N309" s="25" t="s">
        <v>939</v>
      </c>
      <c r="O309" s="31">
        <v>11477</v>
      </c>
    </row>
    <row r="310" spans="2:15" ht="15.75" customHeight="1" x14ac:dyDescent="0.2">
      <c r="B310" s="31" t="s">
        <v>940</v>
      </c>
      <c r="C310" s="31" t="s">
        <v>941</v>
      </c>
      <c r="D310" s="31">
        <v>0.75992027500000003</v>
      </c>
      <c r="E310" s="31">
        <v>2.622294868</v>
      </c>
      <c r="F310" s="31">
        <v>3.8377730489999999</v>
      </c>
      <c r="G310" s="125">
        <v>3.8299999999999999E-4</v>
      </c>
      <c r="H310" s="31">
        <v>1.9309896E-2</v>
      </c>
      <c r="I310" s="31">
        <v>2</v>
      </c>
      <c r="J310" s="31">
        <v>125627447</v>
      </c>
      <c r="K310" s="31">
        <v>125724148</v>
      </c>
      <c r="L310" s="31">
        <v>96702</v>
      </c>
      <c r="M310" s="31" t="s">
        <v>24</v>
      </c>
      <c r="N310" s="25" t="s">
        <v>942</v>
      </c>
      <c r="O310" s="31">
        <v>271849</v>
      </c>
    </row>
    <row r="311" spans="2:15" ht="15.75" customHeight="1" x14ac:dyDescent="0.2">
      <c r="B311" s="31" t="s">
        <v>943</v>
      </c>
      <c r="C311" s="31" t="s">
        <v>944</v>
      </c>
      <c r="D311" s="31">
        <v>0.75008708999999996</v>
      </c>
      <c r="E311" s="31">
        <v>3.299465504</v>
      </c>
      <c r="F311" s="31">
        <v>3.578807603</v>
      </c>
      <c r="G311" s="125">
        <v>7.36E-4</v>
      </c>
      <c r="H311" s="31">
        <v>3.2635378E-2</v>
      </c>
      <c r="I311" s="31">
        <v>15</v>
      </c>
      <c r="J311" s="31">
        <v>7090614</v>
      </c>
      <c r="K311" s="31">
        <v>7197489</v>
      </c>
      <c r="L311" s="31">
        <v>106876</v>
      </c>
      <c r="M311" s="31" t="s">
        <v>24</v>
      </c>
      <c r="N311" s="25" t="s">
        <v>945</v>
      </c>
      <c r="O311" s="31">
        <v>16880</v>
      </c>
    </row>
    <row r="312" spans="2:15" ht="15.75" customHeight="1" x14ac:dyDescent="0.2">
      <c r="B312" s="31" t="s">
        <v>946</v>
      </c>
      <c r="C312" s="31" t="s">
        <v>947</v>
      </c>
      <c r="D312" s="31">
        <v>0.745196199</v>
      </c>
      <c r="E312" s="31">
        <v>1.9291174799999999</v>
      </c>
      <c r="F312" s="31">
        <v>3.441949932</v>
      </c>
      <c r="G312" s="31">
        <v>1.035479E-3</v>
      </c>
      <c r="H312" s="31">
        <v>4.2672138999999998E-2</v>
      </c>
      <c r="I312" s="31">
        <v>13</v>
      </c>
      <c r="J312" s="31">
        <v>56288643</v>
      </c>
      <c r="K312" s="31">
        <v>56296551</v>
      </c>
      <c r="L312" s="31">
        <v>7909</v>
      </c>
      <c r="M312" s="31" t="s">
        <v>24</v>
      </c>
      <c r="N312" s="25" t="s">
        <v>948</v>
      </c>
      <c r="O312" s="31">
        <v>57266</v>
      </c>
    </row>
    <row r="313" spans="2:15" ht="15.75" customHeight="1" x14ac:dyDescent="0.2">
      <c r="B313" s="31" t="s">
        <v>949</v>
      </c>
      <c r="C313" s="31" t="s">
        <v>950</v>
      </c>
      <c r="D313" s="31">
        <v>0.741057729</v>
      </c>
      <c r="E313" s="31">
        <v>5.8427888709999998</v>
      </c>
      <c r="F313" s="31">
        <v>6.1554112129999998</v>
      </c>
      <c r="G313" s="125">
        <v>1.04E-6</v>
      </c>
      <c r="H313" s="125">
        <v>1.45E-4</v>
      </c>
      <c r="I313" s="31">
        <v>4</v>
      </c>
      <c r="J313" s="31">
        <v>137862237</v>
      </c>
      <c r="K313" s="31">
        <v>137965229</v>
      </c>
      <c r="L313" s="31">
        <v>102993</v>
      </c>
      <c r="M313" s="31" t="s">
        <v>24</v>
      </c>
      <c r="N313" s="25" t="s">
        <v>951</v>
      </c>
      <c r="O313" s="31">
        <v>230857</v>
      </c>
    </row>
    <row r="314" spans="2:15" ht="15.75" customHeight="1" x14ac:dyDescent="0.2">
      <c r="B314" s="31" t="s">
        <v>952</v>
      </c>
      <c r="C314" s="31" t="s">
        <v>953</v>
      </c>
      <c r="D314" s="31">
        <v>0.74041290599999998</v>
      </c>
      <c r="E314" s="31">
        <v>4.1932165619999999</v>
      </c>
      <c r="F314" s="31">
        <v>4.6679616050000003</v>
      </c>
      <c r="G314" s="125">
        <v>4.5500000000000001E-5</v>
      </c>
      <c r="H314" s="31">
        <v>3.4255840000000002E-3</v>
      </c>
      <c r="I314" s="31">
        <v>14</v>
      </c>
      <c r="J314" s="31">
        <v>66297031</v>
      </c>
      <c r="K314" s="31">
        <v>66311424</v>
      </c>
      <c r="L314" s="31">
        <v>14394</v>
      </c>
      <c r="M314" s="31" t="s">
        <v>24</v>
      </c>
      <c r="N314" s="25" t="s">
        <v>954</v>
      </c>
      <c r="O314" s="31">
        <v>66854</v>
      </c>
    </row>
    <row r="315" spans="2:15" ht="15.75" customHeight="1" x14ac:dyDescent="0.2">
      <c r="B315" s="31" t="s">
        <v>955</v>
      </c>
      <c r="C315" s="31" t="s">
        <v>956</v>
      </c>
      <c r="D315" s="31">
        <v>0.73889289400000002</v>
      </c>
      <c r="E315" s="31">
        <v>4.4473407360000001</v>
      </c>
      <c r="F315" s="31">
        <v>4.1368453220000001</v>
      </c>
      <c r="G315" s="125">
        <v>1.7799999999999999E-4</v>
      </c>
      <c r="H315" s="31">
        <v>1.0265300999999999E-2</v>
      </c>
      <c r="I315" s="31">
        <v>13</v>
      </c>
      <c r="J315" s="31">
        <v>40859754</v>
      </c>
      <c r="K315" s="31">
        <v>40960892</v>
      </c>
      <c r="L315" s="31">
        <v>101139</v>
      </c>
      <c r="M315" s="31" t="s">
        <v>24</v>
      </c>
      <c r="N315" s="25" t="s">
        <v>957</v>
      </c>
      <c r="O315" s="31">
        <v>14538</v>
      </c>
    </row>
    <row r="316" spans="2:15" ht="15.75" customHeight="1" x14ac:dyDescent="0.2">
      <c r="B316" s="31" t="s">
        <v>958</v>
      </c>
      <c r="C316" s="31" t="s">
        <v>959</v>
      </c>
      <c r="D316" s="31">
        <v>0.73444544499999997</v>
      </c>
      <c r="E316" s="31">
        <v>3.4539141839999998</v>
      </c>
      <c r="F316" s="31">
        <v>4.6099848799999998</v>
      </c>
      <c r="G316" s="125">
        <v>5.2800000000000003E-5</v>
      </c>
      <c r="H316" s="31">
        <v>3.9138630000000001E-3</v>
      </c>
      <c r="I316" s="31">
        <v>7</v>
      </c>
      <c r="J316" s="31">
        <v>120102353</v>
      </c>
      <c r="K316" s="31">
        <v>120120992</v>
      </c>
      <c r="L316" s="31">
        <v>18640</v>
      </c>
      <c r="M316" s="31" t="s">
        <v>24</v>
      </c>
      <c r="N316" s="25" t="s">
        <v>960</v>
      </c>
      <c r="O316" s="31">
        <v>233806</v>
      </c>
    </row>
    <row r="317" spans="2:15" ht="15.75" customHeight="1" x14ac:dyDescent="0.2">
      <c r="B317" s="31" t="s">
        <v>961</v>
      </c>
      <c r="C317" s="31" t="s">
        <v>962</v>
      </c>
      <c r="D317" s="31">
        <v>0.728439583</v>
      </c>
      <c r="E317" s="31">
        <v>4.0342078839999997</v>
      </c>
      <c r="F317" s="31">
        <v>4.8393438660000001</v>
      </c>
      <c r="G317" s="125">
        <v>2.9300000000000001E-5</v>
      </c>
      <c r="H317" s="31">
        <v>2.3988049999999999E-3</v>
      </c>
      <c r="I317" s="31">
        <v>16</v>
      </c>
      <c r="J317" s="31">
        <v>50191844</v>
      </c>
      <c r="K317" s="31">
        <v>50432390</v>
      </c>
      <c r="L317" s="31">
        <v>240547</v>
      </c>
      <c r="M317" s="31" t="s">
        <v>24</v>
      </c>
      <c r="N317" s="25" t="s">
        <v>963</v>
      </c>
      <c r="O317" s="31">
        <v>70508</v>
      </c>
    </row>
    <row r="318" spans="2:15" ht="15.75" customHeight="1" x14ac:dyDescent="0.2">
      <c r="B318" s="31" t="s">
        <v>964</v>
      </c>
      <c r="C318" s="31" t="s">
        <v>965</v>
      </c>
      <c r="D318" s="31">
        <v>0.72327393500000003</v>
      </c>
      <c r="E318" s="31">
        <v>4.8980123190000002</v>
      </c>
      <c r="F318" s="31">
        <v>5.0591350559999997</v>
      </c>
      <c r="G318" s="125">
        <v>1.66E-5</v>
      </c>
      <c r="H318" s="31">
        <v>1.5344619999999999E-3</v>
      </c>
      <c r="I318" s="31" t="s">
        <v>22</v>
      </c>
      <c r="J318" s="31">
        <v>169685199</v>
      </c>
      <c r="K318" s="31">
        <v>170005736</v>
      </c>
      <c r="L318" s="31">
        <v>320538</v>
      </c>
      <c r="M318" s="31" t="s">
        <v>24</v>
      </c>
      <c r="N318" s="25" t="s">
        <v>966</v>
      </c>
      <c r="O318" s="31">
        <v>17318</v>
      </c>
    </row>
    <row r="319" spans="2:15" ht="15.75" customHeight="1" x14ac:dyDescent="0.2">
      <c r="B319" s="31" t="s">
        <v>967</v>
      </c>
      <c r="C319" s="31" t="s">
        <v>968</v>
      </c>
      <c r="D319" s="31">
        <v>0.71612031600000003</v>
      </c>
      <c r="E319" s="31">
        <v>6.1845110160000001</v>
      </c>
      <c r="F319" s="31">
        <v>6.3250423250000001</v>
      </c>
      <c r="G319" s="125">
        <v>6.8299999999999996E-7</v>
      </c>
      <c r="H319" s="125">
        <v>1.07E-4</v>
      </c>
      <c r="I319" s="31">
        <v>11</v>
      </c>
      <c r="J319" s="31">
        <v>107547930</v>
      </c>
      <c r="K319" s="31">
        <v>107693826</v>
      </c>
      <c r="L319" s="31">
        <v>145897</v>
      </c>
      <c r="M319" s="31" t="s">
        <v>24</v>
      </c>
      <c r="N319" s="25" t="s">
        <v>969</v>
      </c>
      <c r="O319" s="31">
        <v>78455</v>
      </c>
    </row>
    <row r="320" spans="2:15" ht="15.75" customHeight="1" x14ac:dyDescent="0.2">
      <c r="B320" s="31" t="s">
        <v>970</v>
      </c>
      <c r="C320" s="31" t="s">
        <v>971</v>
      </c>
      <c r="D320" s="31">
        <v>0.70674783600000002</v>
      </c>
      <c r="E320" s="31">
        <v>3.9938440599999998</v>
      </c>
      <c r="F320" s="31">
        <v>4.16361107</v>
      </c>
      <c r="G320" s="125">
        <v>1.6699999999999999E-4</v>
      </c>
      <c r="H320" s="31">
        <v>9.7866829999999991E-3</v>
      </c>
      <c r="I320" s="31">
        <v>17</v>
      </c>
      <c r="J320" s="31">
        <v>21816876</v>
      </c>
      <c r="K320" s="31">
        <v>21845759</v>
      </c>
      <c r="L320" s="31">
        <v>28884</v>
      </c>
      <c r="M320" s="31" t="s">
        <v>24</v>
      </c>
      <c r="N320" s="25" t="s">
        <v>972</v>
      </c>
      <c r="O320" s="31">
        <v>75424</v>
      </c>
    </row>
    <row r="321" spans="2:15" ht="15.75" customHeight="1" x14ac:dyDescent="0.2">
      <c r="B321" s="31" t="s">
        <v>973</v>
      </c>
      <c r="C321" s="31" t="s">
        <v>974</v>
      </c>
      <c r="D321" s="31">
        <v>0.70558003999999996</v>
      </c>
      <c r="E321" s="31">
        <v>3.5370671950000001</v>
      </c>
      <c r="F321" s="31">
        <v>3.782718198</v>
      </c>
      <c r="G321" s="125">
        <v>4.4000000000000002E-4</v>
      </c>
      <c r="H321" s="31">
        <v>2.1426860999999998E-2</v>
      </c>
      <c r="I321" s="31">
        <v>3</v>
      </c>
      <c r="J321" s="31">
        <v>135584655</v>
      </c>
      <c r="K321" s="31">
        <v>135691547</v>
      </c>
      <c r="L321" s="31">
        <v>106893</v>
      </c>
      <c r="M321" s="31" t="s">
        <v>24</v>
      </c>
      <c r="N321" s="25" t="s">
        <v>975</v>
      </c>
      <c r="O321" s="31">
        <v>18033</v>
      </c>
    </row>
    <row r="322" spans="2:15" ht="15.75" customHeight="1" x14ac:dyDescent="0.2">
      <c r="B322" s="31" t="s">
        <v>976</v>
      </c>
      <c r="C322" s="31" t="s">
        <v>977</v>
      </c>
      <c r="D322" s="31">
        <v>0.70230608100000003</v>
      </c>
      <c r="E322" s="31">
        <v>3.3963983880000002</v>
      </c>
      <c r="F322" s="31">
        <v>4.2601949509999999</v>
      </c>
      <c r="G322" s="125">
        <v>1.2999999999999999E-4</v>
      </c>
      <c r="H322" s="31">
        <v>7.9743360000000003E-3</v>
      </c>
      <c r="I322" s="31">
        <v>9</v>
      </c>
      <c r="J322" s="31">
        <v>66158223</v>
      </c>
      <c r="K322" s="31">
        <v>66272242</v>
      </c>
      <c r="L322" s="31">
        <v>114020</v>
      </c>
      <c r="M322" s="31" t="s">
        <v>24</v>
      </c>
      <c r="N322" s="25" t="s">
        <v>978</v>
      </c>
      <c r="O322" s="31">
        <v>13143</v>
      </c>
    </row>
    <row r="323" spans="2:15" ht="15.75" customHeight="1" x14ac:dyDescent="0.2">
      <c r="B323" s="31" t="s">
        <v>979</v>
      </c>
      <c r="C323" s="31" t="s">
        <v>980</v>
      </c>
      <c r="D323" s="31">
        <v>0.70150437899999996</v>
      </c>
      <c r="E323" s="31">
        <v>3.4395329440000002</v>
      </c>
      <c r="F323" s="31">
        <v>3.8740566580000002</v>
      </c>
      <c r="G323" s="125">
        <v>3.4900000000000003E-4</v>
      </c>
      <c r="H323" s="31">
        <v>1.7933445999999999E-2</v>
      </c>
      <c r="I323" s="31">
        <v>17</v>
      </c>
      <c r="J323" s="31">
        <v>78949405</v>
      </c>
      <c r="K323" s="31">
        <v>79020816</v>
      </c>
      <c r="L323" s="31">
        <v>71412</v>
      </c>
      <c r="M323" s="31" t="s">
        <v>24</v>
      </c>
      <c r="N323" s="25" t="s">
        <v>981</v>
      </c>
      <c r="O323" s="31">
        <v>75292</v>
      </c>
    </row>
    <row r="324" spans="2:15" ht="15.75" customHeight="1" x14ac:dyDescent="0.2">
      <c r="B324" s="31" t="s">
        <v>982</v>
      </c>
      <c r="C324" s="31" t="s">
        <v>983</v>
      </c>
      <c r="D324" s="31">
        <v>0.69957425200000001</v>
      </c>
      <c r="E324" s="31">
        <v>4.0667724429999996</v>
      </c>
      <c r="F324" s="31">
        <v>4.9804650879999999</v>
      </c>
      <c r="G324" s="125">
        <v>2.0400000000000001E-5</v>
      </c>
      <c r="H324" s="31">
        <v>1.7947639999999999E-3</v>
      </c>
      <c r="I324" s="31">
        <v>2</v>
      </c>
      <c r="J324" s="31">
        <v>38339281</v>
      </c>
      <c r="K324" s="31">
        <v>38369733</v>
      </c>
      <c r="L324" s="31">
        <v>30453</v>
      </c>
      <c r="M324" s="31" t="s">
        <v>24</v>
      </c>
      <c r="N324" s="25" t="s">
        <v>984</v>
      </c>
      <c r="O324" s="31">
        <v>16870</v>
      </c>
    </row>
    <row r="325" spans="2:15" ht="15.75" customHeight="1" x14ac:dyDescent="0.2">
      <c r="B325" s="31" t="s">
        <v>985</v>
      </c>
      <c r="C325" s="31" t="s">
        <v>986</v>
      </c>
      <c r="D325" s="31">
        <v>0.695581173</v>
      </c>
      <c r="E325" s="31">
        <v>3.3122183089999999</v>
      </c>
      <c r="F325" s="31">
        <v>3.9802152550000001</v>
      </c>
      <c r="G325" s="125">
        <v>2.6600000000000001E-4</v>
      </c>
      <c r="H325" s="31">
        <v>1.4485504999999999E-2</v>
      </c>
      <c r="I325" s="31">
        <v>18</v>
      </c>
      <c r="J325" s="31">
        <v>66045302</v>
      </c>
      <c r="K325" s="31">
        <v>66302739</v>
      </c>
      <c r="L325" s="31">
        <v>257438</v>
      </c>
      <c r="M325" s="31" t="s">
        <v>24</v>
      </c>
      <c r="N325" s="25" t="s">
        <v>987</v>
      </c>
      <c r="O325" s="31">
        <v>320924</v>
      </c>
    </row>
    <row r="326" spans="2:15" ht="15.75" customHeight="1" x14ac:dyDescent="0.2">
      <c r="B326" s="31" t="s">
        <v>988</v>
      </c>
      <c r="C326" s="31" t="s">
        <v>989</v>
      </c>
      <c r="D326" s="31">
        <v>0.688649391</v>
      </c>
      <c r="E326" s="31">
        <v>3.8504926629999998</v>
      </c>
      <c r="F326" s="31">
        <v>3.9041367880000002</v>
      </c>
      <c r="G326" s="125">
        <v>3.2299999999999999E-4</v>
      </c>
      <c r="H326" s="31">
        <v>1.7003409000000001E-2</v>
      </c>
      <c r="I326" s="31">
        <v>6</v>
      </c>
      <c r="J326" s="31">
        <v>21771395</v>
      </c>
      <c r="K326" s="31">
        <v>21852515</v>
      </c>
      <c r="L326" s="31">
        <v>81121</v>
      </c>
      <c r="M326" s="31" t="s">
        <v>24</v>
      </c>
      <c r="N326" s="25" t="s">
        <v>990</v>
      </c>
      <c r="O326" s="31">
        <v>269831</v>
      </c>
    </row>
    <row r="327" spans="2:15" ht="15.75" customHeight="1" x14ac:dyDescent="0.2">
      <c r="B327" s="31" t="s">
        <v>991</v>
      </c>
      <c r="C327" s="31" t="s">
        <v>992</v>
      </c>
      <c r="D327" s="31">
        <v>0.68678987899999999</v>
      </c>
      <c r="E327" s="31">
        <v>4.3985103690000003</v>
      </c>
      <c r="F327" s="31">
        <v>4.049826339</v>
      </c>
      <c r="G327" s="125">
        <v>2.23E-4</v>
      </c>
      <c r="H327" s="31">
        <v>1.231788E-2</v>
      </c>
      <c r="I327" s="31">
        <v>3</v>
      </c>
      <c r="J327" s="31">
        <v>153198266</v>
      </c>
      <c r="K327" s="31">
        <v>153725174</v>
      </c>
      <c r="L327" s="31">
        <v>526909</v>
      </c>
      <c r="M327" s="31" t="s">
        <v>24</v>
      </c>
      <c r="N327" s="25" t="s">
        <v>993</v>
      </c>
      <c r="O327" s="31">
        <v>20447</v>
      </c>
    </row>
    <row r="328" spans="2:15" ht="15.75" customHeight="1" x14ac:dyDescent="0.2">
      <c r="B328" s="31" t="s">
        <v>994</v>
      </c>
      <c r="C328" s="31" t="s">
        <v>995</v>
      </c>
      <c r="D328" s="31">
        <v>0.68644169899999996</v>
      </c>
      <c r="E328" s="31">
        <v>5.1737034739999999</v>
      </c>
      <c r="F328" s="31">
        <v>6.2945341160000003</v>
      </c>
      <c r="G328" s="125">
        <v>7.3600000000000003E-7</v>
      </c>
      <c r="H328" s="125">
        <v>1.0900000000000001E-4</v>
      </c>
      <c r="I328" s="31">
        <v>15</v>
      </c>
      <c r="J328" s="31">
        <v>58047003</v>
      </c>
      <c r="K328" s="31">
        <v>58076541</v>
      </c>
      <c r="L328" s="31">
        <v>29539</v>
      </c>
      <c r="M328" s="31" t="s">
        <v>24</v>
      </c>
      <c r="N328" s="25" t="s">
        <v>996</v>
      </c>
      <c r="O328" s="31">
        <v>22770</v>
      </c>
    </row>
    <row r="329" spans="2:15" ht="15.75" customHeight="1" x14ac:dyDescent="0.2">
      <c r="B329" s="31" t="s">
        <v>997</v>
      </c>
      <c r="C329" s="31" t="s">
        <v>998</v>
      </c>
      <c r="D329" s="31">
        <v>0.67127752299999999</v>
      </c>
      <c r="E329" s="31">
        <v>3.3235365250000002</v>
      </c>
      <c r="F329" s="31">
        <v>3.7098622780000001</v>
      </c>
      <c r="G329" s="125">
        <v>5.2899999999999996E-4</v>
      </c>
      <c r="H329" s="31">
        <v>2.4976519999999999E-2</v>
      </c>
      <c r="I329" s="31">
        <v>11</v>
      </c>
      <c r="J329" s="31">
        <v>79239372</v>
      </c>
      <c r="K329" s="31">
        <v>79254671</v>
      </c>
      <c r="L329" s="31">
        <v>15300</v>
      </c>
      <c r="M329" s="31" t="s">
        <v>24</v>
      </c>
      <c r="N329" s="25" t="s">
        <v>999</v>
      </c>
      <c r="O329" s="31">
        <v>78889</v>
      </c>
    </row>
    <row r="330" spans="2:15" ht="15.75" customHeight="1" x14ac:dyDescent="0.2">
      <c r="B330" s="31" t="s">
        <v>1000</v>
      </c>
      <c r="C330" s="31" t="s">
        <v>1001</v>
      </c>
      <c r="D330" s="31">
        <v>0.66615644900000004</v>
      </c>
      <c r="E330" s="31">
        <v>3.1202965919999999</v>
      </c>
      <c r="F330" s="31">
        <v>3.4997800379999999</v>
      </c>
      <c r="G330" s="125">
        <v>8.9599999999999999E-4</v>
      </c>
      <c r="H330" s="31">
        <v>3.8304247E-2</v>
      </c>
      <c r="I330" s="31">
        <v>2</v>
      </c>
      <c r="J330" s="31">
        <v>121866970</v>
      </c>
      <c r="K330" s="31">
        <v>121936220</v>
      </c>
      <c r="L330" s="31">
        <v>69251</v>
      </c>
      <c r="M330" s="31" t="s">
        <v>24</v>
      </c>
      <c r="N330" s="25" t="s">
        <v>1002</v>
      </c>
      <c r="O330" s="31">
        <v>319996</v>
      </c>
    </row>
    <row r="331" spans="2:15" ht="15.75" customHeight="1" x14ac:dyDescent="0.2">
      <c r="B331" s="31" t="s">
        <v>1003</v>
      </c>
      <c r="C331" s="31" t="s">
        <v>1004</v>
      </c>
      <c r="D331" s="31">
        <v>0.66583743799999995</v>
      </c>
      <c r="E331" s="31">
        <v>3.294244994</v>
      </c>
      <c r="F331" s="31">
        <v>4.1596513130000003</v>
      </c>
      <c r="G331" s="125">
        <v>1.6799999999999999E-4</v>
      </c>
      <c r="H331" s="31">
        <v>9.7913189999999997E-3</v>
      </c>
      <c r="I331" s="31">
        <v>9</v>
      </c>
      <c r="J331" s="31">
        <v>111439081</v>
      </c>
      <c r="K331" s="31">
        <v>111489118</v>
      </c>
      <c r="L331" s="31">
        <v>50038</v>
      </c>
      <c r="M331" s="31" t="s">
        <v>24</v>
      </c>
      <c r="N331" s="25" t="s">
        <v>1005</v>
      </c>
      <c r="O331" s="31">
        <v>245038</v>
      </c>
    </row>
    <row r="332" spans="2:15" ht="15.75" customHeight="1" x14ac:dyDescent="0.2">
      <c r="B332" s="31" t="s">
        <v>1006</v>
      </c>
      <c r="C332" s="31" t="s">
        <v>1007</v>
      </c>
      <c r="D332" s="31">
        <v>0.65465300800000004</v>
      </c>
      <c r="E332" s="31">
        <v>4.8581903779999998</v>
      </c>
      <c r="F332" s="31">
        <v>5.1557506809999998</v>
      </c>
      <c r="G332" s="125">
        <v>1.2999999999999999E-5</v>
      </c>
      <c r="H332" s="31">
        <v>1.2303360000000001E-3</v>
      </c>
      <c r="I332" s="31">
        <v>14</v>
      </c>
      <c r="J332" s="31">
        <v>49103507</v>
      </c>
      <c r="K332" s="31">
        <v>49122712</v>
      </c>
      <c r="L332" s="31">
        <v>19206</v>
      </c>
      <c r="M332" s="31" t="s">
        <v>562</v>
      </c>
      <c r="N332" s="25" t="s">
        <v>1008</v>
      </c>
      <c r="O332" s="31" t="s">
        <v>70</v>
      </c>
    </row>
    <row r="333" spans="2:15" ht="15.75" customHeight="1" x14ac:dyDescent="0.2">
      <c r="B333" s="31" t="s">
        <v>1009</v>
      </c>
      <c r="C333" s="31" t="s">
        <v>1010</v>
      </c>
      <c r="D333" s="31">
        <v>0.64319140900000005</v>
      </c>
      <c r="E333" s="31">
        <v>5.1846757490000002</v>
      </c>
      <c r="F333" s="31">
        <v>3.886707758</v>
      </c>
      <c r="G333" s="125">
        <v>3.3799999999999998E-4</v>
      </c>
      <c r="H333" s="31">
        <v>1.7552759000000001E-2</v>
      </c>
      <c r="I333" s="31">
        <v>10</v>
      </c>
      <c r="J333" s="31">
        <v>88459569</v>
      </c>
      <c r="K333" s="31">
        <v>88473236</v>
      </c>
      <c r="L333" s="31">
        <v>13668</v>
      </c>
      <c r="M333" s="31" t="s">
        <v>24</v>
      </c>
      <c r="N333" s="25" t="s">
        <v>1011</v>
      </c>
      <c r="O333" s="31">
        <v>20962</v>
      </c>
    </row>
    <row r="334" spans="2:15" ht="15.75" customHeight="1" x14ac:dyDescent="0.2">
      <c r="B334" s="31" t="s">
        <v>1012</v>
      </c>
      <c r="C334" s="31" t="s">
        <v>1013</v>
      </c>
      <c r="D334" s="31">
        <v>0.64284113899999995</v>
      </c>
      <c r="E334" s="31">
        <v>4.076330735</v>
      </c>
      <c r="F334" s="31">
        <v>3.4098264669999998</v>
      </c>
      <c r="G334" s="31">
        <v>1.1213989999999999E-3</v>
      </c>
      <c r="H334" s="31">
        <v>4.5275281000000001E-2</v>
      </c>
      <c r="I334" s="31">
        <v>7</v>
      </c>
      <c r="J334" s="31">
        <v>104203437</v>
      </c>
      <c r="K334" s="31">
        <v>104207865</v>
      </c>
      <c r="L334" s="31">
        <v>4429</v>
      </c>
      <c r="M334" s="31" t="s">
        <v>1014</v>
      </c>
      <c r="N334" s="25" t="s">
        <v>1015</v>
      </c>
      <c r="O334" s="31" t="s">
        <v>70</v>
      </c>
    </row>
    <row r="335" spans="2:15" ht="15.75" customHeight="1" x14ac:dyDescent="0.2">
      <c r="B335" s="31" t="s">
        <v>1016</v>
      </c>
      <c r="C335" s="31" t="s">
        <v>1017</v>
      </c>
      <c r="D335" s="31">
        <v>0.62842834199999997</v>
      </c>
      <c r="E335" s="31">
        <v>6.2623624019999999</v>
      </c>
      <c r="F335" s="31">
        <v>7.0701301040000004</v>
      </c>
      <c r="G335" s="125">
        <v>1.12E-7</v>
      </c>
      <c r="H335" s="125">
        <v>2.41E-5</v>
      </c>
      <c r="I335" s="31">
        <v>4</v>
      </c>
      <c r="J335" s="31">
        <v>102978606</v>
      </c>
      <c r="K335" s="31">
        <v>103005594</v>
      </c>
      <c r="L335" s="31">
        <v>26989</v>
      </c>
      <c r="M335" s="31" t="s">
        <v>24</v>
      </c>
      <c r="N335" s="25" t="s">
        <v>1018</v>
      </c>
      <c r="O335" s="31">
        <v>67344</v>
      </c>
    </row>
    <row r="336" spans="2:15" ht="15.75" customHeight="1" x14ac:dyDescent="0.2">
      <c r="B336" s="31" t="s">
        <v>1019</v>
      </c>
      <c r="C336" s="31" t="s">
        <v>1020</v>
      </c>
      <c r="D336" s="31">
        <v>0.62004431299999996</v>
      </c>
      <c r="E336" s="31">
        <v>3.7356634409999998</v>
      </c>
      <c r="F336" s="31">
        <v>3.474051593</v>
      </c>
      <c r="G336" s="125">
        <v>9.5600000000000004E-4</v>
      </c>
      <c r="H336" s="31">
        <v>4.0469693000000001E-2</v>
      </c>
      <c r="I336" s="31">
        <v>14</v>
      </c>
      <c r="J336" s="31">
        <v>59201209</v>
      </c>
      <c r="K336" s="31">
        <v>59237265</v>
      </c>
      <c r="L336" s="31">
        <v>36057</v>
      </c>
      <c r="M336" s="31" t="s">
        <v>24</v>
      </c>
      <c r="N336" s="25" t="s">
        <v>1021</v>
      </c>
      <c r="O336" s="31">
        <v>71330</v>
      </c>
    </row>
    <row r="337" spans="2:15" ht="15.75" customHeight="1" x14ac:dyDescent="0.2">
      <c r="B337" s="31" t="s">
        <v>1022</v>
      </c>
      <c r="C337" s="31" t="s">
        <v>1023</v>
      </c>
      <c r="D337" s="31">
        <v>0.618955319</v>
      </c>
      <c r="E337" s="31">
        <v>5.7364354820000001</v>
      </c>
      <c r="F337" s="31">
        <v>5.6561265839999999</v>
      </c>
      <c r="G337" s="125">
        <v>3.63E-6</v>
      </c>
      <c r="H337" s="125">
        <v>4.1800000000000002E-4</v>
      </c>
      <c r="I337" s="31">
        <v>4</v>
      </c>
      <c r="J337" s="31">
        <v>103004106</v>
      </c>
      <c r="K337" s="31">
        <v>103011965</v>
      </c>
      <c r="L337" s="31">
        <v>7860</v>
      </c>
      <c r="M337" s="31" t="s">
        <v>269</v>
      </c>
      <c r="N337" s="25" t="s">
        <v>1024</v>
      </c>
      <c r="O337" s="31" t="s">
        <v>70</v>
      </c>
    </row>
    <row r="338" spans="2:15" ht="15.75" customHeight="1" x14ac:dyDescent="0.2">
      <c r="B338" s="31" t="s">
        <v>1025</v>
      </c>
      <c r="C338" s="31" t="s">
        <v>1026</v>
      </c>
      <c r="D338" s="31">
        <v>0.61118170500000002</v>
      </c>
      <c r="E338" s="31">
        <v>4.8932034809999996</v>
      </c>
      <c r="F338" s="31">
        <v>3.8310605820000001</v>
      </c>
      <c r="G338" s="125">
        <v>3.8900000000000002E-4</v>
      </c>
      <c r="H338" s="31">
        <v>1.9499695000000001E-2</v>
      </c>
      <c r="I338" s="31">
        <v>9</v>
      </c>
      <c r="J338" s="31">
        <v>50556819</v>
      </c>
      <c r="K338" s="31">
        <v>50561325</v>
      </c>
      <c r="L338" s="31">
        <v>4507</v>
      </c>
      <c r="M338" s="31" t="s">
        <v>24</v>
      </c>
      <c r="N338" s="25" t="s">
        <v>1027</v>
      </c>
      <c r="O338" s="31">
        <v>66654</v>
      </c>
    </row>
    <row r="339" spans="2:15" ht="15.75" customHeight="1" x14ac:dyDescent="0.2">
      <c r="B339" s="31" t="s">
        <v>1028</v>
      </c>
      <c r="C339" s="31" t="s">
        <v>1029</v>
      </c>
      <c r="D339" s="31">
        <v>0.609817253</v>
      </c>
      <c r="E339" s="31">
        <v>3.8967569420000001</v>
      </c>
      <c r="F339" s="31">
        <v>4.213133708</v>
      </c>
      <c r="G339" s="125">
        <v>1.47E-4</v>
      </c>
      <c r="H339" s="31">
        <v>8.8046819999999994E-3</v>
      </c>
      <c r="I339" s="31">
        <v>8</v>
      </c>
      <c r="J339" s="31">
        <v>3122061</v>
      </c>
      <c r="K339" s="31">
        <v>3279617</v>
      </c>
      <c r="L339" s="31">
        <v>157557</v>
      </c>
      <c r="M339" s="31" t="s">
        <v>24</v>
      </c>
      <c r="N339" s="25" t="s">
        <v>1030</v>
      </c>
      <c r="O339" s="31">
        <v>16337</v>
      </c>
    </row>
    <row r="340" spans="2:15" ht="15.75" customHeight="1" x14ac:dyDescent="0.2">
      <c r="B340" s="31" t="s">
        <v>1031</v>
      </c>
      <c r="C340" s="31" t="s">
        <v>1032</v>
      </c>
      <c r="D340" s="31">
        <v>0.59902735799999995</v>
      </c>
      <c r="E340" s="31">
        <v>3.1226963460000001</v>
      </c>
      <c r="F340" s="31">
        <v>3.4454615409999998</v>
      </c>
      <c r="G340" s="31">
        <v>1.026395E-3</v>
      </c>
      <c r="H340" s="31">
        <v>4.2549590999999998E-2</v>
      </c>
      <c r="I340" s="31">
        <v>3</v>
      </c>
      <c r="J340" s="31">
        <v>55782510</v>
      </c>
      <c r="K340" s="31">
        <v>55785001</v>
      </c>
      <c r="L340" s="31">
        <v>2492</v>
      </c>
      <c r="M340" s="31" t="s">
        <v>24</v>
      </c>
      <c r="N340" s="25" t="s">
        <v>1033</v>
      </c>
      <c r="O340" s="31">
        <v>17116</v>
      </c>
    </row>
    <row r="341" spans="2:15" ht="15.75" customHeight="1" x14ac:dyDescent="0.2">
      <c r="B341" s="31" t="s">
        <v>1034</v>
      </c>
      <c r="C341" s="31" t="s">
        <v>1035</v>
      </c>
      <c r="D341" s="31">
        <v>0.59417942999999995</v>
      </c>
      <c r="E341" s="31">
        <v>4.2663317010000004</v>
      </c>
      <c r="F341" s="31">
        <v>4.1585181059999998</v>
      </c>
      <c r="G341" s="125">
        <v>1.6899999999999999E-4</v>
      </c>
      <c r="H341" s="31">
        <v>9.7913189999999997E-3</v>
      </c>
      <c r="I341" s="31">
        <v>3</v>
      </c>
      <c r="J341" s="31">
        <v>5218526</v>
      </c>
      <c r="K341" s="31">
        <v>5415857</v>
      </c>
      <c r="L341" s="31">
        <v>197332</v>
      </c>
      <c r="M341" s="31" t="s">
        <v>24</v>
      </c>
      <c r="N341" s="25" t="s">
        <v>1036</v>
      </c>
      <c r="O341" s="31">
        <v>80892</v>
      </c>
    </row>
    <row r="342" spans="2:15" ht="15.75" customHeight="1" x14ac:dyDescent="0.2">
      <c r="B342" s="31" t="s">
        <v>1037</v>
      </c>
      <c r="C342" s="31" t="s">
        <v>1038</v>
      </c>
      <c r="D342" s="31">
        <v>0.58470217300000005</v>
      </c>
      <c r="E342" s="31">
        <v>4.012257151</v>
      </c>
      <c r="F342" s="31">
        <v>3.4433434969999999</v>
      </c>
      <c r="G342" s="31">
        <v>1.0318149999999999E-3</v>
      </c>
      <c r="H342" s="31">
        <v>4.2647340999999998E-2</v>
      </c>
      <c r="I342" s="31">
        <v>10</v>
      </c>
      <c r="J342" s="31">
        <v>63928472</v>
      </c>
      <c r="K342" s="31">
        <v>64090277</v>
      </c>
      <c r="L342" s="31">
        <v>161806</v>
      </c>
      <c r="M342" s="31" t="s">
        <v>24</v>
      </c>
      <c r="N342" s="25" t="s">
        <v>1039</v>
      </c>
      <c r="O342" s="31">
        <v>216028</v>
      </c>
    </row>
    <row r="343" spans="2:15" ht="15.75" customHeight="1" x14ac:dyDescent="0.2">
      <c r="B343" s="31" t="s">
        <v>1040</v>
      </c>
      <c r="C343" s="31" t="s">
        <v>1041</v>
      </c>
      <c r="D343" s="31">
        <v>0.57209946199999995</v>
      </c>
      <c r="E343" s="31">
        <v>5.5199837179999998</v>
      </c>
      <c r="F343" s="31">
        <v>4.0667844369999999</v>
      </c>
      <c r="G343" s="125">
        <v>2.13E-4</v>
      </c>
      <c r="H343" s="31">
        <v>1.1937029E-2</v>
      </c>
      <c r="I343" s="31">
        <v>17</v>
      </c>
      <c r="J343" s="31">
        <v>64600736</v>
      </c>
      <c r="K343" s="31">
        <v>64755110</v>
      </c>
      <c r="L343" s="31">
        <v>154375</v>
      </c>
      <c r="M343" s="31" t="s">
        <v>24</v>
      </c>
      <c r="N343" s="25" t="s">
        <v>1042</v>
      </c>
      <c r="O343" s="31">
        <v>17158</v>
      </c>
    </row>
    <row r="344" spans="2:15" ht="15.75" customHeight="1" x14ac:dyDescent="0.2">
      <c r="B344" s="31" t="s">
        <v>1043</v>
      </c>
      <c r="C344" s="31" t="s">
        <v>1044</v>
      </c>
      <c r="D344" s="31">
        <v>0.57122835800000005</v>
      </c>
      <c r="E344" s="31">
        <v>5.1198044559999998</v>
      </c>
      <c r="F344" s="31">
        <v>3.7340995129999999</v>
      </c>
      <c r="G344" s="125">
        <v>4.9799999999999996E-4</v>
      </c>
      <c r="H344" s="31">
        <v>2.3815652E-2</v>
      </c>
      <c r="I344" s="31">
        <v>7</v>
      </c>
      <c r="J344" s="31">
        <v>3289080</v>
      </c>
      <c r="K344" s="31">
        <v>3300442</v>
      </c>
      <c r="L344" s="31">
        <v>11363</v>
      </c>
      <c r="M344" s="31" t="s">
        <v>24</v>
      </c>
      <c r="N344" s="25" t="s">
        <v>1045</v>
      </c>
      <c r="O344" s="31">
        <v>50918</v>
      </c>
    </row>
    <row r="345" spans="2:15" ht="15.75" customHeight="1" x14ac:dyDescent="0.2">
      <c r="B345" s="31" t="s">
        <v>1046</v>
      </c>
      <c r="C345" s="31" t="s">
        <v>1047</v>
      </c>
      <c r="D345" s="31">
        <v>0.55650862400000001</v>
      </c>
      <c r="E345" s="31">
        <v>4.6085192529999999</v>
      </c>
      <c r="F345" s="31">
        <v>3.4281778749999998</v>
      </c>
      <c r="G345" s="31">
        <v>1.071448E-3</v>
      </c>
      <c r="H345" s="31">
        <v>4.3869541999999997E-2</v>
      </c>
      <c r="I345" s="31">
        <v>2</v>
      </c>
      <c r="J345" s="31">
        <v>4017717</v>
      </c>
      <c r="K345" s="31">
        <v>4614043</v>
      </c>
      <c r="L345" s="31">
        <v>596327</v>
      </c>
      <c r="M345" s="31" t="s">
        <v>24</v>
      </c>
      <c r="N345" s="25" t="s">
        <v>1048</v>
      </c>
      <c r="O345" s="31">
        <v>209630</v>
      </c>
    </row>
    <row r="346" spans="2:15" ht="15.75" customHeight="1" x14ac:dyDescent="0.2">
      <c r="B346" s="31" t="s">
        <v>1049</v>
      </c>
      <c r="C346" s="31" t="s">
        <v>1050</v>
      </c>
      <c r="D346" s="31">
        <v>0.50856626599999999</v>
      </c>
      <c r="E346" s="31">
        <v>5.6003510939999996</v>
      </c>
      <c r="F346" s="31">
        <v>4.0174926150000001</v>
      </c>
      <c r="G346" s="125">
        <v>2.42E-4</v>
      </c>
      <c r="H346" s="31">
        <v>1.3326265E-2</v>
      </c>
      <c r="I346" s="31">
        <v>15</v>
      </c>
      <c r="J346" s="31">
        <v>58415468</v>
      </c>
      <c r="K346" s="31">
        <v>58457740</v>
      </c>
      <c r="L346" s="31">
        <v>42273</v>
      </c>
      <c r="M346" s="31" t="s">
        <v>24</v>
      </c>
      <c r="N346" s="25" t="s">
        <v>1051</v>
      </c>
      <c r="O346" s="31">
        <v>210998</v>
      </c>
    </row>
    <row r="347" spans="2:15" ht="15.75" customHeight="1" x14ac:dyDescent="0.2">
      <c r="B347" s="31" t="s">
        <v>1052</v>
      </c>
      <c r="C347" s="31" t="s">
        <v>1053</v>
      </c>
      <c r="D347" s="31">
        <v>0.491086682</v>
      </c>
      <c r="E347" s="31">
        <v>6.5225486760000004</v>
      </c>
      <c r="F347" s="31">
        <v>3.427291635</v>
      </c>
      <c r="G347" s="31">
        <v>1.073809E-3</v>
      </c>
      <c r="H347" s="31">
        <v>4.3869541999999997E-2</v>
      </c>
      <c r="I347" s="31">
        <v>3</v>
      </c>
      <c r="J347" s="31">
        <v>30899371</v>
      </c>
      <c r="K347" s="31">
        <v>30969415</v>
      </c>
      <c r="L347" s="31">
        <v>70045</v>
      </c>
      <c r="M347" s="31" t="s">
        <v>24</v>
      </c>
      <c r="N347" s="25" t="s">
        <v>1054</v>
      </c>
      <c r="O347" s="31">
        <v>241915</v>
      </c>
    </row>
    <row r="348" spans="2:15" ht="15.75" customHeight="1" x14ac:dyDescent="0.2">
      <c r="B348" s="31" t="s">
        <v>1055</v>
      </c>
      <c r="C348" s="31" t="s">
        <v>1056</v>
      </c>
      <c r="D348" s="31">
        <v>0.48818226599999998</v>
      </c>
      <c r="E348" s="31">
        <v>5.7697936929999996</v>
      </c>
      <c r="F348" s="31">
        <v>3.7176262410000001</v>
      </c>
      <c r="G348" s="125">
        <v>5.1900000000000004E-4</v>
      </c>
      <c r="H348" s="31">
        <v>2.4658510000000002E-2</v>
      </c>
      <c r="I348" s="31">
        <v>2</v>
      </c>
      <c r="J348" s="31">
        <v>117121374</v>
      </c>
      <c r="K348" s="31">
        <v>117182279</v>
      </c>
      <c r="L348" s="31">
        <v>60906</v>
      </c>
      <c r="M348" s="31" t="s">
        <v>24</v>
      </c>
      <c r="N348" s="25" t="s">
        <v>1057</v>
      </c>
      <c r="O348" s="31">
        <v>114715</v>
      </c>
    </row>
    <row r="349" spans="2:15" ht="15.75" customHeight="1" x14ac:dyDescent="0.2">
      <c r="B349" s="31" t="s">
        <v>1058</v>
      </c>
      <c r="C349" s="31" t="s">
        <v>1059</v>
      </c>
      <c r="D349" s="31">
        <v>0.46514151199999998</v>
      </c>
      <c r="E349" s="31">
        <v>7.3719374159999997</v>
      </c>
      <c r="F349" s="31">
        <v>3.589163702</v>
      </c>
      <c r="G349" s="125">
        <v>7.1699999999999997E-4</v>
      </c>
      <c r="H349" s="31">
        <v>3.2103188999999997E-2</v>
      </c>
      <c r="I349" s="31">
        <v>6</v>
      </c>
      <c r="J349" s="31">
        <v>91684053</v>
      </c>
      <c r="K349" s="31">
        <v>91759066</v>
      </c>
      <c r="L349" s="31">
        <v>75014</v>
      </c>
      <c r="M349" s="31" t="s">
        <v>24</v>
      </c>
      <c r="N349" s="25" t="s">
        <v>1060</v>
      </c>
      <c r="O349" s="31">
        <v>21366</v>
      </c>
    </row>
    <row r="350" spans="2:15" ht="15.75" customHeight="1" x14ac:dyDescent="0.2">
      <c r="B350" s="31" t="s">
        <v>1061</v>
      </c>
      <c r="C350" s="31" t="s">
        <v>1062</v>
      </c>
      <c r="D350" s="31">
        <v>-0.58989369999999997</v>
      </c>
      <c r="E350" s="31">
        <v>10.13616156</v>
      </c>
      <c r="F350" s="31">
        <v>-5.551753122</v>
      </c>
      <c r="G350" s="125">
        <v>4.7299999999999996E-6</v>
      </c>
      <c r="H350" s="125">
        <v>5.1500000000000005E-4</v>
      </c>
      <c r="I350" s="31" t="s">
        <v>22</v>
      </c>
      <c r="J350" s="31">
        <v>105797615</v>
      </c>
      <c r="K350" s="31">
        <v>105929403</v>
      </c>
      <c r="L350" s="31">
        <v>131789</v>
      </c>
      <c r="M350" s="31" t="s">
        <v>24</v>
      </c>
      <c r="N350" s="25" t="s">
        <v>1063</v>
      </c>
      <c r="O350" s="31">
        <v>22589</v>
      </c>
    </row>
    <row r="351" spans="2:15" ht="15.75" customHeight="1" x14ac:dyDescent="0.2">
      <c r="B351" s="31" t="s">
        <v>1064</v>
      </c>
      <c r="C351" s="31" t="s">
        <v>1065</v>
      </c>
      <c r="D351" s="31">
        <v>-0.64171714000000002</v>
      </c>
      <c r="E351" s="31">
        <v>3.6463867740000002</v>
      </c>
      <c r="F351" s="31">
        <v>-3.699267737</v>
      </c>
      <c r="G351" s="125">
        <v>5.4299999999999997E-4</v>
      </c>
      <c r="H351" s="31">
        <v>2.5480682000000001E-2</v>
      </c>
      <c r="I351" s="31">
        <v>1</v>
      </c>
      <c r="J351" s="31">
        <v>171288563</v>
      </c>
      <c r="K351" s="31">
        <v>171295024</v>
      </c>
      <c r="L351" s="31">
        <v>6462</v>
      </c>
      <c r="M351" s="31" t="s">
        <v>24</v>
      </c>
      <c r="N351" s="25" t="s">
        <v>1066</v>
      </c>
      <c r="O351" s="31">
        <v>66155</v>
      </c>
    </row>
    <row r="352" spans="2:15" ht="15.75" customHeight="1" x14ac:dyDescent="0.2">
      <c r="B352" s="31" t="s">
        <v>1067</v>
      </c>
      <c r="C352" s="31" t="s">
        <v>1068</v>
      </c>
      <c r="D352" s="31">
        <v>-0.91899006000000005</v>
      </c>
      <c r="E352" s="31">
        <v>6.2624659630000004</v>
      </c>
      <c r="F352" s="31">
        <v>-10.722470550000001</v>
      </c>
      <c r="G352" s="125">
        <v>4.5499999999999998E-11</v>
      </c>
      <c r="H352" s="125">
        <v>5.8000000000000003E-8</v>
      </c>
      <c r="I352" s="31">
        <v>16</v>
      </c>
      <c r="J352" s="31">
        <v>55811375</v>
      </c>
      <c r="K352" s="31">
        <v>55838899</v>
      </c>
      <c r="L352" s="31">
        <v>27525</v>
      </c>
      <c r="M352" s="31" t="s">
        <v>24</v>
      </c>
      <c r="N352" s="25" t="s">
        <v>1069</v>
      </c>
      <c r="O352" s="31">
        <v>80859</v>
      </c>
    </row>
    <row r="353" spans="2:15" ht="15.75" customHeight="1" x14ac:dyDescent="0.2">
      <c r="B353" s="31" t="s">
        <v>1070</v>
      </c>
      <c r="C353" s="31" t="s">
        <v>1071</v>
      </c>
      <c r="D353" s="31">
        <v>-1.222335867</v>
      </c>
      <c r="E353" s="31">
        <v>4.7958862260000004</v>
      </c>
      <c r="F353" s="31">
        <v>-6.3152555909999997</v>
      </c>
      <c r="G353" s="125">
        <v>6.9999999999999997E-7</v>
      </c>
      <c r="H353" s="125">
        <v>1.07E-4</v>
      </c>
      <c r="I353" s="31">
        <v>13</v>
      </c>
      <c r="J353" s="31">
        <v>95330600</v>
      </c>
      <c r="K353" s="31">
        <v>95330737</v>
      </c>
      <c r="L353" s="31">
        <v>138</v>
      </c>
      <c r="M353" s="31" t="s">
        <v>1072</v>
      </c>
      <c r="N353" s="25" t="s">
        <v>1073</v>
      </c>
      <c r="O353" s="31" t="s">
        <v>70</v>
      </c>
    </row>
    <row r="354" spans="2:15" ht="15.75" customHeight="1" x14ac:dyDescent="0.2">
      <c r="B354" s="31" t="s">
        <v>1074</v>
      </c>
      <c r="C354" s="31" t="s">
        <v>1075</v>
      </c>
      <c r="D354" s="31">
        <v>-2.9279293219999998</v>
      </c>
      <c r="E354" s="31">
        <v>6.2241460689999997</v>
      </c>
      <c r="F354" s="31">
        <v>-36.191199920000003</v>
      </c>
      <c r="G354" s="125">
        <v>3.5400000000000001E-23</v>
      </c>
      <c r="H354" s="125">
        <v>4.93E-19</v>
      </c>
      <c r="I354" s="31">
        <v>7</v>
      </c>
      <c r="J354" s="31">
        <v>89954654</v>
      </c>
      <c r="K354" s="31">
        <v>89980983</v>
      </c>
      <c r="L354" s="31">
        <v>26330</v>
      </c>
      <c r="M354" s="31" t="s">
        <v>24</v>
      </c>
      <c r="N354" s="25" t="s">
        <v>1076</v>
      </c>
      <c r="O354" s="31">
        <v>13626</v>
      </c>
    </row>
    <row r="355" spans="2:15" ht="15.75" customHeight="1" x14ac:dyDescent="0.2">
      <c r="B355" s="31" t="s">
        <v>1077</v>
      </c>
      <c r="C355" s="31" t="s">
        <v>1078</v>
      </c>
      <c r="D355" s="31">
        <v>-3.0354512950000001</v>
      </c>
      <c r="E355" s="31">
        <v>-0.214175003</v>
      </c>
      <c r="F355" s="31">
        <v>-3.8314152199999998</v>
      </c>
      <c r="G355" s="125">
        <v>4.4900000000000002E-4</v>
      </c>
      <c r="H355" s="31">
        <v>2.1723369999999999E-2</v>
      </c>
      <c r="I355" s="31">
        <v>7</v>
      </c>
      <c r="J355" s="31">
        <v>104470014</v>
      </c>
      <c r="K355" s="31">
        <v>104507849</v>
      </c>
      <c r="L355" s="31">
        <v>37836</v>
      </c>
      <c r="M355" s="31" t="s">
        <v>24</v>
      </c>
      <c r="N355" s="25" t="s">
        <v>1079</v>
      </c>
      <c r="O355" s="31">
        <v>209387</v>
      </c>
    </row>
    <row r="356" spans="2:15" ht="15.75" customHeight="1" x14ac:dyDescent="0.2"/>
    <row r="357" spans="2:15" ht="15.75" customHeight="1" x14ac:dyDescent="0.2"/>
    <row r="358" spans="2:15" ht="15.75" customHeight="1" x14ac:dyDescent="0.2"/>
    <row r="359" spans="2:15" ht="15.75" customHeight="1" x14ac:dyDescent="0.2"/>
    <row r="360" spans="2:15" ht="15.75" customHeight="1" x14ac:dyDescent="0.2"/>
    <row r="361" spans="2:15" ht="15.75" customHeight="1" x14ac:dyDescent="0.2"/>
    <row r="362" spans="2:15" ht="15.75" customHeight="1" x14ac:dyDescent="0.2"/>
    <row r="363" spans="2:15" ht="15.75" customHeight="1" x14ac:dyDescent="0.2"/>
    <row r="364" spans="2:15" ht="15.75" customHeight="1" x14ac:dyDescent="0.2"/>
    <row r="365" spans="2:15" ht="15.75" customHeight="1" x14ac:dyDescent="0.2"/>
    <row r="366" spans="2:15" ht="15.75" customHeight="1" x14ac:dyDescent="0.2"/>
    <row r="367" spans="2:15" ht="15.75" customHeight="1" x14ac:dyDescent="0.2"/>
    <row r="368" spans="2:15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autoFilter ref="B6:O355" xr:uid="{00000000-0001-0000-0100-000000000000}">
    <sortState xmlns:xlrd2="http://schemas.microsoft.com/office/spreadsheetml/2017/richdata2" ref="B7:O355">
      <sortCondition descending="1" ref="D6:D355"/>
    </sortState>
  </autoFilter>
  <mergeCells count="1">
    <mergeCell ref="B2:O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0EC7-D2BF-4F43-A63D-EF2D4F167588}">
  <dimension ref="B3:E217"/>
  <sheetViews>
    <sheetView workbookViewId="0">
      <selection activeCell="C16" sqref="C16"/>
    </sheetView>
  </sheetViews>
  <sheetFormatPr baseColWidth="10" defaultRowHeight="16" x14ac:dyDescent="0.2"/>
  <cols>
    <col min="1" max="4" width="10.7109375" style="24"/>
    <col min="5" max="5" width="57.7109375" style="126" customWidth="1"/>
    <col min="6" max="16384" width="10.7109375" style="24"/>
  </cols>
  <sheetData>
    <row r="3" spans="2:5" ht="17" thickBot="1" x14ac:dyDescent="0.25">
      <c r="B3" s="160" t="s">
        <v>3431</v>
      </c>
      <c r="C3" s="160"/>
      <c r="D3" s="160"/>
      <c r="E3" s="160"/>
    </row>
    <row r="5" spans="2:5" ht="18" thickBot="1" x14ac:dyDescent="0.25">
      <c r="C5" s="106" t="s">
        <v>3428</v>
      </c>
      <c r="D5" s="115" t="s">
        <v>3021</v>
      </c>
      <c r="E5" s="115" t="s">
        <v>3022</v>
      </c>
    </row>
    <row r="6" spans="2:5" ht="17" thickBot="1" x14ac:dyDescent="0.25">
      <c r="C6" s="87"/>
      <c r="D6" s="87"/>
      <c r="E6" s="132"/>
    </row>
    <row r="7" spans="2:5" x14ac:dyDescent="0.2">
      <c r="B7" s="161" t="s">
        <v>3429</v>
      </c>
      <c r="C7" s="107" t="s">
        <v>81</v>
      </c>
      <c r="D7" s="108">
        <v>15438</v>
      </c>
      <c r="E7" s="128" t="s">
        <v>3067</v>
      </c>
    </row>
    <row r="8" spans="2:5" x14ac:dyDescent="0.2">
      <c r="B8" s="162"/>
      <c r="C8" s="109" t="s">
        <v>202</v>
      </c>
      <c r="D8" s="110">
        <v>15433</v>
      </c>
      <c r="E8" s="129" t="s">
        <v>3072</v>
      </c>
    </row>
    <row r="9" spans="2:5" x14ac:dyDescent="0.2">
      <c r="B9" s="162"/>
      <c r="C9" s="111" t="s">
        <v>537</v>
      </c>
      <c r="D9" s="112">
        <v>18423</v>
      </c>
      <c r="E9" s="130" t="s">
        <v>3100</v>
      </c>
    </row>
    <row r="10" spans="2:5" x14ac:dyDescent="0.2">
      <c r="B10" s="162"/>
      <c r="C10" s="111" t="s">
        <v>983</v>
      </c>
      <c r="D10" s="112">
        <v>16870</v>
      </c>
      <c r="E10" s="130" t="s">
        <v>3128</v>
      </c>
    </row>
    <row r="11" spans="2:5" x14ac:dyDescent="0.2">
      <c r="B11" s="162"/>
      <c r="C11" s="111" t="s">
        <v>126</v>
      </c>
      <c r="D11" s="112">
        <v>20471</v>
      </c>
      <c r="E11" s="130" t="s">
        <v>3143</v>
      </c>
    </row>
    <row r="12" spans="2:5" x14ac:dyDescent="0.2">
      <c r="B12" s="162"/>
      <c r="C12" s="111" t="s">
        <v>643</v>
      </c>
      <c r="D12" s="112">
        <v>11819</v>
      </c>
      <c r="E12" s="130" t="s">
        <v>3249</v>
      </c>
    </row>
    <row r="13" spans="2:5" x14ac:dyDescent="0.2">
      <c r="B13" s="162"/>
      <c r="C13" s="111" t="s">
        <v>845</v>
      </c>
      <c r="D13" s="112">
        <v>18426</v>
      </c>
      <c r="E13" s="130" t="s">
        <v>3250</v>
      </c>
    </row>
    <row r="14" spans="2:5" ht="17" thickBot="1" x14ac:dyDescent="0.25">
      <c r="B14" s="163"/>
      <c r="C14" s="113" t="s">
        <v>120</v>
      </c>
      <c r="D14" s="114">
        <v>18018</v>
      </c>
      <c r="E14" s="131" t="s">
        <v>3393</v>
      </c>
    </row>
    <row r="15" spans="2:5" x14ac:dyDescent="0.2">
      <c r="B15" s="116"/>
      <c r="C15" s="112"/>
      <c r="D15" s="112"/>
      <c r="E15" s="133"/>
    </row>
    <row r="16" spans="2:5" x14ac:dyDescent="0.2">
      <c r="C16" s="112"/>
      <c r="D16" s="112"/>
      <c r="E16" s="133"/>
    </row>
    <row r="17" spans="3:5" x14ac:dyDescent="0.2">
      <c r="C17" s="89" t="s">
        <v>3023</v>
      </c>
      <c r="D17" s="89">
        <v>15394</v>
      </c>
      <c r="E17" s="134" t="s">
        <v>3024</v>
      </c>
    </row>
    <row r="18" spans="3:5" x14ac:dyDescent="0.2">
      <c r="C18" s="89" t="s">
        <v>3025</v>
      </c>
      <c r="D18" s="89">
        <v>15399</v>
      </c>
      <c r="E18" s="134" t="s">
        <v>3026</v>
      </c>
    </row>
    <row r="19" spans="3:5" x14ac:dyDescent="0.2">
      <c r="C19" s="89" t="s">
        <v>3027</v>
      </c>
      <c r="D19" s="89">
        <v>15400</v>
      </c>
      <c r="E19" s="134" t="s">
        <v>3028</v>
      </c>
    </row>
    <row r="20" spans="3:5" x14ac:dyDescent="0.2">
      <c r="C20" s="89" t="s">
        <v>3029</v>
      </c>
      <c r="D20" s="89">
        <v>15401</v>
      </c>
      <c r="E20" s="134" t="s">
        <v>3030</v>
      </c>
    </row>
    <row r="21" spans="3:5" x14ac:dyDescent="0.2">
      <c r="C21" s="89" t="s">
        <v>3031</v>
      </c>
      <c r="D21" s="89">
        <v>15402</v>
      </c>
      <c r="E21" s="134" t="s">
        <v>3032</v>
      </c>
    </row>
    <row r="22" spans="3:5" x14ac:dyDescent="0.2">
      <c r="C22" s="89" t="s">
        <v>3033</v>
      </c>
      <c r="D22" s="89">
        <v>15403</v>
      </c>
      <c r="E22" s="134" t="s">
        <v>3034</v>
      </c>
    </row>
    <row r="23" spans="3:5" x14ac:dyDescent="0.2">
      <c r="C23" s="89" t="s">
        <v>3035</v>
      </c>
      <c r="D23" s="89">
        <v>15395</v>
      </c>
      <c r="E23" s="134" t="s">
        <v>3036</v>
      </c>
    </row>
    <row r="24" spans="3:5" x14ac:dyDescent="0.2">
      <c r="C24" s="89" t="s">
        <v>3037</v>
      </c>
      <c r="D24" s="89">
        <v>15396</v>
      </c>
      <c r="E24" s="134" t="s">
        <v>3038</v>
      </c>
    </row>
    <row r="25" spans="3:5" x14ac:dyDescent="0.2">
      <c r="C25" s="89" t="s">
        <v>3039</v>
      </c>
      <c r="D25" s="89">
        <v>15407</v>
      </c>
      <c r="E25" s="134" t="s">
        <v>3040</v>
      </c>
    </row>
    <row r="26" spans="3:5" x14ac:dyDescent="0.2">
      <c r="C26" s="89" t="s">
        <v>3041</v>
      </c>
      <c r="D26" s="89">
        <v>103889</v>
      </c>
      <c r="E26" s="134" t="s">
        <v>3042</v>
      </c>
    </row>
    <row r="27" spans="3:5" x14ac:dyDescent="0.2">
      <c r="C27" s="89" t="s">
        <v>3043</v>
      </c>
      <c r="D27" s="89">
        <v>15410</v>
      </c>
      <c r="E27" s="134" t="s">
        <v>3044</v>
      </c>
    </row>
    <row r="28" spans="3:5" x14ac:dyDescent="0.2">
      <c r="C28" s="89" t="s">
        <v>3045</v>
      </c>
      <c r="D28" s="89">
        <v>15412</v>
      </c>
      <c r="E28" s="134" t="s">
        <v>3046</v>
      </c>
    </row>
    <row r="29" spans="3:5" x14ac:dyDescent="0.2">
      <c r="C29" s="89" t="s">
        <v>3047</v>
      </c>
      <c r="D29" s="89">
        <v>15414</v>
      </c>
      <c r="E29" s="134" t="s">
        <v>3048</v>
      </c>
    </row>
    <row r="30" spans="3:5" x14ac:dyDescent="0.2">
      <c r="C30" s="89" t="s">
        <v>3049</v>
      </c>
      <c r="D30" s="89">
        <v>15415</v>
      </c>
      <c r="E30" s="134" t="s">
        <v>3050</v>
      </c>
    </row>
    <row r="31" spans="3:5" x14ac:dyDescent="0.2">
      <c r="C31" s="89" t="s">
        <v>3051</v>
      </c>
      <c r="D31" s="89">
        <v>15416</v>
      </c>
      <c r="E31" s="134" t="s">
        <v>3052</v>
      </c>
    </row>
    <row r="32" spans="3:5" x14ac:dyDescent="0.2">
      <c r="C32" s="89" t="s">
        <v>3053</v>
      </c>
      <c r="D32" s="89">
        <v>15408</v>
      </c>
      <c r="E32" s="134" t="s">
        <v>3054</v>
      </c>
    </row>
    <row r="33" spans="3:5" x14ac:dyDescent="0.2">
      <c r="C33" s="89" t="s">
        <v>3055</v>
      </c>
      <c r="D33" s="89">
        <v>15423</v>
      </c>
      <c r="E33" s="134" t="s">
        <v>3056</v>
      </c>
    </row>
    <row r="34" spans="3:5" x14ac:dyDescent="0.2">
      <c r="C34" s="89" t="s">
        <v>3057</v>
      </c>
      <c r="D34" s="89">
        <v>15424</v>
      </c>
      <c r="E34" s="134" t="s">
        <v>3058</v>
      </c>
    </row>
    <row r="35" spans="3:5" x14ac:dyDescent="0.2">
      <c r="C35" s="89" t="s">
        <v>3059</v>
      </c>
      <c r="D35" s="89">
        <v>15425</v>
      </c>
      <c r="E35" s="134" t="s">
        <v>3060</v>
      </c>
    </row>
    <row r="36" spans="3:5" x14ac:dyDescent="0.2">
      <c r="C36" s="89" t="s">
        <v>3061</v>
      </c>
      <c r="D36" s="89">
        <v>15427</v>
      </c>
      <c r="E36" s="134" t="s">
        <v>3062</v>
      </c>
    </row>
    <row r="37" spans="3:5" x14ac:dyDescent="0.2">
      <c r="C37" s="89" t="s">
        <v>3063</v>
      </c>
      <c r="D37" s="89">
        <v>209448</v>
      </c>
      <c r="E37" s="134" t="s">
        <v>3064</v>
      </c>
    </row>
    <row r="38" spans="3:5" x14ac:dyDescent="0.2">
      <c r="C38" s="89" t="s">
        <v>3065</v>
      </c>
      <c r="D38" s="89">
        <v>15421</v>
      </c>
      <c r="E38" s="134" t="s">
        <v>3066</v>
      </c>
    </row>
    <row r="39" spans="3:5" x14ac:dyDescent="0.2">
      <c r="C39" s="89" t="s">
        <v>3068</v>
      </c>
      <c r="D39" s="89">
        <v>15430</v>
      </c>
      <c r="E39" s="134" t="s">
        <v>3069</v>
      </c>
    </row>
    <row r="40" spans="3:5" x14ac:dyDescent="0.2">
      <c r="C40" s="89" t="s">
        <v>3070</v>
      </c>
      <c r="D40" s="89">
        <v>15431</v>
      </c>
      <c r="E40" s="134" t="s">
        <v>3071</v>
      </c>
    </row>
    <row r="41" spans="3:5" x14ac:dyDescent="0.2">
      <c r="C41" s="89" t="s">
        <v>3073</v>
      </c>
      <c r="D41" s="89">
        <v>18503</v>
      </c>
      <c r="E41" s="134" t="s">
        <v>3074</v>
      </c>
    </row>
    <row r="42" spans="3:5" x14ac:dyDescent="0.2">
      <c r="C42" s="89" t="s">
        <v>3075</v>
      </c>
      <c r="D42" s="89">
        <v>18504</v>
      </c>
      <c r="E42" s="134" t="s">
        <v>3076</v>
      </c>
    </row>
    <row r="43" spans="3:5" x14ac:dyDescent="0.2">
      <c r="C43" s="89" t="s">
        <v>3077</v>
      </c>
      <c r="D43" s="89">
        <v>18505</v>
      </c>
      <c r="E43" s="134" t="s">
        <v>3078</v>
      </c>
    </row>
    <row r="44" spans="3:5" x14ac:dyDescent="0.2">
      <c r="C44" s="89" t="s">
        <v>3079</v>
      </c>
      <c r="D44" s="89">
        <v>18508</v>
      </c>
      <c r="E44" s="134" t="s">
        <v>3080</v>
      </c>
    </row>
    <row r="45" spans="3:5" x14ac:dyDescent="0.2">
      <c r="C45" s="89" t="s">
        <v>3081</v>
      </c>
      <c r="D45" s="89">
        <v>18509</v>
      </c>
      <c r="E45" s="134" t="s">
        <v>3082</v>
      </c>
    </row>
    <row r="46" spans="3:5" x14ac:dyDescent="0.2">
      <c r="C46" s="89" t="s">
        <v>3083</v>
      </c>
      <c r="D46" s="89">
        <v>18510</v>
      </c>
      <c r="E46" s="134" t="s">
        <v>3084</v>
      </c>
    </row>
    <row r="47" spans="3:5" x14ac:dyDescent="0.2">
      <c r="C47" s="117" t="s">
        <v>2683</v>
      </c>
      <c r="D47" s="117">
        <v>18511</v>
      </c>
      <c r="E47" s="135" t="s">
        <v>3085</v>
      </c>
    </row>
    <row r="48" spans="3:5" x14ac:dyDescent="0.2">
      <c r="C48" s="89" t="s">
        <v>3086</v>
      </c>
      <c r="D48" s="89">
        <v>11694</v>
      </c>
      <c r="E48" s="134" t="s">
        <v>3087</v>
      </c>
    </row>
    <row r="49" spans="3:5" x14ac:dyDescent="0.2">
      <c r="C49" s="89" t="s">
        <v>3088</v>
      </c>
      <c r="D49" s="89">
        <v>216285</v>
      </c>
      <c r="E49" s="134" t="s">
        <v>3089</v>
      </c>
    </row>
    <row r="50" spans="3:5" x14ac:dyDescent="0.2">
      <c r="C50" s="89" t="s">
        <v>3090</v>
      </c>
      <c r="D50" s="89">
        <v>12677</v>
      </c>
      <c r="E50" s="134" t="s">
        <v>3091</v>
      </c>
    </row>
    <row r="51" spans="3:5" x14ac:dyDescent="0.2">
      <c r="C51" s="89" t="s">
        <v>3092</v>
      </c>
      <c r="D51" s="89">
        <v>14836</v>
      </c>
      <c r="E51" s="134" t="s">
        <v>3093</v>
      </c>
    </row>
    <row r="52" spans="3:5" x14ac:dyDescent="0.2">
      <c r="C52" s="89" t="s">
        <v>3094</v>
      </c>
      <c r="D52" s="89">
        <v>195333</v>
      </c>
      <c r="E52" s="134" t="s">
        <v>3095</v>
      </c>
    </row>
    <row r="53" spans="3:5" x14ac:dyDescent="0.2">
      <c r="C53" s="89" t="s">
        <v>3096</v>
      </c>
      <c r="D53" s="89">
        <v>385769</v>
      </c>
      <c r="E53" s="134" t="s">
        <v>3095</v>
      </c>
    </row>
    <row r="54" spans="3:5" x14ac:dyDescent="0.2">
      <c r="C54" s="89" t="s">
        <v>3097</v>
      </c>
      <c r="D54" s="89">
        <v>386518</v>
      </c>
      <c r="E54" s="134" t="s">
        <v>3095</v>
      </c>
    </row>
    <row r="55" spans="3:5" x14ac:dyDescent="0.2">
      <c r="C55" s="89" t="s">
        <v>3098</v>
      </c>
      <c r="D55" s="89">
        <v>18420</v>
      </c>
      <c r="E55" s="134" t="s">
        <v>3099</v>
      </c>
    </row>
    <row r="56" spans="3:5" x14ac:dyDescent="0.2">
      <c r="C56" s="89" t="s">
        <v>3101</v>
      </c>
      <c r="D56" s="89">
        <v>140477</v>
      </c>
      <c r="E56" s="134" t="s">
        <v>3102</v>
      </c>
    </row>
    <row r="57" spans="3:5" x14ac:dyDescent="0.2">
      <c r="C57" s="89" t="s">
        <v>3103</v>
      </c>
      <c r="D57" s="89">
        <v>18935</v>
      </c>
      <c r="E57" s="134" t="s">
        <v>3104</v>
      </c>
    </row>
    <row r="58" spans="3:5" x14ac:dyDescent="0.2">
      <c r="C58" s="89" t="s">
        <v>3105</v>
      </c>
      <c r="D58" s="89">
        <v>18740</v>
      </c>
      <c r="E58" s="134" t="s">
        <v>3106</v>
      </c>
    </row>
    <row r="59" spans="3:5" x14ac:dyDescent="0.2">
      <c r="C59" s="89" t="s">
        <v>3107</v>
      </c>
      <c r="D59" s="89">
        <v>18742</v>
      </c>
      <c r="E59" s="134" t="s">
        <v>3108</v>
      </c>
    </row>
    <row r="60" spans="3:5" x14ac:dyDescent="0.2">
      <c r="C60" s="89" t="s">
        <v>3109</v>
      </c>
      <c r="D60" s="89">
        <v>19434</v>
      </c>
      <c r="E60" s="134" t="s">
        <v>3110</v>
      </c>
    </row>
    <row r="61" spans="3:5" x14ac:dyDescent="0.2">
      <c r="C61" s="89" t="s">
        <v>3111</v>
      </c>
      <c r="D61" s="89">
        <v>20429</v>
      </c>
      <c r="E61" s="134" t="s">
        <v>3112</v>
      </c>
    </row>
    <row r="62" spans="3:5" x14ac:dyDescent="0.2">
      <c r="C62" s="89" t="s">
        <v>3113</v>
      </c>
      <c r="D62" s="89">
        <v>22255</v>
      </c>
      <c r="E62" s="134" t="s">
        <v>3114</v>
      </c>
    </row>
    <row r="63" spans="3:5" x14ac:dyDescent="0.2">
      <c r="C63" s="89" t="s">
        <v>3116</v>
      </c>
      <c r="D63" s="89">
        <v>18992</v>
      </c>
      <c r="E63" s="134" t="s">
        <v>3117</v>
      </c>
    </row>
    <row r="64" spans="3:5" x14ac:dyDescent="0.2">
      <c r="C64" s="89" t="s">
        <v>3118</v>
      </c>
      <c r="D64" s="89">
        <v>18993</v>
      </c>
      <c r="E64" s="134" t="s">
        <v>3119</v>
      </c>
    </row>
    <row r="65" spans="3:5" x14ac:dyDescent="0.2">
      <c r="C65" s="89" t="s">
        <v>3120</v>
      </c>
      <c r="D65" s="89">
        <v>18994</v>
      </c>
      <c r="E65" s="134" t="s">
        <v>3121</v>
      </c>
    </row>
    <row r="66" spans="3:5" x14ac:dyDescent="0.2">
      <c r="C66" s="89" t="s">
        <v>3122</v>
      </c>
      <c r="D66" s="89">
        <v>18997</v>
      </c>
      <c r="E66" s="134" t="s">
        <v>3123</v>
      </c>
    </row>
    <row r="67" spans="3:5" x14ac:dyDescent="0.2">
      <c r="C67" s="88" t="s">
        <v>3124</v>
      </c>
      <c r="D67" s="88">
        <v>18998</v>
      </c>
      <c r="E67" s="136" t="s">
        <v>3125</v>
      </c>
    </row>
    <row r="68" spans="3:5" x14ac:dyDescent="0.2">
      <c r="C68" s="89" t="s">
        <v>3126</v>
      </c>
      <c r="D68" s="89">
        <v>104360</v>
      </c>
      <c r="E68" s="134" t="s">
        <v>3127</v>
      </c>
    </row>
    <row r="69" spans="3:5" x14ac:dyDescent="0.2">
      <c r="C69" s="89" t="s">
        <v>3129</v>
      </c>
      <c r="D69" s="89">
        <v>16873</v>
      </c>
      <c r="E69" s="134" t="s">
        <v>3130</v>
      </c>
    </row>
    <row r="70" spans="3:5" x14ac:dyDescent="0.2">
      <c r="C70" s="89" t="s">
        <v>3131</v>
      </c>
      <c r="D70" s="89">
        <v>16874</v>
      </c>
      <c r="E70" s="134" t="s">
        <v>3132</v>
      </c>
    </row>
    <row r="71" spans="3:5" x14ac:dyDescent="0.2">
      <c r="C71" s="88" t="s">
        <v>3133</v>
      </c>
      <c r="D71" s="88">
        <v>110648</v>
      </c>
      <c r="E71" s="136" t="s">
        <v>3134</v>
      </c>
    </row>
    <row r="72" spans="3:5" x14ac:dyDescent="0.2">
      <c r="C72" s="89" t="s">
        <v>3135</v>
      </c>
      <c r="D72" s="89">
        <v>16371</v>
      </c>
      <c r="E72" s="134" t="s">
        <v>3136</v>
      </c>
    </row>
    <row r="73" spans="3:5" x14ac:dyDescent="0.2">
      <c r="C73" s="89" t="s">
        <v>3137</v>
      </c>
      <c r="D73" s="89">
        <v>16372</v>
      </c>
      <c r="E73" s="134" t="s">
        <v>3138</v>
      </c>
    </row>
    <row r="74" spans="3:5" x14ac:dyDescent="0.2">
      <c r="C74" s="89" t="s">
        <v>3139</v>
      </c>
      <c r="D74" s="89">
        <v>16373</v>
      </c>
      <c r="E74" s="134" t="s">
        <v>3140</v>
      </c>
    </row>
    <row r="75" spans="3:5" x14ac:dyDescent="0.2">
      <c r="C75" s="88" t="s">
        <v>3141</v>
      </c>
      <c r="D75" s="88">
        <v>54352</v>
      </c>
      <c r="E75" s="136" t="s">
        <v>3142</v>
      </c>
    </row>
    <row r="76" spans="3:5" x14ac:dyDescent="0.2">
      <c r="C76" s="89" t="s">
        <v>3144</v>
      </c>
      <c r="D76" s="89">
        <v>20472</v>
      </c>
      <c r="E76" s="134" t="s">
        <v>3145</v>
      </c>
    </row>
    <row r="77" spans="3:5" x14ac:dyDescent="0.2">
      <c r="C77" s="89" t="s">
        <v>3146</v>
      </c>
      <c r="D77" s="89">
        <v>20473</v>
      </c>
      <c r="E77" s="134" t="s">
        <v>3147</v>
      </c>
    </row>
    <row r="78" spans="3:5" x14ac:dyDescent="0.2">
      <c r="C78" s="88" t="s">
        <v>3148</v>
      </c>
      <c r="D78" s="88">
        <v>20476</v>
      </c>
      <c r="E78" s="136" t="s">
        <v>3149</v>
      </c>
    </row>
    <row r="79" spans="3:5" x14ac:dyDescent="0.2">
      <c r="C79" s="89" t="s">
        <v>3150</v>
      </c>
      <c r="D79" s="89">
        <v>18088</v>
      </c>
      <c r="E79" s="134" t="s">
        <v>3151</v>
      </c>
    </row>
    <row r="80" spans="3:5" x14ac:dyDescent="0.2">
      <c r="C80" s="89" t="s">
        <v>3152</v>
      </c>
      <c r="D80" s="89">
        <v>18089</v>
      </c>
      <c r="E80" s="134" t="s">
        <v>3153</v>
      </c>
    </row>
    <row r="81" spans="3:5" x14ac:dyDescent="0.2">
      <c r="C81" s="89" t="s">
        <v>3154</v>
      </c>
      <c r="D81" s="89">
        <v>228731</v>
      </c>
      <c r="E81" s="134" t="s">
        <v>3155</v>
      </c>
    </row>
    <row r="82" spans="3:5" x14ac:dyDescent="0.2">
      <c r="C82" s="89" t="s">
        <v>3156</v>
      </c>
      <c r="D82" s="89">
        <v>18091</v>
      </c>
      <c r="E82" s="134" t="s">
        <v>3157</v>
      </c>
    </row>
    <row r="83" spans="3:5" x14ac:dyDescent="0.2">
      <c r="C83" s="89" t="s">
        <v>3158</v>
      </c>
      <c r="D83" s="89">
        <v>18094</v>
      </c>
      <c r="E83" s="134" t="s">
        <v>3159</v>
      </c>
    </row>
    <row r="84" spans="3:5" x14ac:dyDescent="0.2">
      <c r="C84" s="88" t="s">
        <v>3160</v>
      </c>
      <c r="D84" s="88">
        <v>18096</v>
      </c>
      <c r="E84" s="136" t="s">
        <v>3161</v>
      </c>
    </row>
    <row r="85" spans="3:5" x14ac:dyDescent="0.2">
      <c r="C85" s="89" t="s">
        <v>3162</v>
      </c>
      <c r="D85" s="89">
        <v>13390</v>
      </c>
      <c r="E85" s="134" t="s">
        <v>3163</v>
      </c>
    </row>
    <row r="86" spans="3:5" x14ac:dyDescent="0.2">
      <c r="C86" s="89" t="s">
        <v>3164</v>
      </c>
      <c r="D86" s="89">
        <v>13392</v>
      </c>
      <c r="E86" s="134" t="s">
        <v>3165</v>
      </c>
    </row>
    <row r="87" spans="3:5" x14ac:dyDescent="0.2">
      <c r="C87" s="88" t="s">
        <v>3166</v>
      </c>
      <c r="D87" s="88">
        <v>13393</v>
      </c>
      <c r="E87" s="136" t="s">
        <v>3167</v>
      </c>
    </row>
    <row r="88" spans="3:5" x14ac:dyDescent="0.2">
      <c r="C88" s="118" t="s">
        <v>2936</v>
      </c>
      <c r="D88" s="118">
        <v>114889</v>
      </c>
      <c r="E88" s="137" t="s">
        <v>3115</v>
      </c>
    </row>
    <row r="89" spans="3:5" x14ac:dyDescent="0.2">
      <c r="C89" s="89" t="s">
        <v>3168</v>
      </c>
      <c r="D89" s="89">
        <v>15379</v>
      </c>
      <c r="E89" s="134" t="s">
        <v>3169</v>
      </c>
    </row>
    <row r="90" spans="3:5" x14ac:dyDescent="0.2">
      <c r="C90" s="89" t="s">
        <v>3170</v>
      </c>
      <c r="D90" s="89">
        <v>225631</v>
      </c>
      <c r="E90" s="134" t="s">
        <v>3171</v>
      </c>
    </row>
    <row r="91" spans="3:5" x14ac:dyDescent="0.2">
      <c r="C91" s="88" t="s">
        <v>3172</v>
      </c>
      <c r="D91" s="88">
        <v>246086</v>
      </c>
      <c r="E91" s="136" t="s">
        <v>3173</v>
      </c>
    </row>
    <row r="92" spans="3:5" x14ac:dyDescent="0.2">
      <c r="C92" s="89" t="s">
        <v>3174</v>
      </c>
      <c r="D92" s="89">
        <v>13798</v>
      </c>
      <c r="E92" s="134" t="s">
        <v>3175</v>
      </c>
    </row>
    <row r="93" spans="3:5" x14ac:dyDescent="0.2">
      <c r="C93" s="88" t="s">
        <v>3176</v>
      </c>
      <c r="D93" s="88">
        <v>13799</v>
      </c>
      <c r="E93" s="136" t="s">
        <v>3177</v>
      </c>
    </row>
    <row r="94" spans="3:5" x14ac:dyDescent="0.2">
      <c r="C94" s="89" t="s">
        <v>3178</v>
      </c>
      <c r="D94" s="89">
        <v>14028</v>
      </c>
      <c r="E94" s="134" t="s">
        <v>3179</v>
      </c>
    </row>
    <row r="95" spans="3:5" x14ac:dyDescent="0.2">
      <c r="C95" s="88" t="s">
        <v>3180</v>
      </c>
      <c r="D95" s="88">
        <v>14029</v>
      </c>
      <c r="E95" s="136" t="s">
        <v>3181</v>
      </c>
    </row>
    <row r="96" spans="3:5" x14ac:dyDescent="0.2">
      <c r="C96" s="118" t="s">
        <v>1908</v>
      </c>
      <c r="D96" s="118">
        <v>17701</v>
      </c>
      <c r="E96" s="137" t="s">
        <v>3182</v>
      </c>
    </row>
    <row r="97" spans="3:5" x14ac:dyDescent="0.2">
      <c r="C97" s="88" t="s">
        <v>3183</v>
      </c>
      <c r="D97" s="88">
        <v>17702</v>
      </c>
      <c r="E97" s="136" t="s">
        <v>3184</v>
      </c>
    </row>
    <row r="98" spans="3:5" x14ac:dyDescent="0.2">
      <c r="C98" s="89" t="s">
        <v>3185</v>
      </c>
      <c r="D98" s="89">
        <v>21908</v>
      </c>
      <c r="E98" s="134" t="s">
        <v>3186</v>
      </c>
    </row>
    <row r="99" spans="3:5" x14ac:dyDescent="0.2">
      <c r="C99" s="89" t="s">
        <v>3187</v>
      </c>
      <c r="D99" s="89">
        <v>27140</v>
      </c>
      <c r="E99" s="134" t="s">
        <v>3188</v>
      </c>
    </row>
    <row r="100" spans="3:5" x14ac:dyDescent="0.2">
      <c r="C100" s="89" t="s">
        <v>3189</v>
      </c>
      <c r="D100" s="89">
        <v>12022</v>
      </c>
      <c r="E100" s="134" t="s">
        <v>3190</v>
      </c>
    </row>
    <row r="101" spans="3:5" x14ac:dyDescent="0.2">
      <c r="C101" s="89" t="s">
        <v>3191</v>
      </c>
      <c r="D101" s="89">
        <v>12023</v>
      </c>
      <c r="E101" s="134" t="s">
        <v>3192</v>
      </c>
    </row>
    <row r="102" spans="3:5" x14ac:dyDescent="0.2">
      <c r="C102" s="89" t="s">
        <v>3193</v>
      </c>
      <c r="D102" s="89">
        <v>210719</v>
      </c>
      <c r="E102" s="134" t="s">
        <v>3194</v>
      </c>
    </row>
    <row r="103" spans="3:5" x14ac:dyDescent="0.2">
      <c r="C103" s="89" t="s">
        <v>3195</v>
      </c>
      <c r="D103" s="89">
        <v>12591</v>
      </c>
      <c r="E103" s="134" t="s">
        <v>3196</v>
      </c>
    </row>
    <row r="104" spans="3:5" x14ac:dyDescent="0.2">
      <c r="C104" s="89" t="s">
        <v>3197</v>
      </c>
      <c r="D104" s="89">
        <v>13172</v>
      </c>
      <c r="E104" s="134" t="s">
        <v>3198</v>
      </c>
    </row>
    <row r="105" spans="3:5" x14ac:dyDescent="0.2">
      <c r="C105" s="89" t="s">
        <v>3199</v>
      </c>
      <c r="D105" s="89">
        <v>243187</v>
      </c>
      <c r="E105" s="134" t="s">
        <v>3200</v>
      </c>
    </row>
    <row r="106" spans="3:5" x14ac:dyDescent="0.2">
      <c r="C106" s="89" t="s">
        <v>3201</v>
      </c>
      <c r="D106" s="89">
        <v>14472</v>
      </c>
      <c r="E106" s="134" t="s">
        <v>3202</v>
      </c>
    </row>
    <row r="107" spans="3:5" x14ac:dyDescent="0.2">
      <c r="C107" s="89" t="s">
        <v>3203</v>
      </c>
      <c r="D107" s="89">
        <v>14842</v>
      </c>
      <c r="E107" s="134" t="s">
        <v>3204</v>
      </c>
    </row>
    <row r="108" spans="3:5" x14ac:dyDescent="0.2">
      <c r="C108" s="89" t="s">
        <v>3205</v>
      </c>
      <c r="D108" s="89">
        <v>14843</v>
      </c>
      <c r="E108" s="134" t="s">
        <v>3206</v>
      </c>
    </row>
    <row r="109" spans="3:5" x14ac:dyDescent="0.2">
      <c r="C109" s="89" t="s">
        <v>3207</v>
      </c>
      <c r="D109" s="89">
        <v>15284</v>
      </c>
      <c r="E109" s="134" t="s">
        <v>3208</v>
      </c>
    </row>
    <row r="110" spans="3:5" x14ac:dyDescent="0.2">
      <c r="C110" s="89" t="s">
        <v>3209</v>
      </c>
      <c r="D110" s="89">
        <v>15285</v>
      </c>
      <c r="E110" s="134" t="s">
        <v>3210</v>
      </c>
    </row>
    <row r="111" spans="3:5" x14ac:dyDescent="0.2">
      <c r="C111" s="89" t="s">
        <v>3211</v>
      </c>
      <c r="D111" s="89">
        <v>15371</v>
      </c>
      <c r="E111" s="134" t="s">
        <v>3212</v>
      </c>
    </row>
    <row r="112" spans="3:5" x14ac:dyDescent="0.2">
      <c r="C112" s="89" t="s">
        <v>3213</v>
      </c>
      <c r="D112" s="89">
        <v>18609</v>
      </c>
      <c r="E112" s="134" t="s">
        <v>3214</v>
      </c>
    </row>
    <row r="113" spans="3:5" x14ac:dyDescent="0.2">
      <c r="C113" s="89" t="s">
        <v>3215</v>
      </c>
      <c r="D113" s="89">
        <v>244813</v>
      </c>
      <c r="E113" s="134" t="s">
        <v>3216</v>
      </c>
    </row>
    <row r="114" spans="3:5" x14ac:dyDescent="0.2">
      <c r="C114" s="89" t="s">
        <v>3217</v>
      </c>
      <c r="D114" s="89">
        <v>17268</v>
      </c>
      <c r="E114" s="134" t="s">
        <v>3218</v>
      </c>
    </row>
    <row r="115" spans="3:5" x14ac:dyDescent="0.2">
      <c r="C115" s="89" t="s">
        <v>3219</v>
      </c>
      <c r="D115" s="89">
        <v>17536</v>
      </c>
      <c r="E115" s="134" t="s">
        <v>3220</v>
      </c>
    </row>
    <row r="116" spans="3:5" x14ac:dyDescent="0.2">
      <c r="C116" s="89" t="s">
        <v>3221</v>
      </c>
      <c r="D116" s="89">
        <v>110796</v>
      </c>
      <c r="E116" s="134" t="s">
        <v>3222</v>
      </c>
    </row>
    <row r="117" spans="3:5" x14ac:dyDescent="0.2">
      <c r="C117" s="89" t="s">
        <v>3223</v>
      </c>
      <c r="D117" s="89">
        <v>22326</v>
      </c>
      <c r="E117" s="134" t="s">
        <v>3224</v>
      </c>
    </row>
    <row r="118" spans="3:5" x14ac:dyDescent="0.2">
      <c r="C118" s="89" t="s">
        <v>3225</v>
      </c>
      <c r="D118" s="89">
        <v>24113</v>
      </c>
      <c r="E118" s="134" t="s">
        <v>3226</v>
      </c>
    </row>
    <row r="119" spans="3:5" x14ac:dyDescent="0.2">
      <c r="C119" s="89" t="s">
        <v>3227</v>
      </c>
      <c r="D119" s="89">
        <v>24136</v>
      </c>
      <c r="E119" s="134" t="s">
        <v>3228</v>
      </c>
    </row>
    <row r="120" spans="3:5" x14ac:dyDescent="0.2">
      <c r="C120" s="89" t="s">
        <v>3229</v>
      </c>
      <c r="D120" s="89">
        <v>14462</v>
      </c>
      <c r="E120" s="134" t="s">
        <v>3230</v>
      </c>
    </row>
    <row r="121" spans="3:5" x14ac:dyDescent="0.2">
      <c r="C121" s="89" t="s">
        <v>3231</v>
      </c>
      <c r="D121" s="89">
        <v>14463</v>
      </c>
      <c r="E121" s="134" t="s">
        <v>3232</v>
      </c>
    </row>
    <row r="122" spans="3:5" x14ac:dyDescent="0.2">
      <c r="C122" s="89" t="s">
        <v>3233</v>
      </c>
      <c r="D122" s="89">
        <v>14464</v>
      </c>
      <c r="E122" s="134" t="s">
        <v>3234</v>
      </c>
    </row>
    <row r="123" spans="3:5" x14ac:dyDescent="0.2">
      <c r="C123" s="89" t="s">
        <v>3235</v>
      </c>
      <c r="D123" s="89">
        <v>14465</v>
      </c>
      <c r="E123" s="134" t="s">
        <v>3236</v>
      </c>
    </row>
    <row r="124" spans="3:5" x14ac:dyDescent="0.2">
      <c r="C124" s="89" t="s">
        <v>3237</v>
      </c>
      <c r="D124" s="89">
        <v>11835</v>
      </c>
      <c r="E124" s="134" t="s">
        <v>3238</v>
      </c>
    </row>
    <row r="125" spans="3:5" x14ac:dyDescent="0.2">
      <c r="C125" s="89" t="s">
        <v>3239</v>
      </c>
      <c r="D125" s="89">
        <v>14025</v>
      </c>
      <c r="E125" s="134" t="s">
        <v>3240</v>
      </c>
    </row>
    <row r="126" spans="3:5" x14ac:dyDescent="0.2">
      <c r="C126" s="89" t="s">
        <v>3241</v>
      </c>
      <c r="D126" s="89">
        <v>70127</v>
      </c>
      <c r="E126" s="134" t="s">
        <v>3242</v>
      </c>
    </row>
    <row r="127" spans="3:5" x14ac:dyDescent="0.2">
      <c r="C127" s="89" t="s">
        <v>3243</v>
      </c>
      <c r="D127" s="89">
        <v>13592</v>
      </c>
      <c r="E127" s="134" t="s">
        <v>3244</v>
      </c>
    </row>
    <row r="128" spans="3:5" x14ac:dyDescent="0.2">
      <c r="C128" s="89" t="s">
        <v>3245</v>
      </c>
      <c r="D128" s="89">
        <v>13655</v>
      </c>
      <c r="E128" s="134" t="s">
        <v>3246</v>
      </c>
    </row>
    <row r="129" spans="3:5" x14ac:dyDescent="0.2">
      <c r="C129" s="89" t="s">
        <v>3247</v>
      </c>
      <c r="D129" s="89">
        <v>21907</v>
      </c>
      <c r="E129" s="134" t="s">
        <v>3248</v>
      </c>
    </row>
    <row r="130" spans="3:5" x14ac:dyDescent="0.2">
      <c r="C130" s="89" t="s">
        <v>1242</v>
      </c>
      <c r="D130" s="89">
        <v>22431</v>
      </c>
      <c r="E130" s="134" t="s">
        <v>3251</v>
      </c>
    </row>
    <row r="131" spans="3:5" x14ac:dyDescent="0.2">
      <c r="C131" s="89" t="s">
        <v>3252</v>
      </c>
      <c r="D131" s="89">
        <v>68910</v>
      </c>
      <c r="E131" s="134" t="s">
        <v>3253</v>
      </c>
    </row>
    <row r="132" spans="3:5" x14ac:dyDescent="0.2">
      <c r="C132" s="89" t="s">
        <v>3254</v>
      </c>
      <c r="D132" s="89">
        <v>22761</v>
      </c>
      <c r="E132" s="134" t="s">
        <v>3255</v>
      </c>
    </row>
    <row r="133" spans="3:5" x14ac:dyDescent="0.2">
      <c r="C133" s="118" t="s">
        <v>2137</v>
      </c>
      <c r="D133" s="118">
        <v>22762</v>
      </c>
      <c r="E133" s="137" t="s">
        <v>3256</v>
      </c>
    </row>
    <row r="134" spans="3:5" x14ac:dyDescent="0.2">
      <c r="C134" s="89" t="s">
        <v>3257</v>
      </c>
      <c r="D134" s="89">
        <v>14240</v>
      </c>
      <c r="E134" s="134" t="s">
        <v>3258</v>
      </c>
    </row>
    <row r="135" spans="3:5" x14ac:dyDescent="0.2">
      <c r="C135" s="89" t="s">
        <v>3259</v>
      </c>
      <c r="D135" s="89">
        <v>17300</v>
      </c>
      <c r="E135" s="134" t="s">
        <v>3260</v>
      </c>
    </row>
    <row r="136" spans="3:5" x14ac:dyDescent="0.2">
      <c r="C136" s="118" t="s">
        <v>2436</v>
      </c>
      <c r="D136" s="118">
        <v>14234</v>
      </c>
      <c r="E136" s="137" t="s">
        <v>3261</v>
      </c>
    </row>
    <row r="137" spans="3:5" x14ac:dyDescent="0.2">
      <c r="C137" s="89" t="s">
        <v>3262</v>
      </c>
      <c r="D137" s="89">
        <v>15229</v>
      </c>
      <c r="E137" s="134" t="s">
        <v>3263</v>
      </c>
    </row>
    <row r="138" spans="3:5" x14ac:dyDescent="0.2">
      <c r="C138" s="89" t="s">
        <v>3264</v>
      </c>
      <c r="D138" s="89">
        <v>14237</v>
      </c>
      <c r="E138" s="134" t="s">
        <v>3265</v>
      </c>
    </row>
    <row r="139" spans="3:5" x14ac:dyDescent="0.2">
      <c r="C139" s="89" t="s">
        <v>3266</v>
      </c>
      <c r="D139" s="89">
        <v>110805</v>
      </c>
      <c r="E139" s="134" t="s">
        <v>3267</v>
      </c>
    </row>
    <row r="140" spans="3:5" x14ac:dyDescent="0.2">
      <c r="C140" s="89" t="s">
        <v>3268</v>
      </c>
      <c r="D140" s="89">
        <v>15227</v>
      </c>
      <c r="E140" s="134" t="s">
        <v>3269</v>
      </c>
    </row>
    <row r="141" spans="3:5" x14ac:dyDescent="0.2">
      <c r="C141" s="89" t="s">
        <v>3270</v>
      </c>
      <c r="D141" s="89">
        <v>14238</v>
      </c>
      <c r="E141" s="134" t="s">
        <v>3271</v>
      </c>
    </row>
    <row r="142" spans="3:5" x14ac:dyDescent="0.2">
      <c r="C142" s="89" t="s">
        <v>3272</v>
      </c>
      <c r="D142" s="89">
        <v>26927</v>
      </c>
      <c r="E142" s="134" t="s">
        <v>3273</v>
      </c>
    </row>
    <row r="143" spans="3:5" x14ac:dyDescent="0.2">
      <c r="C143" s="89" t="s">
        <v>3274</v>
      </c>
      <c r="D143" s="89">
        <v>15220</v>
      </c>
      <c r="E143" s="134" t="s">
        <v>3275</v>
      </c>
    </row>
    <row r="144" spans="3:5" x14ac:dyDescent="0.2">
      <c r="C144" s="89" t="s">
        <v>3276</v>
      </c>
      <c r="D144" s="89">
        <v>15364</v>
      </c>
      <c r="E144" s="134" t="s">
        <v>3277</v>
      </c>
    </row>
    <row r="145" spans="3:5" x14ac:dyDescent="0.2">
      <c r="C145" s="89" t="s">
        <v>3278</v>
      </c>
      <c r="D145" s="89">
        <v>16842</v>
      </c>
      <c r="E145" s="134" t="s">
        <v>3279</v>
      </c>
    </row>
    <row r="146" spans="3:5" x14ac:dyDescent="0.2">
      <c r="C146" s="89" t="s">
        <v>3280</v>
      </c>
      <c r="D146" s="89">
        <v>20672</v>
      </c>
      <c r="E146" s="134" t="s">
        <v>3281</v>
      </c>
    </row>
    <row r="147" spans="3:5" x14ac:dyDescent="0.2">
      <c r="C147" s="89" t="s">
        <v>1121</v>
      </c>
      <c r="D147" s="89">
        <v>223227</v>
      </c>
      <c r="E147" s="134" t="s">
        <v>3282</v>
      </c>
    </row>
    <row r="148" spans="3:5" x14ac:dyDescent="0.2">
      <c r="C148" s="89" t="s">
        <v>3283</v>
      </c>
      <c r="D148" s="89">
        <v>20680</v>
      </c>
      <c r="E148" s="134" t="s">
        <v>3284</v>
      </c>
    </row>
    <row r="149" spans="3:5" x14ac:dyDescent="0.2">
      <c r="C149" s="89" t="s">
        <v>3285</v>
      </c>
      <c r="D149" s="89">
        <v>20682</v>
      </c>
      <c r="E149" s="134" t="s">
        <v>3286</v>
      </c>
    </row>
    <row r="150" spans="3:5" x14ac:dyDescent="0.2">
      <c r="C150" s="89" t="s">
        <v>3287</v>
      </c>
      <c r="D150" s="89">
        <v>252838</v>
      </c>
      <c r="E150" s="134" t="s">
        <v>3288</v>
      </c>
    </row>
    <row r="151" spans="3:5" x14ac:dyDescent="0.2">
      <c r="C151" s="89" t="s">
        <v>3289</v>
      </c>
      <c r="D151" s="89">
        <v>13813</v>
      </c>
      <c r="E151" s="134" t="s">
        <v>3290</v>
      </c>
    </row>
    <row r="152" spans="3:5" x14ac:dyDescent="0.2">
      <c r="C152" s="89" t="s">
        <v>3291</v>
      </c>
      <c r="D152" s="89">
        <v>21375</v>
      </c>
      <c r="E152" s="134" t="s">
        <v>3292</v>
      </c>
    </row>
    <row r="153" spans="3:5" x14ac:dyDescent="0.2">
      <c r="C153" s="89" t="s">
        <v>3293</v>
      </c>
      <c r="D153" s="89">
        <v>21385</v>
      </c>
      <c r="E153" s="134" t="s">
        <v>3294</v>
      </c>
    </row>
    <row r="154" spans="3:5" x14ac:dyDescent="0.2">
      <c r="C154" s="118" t="s">
        <v>2113</v>
      </c>
      <c r="D154" s="118">
        <v>21387</v>
      </c>
      <c r="E154" s="137" t="s">
        <v>3295</v>
      </c>
    </row>
    <row r="155" spans="3:5" x14ac:dyDescent="0.2">
      <c r="C155" s="89" t="s">
        <v>3296</v>
      </c>
      <c r="D155" s="89">
        <v>21388</v>
      </c>
      <c r="E155" s="134" t="s">
        <v>3297</v>
      </c>
    </row>
    <row r="156" spans="3:5" x14ac:dyDescent="0.2">
      <c r="C156" s="89" t="s">
        <v>3298</v>
      </c>
      <c r="D156" s="89">
        <v>21384</v>
      </c>
      <c r="E156" s="134" t="s">
        <v>3299</v>
      </c>
    </row>
    <row r="157" spans="3:5" x14ac:dyDescent="0.2">
      <c r="C157" s="89" t="s">
        <v>3300</v>
      </c>
      <c r="D157" s="89">
        <v>76365</v>
      </c>
      <c r="E157" s="134" t="s">
        <v>3301</v>
      </c>
    </row>
    <row r="158" spans="3:5" x14ac:dyDescent="0.2">
      <c r="C158" s="89" t="s">
        <v>3302</v>
      </c>
      <c r="D158" s="89">
        <v>57246</v>
      </c>
      <c r="E158" s="134" t="s">
        <v>3303</v>
      </c>
    </row>
    <row r="159" spans="3:5" x14ac:dyDescent="0.2">
      <c r="C159" s="89" t="s">
        <v>3304</v>
      </c>
      <c r="D159" s="89">
        <v>17172</v>
      </c>
      <c r="E159" s="134" t="s">
        <v>3305</v>
      </c>
    </row>
    <row r="160" spans="3:5" x14ac:dyDescent="0.2">
      <c r="C160" s="89" t="s">
        <v>3306</v>
      </c>
      <c r="D160" s="89">
        <v>11921</v>
      </c>
      <c r="E160" s="134" t="s">
        <v>3307</v>
      </c>
    </row>
    <row r="161" spans="3:5" x14ac:dyDescent="0.2">
      <c r="C161" s="118" t="s">
        <v>2701</v>
      </c>
      <c r="D161" s="118">
        <v>71093</v>
      </c>
      <c r="E161" s="137" t="s">
        <v>3308</v>
      </c>
    </row>
    <row r="162" spans="3:5" x14ac:dyDescent="0.2">
      <c r="C162" s="89" t="s">
        <v>3309</v>
      </c>
      <c r="D162" s="89">
        <v>79362</v>
      </c>
      <c r="E162" s="134" t="s">
        <v>3310</v>
      </c>
    </row>
    <row r="163" spans="3:5" x14ac:dyDescent="0.2">
      <c r="C163" s="89" t="s">
        <v>3311</v>
      </c>
      <c r="D163" s="89">
        <v>140489</v>
      </c>
      <c r="E163" s="134" t="s">
        <v>3312</v>
      </c>
    </row>
    <row r="164" spans="3:5" x14ac:dyDescent="0.2">
      <c r="C164" s="89" t="s">
        <v>3313</v>
      </c>
      <c r="D164" s="89">
        <v>13591</v>
      </c>
      <c r="E164" s="134" t="s">
        <v>3314</v>
      </c>
    </row>
    <row r="165" spans="3:5" x14ac:dyDescent="0.2">
      <c r="C165" s="89" t="s">
        <v>3315</v>
      </c>
      <c r="D165" s="89">
        <v>13593</v>
      </c>
      <c r="E165" s="134" t="s">
        <v>3316</v>
      </c>
    </row>
    <row r="166" spans="3:5" x14ac:dyDescent="0.2">
      <c r="C166" s="89" t="s">
        <v>1204</v>
      </c>
      <c r="D166" s="89">
        <v>13819</v>
      </c>
      <c r="E166" s="134" t="s">
        <v>3317</v>
      </c>
    </row>
    <row r="167" spans="3:5" x14ac:dyDescent="0.2">
      <c r="C167" s="89" t="s">
        <v>3318</v>
      </c>
      <c r="D167" s="89">
        <v>15110</v>
      </c>
      <c r="E167" s="134" t="s">
        <v>3319</v>
      </c>
    </row>
    <row r="168" spans="3:5" x14ac:dyDescent="0.2">
      <c r="C168" s="89" t="s">
        <v>3320</v>
      </c>
      <c r="D168" s="89">
        <v>234219</v>
      </c>
      <c r="E168" s="134" t="s">
        <v>3321</v>
      </c>
    </row>
    <row r="169" spans="3:5" x14ac:dyDescent="0.2">
      <c r="C169" s="89" t="s">
        <v>3322</v>
      </c>
      <c r="D169" s="89">
        <v>15208</v>
      </c>
      <c r="E169" s="134" t="s">
        <v>3323</v>
      </c>
    </row>
    <row r="170" spans="3:5" x14ac:dyDescent="0.2">
      <c r="C170" s="89" t="s">
        <v>3324</v>
      </c>
      <c r="D170" s="89">
        <v>84653</v>
      </c>
      <c r="E170" s="134" t="s">
        <v>3325</v>
      </c>
    </row>
    <row r="171" spans="3:5" x14ac:dyDescent="0.2">
      <c r="C171" s="89" t="s">
        <v>3326</v>
      </c>
      <c r="D171" s="89">
        <v>15214</v>
      </c>
      <c r="E171" s="134" t="s">
        <v>3327</v>
      </c>
    </row>
    <row r="172" spans="3:5" x14ac:dyDescent="0.2">
      <c r="C172" s="89" t="s">
        <v>3328</v>
      </c>
      <c r="D172" s="89">
        <v>15903</v>
      </c>
      <c r="E172" s="134" t="s">
        <v>3329</v>
      </c>
    </row>
    <row r="173" spans="3:5" x14ac:dyDescent="0.2">
      <c r="C173" s="89" t="s">
        <v>3330</v>
      </c>
      <c r="D173" s="89">
        <v>17869</v>
      </c>
      <c r="E173" s="134" t="s">
        <v>3331</v>
      </c>
    </row>
    <row r="174" spans="3:5" x14ac:dyDescent="0.2">
      <c r="C174" s="89" t="s">
        <v>3332</v>
      </c>
      <c r="D174" s="89">
        <v>18013</v>
      </c>
      <c r="E174" s="134" t="s">
        <v>3333</v>
      </c>
    </row>
    <row r="175" spans="3:5" x14ac:dyDescent="0.2">
      <c r="C175" s="89" t="s">
        <v>3334</v>
      </c>
      <c r="D175" s="89">
        <v>18014</v>
      </c>
      <c r="E175" s="134" t="s">
        <v>3335</v>
      </c>
    </row>
    <row r="176" spans="3:5" x14ac:dyDescent="0.2">
      <c r="C176" s="89" t="s">
        <v>3336</v>
      </c>
      <c r="D176" s="89">
        <v>11924</v>
      </c>
      <c r="E176" s="134" t="s">
        <v>3337</v>
      </c>
    </row>
    <row r="177" spans="3:5" x14ac:dyDescent="0.2">
      <c r="C177" s="89" t="s">
        <v>3338</v>
      </c>
      <c r="D177" s="89">
        <v>11925</v>
      </c>
      <c r="E177" s="134" t="s">
        <v>3339</v>
      </c>
    </row>
    <row r="178" spans="3:5" x14ac:dyDescent="0.2">
      <c r="C178" s="89" t="s">
        <v>3340</v>
      </c>
      <c r="D178" s="89">
        <v>18072</v>
      </c>
      <c r="E178" s="134" t="s">
        <v>3341</v>
      </c>
    </row>
    <row r="179" spans="3:5" x14ac:dyDescent="0.2">
      <c r="C179" s="89" t="s">
        <v>3342</v>
      </c>
      <c r="D179" s="89">
        <v>18143</v>
      </c>
      <c r="E179" s="134" t="s">
        <v>3343</v>
      </c>
    </row>
    <row r="180" spans="3:5" x14ac:dyDescent="0.2">
      <c r="C180" s="89" t="s">
        <v>3344</v>
      </c>
      <c r="D180" s="89">
        <v>50913</v>
      </c>
      <c r="E180" s="134" t="s">
        <v>3345</v>
      </c>
    </row>
    <row r="181" spans="3:5" x14ac:dyDescent="0.2">
      <c r="C181" s="89" t="s">
        <v>3346</v>
      </c>
      <c r="D181" s="89">
        <v>94222</v>
      </c>
      <c r="E181" s="134" t="s">
        <v>3347</v>
      </c>
    </row>
    <row r="182" spans="3:5" x14ac:dyDescent="0.2">
      <c r="C182" s="89" t="s">
        <v>3348</v>
      </c>
      <c r="D182" s="89">
        <v>20464</v>
      </c>
      <c r="E182" s="134" t="s">
        <v>3349</v>
      </c>
    </row>
    <row r="183" spans="3:5" x14ac:dyDescent="0.2">
      <c r="C183" s="89" t="s">
        <v>3350</v>
      </c>
      <c r="D183" s="89">
        <v>21349</v>
      </c>
      <c r="E183" s="134" t="s">
        <v>3351</v>
      </c>
    </row>
    <row r="184" spans="3:5" x14ac:dyDescent="0.2">
      <c r="C184" s="89" t="s">
        <v>3352</v>
      </c>
      <c r="D184" s="89">
        <v>21412</v>
      </c>
      <c r="E184" s="134" t="s">
        <v>3353</v>
      </c>
    </row>
    <row r="185" spans="3:5" x14ac:dyDescent="0.2">
      <c r="C185" s="89" t="s">
        <v>3354</v>
      </c>
      <c r="D185" s="89">
        <v>13345</v>
      </c>
      <c r="E185" s="134" t="s">
        <v>3355</v>
      </c>
    </row>
    <row r="186" spans="3:5" x14ac:dyDescent="0.2">
      <c r="C186" s="89" t="s">
        <v>3356</v>
      </c>
      <c r="D186" s="89">
        <v>11910</v>
      </c>
      <c r="E186" s="134" t="s">
        <v>3357</v>
      </c>
    </row>
    <row r="187" spans="3:5" x14ac:dyDescent="0.2">
      <c r="C187" s="89" t="s">
        <v>3358</v>
      </c>
      <c r="D187" s="89">
        <v>12014</v>
      </c>
      <c r="E187" s="134" t="s">
        <v>3359</v>
      </c>
    </row>
    <row r="188" spans="3:5" x14ac:dyDescent="0.2">
      <c r="C188" s="89" t="s">
        <v>3360</v>
      </c>
      <c r="D188" s="89">
        <v>12606</v>
      </c>
      <c r="E188" s="134" t="s">
        <v>3361</v>
      </c>
    </row>
    <row r="189" spans="3:5" x14ac:dyDescent="0.2">
      <c r="C189" s="89" t="s">
        <v>3362</v>
      </c>
      <c r="D189" s="89">
        <v>12912</v>
      </c>
      <c r="E189" s="134" t="s">
        <v>3363</v>
      </c>
    </row>
    <row r="190" spans="3:5" x14ac:dyDescent="0.2">
      <c r="C190" s="89" t="s">
        <v>3364</v>
      </c>
      <c r="D190" s="89">
        <v>16476</v>
      </c>
      <c r="E190" s="134" t="s">
        <v>3365</v>
      </c>
    </row>
    <row r="191" spans="3:5" x14ac:dyDescent="0.2">
      <c r="C191" s="89" t="s">
        <v>3366</v>
      </c>
      <c r="D191" s="89">
        <v>378435</v>
      </c>
      <c r="E191" s="134" t="s">
        <v>3367</v>
      </c>
    </row>
    <row r="192" spans="3:5" x14ac:dyDescent="0.2">
      <c r="C192" s="89" t="s">
        <v>1248</v>
      </c>
      <c r="D192" s="89">
        <v>16658</v>
      </c>
      <c r="E192" s="134" t="s">
        <v>3368</v>
      </c>
    </row>
    <row r="193" spans="3:5" x14ac:dyDescent="0.2">
      <c r="C193" s="89" t="s">
        <v>3369</v>
      </c>
      <c r="D193" s="89">
        <v>260298</v>
      </c>
      <c r="E193" s="134" t="s">
        <v>3370</v>
      </c>
    </row>
    <row r="194" spans="3:5" x14ac:dyDescent="0.2">
      <c r="C194" s="89" t="s">
        <v>3371</v>
      </c>
      <c r="D194" s="89">
        <v>14247</v>
      </c>
      <c r="E194" s="134" t="s">
        <v>3372</v>
      </c>
    </row>
    <row r="195" spans="3:5" x14ac:dyDescent="0.2">
      <c r="C195" s="89" t="s">
        <v>3373</v>
      </c>
      <c r="D195" s="89">
        <v>26386</v>
      </c>
      <c r="E195" s="134" t="s">
        <v>3374</v>
      </c>
    </row>
    <row r="196" spans="3:5" x14ac:dyDescent="0.2">
      <c r="C196" s="89" t="s">
        <v>3375</v>
      </c>
      <c r="D196" s="89">
        <v>12418</v>
      </c>
      <c r="E196" s="134" t="s">
        <v>3376</v>
      </c>
    </row>
    <row r="197" spans="3:5" x14ac:dyDescent="0.2">
      <c r="C197" s="89" t="s">
        <v>3377</v>
      </c>
      <c r="D197" s="89">
        <v>30951</v>
      </c>
      <c r="E197" s="134" t="s">
        <v>3378</v>
      </c>
    </row>
    <row r="198" spans="3:5" x14ac:dyDescent="0.2">
      <c r="C198" s="89" t="s">
        <v>3379</v>
      </c>
      <c r="D198" s="89">
        <v>226049</v>
      </c>
      <c r="E198" s="134" t="s">
        <v>3380</v>
      </c>
    </row>
    <row r="199" spans="3:5" x14ac:dyDescent="0.2">
      <c r="C199" s="89" t="s">
        <v>3381</v>
      </c>
      <c r="D199" s="89">
        <v>240590</v>
      </c>
      <c r="E199" s="134" t="s">
        <v>3382</v>
      </c>
    </row>
    <row r="200" spans="3:5" x14ac:dyDescent="0.2">
      <c r="C200" s="89" t="s">
        <v>3383</v>
      </c>
      <c r="D200" s="89">
        <v>242523</v>
      </c>
      <c r="E200" s="134" t="s">
        <v>3384</v>
      </c>
    </row>
    <row r="201" spans="3:5" x14ac:dyDescent="0.2">
      <c r="C201" s="89" t="s">
        <v>3385</v>
      </c>
      <c r="D201" s="89">
        <v>242620</v>
      </c>
      <c r="E201" s="134" t="s">
        <v>3386</v>
      </c>
    </row>
    <row r="202" spans="3:5" x14ac:dyDescent="0.2">
      <c r="C202" s="89" t="s">
        <v>3387</v>
      </c>
      <c r="D202" s="89">
        <v>13134</v>
      </c>
      <c r="E202" s="134" t="s">
        <v>3388</v>
      </c>
    </row>
    <row r="203" spans="3:5" x14ac:dyDescent="0.2">
      <c r="C203" s="89" t="s">
        <v>3389</v>
      </c>
      <c r="D203" s="89">
        <v>16363</v>
      </c>
      <c r="E203" s="134" t="s">
        <v>3390</v>
      </c>
    </row>
    <row r="204" spans="3:5" x14ac:dyDescent="0.2">
      <c r="C204" s="89" t="s">
        <v>3391</v>
      </c>
      <c r="D204" s="89">
        <v>27056</v>
      </c>
      <c r="E204" s="134" t="s">
        <v>3392</v>
      </c>
    </row>
    <row r="205" spans="3:5" x14ac:dyDescent="0.2">
      <c r="C205" s="89" t="s">
        <v>3394</v>
      </c>
      <c r="D205" s="89">
        <v>18032</v>
      </c>
      <c r="E205" s="134" t="s">
        <v>3395</v>
      </c>
    </row>
    <row r="206" spans="3:5" x14ac:dyDescent="0.2">
      <c r="C206" s="89" t="s">
        <v>3396</v>
      </c>
      <c r="D206" s="89">
        <v>75599</v>
      </c>
      <c r="E206" s="134" t="s">
        <v>3397</v>
      </c>
    </row>
    <row r="207" spans="3:5" x14ac:dyDescent="0.2">
      <c r="C207" s="89" t="s">
        <v>3398</v>
      </c>
      <c r="D207" s="89">
        <v>21419</v>
      </c>
      <c r="E207" s="134" t="s">
        <v>3399</v>
      </c>
    </row>
    <row r="208" spans="3:5" x14ac:dyDescent="0.2">
      <c r="C208" s="89" t="s">
        <v>3400</v>
      </c>
      <c r="D208" s="89">
        <v>226896</v>
      </c>
      <c r="E208" s="134" t="s">
        <v>3401</v>
      </c>
    </row>
    <row r="209" spans="3:5" x14ac:dyDescent="0.2">
      <c r="C209" s="89" t="s">
        <v>3402</v>
      </c>
      <c r="D209" s="89">
        <v>252973</v>
      </c>
      <c r="E209" s="134" t="s">
        <v>3403</v>
      </c>
    </row>
    <row r="210" spans="3:5" x14ac:dyDescent="0.2">
      <c r="C210" s="89" t="s">
        <v>3404</v>
      </c>
      <c r="D210" s="89">
        <v>22062</v>
      </c>
      <c r="E210" s="134" t="s">
        <v>3405</v>
      </c>
    </row>
    <row r="211" spans="3:5" x14ac:dyDescent="0.2">
      <c r="C211" s="89" t="s">
        <v>3406</v>
      </c>
      <c r="D211" s="89">
        <v>215031</v>
      </c>
      <c r="E211" s="134" t="s">
        <v>3407</v>
      </c>
    </row>
    <row r="212" spans="3:5" x14ac:dyDescent="0.2">
      <c r="C212" s="89" t="s">
        <v>3408</v>
      </c>
      <c r="D212" s="89">
        <v>78088</v>
      </c>
      <c r="E212" s="134" t="s">
        <v>3409</v>
      </c>
    </row>
    <row r="213" spans="3:5" x14ac:dyDescent="0.2">
      <c r="C213" s="89" t="s">
        <v>3410</v>
      </c>
      <c r="D213" s="89">
        <v>67434</v>
      </c>
      <c r="E213" s="134" t="s">
        <v>3411</v>
      </c>
    </row>
    <row r="214" spans="3:5" x14ac:dyDescent="0.2">
      <c r="C214" s="89" t="s">
        <v>3412</v>
      </c>
      <c r="D214" s="89">
        <v>218820</v>
      </c>
      <c r="E214" s="134" t="s">
        <v>3413</v>
      </c>
    </row>
    <row r="215" spans="3:5" x14ac:dyDescent="0.2">
      <c r="C215" s="89" t="s">
        <v>3414</v>
      </c>
      <c r="D215" s="89">
        <v>22771</v>
      </c>
      <c r="E215" s="134" t="s">
        <v>3415</v>
      </c>
    </row>
    <row r="216" spans="3:5" x14ac:dyDescent="0.2">
      <c r="C216" s="89" t="s">
        <v>3416</v>
      </c>
      <c r="D216" s="89">
        <v>22774</v>
      </c>
      <c r="E216" s="134" t="s">
        <v>3417</v>
      </c>
    </row>
    <row r="217" spans="3:5" x14ac:dyDescent="0.2">
      <c r="C217" s="89" t="s">
        <v>3418</v>
      </c>
      <c r="D217" s="89">
        <v>432662</v>
      </c>
      <c r="E217" s="134" t="s">
        <v>3419</v>
      </c>
    </row>
  </sheetData>
  <mergeCells count="2">
    <mergeCell ref="B3:E3"/>
    <mergeCell ref="B7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workbookViewId="0">
      <selection activeCell="C11" sqref="C11"/>
    </sheetView>
  </sheetViews>
  <sheetFormatPr baseColWidth="10" defaultColWidth="11.28515625" defaultRowHeight="15" customHeight="1" x14ac:dyDescent="0.2"/>
  <cols>
    <col min="1" max="1" width="11.28515625" style="24"/>
    <col min="2" max="2" width="10.5703125" customWidth="1"/>
    <col min="3" max="3" width="13.28515625" style="26" customWidth="1"/>
    <col min="4" max="4" width="13.7109375" customWidth="1"/>
    <col min="5" max="5" width="12.140625" customWidth="1"/>
    <col min="6" max="6" width="15.42578125" customWidth="1"/>
    <col min="7" max="7" width="16.7109375" customWidth="1"/>
    <col min="8" max="9" width="15.7109375" customWidth="1"/>
    <col min="10" max="10" width="27.28515625" customWidth="1"/>
    <col min="11" max="11" width="20.7109375" customWidth="1"/>
    <col min="12" max="12" width="18.7109375" style="75" customWidth="1"/>
    <col min="13" max="16" width="10.5703125" customWidth="1"/>
    <col min="17" max="17" width="13.7109375" customWidth="1"/>
    <col min="18" max="21" width="10.5703125" customWidth="1"/>
    <col min="22" max="22" width="14.28515625" customWidth="1"/>
    <col min="23" max="26" width="10.5703125" customWidth="1"/>
  </cols>
  <sheetData>
    <row r="1" spans="2:26" s="24" customFormat="1" ht="15" customHeight="1" x14ac:dyDescent="0.2">
      <c r="C1" s="26"/>
      <c r="L1" s="75"/>
    </row>
    <row r="2" spans="2:26" s="24" customFormat="1" ht="22" customHeight="1" thickBot="1" x14ac:dyDescent="0.3">
      <c r="B2" s="164" t="s">
        <v>1080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2:26" s="24" customFormat="1" ht="15.75" customHeight="1" x14ac:dyDescent="0.2">
      <c r="B3" s="11" t="s">
        <v>1081</v>
      </c>
      <c r="C3" s="26"/>
      <c r="L3" s="75"/>
    </row>
    <row r="4" spans="2:26" s="24" customFormat="1" ht="15.75" customHeight="1" x14ac:dyDescent="0.2">
      <c r="B4" s="11" t="s">
        <v>3013</v>
      </c>
      <c r="C4" s="26"/>
      <c r="L4" s="75"/>
    </row>
    <row r="5" spans="2:26" s="24" customFormat="1" ht="15.75" customHeight="1" x14ac:dyDescent="0.2">
      <c r="B5" s="11" t="s">
        <v>1082</v>
      </c>
      <c r="C5" s="26"/>
      <c r="L5" s="75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2:26" s="24" customFormat="1" ht="15.75" customHeight="1" x14ac:dyDescent="0.2">
      <c r="B6" s="138" t="s">
        <v>3434</v>
      </c>
      <c r="C6" s="26"/>
      <c r="L6" s="75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2:26" s="24" customFormat="1" ht="15.75" customHeight="1" x14ac:dyDescent="0.2">
      <c r="C7" s="26"/>
      <c r="L7" s="75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2:26" s="29" customFormat="1" ht="18" customHeight="1" thickBot="1" x14ac:dyDescent="0.25">
      <c r="B8" s="36" t="s">
        <v>6</v>
      </c>
      <c r="C8" s="38" t="s">
        <v>7</v>
      </c>
      <c r="D8" s="36" t="s">
        <v>1083</v>
      </c>
      <c r="E8" s="36" t="s">
        <v>1084</v>
      </c>
      <c r="F8" s="36" t="s">
        <v>1085</v>
      </c>
      <c r="G8" s="36" t="s">
        <v>1086</v>
      </c>
      <c r="H8" s="36" t="s">
        <v>1087</v>
      </c>
      <c r="I8" s="36" t="s">
        <v>1089</v>
      </c>
      <c r="J8" s="36" t="s">
        <v>1090</v>
      </c>
      <c r="K8" s="36" t="s">
        <v>1091</v>
      </c>
      <c r="L8" s="76" t="s">
        <v>1088</v>
      </c>
      <c r="M8" s="37"/>
      <c r="N8" s="37"/>
      <c r="O8" s="37"/>
      <c r="P8" s="37"/>
      <c r="Q8" s="40"/>
      <c r="R8" s="40"/>
      <c r="S8" s="40"/>
      <c r="T8" s="37"/>
      <c r="U8" s="37"/>
      <c r="V8" s="37"/>
      <c r="W8" s="37"/>
      <c r="X8" s="37"/>
      <c r="Y8" s="37"/>
      <c r="Z8" s="37"/>
    </row>
    <row r="9" spans="2:26" ht="15.75" customHeight="1" x14ac:dyDescent="0.2">
      <c r="B9" s="1" t="s">
        <v>1074</v>
      </c>
      <c r="C9" s="31" t="s">
        <v>1075</v>
      </c>
      <c r="D9" s="1" t="s">
        <v>1092</v>
      </c>
      <c r="E9" s="1" t="s">
        <v>1092</v>
      </c>
      <c r="F9" s="1" t="s">
        <v>1092</v>
      </c>
      <c r="G9" s="1" t="s">
        <v>1092</v>
      </c>
      <c r="H9" s="1" t="s">
        <v>1092</v>
      </c>
      <c r="I9" s="1" t="s">
        <v>1092</v>
      </c>
      <c r="J9" s="1" t="s">
        <v>1092</v>
      </c>
      <c r="K9" s="1" t="s">
        <v>1092</v>
      </c>
      <c r="L9" s="77" t="s">
        <v>1092</v>
      </c>
      <c r="O9" s="5"/>
      <c r="P9" s="5"/>
      <c r="Q9" s="2"/>
      <c r="R9" s="2"/>
      <c r="S9" s="2"/>
      <c r="T9" s="5"/>
      <c r="U9" s="5"/>
      <c r="V9" s="5"/>
      <c r="W9" s="2"/>
      <c r="X9" s="5"/>
      <c r="Y9" s="5"/>
      <c r="Z9" s="5"/>
    </row>
    <row r="10" spans="2:26" ht="15.75" customHeight="1" x14ac:dyDescent="0.2">
      <c r="B10" s="1" t="s">
        <v>110</v>
      </c>
      <c r="C10" s="31" t="s">
        <v>111</v>
      </c>
      <c r="D10" s="1" t="s">
        <v>1092</v>
      </c>
      <c r="E10" s="1" t="s">
        <v>1093</v>
      </c>
      <c r="F10" s="1" t="s">
        <v>1093</v>
      </c>
      <c r="G10" s="1" t="s">
        <v>1093</v>
      </c>
      <c r="H10" s="1" t="s">
        <v>1092</v>
      </c>
      <c r="I10" s="1" t="s">
        <v>1093</v>
      </c>
      <c r="J10" s="1" t="s">
        <v>1092</v>
      </c>
      <c r="K10" s="1" t="s">
        <v>1092</v>
      </c>
      <c r="L10" s="77" t="s">
        <v>1092</v>
      </c>
      <c r="O10" s="5"/>
      <c r="P10" s="2"/>
      <c r="Q10" s="6"/>
      <c r="R10" s="6"/>
      <c r="S10" s="6"/>
      <c r="T10" s="5"/>
      <c r="U10" s="5"/>
      <c r="V10" s="2"/>
      <c r="W10" s="5"/>
      <c r="X10" s="5"/>
      <c r="Y10" s="5"/>
      <c r="Z10" s="5"/>
    </row>
    <row r="11" spans="2:26" ht="15.75" customHeight="1" x14ac:dyDescent="0.2">
      <c r="B11" s="1" t="s">
        <v>42</v>
      </c>
      <c r="C11" s="31" t="s">
        <v>43</v>
      </c>
      <c r="D11" s="1" t="s">
        <v>1092</v>
      </c>
      <c r="E11" s="1" t="s">
        <v>1093</v>
      </c>
      <c r="F11" s="1" t="s">
        <v>1092</v>
      </c>
      <c r="G11" s="1" t="s">
        <v>1092</v>
      </c>
      <c r="H11" s="1" t="s">
        <v>1092</v>
      </c>
      <c r="I11" s="1" t="s">
        <v>1092</v>
      </c>
      <c r="J11" s="1" t="s">
        <v>1092</v>
      </c>
      <c r="K11" s="1" t="s">
        <v>1092</v>
      </c>
      <c r="L11" s="77" t="s">
        <v>1093</v>
      </c>
      <c r="O11" s="5"/>
      <c r="P11" s="2"/>
      <c r="Q11" s="6"/>
      <c r="R11" s="6"/>
      <c r="S11" s="6"/>
      <c r="T11" s="5"/>
      <c r="U11" s="5"/>
      <c r="V11" s="2"/>
      <c r="W11" s="5"/>
      <c r="X11" s="5"/>
      <c r="Y11" s="5"/>
      <c r="Z11" s="5"/>
    </row>
    <row r="12" spans="2:26" ht="15.75" customHeight="1" x14ac:dyDescent="0.2">
      <c r="B12" s="1" t="s">
        <v>760</v>
      </c>
      <c r="C12" s="31" t="s">
        <v>761</v>
      </c>
      <c r="D12" s="1" t="s">
        <v>1092</v>
      </c>
      <c r="E12" s="1" t="s">
        <v>1092</v>
      </c>
      <c r="F12" s="1" t="s">
        <v>1093</v>
      </c>
      <c r="G12" s="1" t="s">
        <v>1093</v>
      </c>
      <c r="H12" s="1" t="s">
        <v>1093</v>
      </c>
      <c r="I12" s="1" t="s">
        <v>1093</v>
      </c>
      <c r="J12" s="1" t="s">
        <v>1092</v>
      </c>
      <c r="K12" s="1" t="s">
        <v>1092</v>
      </c>
      <c r="L12" s="77" t="s">
        <v>1093</v>
      </c>
      <c r="O12" s="5"/>
      <c r="P12" s="5"/>
      <c r="Q12" s="5"/>
      <c r="R12" s="5"/>
      <c r="S12" s="5"/>
      <c r="T12" s="5"/>
      <c r="U12" s="5"/>
      <c r="V12" s="2"/>
      <c r="W12" s="5"/>
      <c r="X12" s="5"/>
      <c r="Y12" s="5"/>
      <c r="Z12" s="5"/>
    </row>
    <row r="13" spans="2:26" ht="15.75" customHeight="1" x14ac:dyDescent="0.2">
      <c r="B13" s="1" t="s">
        <v>176</v>
      </c>
      <c r="C13" s="31" t="s">
        <v>177</v>
      </c>
      <c r="D13" s="1" t="s">
        <v>1092</v>
      </c>
      <c r="E13" s="1" t="s">
        <v>1092</v>
      </c>
      <c r="F13" s="1" t="s">
        <v>1092</v>
      </c>
      <c r="G13" s="1" t="s">
        <v>1092</v>
      </c>
      <c r="H13" s="1" t="s">
        <v>1093</v>
      </c>
      <c r="I13" s="1" t="s">
        <v>1093</v>
      </c>
      <c r="J13" s="1" t="s">
        <v>1092</v>
      </c>
      <c r="K13" s="1" t="s">
        <v>1092</v>
      </c>
      <c r="L13" s="77" t="s">
        <v>1093</v>
      </c>
    </row>
    <row r="14" spans="2:26" ht="15.75" customHeight="1" x14ac:dyDescent="0.2">
      <c r="B14" s="1" t="s">
        <v>57</v>
      </c>
      <c r="C14" s="31" t="s">
        <v>58</v>
      </c>
      <c r="D14" s="1" t="s">
        <v>1092</v>
      </c>
      <c r="E14" s="1" t="s">
        <v>1092</v>
      </c>
      <c r="F14" s="1" t="s">
        <v>1093</v>
      </c>
      <c r="G14" s="1" t="s">
        <v>1093</v>
      </c>
      <c r="H14" s="1" t="s">
        <v>1093</v>
      </c>
      <c r="I14" s="1" t="s">
        <v>1093</v>
      </c>
      <c r="J14" s="1" t="s">
        <v>1092</v>
      </c>
      <c r="K14" s="1" t="s">
        <v>1092</v>
      </c>
      <c r="L14" s="77" t="s">
        <v>1092</v>
      </c>
    </row>
    <row r="15" spans="2:26" ht="15.75" customHeight="1" x14ac:dyDescent="0.2">
      <c r="B15" s="1" t="s">
        <v>210</v>
      </c>
      <c r="C15" s="31" t="s">
        <v>211</v>
      </c>
      <c r="D15" s="1" t="s">
        <v>1092</v>
      </c>
      <c r="E15" s="1" t="s">
        <v>1092</v>
      </c>
      <c r="F15" s="1" t="s">
        <v>1093</v>
      </c>
      <c r="G15" s="1" t="s">
        <v>1093</v>
      </c>
      <c r="H15" s="1" t="s">
        <v>1093</v>
      </c>
      <c r="I15" s="1" t="s">
        <v>1093</v>
      </c>
      <c r="J15" s="1" t="s">
        <v>1092</v>
      </c>
      <c r="K15" s="1" t="s">
        <v>1092</v>
      </c>
      <c r="L15" s="77" t="s">
        <v>1092</v>
      </c>
    </row>
    <row r="16" spans="2:26" ht="15.75" customHeight="1" x14ac:dyDescent="0.2">
      <c r="B16" s="1" t="s">
        <v>409</v>
      </c>
      <c r="C16" s="31" t="s">
        <v>410</v>
      </c>
      <c r="D16" s="1" t="s">
        <v>1092</v>
      </c>
      <c r="E16" s="1" t="s">
        <v>1092</v>
      </c>
      <c r="F16" s="1" t="s">
        <v>1092</v>
      </c>
      <c r="G16" s="1" t="s">
        <v>1092</v>
      </c>
      <c r="H16" s="1" t="s">
        <v>1093</v>
      </c>
      <c r="I16" s="1" t="s">
        <v>1092</v>
      </c>
      <c r="J16" s="1" t="s">
        <v>1092</v>
      </c>
      <c r="K16" s="1" t="s">
        <v>1092</v>
      </c>
      <c r="L16" s="77" t="s">
        <v>1093</v>
      </c>
    </row>
    <row r="17" spans="2:12" ht="15.75" customHeight="1" x14ac:dyDescent="0.2">
      <c r="B17" s="1" t="s">
        <v>39</v>
      </c>
      <c r="C17" s="31" t="s">
        <v>40</v>
      </c>
      <c r="D17" s="1" t="s">
        <v>1092</v>
      </c>
      <c r="E17" s="1" t="s">
        <v>1092</v>
      </c>
      <c r="F17" s="1" t="s">
        <v>1092</v>
      </c>
      <c r="G17" s="1" t="s">
        <v>1092</v>
      </c>
      <c r="H17" s="1" t="s">
        <v>1092</v>
      </c>
      <c r="I17" s="1" t="s">
        <v>1092</v>
      </c>
      <c r="J17" s="1" t="s">
        <v>1092</v>
      </c>
      <c r="K17" s="1" t="s">
        <v>1092</v>
      </c>
      <c r="L17" s="79" t="s">
        <v>1094</v>
      </c>
    </row>
    <row r="18" spans="2:12" ht="15.75" customHeight="1" x14ac:dyDescent="0.2">
      <c r="B18" s="1" t="s">
        <v>1067</v>
      </c>
      <c r="C18" s="31" t="s">
        <v>1068</v>
      </c>
      <c r="D18" s="1" t="s">
        <v>1092</v>
      </c>
      <c r="E18" s="1" t="s">
        <v>1092</v>
      </c>
      <c r="F18" s="1" t="s">
        <v>1092</v>
      </c>
      <c r="G18" s="1" t="s">
        <v>1092</v>
      </c>
      <c r="H18" s="1" t="s">
        <v>1092</v>
      </c>
      <c r="I18" s="1" t="s">
        <v>1092</v>
      </c>
      <c r="J18" s="1" t="s">
        <v>1092</v>
      </c>
      <c r="K18" s="1" t="s">
        <v>1092</v>
      </c>
      <c r="L18" s="77" t="s">
        <v>1092</v>
      </c>
    </row>
    <row r="19" spans="2:12" ht="15.75" customHeight="1" x14ac:dyDescent="0.2">
      <c r="B19" s="1" t="s">
        <v>274</v>
      </c>
      <c r="C19" s="31" t="s">
        <v>275</v>
      </c>
      <c r="D19" s="1" t="s">
        <v>1092</v>
      </c>
      <c r="E19" s="1" t="s">
        <v>1092</v>
      </c>
      <c r="F19" s="1" t="s">
        <v>1093</v>
      </c>
      <c r="G19" s="1" t="s">
        <v>1093</v>
      </c>
      <c r="H19" s="1" t="s">
        <v>1093</v>
      </c>
      <c r="I19" s="1" t="s">
        <v>1093</v>
      </c>
      <c r="J19" s="1" t="s">
        <v>1092</v>
      </c>
      <c r="K19" s="1" t="s">
        <v>1092</v>
      </c>
      <c r="L19" s="77" t="s">
        <v>1092</v>
      </c>
    </row>
    <row r="20" spans="2:12" ht="15.75" customHeight="1" x14ac:dyDescent="0.2">
      <c r="B20" s="1" t="s">
        <v>240</v>
      </c>
      <c r="C20" s="31" t="s">
        <v>241</v>
      </c>
      <c r="D20" s="1" t="s">
        <v>1092</v>
      </c>
      <c r="E20" s="1" t="s">
        <v>1092</v>
      </c>
      <c r="F20" s="1" t="s">
        <v>1093</v>
      </c>
      <c r="G20" s="1" t="s">
        <v>1093</v>
      </c>
      <c r="H20" s="1" t="s">
        <v>1093</v>
      </c>
      <c r="I20" s="1" t="s">
        <v>1092</v>
      </c>
      <c r="J20" s="1" t="s">
        <v>1092</v>
      </c>
      <c r="K20" s="1" t="s">
        <v>1092</v>
      </c>
      <c r="L20" s="77" t="s">
        <v>1092</v>
      </c>
    </row>
    <row r="21" spans="2:12" ht="15.75" customHeight="1" x14ac:dyDescent="0.2">
      <c r="B21" s="28" t="s">
        <v>358</v>
      </c>
      <c r="C21" s="22" t="s">
        <v>359</v>
      </c>
      <c r="D21" s="28" t="s">
        <v>1092</v>
      </c>
      <c r="E21" s="28" t="s">
        <v>1092</v>
      </c>
      <c r="F21" s="28" t="s">
        <v>1092</v>
      </c>
      <c r="G21" s="28" t="s">
        <v>1092</v>
      </c>
      <c r="H21" s="28" t="s">
        <v>1093</v>
      </c>
      <c r="I21" s="28" t="s">
        <v>1093</v>
      </c>
      <c r="J21" s="28" t="s">
        <v>1092</v>
      </c>
      <c r="K21" s="28" t="s">
        <v>1092</v>
      </c>
      <c r="L21" s="78" t="s">
        <v>1093</v>
      </c>
    </row>
    <row r="22" spans="2:12" ht="15.75" customHeight="1" x14ac:dyDescent="0.2">
      <c r="B22" s="1" t="s">
        <v>874</v>
      </c>
      <c r="C22" s="31" t="s">
        <v>875</v>
      </c>
      <c r="D22" s="1" t="s">
        <v>1092</v>
      </c>
      <c r="E22" s="1" t="s">
        <v>1092</v>
      </c>
      <c r="F22" s="1" t="s">
        <v>1093</v>
      </c>
      <c r="G22" s="1" t="s">
        <v>1093</v>
      </c>
      <c r="H22" s="1" t="s">
        <v>1093</v>
      </c>
      <c r="I22" s="1" t="s">
        <v>1093</v>
      </c>
      <c r="J22" s="1" t="s">
        <v>1092</v>
      </c>
      <c r="K22" s="1" t="s">
        <v>1092</v>
      </c>
      <c r="L22" s="77" t="s">
        <v>1092</v>
      </c>
    </row>
    <row r="23" spans="2:12" ht="15.75" customHeight="1" x14ac:dyDescent="0.2">
      <c r="B23" s="1" t="s">
        <v>204</v>
      </c>
      <c r="C23" s="31" t="s">
        <v>205</v>
      </c>
      <c r="D23" s="1" t="s">
        <v>1092</v>
      </c>
      <c r="E23" s="1" t="s">
        <v>1092</v>
      </c>
      <c r="F23" s="1" t="s">
        <v>1092</v>
      </c>
      <c r="G23" s="1" t="s">
        <v>1092</v>
      </c>
      <c r="H23" s="1" t="s">
        <v>1092</v>
      </c>
      <c r="I23" s="1" t="s">
        <v>1093</v>
      </c>
      <c r="J23" s="1" t="s">
        <v>1092</v>
      </c>
      <c r="K23" s="1" t="s">
        <v>1092</v>
      </c>
      <c r="L23" s="77" t="s">
        <v>1093</v>
      </c>
    </row>
    <row r="24" spans="2:12" ht="15.75" customHeight="1" x14ac:dyDescent="0.2">
      <c r="B24" s="1" t="s">
        <v>388</v>
      </c>
      <c r="C24" s="31" t="s">
        <v>389</v>
      </c>
      <c r="D24" s="1" t="s">
        <v>1092</v>
      </c>
      <c r="E24" s="1" t="s">
        <v>1092</v>
      </c>
      <c r="F24" s="1" t="s">
        <v>1093</v>
      </c>
      <c r="G24" s="1" t="s">
        <v>1093</v>
      </c>
      <c r="H24" s="1" t="s">
        <v>1093</v>
      </c>
      <c r="I24" s="1" t="s">
        <v>1092</v>
      </c>
      <c r="J24" s="1" t="s">
        <v>1092</v>
      </c>
      <c r="K24" s="1" t="s">
        <v>1092</v>
      </c>
      <c r="L24" s="77" t="s">
        <v>1092</v>
      </c>
    </row>
    <row r="25" spans="2:12" ht="15.75" customHeight="1" x14ac:dyDescent="0.2">
      <c r="B25" s="1" t="s">
        <v>937</v>
      </c>
      <c r="C25" s="31" t="s">
        <v>938</v>
      </c>
      <c r="D25" s="1" t="s">
        <v>1092</v>
      </c>
      <c r="E25" s="1" t="s">
        <v>1092</v>
      </c>
      <c r="F25" s="1" t="s">
        <v>1093</v>
      </c>
      <c r="G25" s="1" t="s">
        <v>1093</v>
      </c>
      <c r="H25" s="1" t="s">
        <v>1093</v>
      </c>
      <c r="I25" s="1" t="s">
        <v>1093</v>
      </c>
      <c r="J25" s="1" t="s">
        <v>1092</v>
      </c>
      <c r="K25" s="1" t="s">
        <v>1092</v>
      </c>
      <c r="L25" s="77" t="s">
        <v>1092</v>
      </c>
    </row>
    <row r="26" spans="2:12" ht="15.75" customHeight="1" x14ac:dyDescent="0.2">
      <c r="B26" s="1" t="s">
        <v>277</v>
      </c>
      <c r="C26" s="31" t="s">
        <v>278</v>
      </c>
      <c r="D26" s="1" t="s">
        <v>70</v>
      </c>
      <c r="E26" s="1" t="s">
        <v>70</v>
      </c>
      <c r="F26" s="1" t="s">
        <v>70</v>
      </c>
      <c r="G26" s="1" t="s">
        <v>70</v>
      </c>
      <c r="H26" s="1" t="s">
        <v>70</v>
      </c>
      <c r="I26" s="1" t="s">
        <v>70</v>
      </c>
      <c r="J26" s="1" t="s">
        <v>70</v>
      </c>
      <c r="K26" s="1" t="s">
        <v>70</v>
      </c>
      <c r="L26" s="79" t="s">
        <v>1094</v>
      </c>
    </row>
    <row r="27" spans="2:12" ht="15.75" customHeight="1" x14ac:dyDescent="0.2">
      <c r="B27" s="1" t="s">
        <v>982</v>
      </c>
      <c r="C27" s="31" t="s">
        <v>983</v>
      </c>
      <c r="D27" s="1" t="s">
        <v>1092</v>
      </c>
      <c r="E27" s="1" t="s">
        <v>1092</v>
      </c>
      <c r="F27" s="1" t="s">
        <v>1093</v>
      </c>
      <c r="G27" s="1" t="s">
        <v>1093</v>
      </c>
      <c r="H27" s="1" t="s">
        <v>1093</v>
      </c>
      <c r="I27" s="1" t="s">
        <v>1093</v>
      </c>
      <c r="J27" s="1" t="s">
        <v>1092</v>
      </c>
      <c r="K27" s="1" t="s">
        <v>1092</v>
      </c>
      <c r="L27" s="77" t="s">
        <v>1093</v>
      </c>
    </row>
    <row r="28" spans="2:12" ht="15.75" customHeight="1" x14ac:dyDescent="0.2">
      <c r="B28" s="1" t="s">
        <v>185</v>
      </c>
      <c r="C28" s="31" t="s">
        <v>186</v>
      </c>
      <c r="D28" s="1" t="s">
        <v>1092</v>
      </c>
      <c r="E28" s="1" t="s">
        <v>1093</v>
      </c>
      <c r="F28" s="1" t="s">
        <v>1093</v>
      </c>
      <c r="G28" s="1" t="s">
        <v>1092</v>
      </c>
      <c r="H28" s="1" t="s">
        <v>1093</v>
      </c>
      <c r="I28" s="1" t="s">
        <v>1092</v>
      </c>
      <c r="J28" s="1" t="s">
        <v>1092</v>
      </c>
      <c r="K28" s="1" t="s">
        <v>1092</v>
      </c>
      <c r="L28" s="77" t="s">
        <v>1093</v>
      </c>
    </row>
    <row r="29" spans="2:12" ht="15.75" customHeight="1" x14ac:dyDescent="0.2">
      <c r="B29" s="1" t="s">
        <v>113</v>
      </c>
      <c r="C29" s="31" t="s">
        <v>114</v>
      </c>
      <c r="D29" s="1" t="s">
        <v>70</v>
      </c>
      <c r="E29" s="1" t="s">
        <v>70</v>
      </c>
      <c r="F29" s="1" t="s">
        <v>70</v>
      </c>
      <c r="G29" s="1" t="s">
        <v>70</v>
      </c>
      <c r="H29" s="1" t="s">
        <v>1093</v>
      </c>
      <c r="I29" s="1" t="s">
        <v>70</v>
      </c>
      <c r="J29" s="1" t="s">
        <v>70</v>
      </c>
      <c r="K29" s="1" t="s">
        <v>70</v>
      </c>
      <c r="L29" s="79" t="s">
        <v>1092</v>
      </c>
    </row>
    <row r="30" spans="2:12" ht="15.75" customHeight="1" x14ac:dyDescent="0.2">
      <c r="B30" s="1" t="s">
        <v>51</v>
      </c>
      <c r="C30" s="31" t="s">
        <v>52</v>
      </c>
      <c r="D30" s="1" t="s">
        <v>1092</v>
      </c>
      <c r="E30" s="1" t="s">
        <v>1093</v>
      </c>
      <c r="F30" s="1" t="s">
        <v>1092</v>
      </c>
      <c r="G30" s="1" t="s">
        <v>1092</v>
      </c>
      <c r="H30" s="1" t="s">
        <v>1093</v>
      </c>
      <c r="I30" s="1" t="s">
        <v>1093</v>
      </c>
      <c r="J30" s="1" t="s">
        <v>1092</v>
      </c>
      <c r="K30" s="1" t="s">
        <v>1092</v>
      </c>
      <c r="L30" s="77" t="s">
        <v>1092</v>
      </c>
    </row>
    <row r="31" spans="2:12" ht="15.75" customHeight="1" x14ac:dyDescent="0.2">
      <c r="B31" s="1" t="s">
        <v>512</v>
      </c>
      <c r="C31" s="31" t="s">
        <v>513</v>
      </c>
      <c r="D31" s="1" t="s">
        <v>1092</v>
      </c>
      <c r="E31" s="1" t="s">
        <v>1092</v>
      </c>
      <c r="F31" s="1" t="s">
        <v>1092</v>
      </c>
      <c r="G31" s="1" t="s">
        <v>1092</v>
      </c>
      <c r="H31" s="1" t="s">
        <v>1092</v>
      </c>
      <c r="I31" s="1" t="s">
        <v>1093</v>
      </c>
      <c r="J31" s="1" t="s">
        <v>1092</v>
      </c>
      <c r="K31" s="1" t="s">
        <v>1092</v>
      </c>
      <c r="L31" s="77" t="s">
        <v>1092</v>
      </c>
    </row>
    <row r="32" spans="2:12" ht="15.75" customHeight="1" x14ac:dyDescent="0.2">
      <c r="B32" s="1" t="s">
        <v>439</v>
      </c>
      <c r="C32" s="31" t="s">
        <v>440</v>
      </c>
      <c r="D32" s="1" t="s">
        <v>1092</v>
      </c>
      <c r="E32" s="1" t="s">
        <v>1093</v>
      </c>
      <c r="F32" s="1" t="s">
        <v>1093</v>
      </c>
      <c r="G32" s="1" t="s">
        <v>1093</v>
      </c>
      <c r="H32" s="1" t="s">
        <v>70</v>
      </c>
      <c r="I32" s="1" t="s">
        <v>1093</v>
      </c>
      <c r="J32" s="1" t="s">
        <v>1092</v>
      </c>
      <c r="K32" s="1" t="s">
        <v>1092</v>
      </c>
      <c r="L32" s="77" t="s">
        <v>1092</v>
      </c>
    </row>
    <row r="33" spans="2:12" ht="15.75" customHeight="1" x14ac:dyDescent="0.2">
      <c r="B33" s="1" t="s">
        <v>802</v>
      </c>
      <c r="C33" s="31" t="s">
        <v>803</v>
      </c>
      <c r="D33" s="1" t="s">
        <v>1092</v>
      </c>
      <c r="E33" s="1" t="s">
        <v>1093</v>
      </c>
      <c r="F33" s="1" t="s">
        <v>1092</v>
      </c>
      <c r="G33" s="1" t="s">
        <v>1093</v>
      </c>
      <c r="H33" s="1" t="s">
        <v>1092</v>
      </c>
      <c r="I33" s="1" t="s">
        <v>1093</v>
      </c>
      <c r="J33" s="1" t="s">
        <v>1092</v>
      </c>
      <c r="K33" s="1" t="s">
        <v>1092</v>
      </c>
      <c r="L33" s="77" t="s">
        <v>1093</v>
      </c>
    </row>
    <row r="34" spans="2:12" ht="15.75" customHeight="1" x14ac:dyDescent="0.2">
      <c r="B34" s="1" t="s">
        <v>769</v>
      </c>
      <c r="C34" s="31" t="s">
        <v>770</v>
      </c>
      <c r="D34" s="1" t="s">
        <v>1092</v>
      </c>
      <c r="E34" s="1" t="s">
        <v>1092</v>
      </c>
      <c r="F34" s="1" t="s">
        <v>1093</v>
      </c>
      <c r="G34" s="1" t="s">
        <v>1093</v>
      </c>
      <c r="H34" s="1" t="s">
        <v>1093</v>
      </c>
      <c r="I34" s="1" t="s">
        <v>1093</v>
      </c>
      <c r="J34" s="1" t="s">
        <v>1092</v>
      </c>
      <c r="K34" s="1" t="s">
        <v>1092</v>
      </c>
      <c r="L34" s="77" t="s">
        <v>1092</v>
      </c>
    </row>
    <row r="35" spans="2:12" ht="15.75" customHeight="1" x14ac:dyDescent="0.2">
      <c r="B35" s="1" t="s">
        <v>158</v>
      </c>
      <c r="C35" s="31" t="s">
        <v>159</v>
      </c>
      <c r="D35" s="1" t="s">
        <v>1092</v>
      </c>
      <c r="E35" s="1" t="s">
        <v>1092</v>
      </c>
      <c r="F35" s="1" t="s">
        <v>1092</v>
      </c>
      <c r="G35" s="1" t="s">
        <v>1093</v>
      </c>
      <c r="H35" s="1" t="s">
        <v>1093</v>
      </c>
      <c r="I35" s="1" t="s">
        <v>1093</v>
      </c>
      <c r="J35" s="1" t="s">
        <v>1092</v>
      </c>
      <c r="K35" s="1" t="s">
        <v>1092</v>
      </c>
      <c r="L35" s="77" t="s">
        <v>1093</v>
      </c>
    </row>
    <row r="36" spans="2:12" ht="15.75" customHeight="1" x14ac:dyDescent="0.2">
      <c r="B36" s="1" t="s">
        <v>149</v>
      </c>
      <c r="C36" s="31" t="s">
        <v>150</v>
      </c>
      <c r="D36" s="1" t="s">
        <v>1092</v>
      </c>
      <c r="E36" s="1" t="s">
        <v>1093</v>
      </c>
      <c r="F36" s="1" t="s">
        <v>1092</v>
      </c>
      <c r="G36" s="1" t="s">
        <v>1093</v>
      </c>
      <c r="H36" s="1" t="s">
        <v>1092</v>
      </c>
      <c r="I36" s="1" t="s">
        <v>1093</v>
      </c>
      <c r="J36" s="1" t="s">
        <v>1092</v>
      </c>
      <c r="K36" s="1" t="s">
        <v>1092</v>
      </c>
      <c r="L36" s="77" t="s">
        <v>1093</v>
      </c>
    </row>
    <row r="37" spans="2:12" ht="15.75" customHeight="1" x14ac:dyDescent="0.2">
      <c r="B37" s="1" t="s">
        <v>131</v>
      </c>
      <c r="C37" s="31" t="s">
        <v>132</v>
      </c>
      <c r="D37" s="1" t="s">
        <v>1092</v>
      </c>
      <c r="E37" s="1" t="s">
        <v>1092</v>
      </c>
      <c r="F37" s="1" t="s">
        <v>1092</v>
      </c>
      <c r="G37" s="1" t="s">
        <v>1092</v>
      </c>
      <c r="H37" s="1" t="s">
        <v>1092</v>
      </c>
      <c r="I37" s="1" t="s">
        <v>1092</v>
      </c>
      <c r="J37" s="1" t="s">
        <v>1092</v>
      </c>
      <c r="K37" s="1" t="s">
        <v>1092</v>
      </c>
      <c r="L37" s="79" t="s">
        <v>1094</v>
      </c>
    </row>
    <row r="38" spans="2:12" ht="15.75" customHeight="1" x14ac:dyDescent="0.2">
      <c r="B38" s="1" t="s">
        <v>63</v>
      </c>
      <c r="C38" s="31" t="s">
        <v>64</v>
      </c>
      <c r="D38" s="1" t="s">
        <v>1092</v>
      </c>
      <c r="E38" s="1" t="s">
        <v>1093</v>
      </c>
      <c r="F38" s="1" t="s">
        <v>1093</v>
      </c>
      <c r="G38" s="1" t="s">
        <v>1093</v>
      </c>
      <c r="H38" s="1" t="s">
        <v>1092</v>
      </c>
      <c r="I38" s="1" t="s">
        <v>1092</v>
      </c>
      <c r="J38" s="1" t="s">
        <v>1093</v>
      </c>
      <c r="K38" s="1" t="s">
        <v>1092</v>
      </c>
      <c r="L38" s="77" t="s">
        <v>1093</v>
      </c>
    </row>
    <row r="39" spans="2:12" ht="15.75" customHeight="1" x14ac:dyDescent="0.2">
      <c r="B39" s="1" t="s">
        <v>45</v>
      </c>
      <c r="C39" s="31" t="s">
        <v>46</v>
      </c>
      <c r="D39" s="1" t="s">
        <v>1092</v>
      </c>
      <c r="E39" s="1" t="s">
        <v>1092</v>
      </c>
      <c r="F39" s="1" t="s">
        <v>1092</v>
      </c>
      <c r="G39" s="1" t="s">
        <v>1092</v>
      </c>
      <c r="H39" s="1" t="s">
        <v>1092</v>
      </c>
      <c r="I39" s="1" t="s">
        <v>1092</v>
      </c>
      <c r="J39" s="1" t="s">
        <v>1092</v>
      </c>
      <c r="K39" s="1" t="s">
        <v>1092</v>
      </c>
      <c r="L39" s="77" t="s">
        <v>1093</v>
      </c>
    </row>
    <row r="40" spans="2:12" ht="15.75" customHeight="1" x14ac:dyDescent="0.2">
      <c r="B40" s="1" t="s">
        <v>530</v>
      </c>
      <c r="C40" s="31" t="s">
        <v>531</v>
      </c>
      <c r="D40" s="1" t="s">
        <v>1092</v>
      </c>
      <c r="E40" s="1" t="s">
        <v>1092</v>
      </c>
      <c r="F40" s="1" t="s">
        <v>1093</v>
      </c>
      <c r="G40" s="1" t="s">
        <v>1093</v>
      </c>
      <c r="H40" s="1" t="s">
        <v>1093</v>
      </c>
      <c r="I40" s="1" t="s">
        <v>1093</v>
      </c>
      <c r="J40" s="1" t="s">
        <v>1092</v>
      </c>
      <c r="K40" s="1" t="s">
        <v>1092</v>
      </c>
      <c r="L40" s="77" t="s">
        <v>1092</v>
      </c>
    </row>
    <row r="41" spans="2:12" ht="15.75" customHeight="1" x14ac:dyDescent="0.2">
      <c r="B41" s="1" t="s">
        <v>107</v>
      </c>
      <c r="C41" s="31" t="s">
        <v>108</v>
      </c>
      <c r="D41" s="1" t="s">
        <v>1092</v>
      </c>
      <c r="E41" s="1" t="s">
        <v>1092</v>
      </c>
      <c r="F41" s="1" t="s">
        <v>1093</v>
      </c>
      <c r="G41" s="1" t="s">
        <v>1093</v>
      </c>
      <c r="H41" s="1" t="s">
        <v>1093</v>
      </c>
      <c r="I41" s="1" t="s">
        <v>1093</v>
      </c>
      <c r="J41" s="1" t="s">
        <v>1092</v>
      </c>
      <c r="K41" s="1" t="s">
        <v>1092</v>
      </c>
      <c r="L41" s="79" t="s">
        <v>1094</v>
      </c>
    </row>
    <row r="42" spans="2:12" ht="15.75" customHeight="1" x14ac:dyDescent="0.2">
      <c r="B42" s="1" t="s">
        <v>249</v>
      </c>
      <c r="C42" s="31" t="s">
        <v>250</v>
      </c>
      <c r="D42" s="1" t="s">
        <v>1092</v>
      </c>
      <c r="E42" s="1" t="s">
        <v>1092</v>
      </c>
      <c r="F42" s="1" t="s">
        <v>1093</v>
      </c>
      <c r="G42" s="1" t="s">
        <v>1093</v>
      </c>
      <c r="H42" s="1" t="s">
        <v>1093</v>
      </c>
      <c r="I42" s="1" t="s">
        <v>1093</v>
      </c>
      <c r="J42" s="1" t="s">
        <v>1092</v>
      </c>
      <c r="K42" s="1" t="s">
        <v>1092</v>
      </c>
      <c r="L42" s="77" t="s">
        <v>1092</v>
      </c>
    </row>
    <row r="43" spans="2:12" ht="15.75" customHeight="1" x14ac:dyDescent="0.2">
      <c r="B43" s="1" t="s">
        <v>261</v>
      </c>
      <c r="C43" s="31" t="s">
        <v>262</v>
      </c>
      <c r="D43" s="1" t="s">
        <v>1092</v>
      </c>
      <c r="E43" s="1" t="s">
        <v>1092</v>
      </c>
      <c r="F43" s="1" t="s">
        <v>1092</v>
      </c>
      <c r="G43" s="1" t="s">
        <v>1092</v>
      </c>
      <c r="H43" s="1" t="s">
        <v>1092</v>
      </c>
      <c r="I43" s="1" t="s">
        <v>1093</v>
      </c>
      <c r="J43" s="1" t="s">
        <v>1092</v>
      </c>
      <c r="K43" s="1" t="s">
        <v>1092</v>
      </c>
      <c r="L43" s="77" t="s">
        <v>1092</v>
      </c>
    </row>
    <row r="44" spans="2:12" ht="15.75" customHeight="1" x14ac:dyDescent="0.2">
      <c r="B44" s="1" t="s">
        <v>778</v>
      </c>
      <c r="C44" s="31" t="s">
        <v>779</v>
      </c>
      <c r="D44" s="1" t="s">
        <v>1092</v>
      </c>
      <c r="E44" s="1" t="s">
        <v>1093</v>
      </c>
      <c r="F44" s="1" t="s">
        <v>1092</v>
      </c>
      <c r="G44" s="1" t="s">
        <v>1093</v>
      </c>
      <c r="H44" s="1" t="s">
        <v>1093</v>
      </c>
      <c r="I44" s="1" t="s">
        <v>1093</v>
      </c>
      <c r="J44" s="1" t="s">
        <v>1092</v>
      </c>
      <c r="K44" s="1" t="s">
        <v>1092</v>
      </c>
      <c r="L44" s="77" t="s">
        <v>1092</v>
      </c>
    </row>
    <row r="45" spans="2:12" ht="15.75" customHeight="1" x14ac:dyDescent="0.2">
      <c r="B45" s="1" t="s">
        <v>826</v>
      </c>
      <c r="C45" s="31" t="s">
        <v>827</v>
      </c>
      <c r="D45" s="1" t="s">
        <v>1092</v>
      </c>
      <c r="E45" s="1" t="s">
        <v>1092</v>
      </c>
      <c r="F45" s="1" t="s">
        <v>1093</v>
      </c>
      <c r="G45" s="1" t="s">
        <v>1093</v>
      </c>
      <c r="H45" s="1" t="s">
        <v>1093</v>
      </c>
      <c r="I45" s="1" t="s">
        <v>1093</v>
      </c>
      <c r="J45" s="1" t="s">
        <v>1092</v>
      </c>
      <c r="K45" s="1" t="s">
        <v>1092</v>
      </c>
      <c r="L45" s="77" t="s">
        <v>1092</v>
      </c>
    </row>
    <row r="46" spans="2:12" ht="15.75" customHeight="1" x14ac:dyDescent="0.2">
      <c r="B46" s="1" t="s">
        <v>213</v>
      </c>
      <c r="C46" s="31" t="s">
        <v>214</v>
      </c>
      <c r="D46" s="1" t="s">
        <v>1092</v>
      </c>
      <c r="E46" s="1" t="s">
        <v>1092</v>
      </c>
      <c r="F46" s="1" t="s">
        <v>1092</v>
      </c>
      <c r="G46" s="1" t="s">
        <v>1092</v>
      </c>
      <c r="H46" s="1" t="s">
        <v>1092</v>
      </c>
      <c r="I46" s="1" t="s">
        <v>1093</v>
      </c>
      <c r="J46" s="1" t="s">
        <v>1092</v>
      </c>
      <c r="K46" s="1" t="s">
        <v>1092</v>
      </c>
      <c r="L46" s="77" t="s">
        <v>1092</v>
      </c>
    </row>
    <row r="47" spans="2:12" ht="15.75" customHeight="1" x14ac:dyDescent="0.2">
      <c r="B47" s="1" t="s">
        <v>86</v>
      </c>
      <c r="C47" s="31" t="s">
        <v>87</v>
      </c>
      <c r="D47" s="1" t="s">
        <v>1092</v>
      </c>
      <c r="E47" s="1" t="s">
        <v>1093</v>
      </c>
      <c r="F47" s="1" t="s">
        <v>1092</v>
      </c>
      <c r="G47" s="1" t="s">
        <v>1092</v>
      </c>
      <c r="H47" s="1" t="s">
        <v>1093</v>
      </c>
      <c r="I47" s="1" t="s">
        <v>1093</v>
      </c>
      <c r="J47" s="1" t="s">
        <v>1092</v>
      </c>
      <c r="K47" s="1" t="s">
        <v>1092</v>
      </c>
      <c r="L47" s="77" t="s">
        <v>1093</v>
      </c>
    </row>
    <row r="48" spans="2:12" ht="15.75" customHeight="1" x14ac:dyDescent="0.2">
      <c r="B48" s="1" t="s">
        <v>721</v>
      </c>
      <c r="C48" s="31" t="s">
        <v>722</v>
      </c>
      <c r="D48" s="1" t="s">
        <v>1092</v>
      </c>
      <c r="E48" s="1" t="s">
        <v>1092</v>
      </c>
      <c r="F48" s="1" t="s">
        <v>1093</v>
      </c>
      <c r="G48" s="1" t="s">
        <v>1093</v>
      </c>
      <c r="H48" s="1" t="s">
        <v>1093</v>
      </c>
      <c r="I48" s="1" t="s">
        <v>1092</v>
      </c>
      <c r="J48" s="1" t="s">
        <v>1092</v>
      </c>
      <c r="K48" s="1" t="s">
        <v>1092</v>
      </c>
      <c r="L48" s="77" t="s">
        <v>1092</v>
      </c>
    </row>
    <row r="49" spans="2:12" ht="15.75" customHeight="1" x14ac:dyDescent="0.2">
      <c r="B49" s="1" t="s">
        <v>143</v>
      </c>
      <c r="C49" s="31" t="s">
        <v>144</v>
      </c>
      <c r="D49" s="1" t="s">
        <v>1092</v>
      </c>
      <c r="E49" s="1" t="s">
        <v>1092</v>
      </c>
      <c r="F49" s="1" t="s">
        <v>1092</v>
      </c>
      <c r="G49" s="1" t="s">
        <v>1092</v>
      </c>
      <c r="H49" s="1" t="s">
        <v>1092</v>
      </c>
      <c r="I49" s="1" t="s">
        <v>1092</v>
      </c>
      <c r="J49" s="1" t="s">
        <v>1092</v>
      </c>
      <c r="K49" s="1" t="s">
        <v>1092</v>
      </c>
      <c r="L49" s="79" t="s">
        <v>1094</v>
      </c>
    </row>
    <row r="50" spans="2:12" ht="15.75" customHeight="1" x14ac:dyDescent="0.2">
      <c r="B50" s="1" t="s">
        <v>316</v>
      </c>
      <c r="C50" s="31" t="s">
        <v>317</v>
      </c>
      <c r="D50" s="1" t="s">
        <v>1092</v>
      </c>
      <c r="E50" s="1" t="s">
        <v>1092</v>
      </c>
      <c r="F50" s="1" t="s">
        <v>1092</v>
      </c>
      <c r="G50" s="1" t="s">
        <v>1092</v>
      </c>
      <c r="H50" s="1" t="s">
        <v>1092</v>
      </c>
      <c r="I50" s="1" t="s">
        <v>1093</v>
      </c>
      <c r="J50" s="1" t="s">
        <v>1092</v>
      </c>
      <c r="K50" s="1" t="s">
        <v>1092</v>
      </c>
      <c r="L50" s="77" t="s">
        <v>1092</v>
      </c>
    </row>
    <row r="51" spans="2:12" ht="15.75" customHeight="1" x14ac:dyDescent="0.2">
      <c r="B51" s="1" t="s">
        <v>621</v>
      </c>
      <c r="C51" s="31" t="s">
        <v>622</v>
      </c>
      <c r="D51" s="1" t="s">
        <v>1092</v>
      </c>
      <c r="E51" s="1" t="s">
        <v>1092</v>
      </c>
      <c r="F51" s="1" t="s">
        <v>1092</v>
      </c>
      <c r="G51" s="1" t="s">
        <v>1092</v>
      </c>
      <c r="H51" s="1" t="s">
        <v>1093</v>
      </c>
      <c r="I51" s="1" t="s">
        <v>1092</v>
      </c>
      <c r="J51" s="1" t="s">
        <v>1092</v>
      </c>
      <c r="K51" s="1" t="s">
        <v>1092</v>
      </c>
      <c r="L51" s="77" t="s">
        <v>1092</v>
      </c>
    </row>
    <row r="52" spans="2:12" ht="15.75" customHeight="1" x14ac:dyDescent="0.2">
      <c r="B52" s="1" t="s">
        <v>457</v>
      </c>
      <c r="C52" s="31" t="s">
        <v>458</v>
      </c>
      <c r="D52" s="1" t="s">
        <v>1092</v>
      </c>
      <c r="E52" s="1" t="s">
        <v>1092</v>
      </c>
      <c r="F52" s="1" t="s">
        <v>1093</v>
      </c>
      <c r="G52" s="1" t="s">
        <v>1093</v>
      </c>
      <c r="H52" s="1" t="s">
        <v>1093</v>
      </c>
      <c r="I52" s="1" t="s">
        <v>1093</v>
      </c>
      <c r="J52" s="1" t="s">
        <v>1092</v>
      </c>
      <c r="K52" s="1" t="s">
        <v>1092</v>
      </c>
      <c r="L52" s="77" t="s">
        <v>1092</v>
      </c>
    </row>
    <row r="53" spans="2:12" ht="15.75" customHeight="1" x14ac:dyDescent="0.2">
      <c r="B53" s="1" t="s">
        <v>66</v>
      </c>
      <c r="C53" s="31" t="s">
        <v>67</v>
      </c>
      <c r="D53" s="1" t="s">
        <v>1092</v>
      </c>
      <c r="E53" s="1" t="s">
        <v>1093</v>
      </c>
      <c r="F53" s="1" t="s">
        <v>1092</v>
      </c>
      <c r="G53" s="1" t="s">
        <v>1092</v>
      </c>
      <c r="H53" s="1" t="s">
        <v>70</v>
      </c>
      <c r="I53" s="1" t="s">
        <v>1092</v>
      </c>
      <c r="J53" s="1" t="s">
        <v>1092</v>
      </c>
      <c r="K53" s="1" t="s">
        <v>1092</v>
      </c>
      <c r="L53" s="79" t="s">
        <v>1094</v>
      </c>
    </row>
    <row r="54" spans="2:12" ht="15.75" customHeight="1" x14ac:dyDescent="0.2">
      <c r="B54" s="28" t="s">
        <v>793</v>
      </c>
      <c r="C54" s="22" t="s">
        <v>794</v>
      </c>
      <c r="D54" s="28" t="s">
        <v>1092</v>
      </c>
      <c r="E54" s="28" t="s">
        <v>1092</v>
      </c>
      <c r="F54" s="28" t="s">
        <v>1092</v>
      </c>
      <c r="G54" s="28" t="s">
        <v>1092</v>
      </c>
      <c r="H54" s="28" t="s">
        <v>1092</v>
      </c>
      <c r="I54" s="28" t="s">
        <v>1093</v>
      </c>
      <c r="J54" s="28" t="s">
        <v>1092</v>
      </c>
      <c r="K54" s="28" t="s">
        <v>1092</v>
      </c>
      <c r="L54" s="78" t="s">
        <v>1092</v>
      </c>
    </row>
    <row r="55" spans="2:12" ht="15.75" customHeight="1" x14ac:dyDescent="0.2">
      <c r="B55" s="28" t="s">
        <v>89</v>
      </c>
      <c r="C55" s="22" t="s">
        <v>90</v>
      </c>
      <c r="D55" s="28" t="s">
        <v>1092</v>
      </c>
      <c r="E55" s="28" t="s">
        <v>1093</v>
      </c>
      <c r="F55" s="28" t="s">
        <v>1093</v>
      </c>
      <c r="G55" s="28" t="s">
        <v>1093</v>
      </c>
      <c r="H55" s="28" t="s">
        <v>1093</v>
      </c>
      <c r="I55" s="28" t="s">
        <v>1093</v>
      </c>
      <c r="J55" s="28" t="s">
        <v>1092</v>
      </c>
      <c r="K55" s="28" t="s">
        <v>1092</v>
      </c>
      <c r="L55" s="78" t="s">
        <v>1092</v>
      </c>
    </row>
    <row r="56" spans="2:12" ht="15.75" customHeight="1" x14ac:dyDescent="0.2">
      <c r="B56" s="1" t="s">
        <v>60</v>
      </c>
      <c r="C56" s="31" t="s">
        <v>61</v>
      </c>
      <c r="D56" s="1" t="s">
        <v>1092</v>
      </c>
      <c r="E56" s="1" t="s">
        <v>1093</v>
      </c>
      <c r="F56" s="1" t="s">
        <v>1093</v>
      </c>
      <c r="G56" s="1" t="s">
        <v>1093</v>
      </c>
      <c r="H56" s="1" t="s">
        <v>1093</v>
      </c>
      <c r="I56" s="1" t="s">
        <v>1093</v>
      </c>
      <c r="J56" s="1" t="s">
        <v>1092</v>
      </c>
      <c r="K56" s="1" t="s">
        <v>1092</v>
      </c>
      <c r="L56" s="77" t="s">
        <v>1093</v>
      </c>
    </row>
    <row r="57" spans="2:12" ht="15.75" customHeight="1" x14ac:dyDescent="0.2">
      <c r="B57" s="1" t="s">
        <v>298</v>
      </c>
      <c r="C57" s="31" t="s">
        <v>299</v>
      </c>
      <c r="D57" s="1" t="s">
        <v>1092</v>
      </c>
      <c r="E57" s="1" t="s">
        <v>1093</v>
      </c>
      <c r="F57" s="1" t="s">
        <v>1092</v>
      </c>
      <c r="G57" s="1" t="s">
        <v>1093</v>
      </c>
      <c r="H57" s="1" t="s">
        <v>70</v>
      </c>
      <c r="I57" s="1" t="s">
        <v>1093</v>
      </c>
      <c r="J57" s="1" t="s">
        <v>1092</v>
      </c>
      <c r="K57" s="1" t="s">
        <v>1092</v>
      </c>
      <c r="L57" s="77" t="s">
        <v>1092</v>
      </c>
    </row>
    <row r="58" spans="2:12" ht="15.75" customHeight="1" x14ac:dyDescent="0.2">
      <c r="B58" s="1" t="s">
        <v>36</v>
      </c>
      <c r="C58" s="31" t="s">
        <v>37</v>
      </c>
      <c r="D58" s="1" t="s">
        <v>1092</v>
      </c>
      <c r="E58" s="1" t="s">
        <v>1093</v>
      </c>
      <c r="F58" s="1" t="s">
        <v>1093</v>
      </c>
      <c r="G58" s="1" t="s">
        <v>1092</v>
      </c>
      <c r="H58" s="1" t="s">
        <v>1093</v>
      </c>
      <c r="I58" s="1" t="s">
        <v>1093</v>
      </c>
      <c r="J58" s="1" t="s">
        <v>1092</v>
      </c>
      <c r="K58" s="1" t="s">
        <v>1092</v>
      </c>
      <c r="L58" s="77" t="s">
        <v>1093</v>
      </c>
    </row>
    <row r="59" spans="2:12" ht="15.75" customHeight="1" x14ac:dyDescent="0.2">
      <c r="B59" s="1" t="s">
        <v>207</v>
      </c>
      <c r="C59" s="31" t="s">
        <v>208</v>
      </c>
      <c r="D59" s="1" t="s">
        <v>1092</v>
      </c>
      <c r="E59" s="1" t="s">
        <v>1093</v>
      </c>
      <c r="F59" s="1" t="s">
        <v>1093</v>
      </c>
      <c r="G59" s="1" t="s">
        <v>1092</v>
      </c>
      <c r="H59" s="1" t="s">
        <v>1093</v>
      </c>
      <c r="I59" s="1" t="s">
        <v>1093</v>
      </c>
      <c r="J59" s="1" t="s">
        <v>1093</v>
      </c>
      <c r="K59" s="1" t="s">
        <v>1092</v>
      </c>
      <c r="L59" s="77" t="s">
        <v>1092</v>
      </c>
    </row>
    <row r="60" spans="2:12" ht="15.75" customHeight="1" x14ac:dyDescent="0.2">
      <c r="B60" s="1" t="s">
        <v>33</v>
      </c>
      <c r="C60" s="31" t="s">
        <v>34</v>
      </c>
      <c r="D60" s="1" t="s">
        <v>1092</v>
      </c>
      <c r="E60" s="1" t="s">
        <v>1093</v>
      </c>
      <c r="F60" s="1" t="s">
        <v>1093</v>
      </c>
      <c r="G60" s="1" t="s">
        <v>1093</v>
      </c>
      <c r="H60" s="1" t="s">
        <v>1093</v>
      </c>
      <c r="I60" s="1" t="s">
        <v>1093</v>
      </c>
      <c r="J60" s="1" t="s">
        <v>1093</v>
      </c>
      <c r="K60" s="1" t="s">
        <v>1092</v>
      </c>
      <c r="L60" s="77" t="s">
        <v>1092</v>
      </c>
    </row>
    <row r="61" spans="2:12" ht="15.75" customHeight="1" x14ac:dyDescent="0.2">
      <c r="B61" s="1" t="s">
        <v>597</v>
      </c>
      <c r="C61" s="31" t="s">
        <v>598</v>
      </c>
      <c r="D61" s="1" t="s">
        <v>1092</v>
      </c>
      <c r="E61" s="1" t="s">
        <v>1092</v>
      </c>
      <c r="F61" s="1" t="s">
        <v>1092</v>
      </c>
      <c r="G61" s="1" t="s">
        <v>1092</v>
      </c>
      <c r="H61" s="1" t="s">
        <v>1093</v>
      </c>
      <c r="I61" s="1" t="s">
        <v>1092</v>
      </c>
      <c r="J61" s="1" t="s">
        <v>1092</v>
      </c>
      <c r="K61" s="1" t="s">
        <v>1092</v>
      </c>
      <c r="L61" s="77" t="s">
        <v>1092</v>
      </c>
    </row>
    <row r="62" spans="2:12" ht="15.75" customHeight="1" x14ac:dyDescent="0.2">
      <c r="B62" s="1" t="s">
        <v>418</v>
      </c>
      <c r="C62" s="43" t="s">
        <v>419</v>
      </c>
      <c r="D62" s="1" t="s">
        <v>70</v>
      </c>
      <c r="E62" s="1" t="s">
        <v>70</v>
      </c>
      <c r="F62" s="1" t="s">
        <v>70</v>
      </c>
      <c r="G62" s="1" t="s">
        <v>70</v>
      </c>
      <c r="H62" s="1" t="s">
        <v>70</v>
      </c>
      <c r="I62" s="1" t="s">
        <v>70</v>
      </c>
      <c r="J62" s="1" t="s">
        <v>70</v>
      </c>
      <c r="K62" s="1" t="s">
        <v>70</v>
      </c>
      <c r="L62" s="79" t="s">
        <v>1092</v>
      </c>
    </row>
    <row r="63" spans="2:12" ht="15.75" customHeight="1" x14ac:dyDescent="0.2">
      <c r="B63" s="1" t="s">
        <v>280</v>
      </c>
      <c r="C63" s="31" t="s">
        <v>281</v>
      </c>
      <c r="D63" s="1" t="s">
        <v>1092</v>
      </c>
      <c r="E63" s="1" t="s">
        <v>1092</v>
      </c>
      <c r="F63" s="1" t="s">
        <v>1092</v>
      </c>
      <c r="G63" s="1" t="s">
        <v>1093</v>
      </c>
      <c r="H63" s="1" t="s">
        <v>1093</v>
      </c>
      <c r="I63" s="1" t="s">
        <v>1093</v>
      </c>
      <c r="J63" s="1" t="s">
        <v>1092</v>
      </c>
      <c r="K63" s="1" t="s">
        <v>1092</v>
      </c>
      <c r="L63" s="77" t="s">
        <v>1093</v>
      </c>
    </row>
    <row r="64" spans="2:12" ht="15.75" customHeight="1" x14ac:dyDescent="0.2">
      <c r="B64" s="1" t="s">
        <v>48</v>
      </c>
      <c r="C64" s="31" t="s">
        <v>49</v>
      </c>
      <c r="D64" s="1" t="s">
        <v>1092</v>
      </c>
      <c r="E64" s="1" t="s">
        <v>1093</v>
      </c>
      <c r="F64" s="1" t="s">
        <v>1093</v>
      </c>
      <c r="G64" s="1" t="s">
        <v>1093</v>
      </c>
      <c r="H64" s="1" t="s">
        <v>1093</v>
      </c>
      <c r="I64" s="1" t="s">
        <v>1093</v>
      </c>
      <c r="J64" s="1" t="s">
        <v>1092</v>
      </c>
      <c r="K64" s="1" t="s">
        <v>1092</v>
      </c>
      <c r="L64" s="77" t="s">
        <v>1092</v>
      </c>
    </row>
    <row r="65" spans="2:12" ht="15.75" customHeight="1" x14ac:dyDescent="0.2">
      <c r="B65" s="1" t="s">
        <v>736</v>
      </c>
      <c r="C65" s="31" t="s">
        <v>737</v>
      </c>
      <c r="D65" s="1" t="s">
        <v>1092</v>
      </c>
      <c r="E65" s="1" t="s">
        <v>1092</v>
      </c>
      <c r="F65" s="1" t="s">
        <v>1092</v>
      </c>
      <c r="G65" s="1" t="s">
        <v>1092</v>
      </c>
      <c r="H65" s="1" t="s">
        <v>1092</v>
      </c>
      <c r="I65" s="1" t="s">
        <v>1092</v>
      </c>
      <c r="J65" s="1" t="s">
        <v>1092</v>
      </c>
      <c r="K65" s="1" t="s">
        <v>1092</v>
      </c>
      <c r="L65" s="77" t="s">
        <v>1092</v>
      </c>
    </row>
    <row r="66" spans="2:12" ht="15.75" customHeight="1" x14ac:dyDescent="0.2">
      <c r="B66" s="1" t="s">
        <v>787</v>
      </c>
      <c r="C66" s="31" t="s">
        <v>788</v>
      </c>
      <c r="D66" s="1" t="s">
        <v>1092</v>
      </c>
      <c r="E66" s="1" t="s">
        <v>1092</v>
      </c>
      <c r="F66" s="1" t="s">
        <v>1092</v>
      </c>
      <c r="G66" s="1" t="s">
        <v>1092</v>
      </c>
      <c r="H66" s="1" t="s">
        <v>1092</v>
      </c>
      <c r="I66" s="1" t="s">
        <v>1093</v>
      </c>
      <c r="J66" s="1" t="s">
        <v>1092</v>
      </c>
      <c r="K66" s="1" t="s">
        <v>1092</v>
      </c>
      <c r="L66" s="77" t="s">
        <v>1092</v>
      </c>
    </row>
    <row r="67" spans="2:12" ht="15.75" customHeight="1" x14ac:dyDescent="0.2">
      <c r="B67" s="1" t="s">
        <v>469</v>
      </c>
      <c r="C67" s="31" t="s">
        <v>470</v>
      </c>
      <c r="D67" s="1" t="s">
        <v>1092</v>
      </c>
      <c r="E67" s="1" t="s">
        <v>1093</v>
      </c>
      <c r="F67" s="1" t="s">
        <v>1093</v>
      </c>
      <c r="G67" s="1" t="s">
        <v>1093</v>
      </c>
      <c r="H67" s="1" t="s">
        <v>1093</v>
      </c>
      <c r="I67" s="1" t="s">
        <v>1093</v>
      </c>
      <c r="J67" s="1" t="s">
        <v>1092</v>
      </c>
      <c r="K67" s="1" t="s">
        <v>1092</v>
      </c>
      <c r="L67" s="77" t="s">
        <v>1093</v>
      </c>
    </row>
    <row r="68" spans="2:12" ht="15.75" customHeight="1" x14ac:dyDescent="0.2">
      <c r="B68" s="1" t="s">
        <v>301</v>
      </c>
      <c r="C68" s="31" t="s">
        <v>302</v>
      </c>
      <c r="D68" s="1" t="s">
        <v>1092</v>
      </c>
      <c r="E68" s="1" t="s">
        <v>1093</v>
      </c>
      <c r="F68" s="1" t="s">
        <v>1092</v>
      </c>
      <c r="G68" s="1" t="s">
        <v>1092</v>
      </c>
      <c r="H68" s="1" t="s">
        <v>1092</v>
      </c>
      <c r="I68" s="1" t="s">
        <v>1093</v>
      </c>
      <c r="J68" s="1" t="s">
        <v>1092</v>
      </c>
      <c r="K68" s="1" t="s">
        <v>1092</v>
      </c>
      <c r="L68" s="77" t="s">
        <v>1093</v>
      </c>
    </row>
    <row r="69" spans="2:12" ht="15.75" customHeight="1" x14ac:dyDescent="0.2">
      <c r="B69" s="1" t="s">
        <v>343</v>
      </c>
      <c r="C69" s="31" t="s">
        <v>344</v>
      </c>
      <c r="D69" s="1" t="s">
        <v>1092</v>
      </c>
      <c r="E69" s="1" t="s">
        <v>1093</v>
      </c>
      <c r="F69" s="1" t="s">
        <v>1093</v>
      </c>
      <c r="G69" s="1" t="s">
        <v>1093</v>
      </c>
      <c r="H69" s="1" t="s">
        <v>1093</v>
      </c>
      <c r="I69" s="1" t="s">
        <v>1093</v>
      </c>
      <c r="J69" s="1" t="s">
        <v>1092</v>
      </c>
      <c r="K69" s="1" t="s">
        <v>1092</v>
      </c>
      <c r="L69" s="77" t="s">
        <v>1092</v>
      </c>
    </row>
    <row r="70" spans="2:12" ht="15.75" customHeight="1" x14ac:dyDescent="0.2">
      <c r="B70" s="1" t="s">
        <v>119</v>
      </c>
      <c r="C70" s="31" t="s">
        <v>120</v>
      </c>
      <c r="D70" s="1" t="s">
        <v>1092</v>
      </c>
      <c r="E70" s="1" t="s">
        <v>1093</v>
      </c>
      <c r="F70" s="1" t="s">
        <v>1093</v>
      </c>
      <c r="G70" s="1" t="s">
        <v>1093</v>
      </c>
      <c r="H70" s="1" t="s">
        <v>1093</v>
      </c>
      <c r="I70" s="1" t="s">
        <v>1093</v>
      </c>
      <c r="J70" s="1" t="s">
        <v>1092</v>
      </c>
      <c r="K70" s="1" t="s">
        <v>1092</v>
      </c>
      <c r="L70" s="77" t="s">
        <v>1093</v>
      </c>
    </row>
    <row r="71" spans="2:12" ht="15.75" customHeight="1" x14ac:dyDescent="0.2">
      <c r="B71" s="1" t="s">
        <v>170</v>
      </c>
      <c r="C71" s="31" t="s">
        <v>171</v>
      </c>
      <c r="D71" s="1" t="s">
        <v>1092</v>
      </c>
      <c r="E71" s="1" t="s">
        <v>1092</v>
      </c>
      <c r="F71" s="1" t="s">
        <v>1092</v>
      </c>
      <c r="G71" s="1" t="s">
        <v>1092</v>
      </c>
      <c r="H71" s="1" t="s">
        <v>1092</v>
      </c>
      <c r="I71" s="1" t="s">
        <v>1093</v>
      </c>
      <c r="J71" s="1" t="s">
        <v>1092</v>
      </c>
      <c r="K71" s="1" t="s">
        <v>1092</v>
      </c>
      <c r="L71" s="77" t="s">
        <v>1093</v>
      </c>
    </row>
    <row r="72" spans="2:12" ht="15.75" customHeight="1" x14ac:dyDescent="0.2">
      <c r="B72" s="1" t="s">
        <v>182</v>
      </c>
      <c r="C72" s="31" t="s">
        <v>183</v>
      </c>
      <c r="D72" s="1" t="s">
        <v>1092</v>
      </c>
      <c r="E72" s="1" t="s">
        <v>1093</v>
      </c>
      <c r="F72" s="1" t="s">
        <v>1093</v>
      </c>
      <c r="G72" s="1" t="s">
        <v>1093</v>
      </c>
      <c r="H72" s="1" t="s">
        <v>1093</v>
      </c>
      <c r="I72" s="1" t="s">
        <v>1093</v>
      </c>
      <c r="J72" s="1" t="s">
        <v>1092</v>
      </c>
      <c r="K72" s="1" t="s">
        <v>1092</v>
      </c>
      <c r="L72" s="77" t="s">
        <v>1093</v>
      </c>
    </row>
    <row r="73" spans="2:12" ht="15.75" customHeight="1" x14ac:dyDescent="0.2">
      <c r="B73" s="1" t="s">
        <v>1016</v>
      </c>
      <c r="C73" s="31" t="s">
        <v>1017</v>
      </c>
      <c r="D73" s="1" t="s">
        <v>1092</v>
      </c>
      <c r="E73" s="1" t="s">
        <v>1092</v>
      </c>
      <c r="F73" s="1" t="s">
        <v>1092</v>
      </c>
      <c r="G73" s="1" t="s">
        <v>1093</v>
      </c>
      <c r="H73" s="1" t="s">
        <v>1092</v>
      </c>
      <c r="I73" s="1" t="s">
        <v>1093</v>
      </c>
      <c r="J73" s="1" t="s">
        <v>1092</v>
      </c>
      <c r="K73" s="1" t="s">
        <v>1092</v>
      </c>
      <c r="L73" s="77" t="s">
        <v>1093</v>
      </c>
    </row>
    <row r="74" spans="2:12" ht="15.75" customHeight="1" x14ac:dyDescent="0.2">
      <c r="B74" s="1" t="s">
        <v>98</v>
      </c>
      <c r="C74" s="31" t="s">
        <v>99</v>
      </c>
      <c r="D74" s="1" t="s">
        <v>1092</v>
      </c>
      <c r="E74" s="1" t="s">
        <v>1093</v>
      </c>
      <c r="F74" s="1" t="s">
        <v>1092</v>
      </c>
      <c r="G74" s="1" t="s">
        <v>1092</v>
      </c>
      <c r="H74" s="1" t="s">
        <v>1092</v>
      </c>
      <c r="I74" s="1" t="s">
        <v>1093</v>
      </c>
      <c r="J74" s="1" t="s">
        <v>1092</v>
      </c>
      <c r="K74" s="1" t="s">
        <v>1092</v>
      </c>
      <c r="L74" s="77" t="s">
        <v>1092</v>
      </c>
    </row>
    <row r="75" spans="2:12" ht="15.75" customHeight="1" x14ac:dyDescent="0.2">
      <c r="B75" s="1" t="s">
        <v>258</v>
      </c>
      <c r="C75" s="31" t="s">
        <v>259</v>
      </c>
      <c r="D75" s="1" t="s">
        <v>1092</v>
      </c>
      <c r="E75" s="1" t="s">
        <v>1092</v>
      </c>
      <c r="F75" s="1" t="s">
        <v>1092</v>
      </c>
      <c r="G75" s="1" t="s">
        <v>1092</v>
      </c>
      <c r="H75" s="1" t="s">
        <v>1093</v>
      </c>
      <c r="I75" s="1" t="s">
        <v>1093</v>
      </c>
      <c r="J75" s="1" t="s">
        <v>1092</v>
      </c>
      <c r="K75" s="1" t="s">
        <v>1092</v>
      </c>
      <c r="L75" s="77" t="s">
        <v>1093</v>
      </c>
    </row>
    <row r="76" spans="2:12" ht="15.75" customHeight="1" x14ac:dyDescent="0.2">
      <c r="B76" s="28" t="s">
        <v>454</v>
      </c>
      <c r="C76" s="22" t="s">
        <v>455</v>
      </c>
      <c r="D76" s="28" t="s">
        <v>1092</v>
      </c>
      <c r="E76" s="28" t="s">
        <v>1092</v>
      </c>
      <c r="F76" s="28" t="s">
        <v>1092</v>
      </c>
      <c r="G76" s="28" t="s">
        <v>1092</v>
      </c>
      <c r="H76" s="28" t="s">
        <v>1092</v>
      </c>
      <c r="I76" s="28" t="s">
        <v>1093</v>
      </c>
      <c r="J76" s="28" t="s">
        <v>1092</v>
      </c>
      <c r="K76" s="28" t="s">
        <v>1092</v>
      </c>
      <c r="L76" s="78" t="s">
        <v>1093</v>
      </c>
    </row>
    <row r="77" spans="2:12" ht="15.75" customHeight="1" x14ac:dyDescent="0.2">
      <c r="B77" s="1" t="s">
        <v>406</v>
      </c>
      <c r="C77" s="31" t="s">
        <v>407</v>
      </c>
      <c r="D77" s="1" t="s">
        <v>1092</v>
      </c>
      <c r="E77" s="1" t="s">
        <v>1093</v>
      </c>
      <c r="F77" s="1" t="s">
        <v>1093</v>
      </c>
      <c r="G77" s="1" t="s">
        <v>1092</v>
      </c>
      <c r="H77" s="1" t="s">
        <v>1093</v>
      </c>
      <c r="I77" s="1" t="s">
        <v>1093</v>
      </c>
      <c r="J77" s="1" t="s">
        <v>1092</v>
      </c>
      <c r="K77" s="1" t="s">
        <v>1092</v>
      </c>
      <c r="L77" s="77" t="s">
        <v>1093</v>
      </c>
    </row>
    <row r="78" spans="2:12" ht="15.75" customHeight="1" x14ac:dyDescent="0.2">
      <c r="B78" s="1" t="s">
        <v>83</v>
      </c>
      <c r="C78" s="31" t="s">
        <v>84</v>
      </c>
      <c r="D78" s="1" t="s">
        <v>1092</v>
      </c>
      <c r="E78" s="1" t="s">
        <v>1093</v>
      </c>
      <c r="F78" s="1" t="s">
        <v>1093</v>
      </c>
      <c r="G78" s="1" t="s">
        <v>1093</v>
      </c>
      <c r="H78" s="1" t="s">
        <v>1093</v>
      </c>
      <c r="I78" s="1" t="s">
        <v>1093</v>
      </c>
      <c r="J78" s="1" t="s">
        <v>1092</v>
      </c>
      <c r="K78" s="1" t="s">
        <v>1092</v>
      </c>
      <c r="L78" s="77" t="s">
        <v>1093</v>
      </c>
    </row>
    <row r="79" spans="2:12" ht="15.75" customHeight="1" x14ac:dyDescent="0.2">
      <c r="B79" s="1" t="s">
        <v>137</v>
      </c>
      <c r="C79" s="31" t="s">
        <v>138</v>
      </c>
      <c r="D79" s="1" t="s">
        <v>1092</v>
      </c>
      <c r="E79" s="1" t="s">
        <v>1092</v>
      </c>
      <c r="F79" s="1" t="s">
        <v>1092</v>
      </c>
      <c r="G79" s="1" t="s">
        <v>1092</v>
      </c>
      <c r="H79" s="1" t="s">
        <v>1092</v>
      </c>
      <c r="I79" s="1" t="s">
        <v>1093</v>
      </c>
      <c r="J79" s="1" t="s">
        <v>1092</v>
      </c>
      <c r="K79" s="1" t="s">
        <v>1092</v>
      </c>
      <c r="L79" s="79" t="s">
        <v>1092</v>
      </c>
    </row>
    <row r="80" spans="2:12" ht="15.75" customHeight="1" x14ac:dyDescent="0.2">
      <c r="B80" s="1" t="s">
        <v>539</v>
      </c>
      <c r="C80" s="31" t="s">
        <v>540</v>
      </c>
      <c r="D80" s="1" t="s">
        <v>1092</v>
      </c>
      <c r="E80" s="1" t="s">
        <v>1092</v>
      </c>
      <c r="F80" s="1" t="s">
        <v>1092</v>
      </c>
      <c r="G80" s="1" t="s">
        <v>1093</v>
      </c>
      <c r="H80" s="1" t="s">
        <v>1093</v>
      </c>
      <c r="I80" s="1" t="s">
        <v>1093</v>
      </c>
      <c r="J80" s="1" t="s">
        <v>1092</v>
      </c>
      <c r="K80" s="1" t="s">
        <v>1092</v>
      </c>
      <c r="L80" s="79" t="s">
        <v>1093</v>
      </c>
    </row>
    <row r="81" spans="2:12" ht="15.75" customHeight="1" x14ac:dyDescent="0.2">
      <c r="B81" s="1" t="s">
        <v>901</v>
      </c>
      <c r="C81" s="31" t="s">
        <v>902</v>
      </c>
      <c r="D81" s="1" t="s">
        <v>1092</v>
      </c>
      <c r="E81" s="1" t="s">
        <v>1093</v>
      </c>
      <c r="F81" s="1" t="s">
        <v>1092</v>
      </c>
      <c r="G81" s="1" t="s">
        <v>1092</v>
      </c>
      <c r="H81" s="1" t="s">
        <v>1092</v>
      </c>
      <c r="I81" s="1" t="s">
        <v>1093</v>
      </c>
      <c r="J81" s="1" t="s">
        <v>1092</v>
      </c>
      <c r="K81" s="1" t="s">
        <v>1092</v>
      </c>
      <c r="L81" s="77" t="s">
        <v>1093</v>
      </c>
    </row>
    <row r="82" spans="2:12" ht="15.75" customHeight="1" x14ac:dyDescent="0.2">
      <c r="B82" s="28" t="s">
        <v>54</v>
      </c>
      <c r="C82" s="22" t="s">
        <v>55</v>
      </c>
      <c r="D82" s="28" t="s">
        <v>1092</v>
      </c>
      <c r="E82" s="28" t="s">
        <v>1093</v>
      </c>
      <c r="F82" s="28" t="s">
        <v>1093</v>
      </c>
      <c r="G82" s="28" t="s">
        <v>1093</v>
      </c>
      <c r="H82" s="28" t="s">
        <v>1093</v>
      </c>
      <c r="I82" s="28" t="s">
        <v>1093</v>
      </c>
      <c r="J82" s="28" t="s">
        <v>1092</v>
      </c>
      <c r="K82" s="28" t="s">
        <v>1092</v>
      </c>
      <c r="L82" s="78" t="s">
        <v>1093</v>
      </c>
    </row>
    <row r="83" spans="2:12" ht="15.75" customHeight="1" x14ac:dyDescent="0.2">
      <c r="B83" s="1" t="s">
        <v>201</v>
      </c>
      <c r="C83" s="31" t="s">
        <v>202</v>
      </c>
      <c r="D83" s="1" t="s">
        <v>1092</v>
      </c>
      <c r="E83" s="1" t="s">
        <v>1093</v>
      </c>
      <c r="F83" s="1" t="s">
        <v>1092</v>
      </c>
      <c r="G83" s="1" t="s">
        <v>1093</v>
      </c>
      <c r="H83" s="1" t="s">
        <v>1092</v>
      </c>
      <c r="I83" s="1" t="s">
        <v>1093</v>
      </c>
      <c r="J83" s="1" t="s">
        <v>1092</v>
      </c>
      <c r="K83" s="1" t="s">
        <v>1092</v>
      </c>
      <c r="L83" s="77" t="s">
        <v>1093</v>
      </c>
    </row>
    <row r="84" spans="2:12" ht="15.75" customHeight="1" x14ac:dyDescent="0.2">
      <c r="B84" s="1" t="s">
        <v>328</v>
      </c>
      <c r="C84" s="31" t="s">
        <v>329</v>
      </c>
      <c r="D84" s="1" t="s">
        <v>1092</v>
      </c>
      <c r="E84" s="1" t="s">
        <v>1093</v>
      </c>
      <c r="F84" s="1" t="s">
        <v>1093</v>
      </c>
      <c r="G84" s="1" t="s">
        <v>1093</v>
      </c>
      <c r="H84" s="1" t="s">
        <v>1093</v>
      </c>
      <c r="I84" s="1" t="s">
        <v>1093</v>
      </c>
      <c r="J84" s="1" t="s">
        <v>1092</v>
      </c>
      <c r="K84" s="1" t="s">
        <v>1092</v>
      </c>
      <c r="L84" s="77" t="s">
        <v>1093</v>
      </c>
    </row>
    <row r="85" spans="2:12" ht="15.75" customHeight="1" x14ac:dyDescent="0.2">
      <c r="B85" s="1" t="s">
        <v>533</v>
      </c>
      <c r="C85" s="31" t="s">
        <v>534</v>
      </c>
      <c r="D85" s="1" t="s">
        <v>1092</v>
      </c>
      <c r="E85" s="1" t="s">
        <v>1093</v>
      </c>
      <c r="F85" s="1" t="s">
        <v>1093</v>
      </c>
      <c r="G85" s="1" t="s">
        <v>1093</v>
      </c>
      <c r="H85" s="1" t="s">
        <v>1093</v>
      </c>
      <c r="I85" s="1" t="s">
        <v>1093</v>
      </c>
      <c r="J85" s="1" t="s">
        <v>1092</v>
      </c>
      <c r="K85" s="1" t="s">
        <v>1092</v>
      </c>
      <c r="L85" s="77" t="s">
        <v>1093</v>
      </c>
    </row>
    <row r="86" spans="2:12" ht="15.75" customHeight="1" x14ac:dyDescent="0.2">
      <c r="B86" s="1" t="s">
        <v>463</v>
      </c>
      <c r="C86" s="31" t="s">
        <v>464</v>
      </c>
      <c r="D86" s="1" t="s">
        <v>1092</v>
      </c>
      <c r="E86" s="1" t="s">
        <v>1093</v>
      </c>
      <c r="F86" s="1" t="s">
        <v>1092</v>
      </c>
      <c r="G86" s="1" t="s">
        <v>1092</v>
      </c>
      <c r="H86" s="1" t="s">
        <v>1093</v>
      </c>
      <c r="I86" s="1" t="s">
        <v>1093</v>
      </c>
      <c r="J86" s="1" t="s">
        <v>1092</v>
      </c>
      <c r="K86" s="1" t="s">
        <v>1092</v>
      </c>
      <c r="L86" s="77" t="s">
        <v>1092</v>
      </c>
    </row>
    <row r="87" spans="2:12" ht="15.75" customHeight="1" x14ac:dyDescent="0.2">
      <c r="B87" s="1" t="s">
        <v>506</v>
      </c>
      <c r="C87" s="31" t="s">
        <v>507</v>
      </c>
      <c r="D87" s="1" t="s">
        <v>1092</v>
      </c>
      <c r="E87" s="1" t="s">
        <v>1092</v>
      </c>
      <c r="F87" s="1" t="s">
        <v>1092</v>
      </c>
      <c r="G87" s="1" t="s">
        <v>1092</v>
      </c>
      <c r="H87" s="1" t="s">
        <v>1093</v>
      </c>
      <c r="I87" s="1" t="s">
        <v>1092</v>
      </c>
      <c r="J87" s="1" t="s">
        <v>1092</v>
      </c>
      <c r="K87" s="1" t="s">
        <v>1092</v>
      </c>
      <c r="L87" s="77" t="s">
        <v>1092</v>
      </c>
    </row>
    <row r="88" spans="2:12" ht="15.75" customHeight="1" x14ac:dyDescent="0.2">
      <c r="B88" s="1" t="s">
        <v>370</v>
      </c>
      <c r="C88" s="31" t="s">
        <v>371</v>
      </c>
      <c r="D88" s="1" t="s">
        <v>1092</v>
      </c>
      <c r="E88" s="1" t="s">
        <v>1093</v>
      </c>
      <c r="F88" s="1" t="s">
        <v>1092</v>
      </c>
      <c r="G88" s="1" t="s">
        <v>1092</v>
      </c>
      <c r="H88" s="1" t="s">
        <v>1092</v>
      </c>
      <c r="I88" s="1" t="s">
        <v>1092</v>
      </c>
      <c r="J88" s="1" t="s">
        <v>1092</v>
      </c>
      <c r="K88" s="1" t="s">
        <v>1092</v>
      </c>
      <c r="L88" s="77" t="s">
        <v>1092</v>
      </c>
    </row>
    <row r="89" spans="2:12" ht="15.75" customHeight="1" x14ac:dyDescent="0.2">
      <c r="B89" s="1" t="s">
        <v>536</v>
      </c>
      <c r="C89" s="31" t="s">
        <v>537</v>
      </c>
      <c r="D89" s="1" t="s">
        <v>1092</v>
      </c>
      <c r="E89" s="1" t="s">
        <v>1093</v>
      </c>
      <c r="F89" s="1" t="s">
        <v>1093</v>
      </c>
      <c r="G89" s="1" t="s">
        <v>1093</v>
      </c>
      <c r="H89" s="1" t="s">
        <v>1093</v>
      </c>
      <c r="I89" s="1" t="s">
        <v>1093</v>
      </c>
      <c r="J89" s="1" t="s">
        <v>1092</v>
      </c>
      <c r="K89" s="1" t="s">
        <v>1092</v>
      </c>
      <c r="L89" s="77" t="s">
        <v>1093</v>
      </c>
    </row>
    <row r="90" spans="2:12" ht="15.75" customHeight="1" x14ac:dyDescent="0.2">
      <c r="B90" s="1" t="s">
        <v>325</v>
      </c>
      <c r="C90" s="31" t="s">
        <v>326</v>
      </c>
      <c r="D90" s="1" t="s">
        <v>1092</v>
      </c>
      <c r="E90" s="1" t="s">
        <v>1093</v>
      </c>
      <c r="F90" s="1" t="s">
        <v>1093</v>
      </c>
      <c r="G90" s="1" t="s">
        <v>1093</v>
      </c>
      <c r="H90" s="1" t="s">
        <v>1093</v>
      </c>
      <c r="I90" s="1" t="s">
        <v>1093</v>
      </c>
      <c r="J90" s="1" t="s">
        <v>1093</v>
      </c>
      <c r="K90" s="1" t="s">
        <v>1092</v>
      </c>
      <c r="L90" s="79" t="s">
        <v>1094</v>
      </c>
    </row>
    <row r="91" spans="2:12" ht="15.75" customHeight="1" x14ac:dyDescent="0.2">
      <c r="B91" s="28" t="s">
        <v>161</v>
      </c>
      <c r="C91" s="22" t="s">
        <v>162</v>
      </c>
      <c r="D91" s="28" t="s">
        <v>1092</v>
      </c>
      <c r="E91" s="28" t="s">
        <v>1093</v>
      </c>
      <c r="F91" s="28" t="s">
        <v>1092</v>
      </c>
      <c r="G91" s="28" t="s">
        <v>1093</v>
      </c>
      <c r="H91" s="28" t="s">
        <v>1092</v>
      </c>
      <c r="I91" s="28" t="s">
        <v>1093</v>
      </c>
      <c r="J91" s="28" t="s">
        <v>1092</v>
      </c>
      <c r="K91" s="28" t="s">
        <v>1092</v>
      </c>
      <c r="L91" s="78" t="s">
        <v>1093</v>
      </c>
    </row>
    <row r="92" spans="2:12" ht="15.75" customHeight="1" x14ac:dyDescent="0.2">
      <c r="B92" s="1" t="s">
        <v>295</v>
      </c>
      <c r="C92" s="31" t="s">
        <v>296</v>
      </c>
      <c r="D92" s="1" t="s">
        <v>1092</v>
      </c>
      <c r="E92" s="1" t="s">
        <v>1092</v>
      </c>
      <c r="F92" s="1" t="s">
        <v>1092</v>
      </c>
      <c r="G92" s="1" t="s">
        <v>1092</v>
      </c>
      <c r="H92" s="1" t="s">
        <v>1093</v>
      </c>
      <c r="I92" s="1" t="s">
        <v>1093</v>
      </c>
      <c r="J92" s="1" t="s">
        <v>1092</v>
      </c>
      <c r="K92" s="1" t="s">
        <v>1092</v>
      </c>
      <c r="L92" s="77" t="s">
        <v>1093</v>
      </c>
    </row>
    <row r="93" spans="2:12" ht="15.75" customHeight="1" x14ac:dyDescent="0.2">
      <c r="B93" s="1" t="s">
        <v>179</v>
      </c>
      <c r="C93" s="31" t="s">
        <v>180</v>
      </c>
      <c r="D93" s="1" t="s">
        <v>1092</v>
      </c>
      <c r="E93" s="1" t="s">
        <v>1092</v>
      </c>
      <c r="F93" s="1" t="s">
        <v>1093</v>
      </c>
      <c r="G93" s="1" t="s">
        <v>1093</v>
      </c>
      <c r="H93" s="1" t="s">
        <v>70</v>
      </c>
      <c r="I93" s="1" t="s">
        <v>1093</v>
      </c>
      <c r="J93" s="1" t="s">
        <v>1092</v>
      </c>
      <c r="K93" s="1" t="s">
        <v>1092</v>
      </c>
      <c r="L93" s="77" t="s">
        <v>1092</v>
      </c>
    </row>
    <row r="94" spans="2:12" ht="15.75" customHeight="1" x14ac:dyDescent="0.2">
      <c r="B94" s="1" t="s">
        <v>271</v>
      </c>
      <c r="C94" s="31" t="s">
        <v>272</v>
      </c>
      <c r="D94" s="1" t="s">
        <v>1092</v>
      </c>
      <c r="E94" s="1" t="s">
        <v>1092</v>
      </c>
      <c r="F94" s="1" t="s">
        <v>1092</v>
      </c>
      <c r="G94" s="1" t="s">
        <v>1092</v>
      </c>
      <c r="H94" s="1" t="s">
        <v>1092</v>
      </c>
      <c r="I94" s="1" t="s">
        <v>1093</v>
      </c>
      <c r="J94" s="1" t="s">
        <v>1092</v>
      </c>
      <c r="K94" s="1" t="s">
        <v>1092</v>
      </c>
      <c r="L94" s="77" t="s">
        <v>1092</v>
      </c>
    </row>
    <row r="95" spans="2:12" ht="15.75" customHeight="1" x14ac:dyDescent="0.2">
      <c r="B95" s="1" t="s">
        <v>167</v>
      </c>
      <c r="C95" s="31" t="s">
        <v>168</v>
      </c>
      <c r="D95" s="1" t="s">
        <v>1092</v>
      </c>
      <c r="E95" s="1" t="s">
        <v>1092</v>
      </c>
      <c r="F95" s="1" t="s">
        <v>1092</v>
      </c>
      <c r="G95" s="1" t="s">
        <v>1092</v>
      </c>
      <c r="H95" s="1" t="s">
        <v>70</v>
      </c>
      <c r="I95" s="1" t="s">
        <v>1093</v>
      </c>
      <c r="J95" s="1" t="s">
        <v>1092</v>
      </c>
      <c r="K95" s="1" t="s">
        <v>1092</v>
      </c>
      <c r="L95" s="77" t="s">
        <v>1092</v>
      </c>
    </row>
    <row r="96" spans="2:12" ht="15.75" customHeight="1" x14ac:dyDescent="0.2">
      <c r="B96" s="1" t="s">
        <v>415</v>
      </c>
      <c r="C96" s="31" t="s">
        <v>416</v>
      </c>
      <c r="D96" s="1" t="s">
        <v>1092</v>
      </c>
      <c r="E96" s="1" t="s">
        <v>1092</v>
      </c>
      <c r="F96" s="1" t="s">
        <v>1092</v>
      </c>
      <c r="G96" s="1" t="s">
        <v>1092</v>
      </c>
      <c r="H96" s="1" t="s">
        <v>1093</v>
      </c>
      <c r="I96" s="1" t="s">
        <v>1093</v>
      </c>
      <c r="J96" s="1" t="s">
        <v>1092</v>
      </c>
      <c r="K96" s="1" t="s">
        <v>1092</v>
      </c>
      <c r="L96" s="77" t="s">
        <v>1093</v>
      </c>
    </row>
    <row r="97" spans="2:12" ht="15.75" customHeight="1" x14ac:dyDescent="0.2">
      <c r="B97" s="1" t="s">
        <v>80</v>
      </c>
      <c r="C97" s="31" t="s">
        <v>81</v>
      </c>
      <c r="D97" s="1" t="s">
        <v>1092</v>
      </c>
      <c r="E97" s="1" t="s">
        <v>1093</v>
      </c>
      <c r="F97" s="1" t="s">
        <v>1093</v>
      </c>
      <c r="G97" s="1" t="s">
        <v>1093</v>
      </c>
      <c r="H97" s="1" t="s">
        <v>1093</v>
      </c>
      <c r="I97" s="1" t="s">
        <v>1093</v>
      </c>
      <c r="J97" s="1" t="s">
        <v>1092</v>
      </c>
      <c r="K97" s="1" t="s">
        <v>1092</v>
      </c>
      <c r="L97" s="77" t="s">
        <v>1093</v>
      </c>
    </row>
    <row r="98" spans="2:12" ht="15.75" customHeight="1" x14ac:dyDescent="0.2">
      <c r="B98" s="1" t="s">
        <v>310</v>
      </c>
      <c r="C98" s="31" t="s">
        <v>311</v>
      </c>
      <c r="D98" s="1" t="s">
        <v>1092</v>
      </c>
      <c r="E98" s="1" t="s">
        <v>1092</v>
      </c>
      <c r="F98" s="1" t="s">
        <v>1092</v>
      </c>
      <c r="G98" s="1" t="s">
        <v>1092</v>
      </c>
      <c r="H98" s="1" t="s">
        <v>1092</v>
      </c>
      <c r="I98" s="1" t="s">
        <v>1093</v>
      </c>
      <c r="J98" s="1" t="s">
        <v>1092</v>
      </c>
      <c r="K98" s="1" t="s">
        <v>1092</v>
      </c>
      <c r="L98" s="77" t="s">
        <v>1093</v>
      </c>
    </row>
    <row r="99" spans="2:12" ht="15.75" customHeight="1" x14ac:dyDescent="0.2">
      <c r="B99" s="1" t="s">
        <v>1070</v>
      </c>
      <c r="C99" s="31" t="s">
        <v>1071</v>
      </c>
      <c r="D99" s="1" t="s">
        <v>1092</v>
      </c>
      <c r="E99" s="1" t="s">
        <v>1092</v>
      </c>
      <c r="F99" s="1" t="s">
        <v>1092</v>
      </c>
      <c r="G99" s="1" t="s">
        <v>1092</v>
      </c>
      <c r="H99" s="1" t="s">
        <v>1092</v>
      </c>
      <c r="I99" s="1" t="s">
        <v>1092</v>
      </c>
      <c r="J99" s="1" t="s">
        <v>1092</v>
      </c>
      <c r="K99" s="1" t="s">
        <v>1092</v>
      </c>
      <c r="L99" s="77" t="s">
        <v>1092</v>
      </c>
    </row>
    <row r="100" spans="2:12" ht="15.75" customHeight="1" x14ac:dyDescent="0.2">
      <c r="B100" s="1" t="s">
        <v>77</v>
      </c>
      <c r="C100" s="31" t="s">
        <v>78</v>
      </c>
      <c r="D100" s="1" t="s">
        <v>1092</v>
      </c>
      <c r="E100" s="1" t="s">
        <v>1093</v>
      </c>
      <c r="F100" s="1" t="s">
        <v>1093</v>
      </c>
      <c r="G100" s="1" t="s">
        <v>1093</v>
      </c>
      <c r="H100" s="1" t="s">
        <v>1093</v>
      </c>
      <c r="I100" s="1" t="s">
        <v>1093</v>
      </c>
      <c r="J100" s="1" t="s">
        <v>1092</v>
      </c>
      <c r="K100" s="1" t="s">
        <v>1092</v>
      </c>
      <c r="L100" s="77" t="s">
        <v>1092</v>
      </c>
    </row>
    <row r="101" spans="2:12" ht="15.75" customHeight="1" x14ac:dyDescent="0.2">
      <c r="B101" s="1" t="s">
        <v>424</v>
      </c>
      <c r="C101" s="31" t="s">
        <v>425</v>
      </c>
      <c r="D101" s="1" t="s">
        <v>1092</v>
      </c>
      <c r="E101" s="1" t="s">
        <v>1093</v>
      </c>
      <c r="F101" s="1" t="s">
        <v>1093</v>
      </c>
      <c r="G101" s="1" t="s">
        <v>1093</v>
      </c>
      <c r="H101" s="1" t="s">
        <v>1093</v>
      </c>
      <c r="I101" s="1" t="s">
        <v>1093</v>
      </c>
      <c r="J101" s="1" t="s">
        <v>1092</v>
      </c>
      <c r="K101" s="1" t="s">
        <v>1092</v>
      </c>
      <c r="L101" s="77" t="s">
        <v>1093</v>
      </c>
    </row>
    <row r="102" spans="2:12" ht="15.75" customHeight="1" x14ac:dyDescent="0.2">
      <c r="B102" s="1" t="s">
        <v>994</v>
      </c>
      <c r="C102" s="31" t="s">
        <v>995</v>
      </c>
      <c r="D102" s="1" t="s">
        <v>1092</v>
      </c>
      <c r="E102" s="1" t="s">
        <v>1092</v>
      </c>
      <c r="F102" s="1" t="s">
        <v>1092</v>
      </c>
      <c r="G102" s="1" t="s">
        <v>1092</v>
      </c>
      <c r="H102" s="1" t="s">
        <v>1092</v>
      </c>
      <c r="I102" s="1" t="s">
        <v>1092</v>
      </c>
      <c r="J102" s="1" t="s">
        <v>1092</v>
      </c>
      <c r="K102" s="1" t="s">
        <v>1092</v>
      </c>
      <c r="L102" s="77" t="s">
        <v>1093</v>
      </c>
    </row>
    <row r="103" spans="2:12" ht="15.75" customHeight="1" x14ac:dyDescent="0.2">
      <c r="B103" s="1" t="s">
        <v>403</v>
      </c>
      <c r="C103" s="31" t="s">
        <v>404</v>
      </c>
      <c r="D103" s="1" t="s">
        <v>1092</v>
      </c>
      <c r="E103" s="1" t="s">
        <v>1093</v>
      </c>
      <c r="F103" s="1" t="s">
        <v>1092</v>
      </c>
      <c r="G103" s="1" t="s">
        <v>1092</v>
      </c>
      <c r="H103" s="1" t="s">
        <v>1092</v>
      </c>
      <c r="I103" s="1" t="s">
        <v>1093</v>
      </c>
      <c r="J103" s="1" t="s">
        <v>1092</v>
      </c>
      <c r="K103" s="1" t="s">
        <v>1092</v>
      </c>
      <c r="L103" s="77" t="s">
        <v>1093</v>
      </c>
    </row>
    <row r="104" spans="2:12" ht="15.75" customHeight="1" x14ac:dyDescent="0.2">
      <c r="B104" s="1" t="s">
        <v>155</v>
      </c>
      <c r="C104" s="31" t="s">
        <v>156</v>
      </c>
      <c r="D104" s="1" t="s">
        <v>1092</v>
      </c>
      <c r="E104" s="1" t="s">
        <v>1092</v>
      </c>
      <c r="F104" s="1" t="s">
        <v>1092</v>
      </c>
      <c r="G104" s="1" t="s">
        <v>1092</v>
      </c>
      <c r="H104" s="1" t="s">
        <v>1092</v>
      </c>
      <c r="I104" s="1" t="s">
        <v>1092</v>
      </c>
      <c r="J104" s="1" t="s">
        <v>1092</v>
      </c>
      <c r="K104" s="1" t="s">
        <v>1092</v>
      </c>
      <c r="L104" s="77" t="s">
        <v>1092</v>
      </c>
    </row>
    <row r="105" spans="2:12" ht="15.75" customHeight="1" x14ac:dyDescent="0.2">
      <c r="B105" s="1" t="s">
        <v>152</v>
      </c>
      <c r="C105" s="31" t="s">
        <v>153</v>
      </c>
      <c r="D105" s="1" t="s">
        <v>1092</v>
      </c>
      <c r="E105" s="1" t="s">
        <v>1092</v>
      </c>
      <c r="F105" s="1" t="s">
        <v>1092</v>
      </c>
      <c r="G105" s="1" t="s">
        <v>1092</v>
      </c>
      <c r="H105" s="1" t="s">
        <v>1093</v>
      </c>
      <c r="I105" s="1" t="s">
        <v>1093</v>
      </c>
      <c r="J105" s="1" t="s">
        <v>1092</v>
      </c>
      <c r="K105" s="1" t="s">
        <v>1092</v>
      </c>
      <c r="L105" s="77" t="s">
        <v>1093</v>
      </c>
    </row>
    <row r="106" spans="2:12" ht="15.75" customHeight="1" x14ac:dyDescent="0.2">
      <c r="B106" s="1" t="s">
        <v>667</v>
      </c>
      <c r="C106" s="31" t="s">
        <v>668</v>
      </c>
      <c r="D106" s="1" t="s">
        <v>1092</v>
      </c>
      <c r="E106" s="1" t="s">
        <v>1093</v>
      </c>
      <c r="F106" s="1" t="s">
        <v>1092</v>
      </c>
      <c r="G106" s="1" t="s">
        <v>1092</v>
      </c>
      <c r="H106" s="1" t="s">
        <v>1092</v>
      </c>
      <c r="I106" s="1" t="s">
        <v>1093</v>
      </c>
      <c r="J106" s="1" t="s">
        <v>1092</v>
      </c>
      <c r="K106" s="1" t="s">
        <v>1092</v>
      </c>
      <c r="L106" s="77" t="s">
        <v>1093</v>
      </c>
    </row>
    <row r="107" spans="2:12" ht="15.75" customHeight="1" x14ac:dyDescent="0.2">
      <c r="B107" s="1" t="s">
        <v>588</v>
      </c>
      <c r="C107" s="31" t="s">
        <v>589</v>
      </c>
      <c r="D107" s="1" t="s">
        <v>1092</v>
      </c>
      <c r="E107" s="1" t="s">
        <v>1092</v>
      </c>
      <c r="F107" s="1" t="s">
        <v>1092</v>
      </c>
      <c r="G107" s="1" t="s">
        <v>1092</v>
      </c>
      <c r="H107" s="1" t="s">
        <v>1093</v>
      </c>
      <c r="I107" s="1" t="s">
        <v>1092</v>
      </c>
      <c r="J107" s="1" t="s">
        <v>1092</v>
      </c>
      <c r="K107" s="1" t="s">
        <v>1092</v>
      </c>
      <c r="L107" s="79" t="s">
        <v>1094</v>
      </c>
    </row>
    <row r="108" spans="2:12" ht="15.75" customHeight="1" x14ac:dyDescent="0.2">
      <c r="B108" s="1" t="s">
        <v>286</v>
      </c>
      <c r="C108" s="31" t="s">
        <v>287</v>
      </c>
      <c r="D108" s="1" t="s">
        <v>1092</v>
      </c>
      <c r="E108" s="1" t="s">
        <v>1093</v>
      </c>
      <c r="F108" s="1" t="s">
        <v>1093</v>
      </c>
      <c r="G108" s="1" t="s">
        <v>1093</v>
      </c>
      <c r="H108" s="1" t="s">
        <v>1093</v>
      </c>
      <c r="I108" s="1" t="s">
        <v>1093</v>
      </c>
      <c r="J108" s="1" t="s">
        <v>1092</v>
      </c>
      <c r="K108" s="1" t="s">
        <v>1092</v>
      </c>
      <c r="L108" s="77" t="s">
        <v>1093</v>
      </c>
    </row>
    <row r="109" spans="2:12" ht="15.75" customHeight="1" x14ac:dyDescent="0.2">
      <c r="B109" s="1" t="s">
        <v>385</v>
      </c>
      <c r="C109" s="31" t="s">
        <v>386</v>
      </c>
      <c r="D109" s="1" t="s">
        <v>1092</v>
      </c>
      <c r="E109" s="1" t="s">
        <v>1093</v>
      </c>
      <c r="F109" s="1" t="s">
        <v>1093</v>
      </c>
      <c r="G109" s="1" t="s">
        <v>1092</v>
      </c>
      <c r="H109" s="1" t="s">
        <v>1093</v>
      </c>
      <c r="I109" s="1" t="s">
        <v>1093</v>
      </c>
      <c r="J109" s="1" t="s">
        <v>1092</v>
      </c>
      <c r="K109" s="1" t="s">
        <v>1092</v>
      </c>
      <c r="L109" s="77" t="s">
        <v>1092</v>
      </c>
    </row>
    <row r="110" spans="2:12" ht="15.75" customHeight="1" x14ac:dyDescent="0.2">
      <c r="B110" s="1" t="s">
        <v>478</v>
      </c>
      <c r="C110" s="31" t="s">
        <v>479</v>
      </c>
      <c r="D110" s="1" t="s">
        <v>1092</v>
      </c>
      <c r="E110" s="1" t="s">
        <v>1092</v>
      </c>
      <c r="F110" s="1" t="s">
        <v>1092</v>
      </c>
      <c r="G110" s="1" t="s">
        <v>1092</v>
      </c>
      <c r="H110" s="1" t="s">
        <v>1092</v>
      </c>
      <c r="I110" s="1" t="s">
        <v>1093</v>
      </c>
      <c r="J110" s="1" t="s">
        <v>1092</v>
      </c>
      <c r="K110" s="1" t="s">
        <v>1092</v>
      </c>
      <c r="L110" s="77" t="s">
        <v>1092</v>
      </c>
    </row>
    <row r="111" spans="2:12" ht="15.75" customHeight="1" x14ac:dyDescent="0.2">
      <c r="B111" s="28" t="s">
        <v>688</v>
      </c>
      <c r="C111" s="22" t="s">
        <v>689</v>
      </c>
      <c r="D111" s="28" t="s">
        <v>1092</v>
      </c>
      <c r="E111" s="28" t="s">
        <v>1093</v>
      </c>
      <c r="F111" s="28" t="s">
        <v>1092</v>
      </c>
      <c r="G111" s="28" t="s">
        <v>1092</v>
      </c>
      <c r="H111" s="28" t="s">
        <v>1092</v>
      </c>
      <c r="I111" s="28" t="s">
        <v>1093</v>
      </c>
      <c r="J111" s="28" t="s">
        <v>1092</v>
      </c>
      <c r="K111" s="28" t="s">
        <v>1092</v>
      </c>
      <c r="L111" s="78" t="s">
        <v>1092</v>
      </c>
    </row>
    <row r="112" spans="2:12" ht="15.75" customHeight="1" x14ac:dyDescent="0.2">
      <c r="B112" s="1" t="s">
        <v>612</v>
      </c>
      <c r="C112" s="31" t="s">
        <v>613</v>
      </c>
      <c r="D112" s="1" t="s">
        <v>1092</v>
      </c>
      <c r="E112" s="1" t="s">
        <v>1092</v>
      </c>
      <c r="F112" s="1" t="s">
        <v>1092</v>
      </c>
      <c r="G112" s="1" t="s">
        <v>1092</v>
      </c>
      <c r="H112" s="1" t="s">
        <v>1092</v>
      </c>
      <c r="I112" s="1" t="s">
        <v>1093</v>
      </c>
      <c r="J112" s="1" t="s">
        <v>1092</v>
      </c>
      <c r="K112" s="1" t="s">
        <v>1092</v>
      </c>
      <c r="L112" s="77" t="s">
        <v>1092</v>
      </c>
    </row>
    <row r="113" spans="2:12" ht="15.75" customHeight="1" x14ac:dyDescent="0.2">
      <c r="B113" s="1" t="s">
        <v>188</v>
      </c>
      <c r="C113" s="31" t="s">
        <v>189</v>
      </c>
      <c r="D113" s="1" t="s">
        <v>1092</v>
      </c>
      <c r="E113" s="1" t="s">
        <v>1092</v>
      </c>
      <c r="F113" s="1" t="s">
        <v>1092</v>
      </c>
      <c r="G113" s="1" t="s">
        <v>1093</v>
      </c>
      <c r="H113" s="1" t="s">
        <v>1093</v>
      </c>
      <c r="I113" s="1" t="s">
        <v>1093</v>
      </c>
      <c r="J113" s="1" t="s">
        <v>1092</v>
      </c>
      <c r="K113" s="1" t="s">
        <v>1092</v>
      </c>
      <c r="L113" s="77" t="s">
        <v>1093</v>
      </c>
    </row>
    <row r="114" spans="2:12" ht="15.75" customHeight="1" x14ac:dyDescent="0.2">
      <c r="B114" s="1" t="s">
        <v>763</v>
      </c>
      <c r="C114" s="31" t="s">
        <v>764</v>
      </c>
      <c r="D114" s="1" t="s">
        <v>1092</v>
      </c>
      <c r="E114" s="1" t="s">
        <v>1092</v>
      </c>
      <c r="F114" s="1" t="s">
        <v>1092</v>
      </c>
      <c r="G114" s="1" t="s">
        <v>1092</v>
      </c>
      <c r="H114" s="1" t="s">
        <v>1093</v>
      </c>
      <c r="I114" s="1" t="s">
        <v>1093</v>
      </c>
      <c r="J114" s="1" t="s">
        <v>1092</v>
      </c>
      <c r="K114" s="1" t="s">
        <v>1092</v>
      </c>
      <c r="L114" s="79" t="s">
        <v>1092</v>
      </c>
    </row>
    <row r="115" spans="2:12" ht="15.75" customHeight="1" x14ac:dyDescent="0.2">
      <c r="B115" s="1" t="s">
        <v>697</v>
      </c>
      <c r="C115" s="31" t="s">
        <v>698</v>
      </c>
      <c r="D115" s="1" t="s">
        <v>1092</v>
      </c>
      <c r="E115" s="1" t="s">
        <v>1093</v>
      </c>
      <c r="F115" s="1" t="s">
        <v>1092</v>
      </c>
      <c r="G115" s="1" t="s">
        <v>1092</v>
      </c>
      <c r="H115" s="1" t="s">
        <v>1093</v>
      </c>
      <c r="I115" s="1" t="s">
        <v>1093</v>
      </c>
      <c r="J115" s="1" t="s">
        <v>1092</v>
      </c>
      <c r="K115" s="1" t="s">
        <v>1092</v>
      </c>
      <c r="L115" s="77" t="s">
        <v>1093</v>
      </c>
    </row>
    <row r="116" spans="2:12" ht="15.75" customHeight="1" x14ac:dyDescent="0.2">
      <c r="B116" s="1" t="s">
        <v>134</v>
      </c>
      <c r="C116" s="31" t="s">
        <v>135</v>
      </c>
      <c r="D116" s="1" t="s">
        <v>1092</v>
      </c>
      <c r="E116" s="1" t="s">
        <v>1093</v>
      </c>
      <c r="F116" s="1" t="s">
        <v>1093</v>
      </c>
      <c r="G116" s="1" t="s">
        <v>1093</v>
      </c>
      <c r="H116" s="1" t="s">
        <v>1093</v>
      </c>
      <c r="I116" s="1" t="s">
        <v>1093</v>
      </c>
      <c r="J116" s="1" t="s">
        <v>1092</v>
      </c>
      <c r="K116" s="1" t="s">
        <v>1092</v>
      </c>
      <c r="L116" s="77" t="s">
        <v>1092</v>
      </c>
    </row>
    <row r="117" spans="2:12" ht="15.75" customHeight="1" x14ac:dyDescent="0.2">
      <c r="B117" s="1" t="s">
        <v>466</v>
      </c>
      <c r="C117" s="31" t="s">
        <v>467</v>
      </c>
      <c r="D117" s="1" t="s">
        <v>1092</v>
      </c>
      <c r="E117" s="1" t="s">
        <v>1092</v>
      </c>
      <c r="F117" s="1" t="s">
        <v>1092</v>
      </c>
      <c r="G117" s="1" t="s">
        <v>1092</v>
      </c>
      <c r="H117" s="1" t="s">
        <v>1092</v>
      </c>
      <c r="I117" s="1" t="s">
        <v>1092</v>
      </c>
      <c r="J117" s="1" t="s">
        <v>1092</v>
      </c>
      <c r="K117" s="1" t="s">
        <v>1092</v>
      </c>
      <c r="L117" s="77" t="s">
        <v>1092</v>
      </c>
    </row>
    <row r="118" spans="2:12" ht="15.75" customHeight="1" x14ac:dyDescent="0.2">
      <c r="B118" s="1" t="s">
        <v>116</v>
      </c>
      <c r="C118" s="31" t="s">
        <v>117</v>
      </c>
      <c r="D118" s="1" t="s">
        <v>1092</v>
      </c>
      <c r="E118" s="1" t="s">
        <v>1092</v>
      </c>
      <c r="F118" s="1" t="s">
        <v>1092</v>
      </c>
      <c r="G118" s="1" t="s">
        <v>1092</v>
      </c>
      <c r="H118" s="1" t="s">
        <v>1092</v>
      </c>
      <c r="I118" s="1" t="s">
        <v>1092</v>
      </c>
      <c r="J118" s="1" t="s">
        <v>1092</v>
      </c>
      <c r="K118" s="1" t="s">
        <v>1092</v>
      </c>
      <c r="L118" s="77" t="s">
        <v>1092</v>
      </c>
    </row>
    <row r="119" spans="2:12" ht="15.75" customHeight="1" x14ac:dyDescent="0.2">
      <c r="B119" s="1" t="s">
        <v>361</v>
      </c>
      <c r="C119" s="31" t="s">
        <v>362</v>
      </c>
      <c r="D119" s="1" t="s">
        <v>1092</v>
      </c>
      <c r="E119" s="1" t="s">
        <v>1093</v>
      </c>
      <c r="F119" s="1" t="s">
        <v>1092</v>
      </c>
      <c r="G119" s="1" t="s">
        <v>1092</v>
      </c>
      <c r="H119" s="1" t="s">
        <v>1093</v>
      </c>
      <c r="I119" s="1" t="s">
        <v>1093</v>
      </c>
      <c r="J119" s="1" t="s">
        <v>1092</v>
      </c>
      <c r="K119" s="1" t="s">
        <v>1092</v>
      </c>
      <c r="L119" s="77" t="s">
        <v>1093</v>
      </c>
    </row>
    <row r="120" spans="2:12" ht="15.75" customHeight="1" x14ac:dyDescent="0.2">
      <c r="B120" s="1" t="s">
        <v>95</v>
      </c>
      <c r="C120" s="31" t="s">
        <v>96</v>
      </c>
      <c r="D120" s="1" t="s">
        <v>1092</v>
      </c>
      <c r="E120" s="1" t="s">
        <v>1093</v>
      </c>
      <c r="F120" s="1" t="s">
        <v>1093</v>
      </c>
      <c r="G120" s="1" t="s">
        <v>1093</v>
      </c>
      <c r="H120" s="1" t="s">
        <v>1093</v>
      </c>
      <c r="I120" s="1" t="s">
        <v>1093</v>
      </c>
      <c r="J120" s="1" t="s">
        <v>1092</v>
      </c>
      <c r="K120" s="1" t="s">
        <v>1092</v>
      </c>
      <c r="L120" s="77" t="s">
        <v>1092</v>
      </c>
    </row>
    <row r="121" spans="2:12" ht="15.75" customHeight="1" x14ac:dyDescent="0.2">
      <c r="B121" s="1" t="s">
        <v>101</v>
      </c>
      <c r="C121" s="31" t="s">
        <v>102</v>
      </c>
      <c r="D121" s="1" t="s">
        <v>1092</v>
      </c>
      <c r="E121" s="1" t="s">
        <v>1093</v>
      </c>
      <c r="F121" s="1" t="s">
        <v>1092</v>
      </c>
      <c r="G121" s="1" t="s">
        <v>1093</v>
      </c>
      <c r="H121" s="1" t="s">
        <v>70</v>
      </c>
      <c r="I121" s="1" t="s">
        <v>1093</v>
      </c>
      <c r="J121" s="1" t="s">
        <v>1092</v>
      </c>
      <c r="K121" s="1" t="s">
        <v>1092</v>
      </c>
      <c r="L121" s="77" t="s">
        <v>1092</v>
      </c>
    </row>
    <row r="122" spans="2:12" ht="15.75" customHeight="1" x14ac:dyDescent="0.2">
      <c r="B122" s="1" t="s">
        <v>487</v>
      </c>
      <c r="C122" s="31" t="s">
        <v>488</v>
      </c>
      <c r="D122" s="1" t="s">
        <v>1092</v>
      </c>
      <c r="E122" s="1" t="s">
        <v>1093</v>
      </c>
      <c r="F122" s="1" t="s">
        <v>1093</v>
      </c>
      <c r="G122" s="1" t="s">
        <v>1093</v>
      </c>
      <c r="H122" s="1" t="s">
        <v>1093</v>
      </c>
      <c r="I122" s="1" t="s">
        <v>1093</v>
      </c>
      <c r="J122" s="1" t="s">
        <v>1092</v>
      </c>
      <c r="K122" s="1" t="s">
        <v>1092</v>
      </c>
      <c r="L122" s="77" t="s">
        <v>1092</v>
      </c>
    </row>
    <row r="123" spans="2:12" ht="15.75" customHeight="1" x14ac:dyDescent="0.2">
      <c r="B123" s="1" t="s">
        <v>71</v>
      </c>
      <c r="C123" s="31" t="s">
        <v>72</v>
      </c>
      <c r="D123" s="1" t="s">
        <v>1092</v>
      </c>
      <c r="E123" s="1" t="s">
        <v>1092</v>
      </c>
      <c r="F123" s="1" t="s">
        <v>1092</v>
      </c>
      <c r="G123" s="1" t="s">
        <v>1092</v>
      </c>
      <c r="H123" s="1" t="s">
        <v>1092</v>
      </c>
      <c r="I123" s="1" t="s">
        <v>1092</v>
      </c>
      <c r="J123" s="1" t="s">
        <v>1092</v>
      </c>
      <c r="K123" s="1" t="s">
        <v>1092</v>
      </c>
      <c r="L123" s="77" t="s">
        <v>1092</v>
      </c>
    </row>
    <row r="124" spans="2:12" ht="15.75" customHeight="1" x14ac:dyDescent="0.2">
      <c r="B124" s="1" t="s">
        <v>557</v>
      </c>
      <c r="C124" s="31" t="s">
        <v>558</v>
      </c>
      <c r="D124" s="1" t="s">
        <v>1092</v>
      </c>
      <c r="E124" s="1" t="s">
        <v>1092</v>
      </c>
      <c r="F124" s="1" t="s">
        <v>1092</v>
      </c>
      <c r="G124" s="1" t="s">
        <v>1092</v>
      </c>
      <c r="H124" s="1" t="s">
        <v>1092</v>
      </c>
      <c r="I124" s="1" t="s">
        <v>1093</v>
      </c>
      <c r="J124" s="1" t="s">
        <v>1092</v>
      </c>
      <c r="K124" s="1" t="s">
        <v>1092</v>
      </c>
      <c r="L124" s="77" t="s">
        <v>1093</v>
      </c>
    </row>
    <row r="125" spans="2:12" ht="15.75" customHeight="1" x14ac:dyDescent="0.2">
      <c r="B125" s="1" t="s">
        <v>509</v>
      </c>
      <c r="C125" s="31" t="s">
        <v>510</v>
      </c>
      <c r="D125" s="1" t="s">
        <v>1092</v>
      </c>
      <c r="E125" s="1" t="s">
        <v>1093</v>
      </c>
      <c r="F125" s="1" t="s">
        <v>1092</v>
      </c>
      <c r="G125" s="1" t="s">
        <v>1092</v>
      </c>
      <c r="H125" s="1" t="s">
        <v>1092</v>
      </c>
      <c r="I125" s="1" t="s">
        <v>1093</v>
      </c>
      <c r="J125" s="1" t="s">
        <v>1092</v>
      </c>
      <c r="K125" s="1" t="s">
        <v>1092</v>
      </c>
      <c r="L125" s="77" t="s">
        <v>1093</v>
      </c>
    </row>
    <row r="126" spans="2:12" ht="15.75" customHeight="1" x14ac:dyDescent="0.2">
      <c r="B126" s="1" t="s">
        <v>551</v>
      </c>
      <c r="C126" s="31" t="s">
        <v>552</v>
      </c>
      <c r="D126" s="1" t="s">
        <v>1092</v>
      </c>
      <c r="E126" s="1" t="s">
        <v>1093</v>
      </c>
      <c r="F126" s="1" t="s">
        <v>1093</v>
      </c>
      <c r="G126" s="1" t="s">
        <v>1093</v>
      </c>
      <c r="H126" s="1" t="s">
        <v>1093</v>
      </c>
      <c r="I126" s="1" t="s">
        <v>1093</v>
      </c>
      <c r="J126" s="1" t="s">
        <v>1092</v>
      </c>
      <c r="K126" s="1" t="s">
        <v>1092</v>
      </c>
      <c r="L126" s="77" t="s">
        <v>1092</v>
      </c>
    </row>
    <row r="127" spans="2:12" ht="15.75" customHeight="1" x14ac:dyDescent="0.2">
      <c r="B127" s="1" t="s">
        <v>757</v>
      </c>
      <c r="C127" s="31" t="s">
        <v>758</v>
      </c>
      <c r="D127" s="1" t="s">
        <v>1092</v>
      </c>
      <c r="E127" s="1" t="s">
        <v>1093</v>
      </c>
      <c r="F127" s="1" t="s">
        <v>1092</v>
      </c>
      <c r="G127" s="1" t="s">
        <v>1092</v>
      </c>
      <c r="H127" s="1" t="s">
        <v>1093</v>
      </c>
      <c r="I127" s="1" t="s">
        <v>1092</v>
      </c>
      <c r="J127" s="1" t="s">
        <v>1092</v>
      </c>
      <c r="K127" s="1" t="s">
        <v>1092</v>
      </c>
      <c r="L127" s="79" t="s">
        <v>1094</v>
      </c>
    </row>
    <row r="128" spans="2:12" ht="15.75" customHeight="1" x14ac:dyDescent="0.2">
      <c r="B128" s="1" t="s">
        <v>173</v>
      </c>
      <c r="C128" s="31" t="s">
        <v>174</v>
      </c>
      <c r="D128" s="1" t="s">
        <v>1092</v>
      </c>
      <c r="E128" s="1" t="s">
        <v>1093</v>
      </c>
      <c r="F128" s="1" t="s">
        <v>1093</v>
      </c>
      <c r="G128" s="1" t="s">
        <v>1093</v>
      </c>
      <c r="H128" s="1" t="s">
        <v>1093</v>
      </c>
      <c r="I128" s="1" t="s">
        <v>1093</v>
      </c>
      <c r="J128" s="1" t="s">
        <v>1092</v>
      </c>
      <c r="K128" s="1" t="s">
        <v>1092</v>
      </c>
      <c r="L128" s="77" t="s">
        <v>1093</v>
      </c>
    </row>
    <row r="129" spans="2:12" ht="15.75" customHeight="1" x14ac:dyDescent="0.2">
      <c r="B129" s="1" t="s">
        <v>1022</v>
      </c>
      <c r="C129" s="31" t="s">
        <v>1023</v>
      </c>
      <c r="D129" s="1" t="s">
        <v>1092</v>
      </c>
      <c r="E129" s="1" t="s">
        <v>1092</v>
      </c>
      <c r="F129" s="1" t="s">
        <v>1092</v>
      </c>
      <c r="G129" s="1" t="s">
        <v>1092</v>
      </c>
      <c r="H129" s="1" t="s">
        <v>1092</v>
      </c>
      <c r="I129" s="1" t="s">
        <v>1093</v>
      </c>
      <c r="J129" s="1" t="s">
        <v>1092</v>
      </c>
      <c r="K129" s="1" t="s">
        <v>1092</v>
      </c>
      <c r="L129" s="79" t="s">
        <v>1094</v>
      </c>
    </row>
    <row r="130" spans="2:12" ht="15.75" customHeight="1" x14ac:dyDescent="0.2">
      <c r="B130" s="1" t="s">
        <v>264</v>
      </c>
      <c r="C130" s="31" t="s">
        <v>265</v>
      </c>
      <c r="D130" s="1" t="s">
        <v>1092</v>
      </c>
      <c r="E130" s="1" t="s">
        <v>1092</v>
      </c>
      <c r="F130" s="1" t="s">
        <v>1092</v>
      </c>
      <c r="G130" s="1" t="s">
        <v>1092</v>
      </c>
      <c r="H130" s="1" t="s">
        <v>1092</v>
      </c>
      <c r="I130" s="1" t="s">
        <v>1092</v>
      </c>
      <c r="J130" s="1" t="s">
        <v>1092</v>
      </c>
      <c r="K130" s="1" t="s">
        <v>1092</v>
      </c>
      <c r="L130" s="77" t="s">
        <v>1093</v>
      </c>
    </row>
    <row r="131" spans="2:12" ht="15.75" customHeight="1" x14ac:dyDescent="0.2">
      <c r="B131" s="1" t="s">
        <v>246</v>
      </c>
      <c r="C131" s="31" t="s">
        <v>247</v>
      </c>
      <c r="D131" s="1" t="s">
        <v>1092</v>
      </c>
      <c r="E131" s="1" t="s">
        <v>1092</v>
      </c>
      <c r="F131" s="1" t="s">
        <v>1092</v>
      </c>
      <c r="G131" s="1" t="s">
        <v>1092</v>
      </c>
      <c r="H131" s="1" t="s">
        <v>1092</v>
      </c>
      <c r="I131" s="1" t="s">
        <v>1093</v>
      </c>
      <c r="J131" s="1" t="s">
        <v>1092</v>
      </c>
      <c r="K131" s="1" t="s">
        <v>1092</v>
      </c>
      <c r="L131" s="77" t="s">
        <v>1093</v>
      </c>
    </row>
    <row r="132" spans="2:12" ht="15.75" customHeight="1" x14ac:dyDescent="0.2">
      <c r="B132" s="28" t="s">
        <v>164</v>
      </c>
      <c r="C132" s="22" t="s">
        <v>165</v>
      </c>
      <c r="D132" s="28" t="s">
        <v>1092</v>
      </c>
      <c r="E132" s="28" t="s">
        <v>1093</v>
      </c>
      <c r="F132" s="28" t="s">
        <v>1092</v>
      </c>
      <c r="G132" s="28" t="s">
        <v>1092</v>
      </c>
      <c r="H132" s="28" t="s">
        <v>1092</v>
      </c>
      <c r="I132" s="28" t="s">
        <v>1093</v>
      </c>
      <c r="J132" s="28" t="s">
        <v>1092</v>
      </c>
      <c r="K132" s="28" t="s">
        <v>1092</v>
      </c>
      <c r="L132" s="78" t="s">
        <v>1092</v>
      </c>
    </row>
    <row r="133" spans="2:12" ht="15.75" customHeight="1" x14ac:dyDescent="0.2">
      <c r="B133" s="1" t="s">
        <v>337</v>
      </c>
      <c r="C133" s="31" t="s">
        <v>338</v>
      </c>
      <c r="D133" s="1" t="s">
        <v>1092</v>
      </c>
      <c r="E133" s="1" t="s">
        <v>1093</v>
      </c>
      <c r="F133" s="1" t="s">
        <v>1093</v>
      </c>
      <c r="G133" s="1" t="s">
        <v>1093</v>
      </c>
      <c r="H133" s="1" t="s">
        <v>1093</v>
      </c>
      <c r="I133" s="1" t="s">
        <v>1093</v>
      </c>
      <c r="J133" s="1" t="s">
        <v>1092</v>
      </c>
      <c r="K133" s="1" t="s">
        <v>1092</v>
      </c>
      <c r="L133" s="77" t="s">
        <v>1092</v>
      </c>
    </row>
    <row r="134" spans="2:12" ht="15.75" customHeight="1" x14ac:dyDescent="0.2">
      <c r="B134" s="1" t="s">
        <v>334</v>
      </c>
      <c r="C134" s="31" t="s">
        <v>335</v>
      </c>
      <c r="D134" s="1" t="s">
        <v>1092</v>
      </c>
      <c r="E134" s="1" t="s">
        <v>1093</v>
      </c>
      <c r="F134" s="1" t="s">
        <v>1092</v>
      </c>
      <c r="G134" s="1" t="s">
        <v>1092</v>
      </c>
      <c r="H134" s="1" t="s">
        <v>1093</v>
      </c>
      <c r="I134" s="1" t="s">
        <v>1093</v>
      </c>
      <c r="J134" s="1" t="s">
        <v>1092</v>
      </c>
      <c r="K134" s="1" t="s">
        <v>1092</v>
      </c>
      <c r="L134" s="77" t="s">
        <v>1092</v>
      </c>
    </row>
    <row r="135" spans="2:12" ht="15.75" customHeight="1" x14ac:dyDescent="0.2">
      <c r="B135" s="1" t="s">
        <v>355</v>
      </c>
      <c r="C135" s="31" t="s">
        <v>356</v>
      </c>
      <c r="D135" s="1" t="s">
        <v>1092</v>
      </c>
      <c r="E135" s="1" t="s">
        <v>1093</v>
      </c>
      <c r="F135" s="1" t="s">
        <v>1092</v>
      </c>
      <c r="G135" s="1" t="s">
        <v>1092</v>
      </c>
      <c r="H135" s="1" t="s">
        <v>1092</v>
      </c>
      <c r="I135" s="1" t="s">
        <v>1092</v>
      </c>
      <c r="J135" s="1" t="s">
        <v>1092</v>
      </c>
      <c r="K135" s="1" t="s">
        <v>1092</v>
      </c>
      <c r="L135" s="77" t="s">
        <v>1092</v>
      </c>
    </row>
    <row r="136" spans="2:12" ht="15.75" customHeight="1" x14ac:dyDescent="0.2">
      <c r="B136" s="1" t="s">
        <v>1061</v>
      </c>
      <c r="C136" s="31" t="s">
        <v>1062</v>
      </c>
      <c r="D136" s="1" t="s">
        <v>1092</v>
      </c>
      <c r="E136" s="1" t="s">
        <v>1092</v>
      </c>
      <c r="F136" s="1" t="s">
        <v>1092</v>
      </c>
      <c r="G136" s="1" t="s">
        <v>1092</v>
      </c>
      <c r="H136" s="1" t="s">
        <v>1092</v>
      </c>
      <c r="I136" s="1" t="s">
        <v>1092</v>
      </c>
      <c r="J136" s="1" t="s">
        <v>1092</v>
      </c>
      <c r="K136" s="1" t="s">
        <v>1092</v>
      </c>
      <c r="L136" s="77" t="s">
        <v>1092</v>
      </c>
    </row>
    <row r="137" spans="2:12" ht="15.75" customHeight="1" x14ac:dyDescent="0.2">
      <c r="B137" s="1" t="s">
        <v>895</v>
      </c>
      <c r="C137" s="31" t="s">
        <v>896</v>
      </c>
      <c r="D137" s="1" t="s">
        <v>1092</v>
      </c>
      <c r="E137" s="1" t="s">
        <v>1092</v>
      </c>
      <c r="F137" s="1" t="s">
        <v>1092</v>
      </c>
      <c r="G137" s="1" t="s">
        <v>1092</v>
      </c>
      <c r="H137" s="1" t="s">
        <v>1092</v>
      </c>
      <c r="I137" s="1" t="s">
        <v>1092</v>
      </c>
      <c r="J137" s="1" t="s">
        <v>1092</v>
      </c>
      <c r="K137" s="1" t="s">
        <v>1092</v>
      </c>
      <c r="L137" s="77" t="s">
        <v>1092</v>
      </c>
    </row>
    <row r="138" spans="2:12" ht="15.75" customHeight="1" x14ac:dyDescent="0.2">
      <c r="B138" s="1" t="s">
        <v>841</v>
      </c>
      <c r="C138" s="31" t="s">
        <v>842</v>
      </c>
      <c r="D138" s="1" t="s">
        <v>1092</v>
      </c>
      <c r="E138" s="1" t="s">
        <v>1093</v>
      </c>
      <c r="F138" s="1" t="s">
        <v>1092</v>
      </c>
      <c r="G138" s="1" t="s">
        <v>1092</v>
      </c>
      <c r="H138" s="1" t="s">
        <v>1092</v>
      </c>
      <c r="I138" s="1" t="s">
        <v>1092</v>
      </c>
      <c r="J138" s="1" t="s">
        <v>1092</v>
      </c>
      <c r="K138" s="1" t="s">
        <v>1092</v>
      </c>
      <c r="L138" s="77" t="s">
        <v>1092</v>
      </c>
    </row>
    <row r="139" spans="2:12" ht="15.75" customHeight="1" x14ac:dyDescent="0.2">
      <c r="B139" s="1" t="s">
        <v>609</v>
      </c>
      <c r="C139" s="31" t="s">
        <v>610</v>
      </c>
      <c r="D139" s="1" t="s">
        <v>1092</v>
      </c>
      <c r="E139" s="1" t="s">
        <v>1093</v>
      </c>
      <c r="F139" s="1" t="s">
        <v>1093</v>
      </c>
      <c r="G139" s="1" t="s">
        <v>1093</v>
      </c>
      <c r="H139" s="1" t="s">
        <v>1093</v>
      </c>
      <c r="I139" s="1" t="s">
        <v>1093</v>
      </c>
      <c r="J139" s="1" t="s">
        <v>1092</v>
      </c>
      <c r="K139" s="1" t="s">
        <v>1092</v>
      </c>
      <c r="L139" s="77" t="s">
        <v>1092</v>
      </c>
    </row>
    <row r="140" spans="2:12" ht="15.75" customHeight="1" x14ac:dyDescent="0.2">
      <c r="B140" s="1" t="s">
        <v>92</v>
      </c>
      <c r="C140" s="31" t="s">
        <v>93</v>
      </c>
      <c r="D140" s="1" t="s">
        <v>1092</v>
      </c>
      <c r="E140" s="1" t="s">
        <v>1093</v>
      </c>
      <c r="F140" s="1" t="s">
        <v>1093</v>
      </c>
      <c r="G140" s="1" t="s">
        <v>1093</v>
      </c>
      <c r="H140" s="1" t="s">
        <v>1093</v>
      </c>
      <c r="I140" s="1" t="s">
        <v>1093</v>
      </c>
      <c r="J140" s="1" t="s">
        <v>1092</v>
      </c>
      <c r="K140" s="1" t="s">
        <v>1092</v>
      </c>
      <c r="L140" s="79" t="s">
        <v>1093</v>
      </c>
    </row>
    <row r="141" spans="2:12" ht="15.75" customHeight="1" x14ac:dyDescent="0.2">
      <c r="B141" s="1" t="s">
        <v>967</v>
      </c>
      <c r="C141" s="31" t="s">
        <v>968</v>
      </c>
      <c r="D141" s="1" t="s">
        <v>1092</v>
      </c>
      <c r="E141" s="1" t="s">
        <v>1093</v>
      </c>
      <c r="F141" s="1" t="s">
        <v>1093</v>
      </c>
      <c r="G141" s="1" t="s">
        <v>1093</v>
      </c>
      <c r="H141" s="1" t="s">
        <v>1093</v>
      </c>
      <c r="I141" s="1" t="s">
        <v>1093</v>
      </c>
      <c r="J141" s="1" t="s">
        <v>1092</v>
      </c>
      <c r="K141" s="1" t="s">
        <v>1092</v>
      </c>
      <c r="L141" s="77" t="s">
        <v>1092</v>
      </c>
    </row>
    <row r="142" spans="2:12" ht="15.75" customHeight="1" x14ac:dyDescent="0.2">
      <c r="B142" s="1" t="s">
        <v>367</v>
      </c>
      <c r="C142" s="31" t="s">
        <v>368</v>
      </c>
      <c r="D142" s="1" t="s">
        <v>1092</v>
      </c>
      <c r="E142" s="1" t="s">
        <v>1092</v>
      </c>
      <c r="F142" s="1" t="s">
        <v>1092</v>
      </c>
      <c r="G142" s="1" t="s">
        <v>1092</v>
      </c>
      <c r="H142" s="1" t="s">
        <v>1092</v>
      </c>
      <c r="I142" s="1" t="s">
        <v>1093</v>
      </c>
      <c r="J142" s="1" t="s">
        <v>1092</v>
      </c>
      <c r="K142" s="1" t="s">
        <v>1092</v>
      </c>
      <c r="L142" s="77" t="s">
        <v>1093</v>
      </c>
    </row>
    <row r="143" spans="2:12" ht="15.75" customHeight="1" x14ac:dyDescent="0.2">
      <c r="B143" s="1" t="s">
        <v>524</v>
      </c>
      <c r="C143" s="31" t="s">
        <v>525</v>
      </c>
      <c r="D143" s="1" t="s">
        <v>1092</v>
      </c>
      <c r="E143" s="1" t="s">
        <v>1093</v>
      </c>
      <c r="F143" s="1" t="s">
        <v>1093</v>
      </c>
      <c r="G143" s="1" t="s">
        <v>1093</v>
      </c>
      <c r="H143" s="1" t="s">
        <v>1093</v>
      </c>
      <c r="I143" s="1" t="s">
        <v>1093</v>
      </c>
      <c r="J143" s="1" t="s">
        <v>1092</v>
      </c>
      <c r="K143" s="1" t="s">
        <v>1092</v>
      </c>
      <c r="L143" s="77" t="s">
        <v>1092</v>
      </c>
    </row>
    <row r="144" spans="2:12" ht="15.75" customHeight="1" x14ac:dyDescent="0.2">
      <c r="B144" s="1" t="s">
        <v>949</v>
      </c>
      <c r="C144" s="31" t="s">
        <v>950</v>
      </c>
      <c r="D144" s="1" t="s">
        <v>1092</v>
      </c>
      <c r="E144" s="1" t="s">
        <v>1093</v>
      </c>
      <c r="F144" s="1" t="s">
        <v>1093</v>
      </c>
      <c r="G144" s="1" t="s">
        <v>1093</v>
      </c>
      <c r="H144" s="1" t="s">
        <v>1093</v>
      </c>
      <c r="I144" s="1" t="s">
        <v>1092</v>
      </c>
      <c r="J144" s="1" t="s">
        <v>1092</v>
      </c>
      <c r="K144" s="1" t="s">
        <v>1092</v>
      </c>
      <c r="L144" s="77" t="s">
        <v>1092</v>
      </c>
    </row>
    <row r="145" spans="2:12" ht="15.75" customHeight="1" x14ac:dyDescent="0.2">
      <c r="B145" s="1" t="s">
        <v>928</v>
      </c>
      <c r="C145" s="31" t="s">
        <v>929</v>
      </c>
      <c r="D145" s="1" t="s">
        <v>1092</v>
      </c>
      <c r="E145" s="1" t="s">
        <v>1092</v>
      </c>
      <c r="F145" s="1" t="s">
        <v>1092</v>
      </c>
      <c r="G145" s="1" t="s">
        <v>1092</v>
      </c>
      <c r="H145" s="1" t="s">
        <v>70</v>
      </c>
      <c r="I145" s="1" t="s">
        <v>1093</v>
      </c>
      <c r="J145" s="1" t="s">
        <v>1092</v>
      </c>
      <c r="K145" s="1" t="s">
        <v>1092</v>
      </c>
      <c r="L145" s="79" t="s">
        <v>1094</v>
      </c>
    </row>
    <row r="146" spans="2:12" ht="15.75" customHeight="1" x14ac:dyDescent="0.2">
      <c r="B146" s="1" t="s">
        <v>20</v>
      </c>
      <c r="C146" s="31" t="s">
        <v>21</v>
      </c>
      <c r="D146" s="1" t="s">
        <v>1092</v>
      </c>
      <c r="E146" s="1" t="s">
        <v>1093</v>
      </c>
      <c r="F146" s="1" t="s">
        <v>1093</v>
      </c>
      <c r="G146" s="1" t="s">
        <v>1093</v>
      </c>
      <c r="H146" s="1" t="s">
        <v>1093</v>
      </c>
      <c r="I146" s="1" t="s">
        <v>1092</v>
      </c>
      <c r="J146" s="1" t="s">
        <v>1092</v>
      </c>
      <c r="K146" s="1" t="s">
        <v>1092</v>
      </c>
      <c r="L146" s="77" t="s">
        <v>1093</v>
      </c>
    </row>
    <row r="147" spans="2:12" ht="15.75" customHeight="1" x14ac:dyDescent="0.2">
      <c r="B147" s="1" t="s">
        <v>373</v>
      </c>
      <c r="C147" s="31" t="s">
        <v>374</v>
      </c>
      <c r="D147" s="1" t="s">
        <v>1092</v>
      </c>
      <c r="E147" s="1" t="s">
        <v>1092</v>
      </c>
      <c r="F147" s="1" t="s">
        <v>1092</v>
      </c>
      <c r="G147" s="1" t="s">
        <v>1092</v>
      </c>
      <c r="H147" s="1" t="s">
        <v>1092</v>
      </c>
      <c r="I147" s="1" t="s">
        <v>1093</v>
      </c>
      <c r="J147" s="1" t="s">
        <v>1092</v>
      </c>
      <c r="K147" s="1" t="s">
        <v>1092</v>
      </c>
      <c r="L147" s="77" t="s">
        <v>1092</v>
      </c>
    </row>
    <row r="148" spans="2:12" ht="15.75" customHeight="1" x14ac:dyDescent="0.2">
      <c r="B148" s="1" t="s">
        <v>766</v>
      </c>
      <c r="C148" s="31" t="s">
        <v>767</v>
      </c>
      <c r="D148" s="1" t="s">
        <v>1092</v>
      </c>
      <c r="E148" s="1" t="s">
        <v>1093</v>
      </c>
      <c r="F148" s="1" t="s">
        <v>1093</v>
      </c>
      <c r="G148" s="1" t="s">
        <v>1093</v>
      </c>
      <c r="H148" s="1" t="s">
        <v>1093</v>
      </c>
      <c r="I148" s="1" t="s">
        <v>1093</v>
      </c>
      <c r="J148" s="1" t="s">
        <v>1092</v>
      </c>
      <c r="K148" s="1" t="s">
        <v>1092</v>
      </c>
      <c r="L148" s="77" t="s">
        <v>1092</v>
      </c>
    </row>
    <row r="149" spans="2:12" ht="15.75" customHeight="1" x14ac:dyDescent="0.2">
      <c r="B149" s="1" t="s">
        <v>582</v>
      </c>
      <c r="C149" s="31" t="s">
        <v>583</v>
      </c>
      <c r="D149" s="1" t="s">
        <v>1092</v>
      </c>
      <c r="E149" s="1" t="s">
        <v>1092</v>
      </c>
      <c r="F149" s="1" t="s">
        <v>1092</v>
      </c>
      <c r="G149" s="1" t="s">
        <v>1092</v>
      </c>
      <c r="H149" s="1" t="s">
        <v>70</v>
      </c>
      <c r="I149" s="1" t="s">
        <v>1093</v>
      </c>
      <c r="J149" s="1" t="s">
        <v>1092</v>
      </c>
      <c r="K149" s="1" t="s">
        <v>1092</v>
      </c>
      <c r="L149" s="77" t="s">
        <v>1093</v>
      </c>
    </row>
    <row r="150" spans="2:12" ht="15.75" customHeight="1" x14ac:dyDescent="0.2">
      <c r="B150" s="1" t="s">
        <v>790</v>
      </c>
      <c r="C150" s="31" t="s">
        <v>791</v>
      </c>
      <c r="D150" s="1" t="s">
        <v>1092</v>
      </c>
      <c r="E150" s="1" t="s">
        <v>1092</v>
      </c>
      <c r="F150" s="1" t="s">
        <v>1092</v>
      </c>
      <c r="G150" s="1" t="s">
        <v>1093</v>
      </c>
      <c r="H150" s="1" t="s">
        <v>1093</v>
      </c>
      <c r="I150" s="1" t="s">
        <v>1093</v>
      </c>
      <c r="J150" s="1" t="s">
        <v>1092</v>
      </c>
      <c r="K150" s="1" t="s">
        <v>1092</v>
      </c>
      <c r="L150" s="77" t="s">
        <v>1092</v>
      </c>
    </row>
    <row r="151" spans="2:12" ht="15.75" customHeight="1" x14ac:dyDescent="0.2">
      <c r="B151" s="1" t="s">
        <v>237</v>
      </c>
      <c r="C151" s="31" t="s">
        <v>238</v>
      </c>
      <c r="D151" s="1" t="s">
        <v>1092</v>
      </c>
      <c r="E151" s="1" t="s">
        <v>1092</v>
      </c>
      <c r="F151" s="1" t="s">
        <v>1092</v>
      </c>
      <c r="G151" s="1" t="s">
        <v>1092</v>
      </c>
      <c r="H151" s="1" t="s">
        <v>1092</v>
      </c>
      <c r="I151" s="1" t="s">
        <v>1093</v>
      </c>
      <c r="J151" s="1" t="s">
        <v>1092</v>
      </c>
      <c r="K151" s="1" t="s">
        <v>1092</v>
      </c>
      <c r="L151" s="77" t="s">
        <v>1093</v>
      </c>
    </row>
    <row r="152" spans="2:12" ht="15.75" customHeight="1" x14ac:dyDescent="0.2">
      <c r="B152" s="1" t="s">
        <v>445</v>
      </c>
      <c r="C152" s="31" t="s">
        <v>446</v>
      </c>
      <c r="D152" s="1" t="s">
        <v>1092</v>
      </c>
      <c r="E152" s="1" t="s">
        <v>1092</v>
      </c>
      <c r="F152" s="1" t="s">
        <v>1092</v>
      </c>
      <c r="G152" s="1" t="s">
        <v>1092</v>
      </c>
      <c r="H152" s="1" t="s">
        <v>70</v>
      </c>
      <c r="I152" s="1" t="s">
        <v>1093</v>
      </c>
      <c r="J152" s="1" t="s">
        <v>1092</v>
      </c>
      <c r="K152" s="1" t="s">
        <v>1092</v>
      </c>
      <c r="L152" s="77" t="s">
        <v>1092</v>
      </c>
    </row>
    <row r="153" spans="2:12" ht="15.75" customHeight="1" x14ac:dyDescent="0.2">
      <c r="B153" s="1" t="s">
        <v>739</v>
      </c>
      <c r="C153" s="31" t="s">
        <v>740</v>
      </c>
      <c r="D153" s="1" t="s">
        <v>70</v>
      </c>
      <c r="E153" s="1" t="s">
        <v>70</v>
      </c>
      <c r="F153" s="1" t="s">
        <v>70</v>
      </c>
      <c r="G153" s="1" t="s">
        <v>70</v>
      </c>
      <c r="H153" s="1" t="s">
        <v>70</v>
      </c>
      <c r="I153" s="1" t="s">
        <v>70</v>
      </c>
      <c r="J153" s="1" t="s">
        <v>70</v>
      </c>
      <c r="K153" s="1" t="s">
        <v>70</v>
      </c>
      <c r="L153" s="79" t="s">
        <v>1094</v>
      </c>
    </row>
    <row r="154" spans="2:12" ht="15.75" customHeight="1" x14ac:dyDescent="0.2">
      <c r="B154" s="1" t="s">
        <v>654</v>
      </c>
      <c r="C154" s="31" t="s">
        <v>655</v>
      </c>
      <c r="D154" s="1" t="s">
        <v>1092</v>
      </c>
      <c r="E154" s="1" t="s">
        <v>1093</v>
      </c>
      <c r="F154" s="1" t="s">
        <v>1093</v>
      </c>
      <c r="G154" s="1" t="s">
        <v>1093</v>
      </c>
      <c r="H154" s="1" t="s">
        <v>1093</v>
      </c>
      <c r="I154" s="1" t="s">
        <v>1093</v>
      </c>
      <c r="J154" s="1" t="s">
        <v>1092</v>
      </c>
      <c r="K154" s="1" t="s">
        <v>1092</v>
      </c>
      <c r="L154" s="77" t="s">
        <v>1092</v>
      </c>
    </row>
    <row r="155" spans="2:12" ht="15.75" customHeight="1" x14ac:dyDescent="0.2">
      <c r="B155" s="1" t="s">
        <v>1006</v>
      </c>
      <c r="C155" s="31" t="s">
        <v>1007</v>
      </c>
      <c r="D155" s="1" t="s">
        <v>70</v>
      </c>
      <c r="E155" s="1" t="s">
        <v>70</v>
      </c>
      <c r="F155" s="1" t="s">
        <v>70</v>
      </c>
      <c r="G155" s="1" t="s">
        <v>70</v>
      </c>
      <c r="H155" s="1" t="s">
        <v>70</v>
      </c>
      <c r="I155" s="1" t="s">
        <v>70</v>
      </c>
      <c r="J155" s="1" t="s">
        <v>70</v>
      </c>
      <c r="K155" s="1" t="s">
        <v>70</v>
      </c>
      <c r="L155" s="79" t="s">
        <v>1094</v>
      </c>
    </row>
    <row r="156" spans="2:12" ht="15.75" customHeight="1" x14ac:dyDescent="0.2">
      <c r="B156" s="1" t="s">
        <v>412</v>
      </c>
      <c r="C156" s="31" t="s">
        <v>413</v>
      </c>
      <c r="D156" s="1" t="s">
        <v>1092</v>
      </c>
      <c r="E156" s="1" t="s">
        <v>1093</v>
      </c>
      <c r="F156" s="1" t="s">
        <v>1093</v>
      </c>
      <c r="G156" s="1" t="s">
        <v>1093</v>
      </c>
      <c r="H156" s="1" t="s">
        <v>1093</v>
      </c>
      <c r="I156" s="1" t="s">
        <v>1093</v>
      </c>
      <c r="J156" s="1" t="s">
        <v>1092</v>
      </c>
      <c r="K156" s="1" t="s">
        <v>1092</v>
      </c>
      <c r="L156" s="77" t="s">
        <v>1093</v>
      </c>
    </row>
    <row r="157" spans="2:12" ht="15.75" customHeight="1" x14ac:dyDescent="0.2">
      <c r="B157" s="1" t="s">
        <v>615</v>
      </c>
      <c r="C157" s="31" t="s">
        <v>616</v>
      </c>
      <c r="D157" s="1" t="s">
        <v>1092</v>
      </c>
      <c r="E157" s="1" t="s">
        <v>1092</v>
      </c>
      <c r="F157" s="1" t="s">
        <v>1092</v>
      </c>
      <c r="G157" s="1" t="s">
        <v>1092</v>
      </c>
      <c r="H157" s="1" t="s">
        <v>1092</v>
      </c>
      <c r="I157" s="1" t="s">
        <v>1093</v>
      </c>
      <c r="J157" s="1" t="s">
        <v>1092</v>
      </c>
      <c r="K157" s="1" t="s">
        <v>1092</v>
      </c>
      <c r="L157" s="77" t="s">
        <v>1092</v>
      </c>
    </row>
    <row r="158" spans="2:12" ht="15.75" customHeight="1" x14ac:dyDescent="0.2">
      <c r="B158" s="1" t="s">
        <v>231</v>
      </c>
      <c r="C158" s="31" t="s">
        <v>232</v>
      </c>
      <c r="D158" s="1" t="s">
        <v>1092</v>
      </c>
      <c r="E158" s="1" t="s">
        <v>1093</v>
      </c>
      <c r="F158" s="1" t="s">
        <v>1092</v>
      </c>
      <c r="G158" s="1" t="s">
        <v>1092</v>
      </c>
      <c r="H158" s="1" t="s">
        <v>1092</v>
      </c>
      <c r="I158" s="1" t="s">
        <v>1093</v>
      </c>
      <c r="J158" s="1" t="s">
        <v>1092</v>
      </c>
      <c r="K158" s="1" t="s">
        <v>1092</v>
      </c>
      <c r="L158" s="77" t="s">
        <v>1092</v>
      </c>
    </row>
    <row r="159" spans="2:12" ht="15.75" customHeight="1" x14ac:dyDescent="0.2">
      <c r="B159" s="1" t="s">
        <v>964</v>
      </c>
      <c r="C159" s="31" t="s">
        <v>965</v>
      </c>
      <c r="D159" s="1" t="s">
        <v>1092</v>
      </c>
      <c r="E159" s="1" t="s">
        <v>1092</v>
      </c>
      <c r="F159" s="1" t="s">
        <v>1092</v>
      </c>
      <c r="G159" s="1" t="s">
        <v>1092</v>
      </c>
      <c r="H159" s="1" t="s">
        <v>1092</v>
      </c>
      <c r="I159" s="1" t="s">
        <v>1092</v>
      </c>
      <c r="J159" s="1" t="s">
        <v>1092</v>
      </c>
      <c r="K159" s="1" t="s">
        <v>1092</v>
      </c>
      <c r="L159" s="77" t="s">
        <v>1093</v>
      </c>
    </row>
    <row r="160" spans="2:12" ht="15.75" customHeight="1" x14ac:dyDescent="0.2">
      <c r="B160" s="1" t="s">
        <v>472</v>
      </c>
      <c r="C160" s="31" t="s">
        <v>473</v>
      </c>
      <c r="D160" s="1" t="s">
        <v>1092</v>
      </c>
      <c r="E160" s="1" t="s">
        <v>1093</v>
      </c>
      <c r="F160" s="1" t="s">
        <v>1093</v>
      </c>
      <c r="G160" s="1" t="s">
        <v>1092</v>
      </c>
      <c r="H160" s="1" t="s">
        <v>1093</v>
      </c>
      <c r="I160" s="1" t="s">
        <v>1093</v>
      </c>
      <c r="J160" s="1" t="s">
        <v>1092</v>
      </c>
      <c r="K160" s="1" t="s">
        <v>1092</v>
      </c>
      <c r="L160" s="77" t="s">
        <v>1092</v>
      </c>
    </row>
    <row r="161" spans="2:12" ht="15.75" customHeight="1" x14ac:dyDescent="0.2">
      <c r="B161" s="1" t="s">
        <v>349</v>
      </c>
      <c r="C161" s="31" t="s">
        <v>350</v>
      </c>
      <c r="D161" s="1" t="s">
        <v>1092</v>
      </c>
      <c r="E161" s="1" t="s">
        <v>1093</v>
      </c>
      <c r="F161" s="1" t="s">
        <v>1093</v>
      </c>
      <c r="G161" s="1" t="s">
        <v>1093</v>
      </c>
      <c r="H161" s="1" t="s">
        <v>1093</v>
      </c>
      <c r="I161" s="1" t="s">
        <v>1092</v>
      </c>
      <c r="J161" s="1" t="s">
        <v>1092</v>
      </c>
      <c r="K161" s="1" t="s">
        <v>1092</v>
      </c>
      <c r="L161" s="77" t="s">
        <v>1092</v>
      </c>
    </row>
    <row r="162" spans="2:12" ht="15.75" customHeight="1" x14ac:dyDescent="0.2">
      <c r="B162" s="1" t="s">
        <v>128</v>
      </c>
      <c r="C162" s="31" t="s">
        <v>129</v>
      </c>
      <c r="D162" s="1" t="s">
        <v>1092</v>
      </c>
      <c r="E162" s="1" t="s">
        <v>1093</v>
      </c>
      <c r="F162" s="1" t="s">
        <v>1092</v>
      </c>
      <c r="G162" s="1" t="s">
        <v>1092</v>
      </c>
      <c r="H162" s="1" t="s">
        <v>1092</v>
      </c>
      <c r="I162" s="1" t="s">
        <v>1093</v>
      </c>
      <c r="J162" s="1" t="s">
        <v>1092</v>
      </c>
      <c r="K162" s="1" t="s">
        <v>1092</v>
      </c>
      <c r="L162" s="77" t="s">
        <v>1093</v>
      </c>
    </row>
    <row r="163" spans="2:12" ht="15.75" customHeight="1" x14ac:dyDescent="0.2">
      <c r="B163" s="1" t="s">
        <v>319</v>
      </c>
      <c r="C163" s="31" t="s">
        <v>320</v>
      </c>
      <c r="D163" s="1" t="s">
        <v>70</v>
      </c>
      <c r="E163" s="1" t="s">
        <v>70</v>
      </c>
      <c r="F163" s="1" t="s">
        <v>70</v>
      </c>
      <c r="G163" s="1" t="s">
        <v>70</v>
      </c>
      <c r="H163" s="1" t="s">
        <v>70</v>
      </c>
      <c r="I163" s="1" t="s">
        <v>70</v>
      </c>
      <c r="J163" s="1" t="s">
        <v>70</v>
      </c>
      <c r="K163" s="1" t="s">
        <v>70</v>
      </c>
      <c r="L163" s="79" t="s">
        <v>1094</v>
      </c>
    </row>
    <row r="164" spans="2:12" ht="15.75" customHeight="1" x14ac:dyDescent="0.2">
      <c r="B164" s="1" t="s">
        <v>781</v>
      </c>
      <c r="C164" s="31" t="s">
        <v>782</v>
      </c>
      <c r="D164" s="1" t="s">
        <v>1092</v>
      </c>
      <c r="E164" s="1" t="s">
        <v>1092</v>
      </c>
      <c r="F164" s="1" t="s">
        <v>1092</v>
      </c>
      <c r="G164" s="1" t="s">
        <v>1092</v>
      </c>
      <c r="H164" s="1" t="s">
        <v>1093</v>
      </c>
      <c r="I164" s="1" t="s">
        <v>1092</v>
      </c>
      <c r="J164" s="1" t="s">
        <v>1092</v>
      </c>
      <c r="K164" s="1" t="s">
        <v>1092</v>
      </c>
      <c r="L164" s="77" t="s">
        <v>1093</v>
      </c>
    </row>
    <row r="165" spans="2:12" ht="15.75" customHeight="1" x14ac:dyDescent="0.2">
      <c r="B165" s="1" t="s">
        <v>775</v>
      </c>
      <c r="C165" s="31" t="s">
        <v>776</v>
      </c>
      <c r="D165" s="1" t="s">
        <v>1092</v>
      </c>
      <c r="E165" s="1" t="s">
        <v>1093</v>
      </c>
      <c r="F165" s="1" t="s">
        <v>1093</v>
      </c>
      <c r="G165" s="1" t="s">
        <v>1093</v>
      </c>
      <c r="H165" s="1" t="s">
        <v>1093</v>
      </c>
      <c r="I165" s="1" t="s">
        <v>1093</v>
      </c>
      <c r="J165" s="1" t="s">
        <v>1092</v>
      </c>
      <c r="K165" s="1" t="s">
        <v>1092</v>
      </c>
      <c r="L165" s="77" t="s">
        <v>1093</v>
      </c>
    </row>
    <row r="166" spans="2:12" ht="15.75" customHeight="1" x14ac:dyDescent="0.2">
      <c r="B166" s="1" t="s">
        <v>633</v>
      </c>
      <c r="C166" s="31" t="s">
        <v>634</v>
      </c>
      <c r="D166" s="1" t="s">
        <v>1092</v>
      </c>
      <c r="E166" s="1" t="s">
        <v>1093</v>
      </c>
      <c r="F166" s="1" t="s">
        <v>1093</v>
      </c>
      <c r="G166" s="1" t="s">
        <v>1093</v>
      </c>
      <c r="H166" s="1" t="s">
        <v>1093</v>
      </c>
      <c r="I166" s="1" t="s">
        <v>1093</v>
      </c>
      <c r="J166" s="1" t="s">
        <v>1092</v>
      </c>
      <c r="K166" s="1" t="s">
        <v>1092</v>
      </c>
      <c r="L166" s="77" t="s">
        <v>1092</v>
      </c>
    </row>
    <row r="167" spans="2:12" ht="15.75" customHeight="1" x14ac:dyDescent="0.2">
      <c r="B167" s="1" t="s">
        <v>234</v>
      </c>
      <c r="C167" s="31" t="s">
        <v>235</v>
      </c>
      <c r="D167" s="1" t="s">
        <v>1092</v>
      </c>
      <c r="E167" s="1" t="s">
        <v>1092</v>
      </c>
      <c r="F167" s="1" t="s">
        <v>1092</v>
      </c>
      <c r="G167" s="1" t="s">
        <v>1092</v>
      </c>
      <c r="H167" s="1" t="s">
        <v>1092</v>
      </c>
      <c r="I167" s="1" t="s">
        <v>1092</v>
      </c>
      <c r="J167" s="1" t="s">
        <v>1092</v>
      </c>
      <c r="K167" s="1" t="s">
        <v>1092</v>
      </c>
      <c r="L167" s="79" t="s">
        <v>1092</v>
      </c>
    </row>
    <row r="168" spans="2:12" ht="15.75" customHeight="1" x14ac:dyDescent="0.2">
      <c r="B168" s="1" t="s">
        <v>379</v>
      </c>
      <c r="C168" s="31" t="s">
        <v>380</v>
      </c>
      <c r="D168" s="1" t="s">
        <v>1092</v>
      </c>
      <c r="E168" s="1" t="s">
        <v>1092</v>
      </c>
      <c r="F168" s="1" t="s">
        <v>1092</v>
      </c>
      <c r="G168" s="1" t="s">
        <v>1092</v>
      </c>
      <c r="H168" s="1" t="s">
        <v>1092</v>
      </c>
      <c r="I168" s="1" t="s">
        <v>1093</v>
      </c>
      <c r="J168" s="1" t="s">
        <v>1092</v>
      </c>
      <c r="K168" s="1" t="s">
        <v>1092</v>
      </c>
      <c r="L168" s="77" t="s">
        <v>1092</v>
      </c>
    </row>
    <row r="169" spans="2:12" ht="15.75" customHeight="1" x14ac:dyDescent="0.2">
      <c r="B169" s="1" t="s">
        <v>856</v>
      </c>
      <c r="C169" s="31" t="s">
        <v>857</v>
      </c>
      <c r="D169" s="1" t="s">
        <v>1092</v>
      </c>
      <c r="E169" s="1" t="s">
        <v>1093</v>
      </c>
      <c r="F169" s="1" t="s">
        <v>1092</v>
      </c>
      <c r="G169" s="1" t="s">
        <v>1092</v>
      </c>
      <c r="H169" s="1" t="s">
        <v>1092</v>
      </c>
      <c r="I169" s="1" t="s">
        <v>1092</v>
      </c>
      <c r="J169" s="1" t="s">
        <v>1092</v>
      </c>
      <c r="K169" s="1" t="s">
        <v>1092</v>
      </c>
      <c r="L169" s="77" t="s">
        <v>1092</v>
      </c>
    </row>
    <row r="170" spans="2:12" ht="15.75" customHeight="1" x14ac:dyDescent="0.2">
      <c r="B170" s="1" t="s">
        <v>216</v>
      </c>
      <c r="C170" s="31" t="s">
        <v>217</v>
      </c>
      <c r="D170" s="1" t="s">
        <v>1092</v>
      </c>
      <c r="E170" s="1" t="s">
        <v>1093</v>
      </c>
      <c r="F170" s="1" t="s">
        <v>1093</v>
      </c>
      <c r="G170" s="1" t="s">
        <v>1093</v>
      </c>
      <c r="H170" s="1" t="s">
        <v>1093</v>
      </c>
      <c r="I170" s="1" t="s">
        <v>1093</v>
      </c>
      <c r="J170" s="1" t="s">
        <v>1092</v>
      </c>
      <c r="K170" s="1" t="s">
        <v>1092</v>
      </c>
      <c r="L170" s="77" t="s">
        <v>1093</v>
      </c>
    </row>
    <row r="171" spans="2:12" ht="15.75" customHeight="1" x14ac:dyDescent="0.2">
      <c r="B171" s="1" t="s">
        <v>796</v>
      </c>
      <c r="C171" s="31" t="s">
        <v>797</v>
      </c>
      <c r="D171" s="1" t="s">
        <v>1092</v>
      </c>
      <c r="E171" s="1" t="s">
        <v>1092</v>
      </c>
      <c r="F171" s="1" t="s">
        <v>1092</v>
      </c>
      <c r="G171" s="1" t="s">
        <v>1092</v>
      </c>
      <c r="H171" s="1" t="s">
        <v>1092</v>
      </c>
      <c r="I171" s="1" t="s">
        <v>1093</v>
      </c>
      <c r="J171" s="1" t="s">
        <v>1092</v>
      </c>
      <c r="K171" s="1" t="s">
        <v>1092</v>
      </c>
      <c r="L171" s="77" t="s">
        <v>1093</v>
      </c>
    </row>
    <row r="172" spans="2:12" ht="15.75" customHeight="1" x14ac:dyDescent="0.2">
      <c r="B172" s="1" t="s">
        <v>730</v>
      </c>
      <c r="C172" s="31" t="s">
        <v>731</v>
      </c>
      <c r="D172" s="1" t="s">
        <v>1092</v>
      </c>
      <c r="E172" s="1" t="s">
        <v>1093</v>
      </c>
      <c r="F172" s="1" t="s">
        <v>1093</v>
      </c>
      <c r="G172" s="1" t="s">
        <v>1093</v>
      </c>
      <c r="H172" s="1" t="s">
        <v>1093</v>
      </c>
      <c r="I172" s="1" t="s">
        <v>1093</v>
      </c>
      <c r="J172" s="1" t="s">
        <v>1092</v>
      </c>
      <c r="K172" s="1" t="s">
        <v>1092</v>
      </c>
      <c r="L172" s="77" t="s">
        <v>1093</v>
      </c>
    </row>
    <row r="173" spans="2:12" ht="15.75" customHeight="1" x14ac:dyDescent="0.2">
      <c r="B173" s="1" t="s">
        <v>832</v>
      </c>
      <c r="C173" s="31" t="s">
        <v>833</v>
      </c>
      <c r="D173" s="1" t="s">
        <v>1092</v>
      </c>
      <c r="E173" s="1" t="s">
        <v>1092</v>
      </c>
      <c r="F173" s="1" t="s">
        <v>1092</v>
      </c>
      <c r="G173" s="1" t="s">
        <v>1092</v>
      </c>
      <c r="H173" s="1" t="s">
        <v>1092</v>
      </c>
      <c r="I173" s="1" t="s">
        <v>1093</v>
      </c>
      <c r="J173" s="1" t="s">
        <v>1092</v>
      </c>
      <c r="K173" s="1" t="s">
        <v>1092</v>
      </c>
      <c r="L173" s="77" t="s">
        <v>1092</v>
      </c>
    </row>
    <row r="174" spans="2:12" ht="15.75" customHeight="1" x14ac:dyDescent="0.2">
      <c r="B174" s="1" t="s">
        <v>451</v>
      </c>
      <c r="C174" s="31" t="s">
        <v>452</v>
      </c>
      <c r="D174" s="1" t="s">
        <v>1092</v>
      </c>
      <c r="E174" s="1" t="s">
        <v>1092</v>
      </c>
      <c r="F174" s="1" t="s">
        <v>1092</v>
      </c>
      <c r="G174" s="1" t="s">
        <v>1092</v>
      </c>
      <c r="H174" s="1" t="s">
        <v>1092</v>
      </c>
      <c r="I174" s="1" t="s">
        <v>1093</v>
      </c>
      <c r="J174" s="1" t="s">
        <v>1092</v>
      </c>
      <c r="K174" s="1" t="s">
        <v>1092</v>
      </c>
      <c r="L174" s="77" t="s">
        <v>1092</v>
      </c>
    </row>
    <row r="175" spans="2:12" ht="15.75" customHeight="1" x14ac:dyDescent="0.2">
      <c r="B175" s="1" t="s">
        <v>922</v>
      </c>
      <c r="C175" s="31" t="s">
        <v>923</v>
      </c>
      <c r="D175" s="1" t="s">
        <v>1092</v>
      </c>
      <c r="E175" s="1" t="s">
        <v>1093</v>
      </c>
      <c r="F175" s="1" t="s">
        <v>1093</v>
      </c>
      <c r="G175" s="1" t="s">
        <v>1093</v>
      </c>
      <c r="H175" s="1" t="s">
        <v>1093</v>
      </c>
      <c r="I175" s="1" t="s">
        <v>1093</v>
      </c>
      <c r="J175" s="1" t="s">
        <v>1092</v>
      </c>
      <c r="K175" s="1" t="s">
        <v>1092</v>
      </c>
      <c r="L175" s="77" t="s">
        <v>1093</v>
      </c>
    </row>
    <row r="176" spans="2:12" ht="15.75" customHeight="1" x14ac:dyDescent="0.2">
      <c r="B176" s="1" t="s">
        <v>125</v>
      </c>
      <c r="C176" s="31" t="s">
        <v>126</v>
      </c>
      <c r="D176" s="1" t="s">
        <v>1092</v>
      </c>
      <c r="E176" s="1" t="s">
        <v>1093</v>
      </c>
      <c r="F176" s="1" t="s">
        <v>1093</v>
      </c>
      <c r="G176" s="1" t="s">
        <v>1093</v>
      </c>
      <c r="H176" s="1" t="s">
        <v>1093</v>
      </c>
      <c r="I176" s="1" t="s">
        <v>1093</v>
      </c>
      <c r="J176" s="1" t="s">
        <v>1092</v>
      </c>
      <c r="K176" s="1" t="s">
        <v>1092</v>
      </c>
      <c r="L176" s="77" t="s">
        <v>1093</v>
      </c>
    </row>
    <row r="177" spans="2:12" ht="15.75" customHeight="1" x14ac:dyDescent="0.2">
      <c r="B177" s="1" t="s">
        <v>219</v>
      </c>
      <c r="C177" s="31" t="s">
        <v>220</v>
      </c>
      <c r="D177" s="1" t="s">
        <v>1092</v>
      </c>
      <c r="E177" s="1" t="s">
        <v>1093</v>
      </c>
      <c r="F177" s="1" t="s">
        <v>1093</v>
      </c>
      <c r="G177" s="1" t="s">
        <v>1093</v>
      </c>
      <c r="H177" s="1" t="s">
        <v>1093</v>
      </c>
      <c r="I177" s="1" t="s">
        <v>1093</v>
      </c>
      <c r="J177" s="1" t="s">
        <v>1092</v>
      </c>
      <c r="K177" s="1" t="s">
        <v>1092</v>
      </c>
      <c r="L177" s="77" t="s">
        <v>1092</v>
      </c>
    </row>
    <row r="178" spans="2:12" ht="15.75" customHeight="1" x14ac:dyDescent="0.2">
      <c r="B178" s="1" t="s">
        <v>490</v>
      </c>
      <c r="C178" s="31" t="s">
        <v>491</v>
      </c>
      <c r="D178" s="1" t="s">
        <v>1092</v>
      </c>
      <c r="E178" s="1" t="s">
        <v>1092</v>
      </c>
      <c r="F178" s="1" t="s">
        <v>1092</v>
      </c>
      <c r="G178" s="1" t="s">
        <v>1092</v>
      </c>
      <c r="H178" s="1" t="s">
        <v>70</v>
      </c>
      <c r="I178" s="1" t="s">
        <v>1092</v>
      </c>
      <c r="J178" s="1" t="s">
        <v>1092</v>
      </c>
      <c r="K178" s="1" t="s">
        <v>1092</v>
      </c>
      <c r="L178" s="79" t="s">
        <v>1094</v>
      </c>
    </row>
    <row r="179" spans="2:12" ht="15.75" customHeight="1" x14ac:dyDescent="0.2">
      <c r="B179" s="1" t="s">
        <v>844</v>
      </c>
      <c r="C179" s="31" t="s">
        <v>845</v>
      </c>
      <c r="D179" s="1" t="s">
        <v>1092</v>
      </c>
      <c r="E179" s="1" t="s">
        <v>1092</v>
      </c>
      <c r="F179" s="1" t="s">
        <v>1092</v>
      </c>
      <c r="G179" s="1" t="s">
        <v>1092</v>
      </c>
      <c r="H179" s="1" t="s">
        <v>1092</v>
      </c>
      <c r="I179" s="1" t="s">
        <v>1093</v>
      </c>
      <c r="J179" s="1" t="s">
        <v>1092</v>
      </c>
      <c r="K179" s="1" t="s">
        <v>1092</v>
      </c>
      <c r="L179" s="77" t="s">
        <v>1093</v>
      </c>
    </row>
    <row r="180" spans="2:12" ht="15.75" customHeight="1" x14ac:dyDescent="0.2">
      <c r="B180" s="1" t="s">
        <v>934</v>
      </c>
      <c r="C180" s="31" t="s">
        <v>935</v>
      </c>
      <c r="D180" s="1" t="s">
        <v>1092</v>
      </c>
      <c r="E180" s="1" t="s">
        <v>1093</v>
      </c>
      <c r="F180" s="1" t="s">
        <v>1093</v>
      </c>
      <c r="G180" s="1" t="s">
        <v>1093</v>
      </c>
      <c r="H180" s="1" t="s">
        <v>70</v>
      </c>
      <c r="I180" s="1" t="s">
        <v>1093</v>
      </c>
      <c r="J180" s="1" t="s">
        <v>1092</v>
      </c>
      <c r="K180" s="1" t="s">
        <v>1092</v>
      </c>
      <c r="L180" s="77" t="s">
        <v>1092</v>
      </c>
    </row>
    <row r="181" spans="2:12" ht="15.75" customHeight="1" x14ac:dyDescent="0.2">
      <c r="B181" s="1" t="s">
        <v>225</v>
      </c>
      <c r="C181" s="31" t="s">
        <v>226</v>
      </c>
      <c r="D181" s="1" t="s">
        <v>1092</v>
      </c>
      <c r="E181" s="1" t="s">
        <v>1092</v>
      </c>
      <c r="F181" s="1" t="s">
        <v>1092</v>
      </c>
      <c r="G181" s="1" t="s">
        <v>1092</v>
      </c>
      <c r="H181" s="1" t="s">
        <v>70</v>
      </c>
      <c r="I181" s="1" t="s">
        <v>1093</v>
      </c>
      <c r="J181" s="1" t="s">
        <v>1092</v>
      </c>
      <c r="K181" s="1" t="s">
        <v>1092</v>
      </c>
      <c r="L181" s="79" t="s">
        <v>1094</v>
      </c>
    </row>
    <row r="182" spans="2:12" ht="15.75" customHeight="1" x14ac:dyDescent="0.2">
      <c r="B182" s="1" t="s">
        <v>567</v>
      </c>
      <c r="C182" s="31" t="s">
        <v>568</v>
      </c>
      <c r="D182" s="1" t="s">
        <v>1092</v>
      </c>
      <c r="E182" s="1" t="s">
        <v>1092</v>
      </c>
      <c r="F182" s="1" t="s">
        <v>1092</v>
      </c>
      <c r="G182" s="1" t="s">
        <v>1092</v>
      </c>
      <c r="H182" s="1" t="s">
        <v>1092</v>
      </c>
      <c r="I182" s="1" t="s">
        <v>1093</v>
      </c>
      <c r="J182" s="1" t="s">
        <v>1092</v>
      </c>
      <c r="K182" s="1" t="s">
        <v>1092</v>
      </c>
      <c r="L182" s="77" t="s">
        <v>1092</v>
      </c>
    </row>
    <row r="183" spans="2:12" ht="15.75" customHeight="1" x14ac:dyDescent="0.2">
      <c r="B183" s="1" t="s">
        <v>376</v>
      </c>
      <c r="C183" s="31" t="s">
        <v>377</v>
      </c>
      <c r="D183" s="1" t="s">
        <v>1092</v>
      </c>
      <c r="E183" s="1" t="s">
        <v>1093</v>
      </c>
      <c r="F183" s="1" t="s">
        <v>1093</v>
      </c>
      <c r="G183" s="1" t="s">
        <v>1093</v>
      </c>
      <c r="H183" s="1" t="s">
        <v>1093</v>
      </c>
      <c r="I183" s="1" t="s">
        <v>1093</v>
      </c>
      <c r="J183" s="1" t="s">
        <v>1092</v>
      </c>
      <c r="K183" s="1" t="s">
        <v>1092</v>
      </c>
      <c r="L183" s="77" t="s">
        <v>1093</v>
      </c>
    </row>
    <row r="184" spans="2:12" ht="15.75" customHeight="1" x14ac:dyDescent="0.2">
      <c r="B184" s="1" t="s">
        <v>745</v>
      </c>
      <c r="C184" s="31" t="s">
        <v>746</v>
      </c>
      <c r="D184" s="1" t="s">
        <v>70</v>
      </c>
      <c r="E184" s="1" t="s">
        <v>70</v>
      </c>
      <c r="F184" s="1" t="s">
        <v>70</v>
      </c>
      <c r="G184" s="1" t="s">
        <v>70</v>
      </c>
      <c r="H184" s="1" t="s">
        <v>70</v>
      </c>
      <c r="I184" s="1" t="s">
        <v>70</v>
      </c>
      <c r="J184" s="1" t="s">
        <v>70</v>
      </c>
      <c r="K184" s="1" t="s">
        <v>70</v>
      </c>
      <c r="L184" s="79" t="s">
        <v>1094</v>
      </c>
    </row>
    <row r="185" spans="2:12" ht="15.75" customHeight="1" x14ac:dyDescent="0.2">
      <c r="B185" s="1" t="s">
        <v>140</v>
      </c>
      <c r="C185" s="31" t="s">
        <v>141</v>
      </c>
      <c r="D185" s="1" t="s">
        <v>1092</v>
      </c>
      <c r="E185" s="1" t="s">
        <v>1093</v>
      </c>
      <c r="F185" s="1" t="s">
        <v>1092</v>
      </c>
      <c r="G185" s="1" t="s">
        <v>1092</v>
      </c>
      <c r="H185" s="1" t="s">
        <v>1092</v>
      </c>
      <c r="I185" s="1" t="s">
        <v>1092</v>
      </c>
      <c r="J185" s="1" t="s">
        <v>1092</v>
      </c>
      <c r="K185" s="1" t="s">
        <v>1092</v>
      </c>
      <c r="L185" s="77" t="s">
        <v>1092</v>
      </c>
    </row>
    <row r="186" spans="2:12" ht="15.75" customHeight="1" x14ac:dyDescent="0.2">
      <c r="B186" s="1" t="s">
        <v>228</v>
      </c>
      <c r="C186" s="31" t="s">
        <v>229</v>
      </c>
      <c r="D186" s="1" t="s">
        <v>1092</v>
      </c>
      <c r="E186" s="1" t="s">
        <v>1092</v>
      </c>
      <c r="F186" s="1" t="s">
        <v>1092</v>
      </c>
      <c r="G186" s="1" t="s">
        <v>1092</v>
      </c>
      <c r="H186" s="1" t="s">
        <v>1092</v>
      </c>
      <c r="I186" s="1" t="s">
        <v>1092</v>
      </c>
      <c r="J186" s="1" t="s">
        <v>1092</v>
      </c>
      <c r="K186" s="1" t="s">
        <v>1092</v>
      </c>
      <c r="L186" s="77" t="s">
        <v>1093</v>
      </c>
    </row>
    <row r="187" spans="2:12" ht="15.75" customHeight="1" x14ac:dyDescent="0.2">
      <c r="B187" s="1" t="s">
        <v>919</v>
      </c>
      <c r="C187" s="31" t="s">
        <v>920</v>
      </c>
      <c r="D187" s="1" t="s">
        <v>1092</v>
      </c>
      <c r="E187" s="1" t="s">
        <v>1092</v>
      </c>
      <c r="F187" s="1" t="s">
        <v>1092</v>
      </c>
      <c r="G187" s="1" t="s">
        <v>1092</v>
      </c>
      <c r="H187" s="1" t="s">
        <v>1092</v>
      </c>
      <c r="I187" s="1" t="s">
        <v>1093</v>
      </c>
      <c r="J187" s="1" t="s">
        <v>1092</v>
      </c>
      <c r="K187" s="1" t="s">
        <v>1092</v>
      </c>
      <c r="L187" s="77" t="s">
        <v>1093</v>
      </c>
    </row>
    <row r="188" spans="2:12" ht="15.75" customHeight="1" x14ac:dyDescent="0.2">
      <c r="B188" s="1" t="s">
        <v>715</v>
      </c>
      <c r="C188" s="31" t="s">
        <v>716</v>
      </c>
      <c r="D188" s="1" t="s">
        <v>1092</v>
      </c>
      <c r="E188" s="1" t="s">
        <v>1092</v>
      </c>
      <c r="F188" s="1" t="s">
        <v>1092</v>
      </c>
      <c r="G188" s="1" t="s">
        <v>1092</v>
      </c>
      <c r="H188" s="1" t="s">
        <v>1092</v>
      </c>
      <c r="I188" s="1" t="s">
        <v>1093</v>
      </c>
      <c r="J188" s="1" t="s">
        <v>1092</v>
      </c>
      <c r="K188" s="1" t="s">
        <v>1092</v>
      </c>
      <c r="L188" s="77" t="s">
        <v>1093</v>
      </c>
    </row>
    <row r="189" spans="2:12" ht="15.75" customHeight="1" x14ac:dyDescent="0.2">
      <c r="B189" s="1" t="s">
        <v>916</v>
      </c>
      <c r="C189" s="31" t="s">
        <v>917</v>
      </c>
      <c r="D189" s="1" t="s">
        <v>1092</v>
      </c>
      <c r="E189" s="1" t="s">
        <v>1092</v>
      </c>
      <c r="F189" s="1" t="s">
        <v>1092</v>
      </c>
      <c r="G189" s="1" t="s">
        <v>1092</v>
      </c>
      <c r="H189" s="1" t="s">
        <v>1092</v>
      </c>
      <c r="I189" s="1" t="s">
        <v>1092</v>
      </c>
      <c r="J189" s="1" t="s">
        <v>1092</v>
      </c>
      <c r="K189" s="1" t="s">
        <v>1092</v>
      </c>
      <c r="L189" s="77" t="s">
        <v>1092</v>
      </c>
    </row>
    <row r="190" spans="2:12" ht="15.75" customHeight="1" x14ac:dyDescent="0.2">
      <c r="B190" s="1" t="s">
        <v>784</v>
      </c>
      <c r="C190" s="31" t="s">
        <v>785</v>
      </c>
      <c r="D190" s="1" t="s">
        <v>1092</v>
      </c>
      <c r="E190" s="1" t="s">
        <v>1092</v>
      </c>
      <c r="F190" s="1" t="s">
        <v>1092</v>
      </c>
      <c r="G190" s="1" t="s">
        <v>1092</v>
      </c>
      <c r="H190" s="1" t="s">
        <v>70</v>
      </c>
      <c r="I190" s="1" t="s">
        <v>1092</v>
      </c>
      <c r="J190" s="1" t="s">
        <v>1092</v>
      </c>
      <c r="K190" s="1" t="s">
        <v>1092</v>
      </c>
      <c r="L190" s="79" t="s">
        <v>1094</v>
      </c>
    </row>
    <row r="191" spans="2:12" ht="15.75" customHeight="1" x14ac:dyDescent="0.2">
      <c r="B191" s="1" t="s">
        <v>560</v>
      </c>
      <c r="C191" s="31" t="s">
        <v>561</v>
      </c>
      <c r="D191" s="1" t="s">
        <v>70</v>
      </c>
      <c r="E191" s="1" t="s">
        <v>70</v>
      </c>
      <c r="F191" s="1" t="s">
        <v>70</v>
      </c>
      <c r="G191" s="1" t="s">
        <v>70</v>
      </c>
      <c r="H191" s="1" t="s">
        <v>70</v>
      </c>
      <c r="I191" s="1" t="s">
        <v>70</v>
      </c>
      <c r="J191" s="1" t="s">
        <v>70</v>
      </c>
      <c r="K191" s="1" t="s">
        <v>70</v>
      </c>
      <c r="L191" s="79" t="s">
        <v>1094</v>
      </c>
    </row>
    <row r="192" spans="2:12" ht="15.75" customHeight="1" x14ac:dyDescent="0.2">
      <c r="B192" s="1" t="s">
        <v>624</v>
      </c>
      <c r="C192" s="31" t="s">
        <v>625</v>
      </c>
      <c r="D192" s="1" t="s">
        <v>1092</v>
      </c>
      <c r="E192" s="1" t="s">
        <v>1092</v>
      </c>
      <c r="F192" s="1" t="s">
        <v>1092</v>
      </c>
      <c r="G192" s="1" t="s">
        <v>1092</v>
      </c>
      <c r="H192" s="1" t="s">
        <v>1092</v>
      </c>
      <c r="I192" s="1" t="s">
        <v>1093</v>
      </c>
      <c r="J192" s="1" t="s">
        <v>1092</v>
      </c>
      <c r="K192" s="1" t="s">
        <v>1092</v>
      </c>
      <c r="L192" s="77" t="s">
        <v>1092</v>
      </c>
    </row>
    <row r="193" spans="2:12" ht="15.75" customHeight="1" x14ac:dyDescent="0.2">
      <c r="B193" s="1" t="s">
        <v>952</v>
      </c>
      <c r="C193" s="31" t="s">
        <v>953</v>
      </c>
      <c r="D193" s="1" t="s">
        <v>1092</v>
      </c>
      <c r="E193" s="1" t="s">
        <v>1092</v>
      </c>
      <c r="F193" s="1" t="s">
        <v>1092</v>
      </c>
      <c r="G193" s="1" t="s">
        <v>1092</v>
      </c>
      <c r="H193" s="1" t="s">
        <v>1092</v>
      </c>
      <c r="I193" s="1" t="s">
        <v>1092</v>
      </c>
      <c r="J193" s="1" t="s">
        <v>1092</v>
      </c>
      <c r="K193" s="1" t="s">
        <v>1092</v>
      </c>
      <c r="L193" s="77" t="s">
        <v>1092</v>
      </c>
    </row>
    <row r="194" spans="2:12" ht="15.75" customHeight="1" x14ac:dyDescent="0.2">
      <c r="B194" s="1" t="s">
        <v>880</v>
      </c>
      <c r="C194" s="31" t="s">
        <v>881</v>
      </c>
      <c r="D194" s="1" t="s">
        <v>1092</v>
      </c>
      <c r="E194" s="1" t="s">
        <v>1092</v>
      </c>
      <c r="F194" s="1" t="s">
        <v>1092</v>
      </c>
      <c r="G194" s="1" t="s">
        <v>1092</v>
      </c>
      <c r="H194" s="1" t="s">
        <v>1092</v>
      </c>
      <c r="I194" s="1" t="s">
        <v>1092</v>
      </c>
      <c r="J194" s="1" t="s">
        <v>1092</v>
      </c>
      <c r="K194" s="1" t="s">
        <v>1092</v>
      </c>
      <c r="L194" s="77" t="s">
        <v>1092</v>
      </c>
    </row>
    <row r="195" spans="2:12" ht="15.75" customHeight="1" x14ac:dyDescent="0.2">
      <c r="B195" s="1" t="s">
        <v>283</v>
      </c>
      <c r="C195" s="31" t="s">
        <v>284</v>
      </c>
      <c r="D195" s="1" t="s">
        <v>1092</v>
      </c>
      <c r="E195" s="1" t="s">
        <v>1092</v>
      </c>
      <c r="F195" s="1" t="s">
        <v>1092</v>
      </c>
      <c r="G195" s="1" t="s">
        <v>1092</v>
      </c>
      <c r="H195" s="1" t="s">
        <v>1092</v>
      </c>
      <c r="I195" s="1" t="s">
        <v>1092</v>
      </c>
      <c r="J195" s="1" t="s">
        <v>1092</v>
      </c>
      <c r="K195" s="1" t="s">
        <v>1092</v>
      </c>
      <c r="L195" s="77" t="s">
        <v>1092</v>
      </c>
    </row>
    <row r="196" spans="2:12" ht="15.75" customHeight="1" x14ac:dyDescent="0.2">
      <c r="B196" s="1" t="s">
        <v>958</v>
      </c>
      <c r="C196" s="31" t="s">
        <v>959</v>
      </c>
      <c r="D196" s="1" t="s">
        <v>1092</v>
      </c>
      <c r="E196" s="1" t="s">
        <v>1092</v>
      </c>
      <c r="F196" s="1" t="s">
        <v>1092</v>
      </c>
      <c r="G196" s="1" t="s">
        <v>1092</v>
      </c>
      <c r="H196" s="1" t="s">
        <v>1092</v>
      </c>
      <c r="I196" s="1" t="s">
        <v>1093</v>
      </c>
      <c r="J196" s="1" t="s">
        <v>1092</v>
      </c>
      <c r="K196" s="1" t="s">
        <v>1092</v>
      </c>
      <c r="L196" s="77" t="s">
        <v>1092</v>
      </c>
    </row>
    <row r="197" spans="2:12" ht="15.75" customHeight="1" x14ac:dyDescent="0.2">
      <c r="B197" s="1" t="s">
        <v>679</v>
      </c>
      <c r="C197" s="31" t="s">
        <v>680</v>
      </c>
      <c r="D197" s="1" t="s">
        <v>1092</v>
      </c>
      <c r="E197" s="1" t="s">
        <v>1092</v>
      </c>
      <c r="F197" s="1" t="s">
        <v>1092</v>
      </c>
      <c r="G197" s="1" t="s">
        <v>1092</v>
      </c>
      <c r="H197" s="1" t="s">
        <v>1092</v>
      </c>
      <c r="I197" s="1" t="s">
        <v>1093</v>
      </c>
      <c r="J197" s="1" t="s">
        <v>1092</v>
      </c>
      <c r="K197" s="1" t="s">
        <v>1092</v>
      </c>
      <c r="L197" s="77" t="s">
        <v>1092</v>
      </c>
    </row>
    <row r="198" spans="2:12" ht="15.75" customHeight="1" x14ac:dyDescent="0.2">
      <c r="B198" s="1" t="s">
        <v>748</v>
      </c>
      <c r="C198" s="31" t="s">
        <v>749</v>
      </c>
      <c r="D198" s="1" t="s">
        <v>1092</v>
      </c>
      <c r="E198" s="1" t="s">
        <v>1092</v>
      </c>
      <c r="F198" s="1" t="s">
        <v>1092</v>
      </c>
      <c r="G198" s="1" t="s">
        <v>1092</v>
      </c>
      <c r="H198" s="1" t="s">
        <v>1092</v>
      </c>
      <c r="I198" s="1" t="s">
        <v>1093</v>
      </c>
      <c r="J198" s="1" t="s">
        <v>1092</v>
      </c>
      <c r="K198" s="1" t="s">
        <v>1092</v>
      </c>
      <c r="L198" s="77" t="s">
        <v>1092</v>
      </c>
    </row>
    <row r="199" spans="2:12" ht="15.75" customHeight="1" x14ac:dyDescent="0.2">
      <c r="B199" s="1" t="s">
        <v>481</v>
      </c>
      <c r="C199" s="31" t="s">
        <v>482</v>
      </c>
      <c r="D199" s="1" t="s">
        <v>1092</v>
      </c>
      <c r="E199" s="1" t="s">
        <v>1092</v>
      </c>
      <c r="F199" s="1" t="s">
        <v>1092</v>
      </c>
      <c r="G199" s="1" t="s">
        <v>1092</v>
      </c>
      <c r="H199" s="1" t="s">
        <v>70</v>
      </c>
      <c r="I199" s="1" t="s">
        <v>1092</v>
      </c>
      <c r="J199" s="1" t="s">
        <v>1092</v>
      </c>
      <c r="K199" s="1" t="s">
        <v>1092</v>
      </c>
      <c r="L199" s="77" t="s">
        <v>1092</v>
      </c>
    </row>
    <row r="200" spans="2:12" ht="15.75" customHeight="1" x14ac:dyDescent="0.2">
      <c r="B200" s="1" t="s">
        <v>700</v>
      </c>
      <c r="C200" s="31" t="s">
        <v>701</v>
      </c>
      <c r="D200" s="1" t="s">
        <v>1092</v>
      </c>
      <c r="E200" s="1" t="s">
        <v>1092</v>
      </c>
      <c r="F200" s="1" t="s">
        <v>1092</v>
      </c>
      <c r="G200" s="1" t="s">
        <v>1092</v>
      </c>
      <c r="H200" s="1" t="s">
        <v>1092</v>
      </c>
      <c r="I200" s="1" t="s">
        <v>1093</v>
      </c>
      <c r="J200" s="1" t="s">
        <v>1092</v>
      </c>
      <c r="K200" s="1" t="s">
        <v>1092</v>
      </c>
      <c r="L200" s="77" t="s">
        <v>1093</v>
      </c>
    </row>
    <row r="201" spans="2:12" ht="15.75" customHeight="1" x14ac:dyDescent="0.2">
      <c r="B201" s="1" t="s">
        <v>829</v>
      </c>
      <c r="C201" s="31" t="s">
        <v>830</v>
      </c>
      <c r="D201" s="1" t="s">
        <v>1092</v>
      </c>
      <c r="E201" s="1" t="s">
        <v>1092</v>
      </c>
      <c r="F201" s="1" t="s">
        <v>1092</v>
      </c>
      <c r="G201" s="1" t="s">
        <v>1093</v>
      </c>
      <c r="H201" s="1" t="s">
        <v>1093</v>
      </c>
      <c r="I201" s="1" t="s">
        <v>1093</v>
      </c>
      <c r="J201" s="1" t="s">
        <v>1092</v>
      </c>
      <c r="K201" s="1" t="s">
        <v>1092</v>
      </c>
      <c r="L201" s="77" t="s">
        <v>1093</v>
      </c>
    </row>
    <row r="202" spans="2:12" ht="15.75" customHeight="1" x14ac:dyDescent="0.2">
      <c r="B202" s="1" t="s">
        <v>30</v>
      </c>
      <c r="C202" s="31" t="s">
        <v>31</v>
      </c>
      <c r="D202" s="1" t="s">
        <v>1092</v>
      </c>
      <c r="E202" s="1" t="s">
        <v>1093</v>
      </c>
      <c r="F202" s="1" t="s">
        <v>1093</v>
      </c>
      <c r="G202" s="1" t="s">
        <v>1093</v>
      </c>
      <c r="H202" s="1" t="s">
        <v>1093</v>
      </c>
      <c r="I202" s="1" t="s">
        <v>1093</v>
      </c>
      <c r="J202" s="1" t="s">
        <v>1092</v>
      </c>
      <c r="K202" s="1" t="s">
        <v>1092</v>
      </c>
      <c r="L202" s="77" t="s">
        <v>1093</v>
      </c>
    </row>
    <row r="203" spans="2:12" ht="15.75" customHeight="1" x14ac:dyDescent="0.2">
      <c r="B203" s="1" t="s">
        <v>122</v>
      </c>
      <c r="C203" s="31" t="s">
        <v>123</v>
      </c>
      <c r="D203" s="1" t="s">
        <v>1092</v>
      </c>
      <c r="E203" s="1" t="s">
        <v>1093</v>
      </c>
      <c r="F203" s="1" t="s">
        <v>1093</v>
      </c>
      <c r="G203" s="1" t="s">
        <v>1093</v>
      </c>
      <c r="H203" s="1" t="s">
        <v>1093</v>
      </c>
      <c r="I203" s="1" t="s">
        <v>1093</v>
      </c>
      <c r="J203" s="1" t="s">
        <v>1093</v>
      </c>
      <c r="K203" s="1" t="s">
        <v>1092</v>
      </c>
      <c r="L203" s="77" t="s">
        <v>1093</v>
      </c>
    </row>
    <row r="204" spans="2:12" ht="15.75" customHeight="1" x14ac:dyDescent="0.2">
      <c r="B204" s="1" t="s">
        <v>600</v>
      </c>
      <c r="C204" s="31" t="s">
        <v>601</v>
      </c>
      <c r="D204" s="1" t="s">
        <v>1092</v>
      </c>
      <c r="E204" s="1" t="s">
        <v>1092</v>
      </c>
      <c r="F204" s="1" t="s">
        <v>1092</v>
      </c>
      <c r="G204" s="1" t="s">
        <v>1092</v>
      </c>
      <c r="H204" s="1" t="s">
        <v>1092</v>
      </c>
      <c r="I204" s="1" t="s">
        <v>1092</v>
      </c>
      <c r="J204" s="1" t="s">
        <v>1092</v>
      </c>
      <c r="K204" s="1" t="s">
        <v>1092</v>
      </c>
      <c r="L204" s="77" t="s">
        <v>1093</v>
      </c>
    </row>
    <row r="205" spans="2:12" ht="15.75" customHeight="1" x14ac:dyDescent="0.2">
      <c r="B205" s="1" t="s">
        <v>430</v>
      </c>
      <c r="C205" s="31" t="s">
        <v>431</v>
      </c>
      <c r="D205" s="1" t="s">
        <v>1092</v>
      </c>
      <c r="E205" s="1" t="s">
        <v>1092</v>
      </c>
      <c r="F205" s="1" t="s">
        <v>1093</v>
      </c>
      <c r="G205" s="1" t="s">
        <v>1092</v>
      </c>
      <c r="H205" s="1" t="s">
        <v>1093</v>
      </c>
      <c r="I205" s="1" t="s">
        <v>1093</v>
      </c>
      <c r="J205" s="1" t="s">
        <v>1092</v>
      </c>
      <c r="K205" s="1" t="s">
        <v>1092</v>
      </c>
      <c r="L205" s="77" t="s">
        <v>1092</v>
      </c>
    </row>
    <row r="206" spans="2:12" ht="15.75" customHeight="1" x14ac:dyDescent="0.2">
      <c r="B206" s="1" t="s">
        <v>304</v>
      </c>
      <c r="C206" s="31" t="s">
        <v>305</v>
      </c>
      <c r="D206" s="1" t="s">
        <v>1092</v>
      </c>
      <c r="E206" s="1" t="s">
        <v>1093</v>
      </c>
      <c r="F206" s="1" t="s">
        <v>1093</v>
      </c>
      <c r="G206" s="1" t="s">
        <v>1093</v>
      </c>
      <c r="H206" s="1" t="s">
        <v>1093</v>
      </c>
      <c r="I206" s="1" t="s">
        <v>1093</v>
      </c>
      <c r="J206" s="1" t="s">
        <v>1092</v>
      </c>
      <c r="K206" s="1" t="s">
        <v>1092</v>
      </c>
      <c r="L206" s="77" t="s">
        <v>1093</v>
      </c>
    </row>
    <row r="207" spans="2:12" ht="15.75" customHeight="1" x14ac:dyDescent="0.2">
      <c r="B207" s="1" t="s">
        <v>292</v>
      </c>
      <c r="C207" s="31" t="s">
        <v>293</v>
      </c>
      <c r="D207" s="1" t="s">
        <v>1092</v>
      </c>
      <c r="E207" s="1" t="s">
        <v>1093</v>
      </c>
      <c r="F207" s="1" t="s">
        <v>1092</v>
      </c>
      <c r="G207" s="1" t="s">
        <v>1092</v>
      </c>
      <c r="H207" s="1" t="s">
        <v>1092</v>
      </c>
      <c r="I207" s="1" t="s">
        <v>1093</v>
      </c>
      <c r="J207" s="1" t="s">
        <v>1092</v>
      </c>
      <c r="K207" s="1" t="s">
        <v>1092</v>
      </c>
      <c r="L207" s="77" t="s">
        <v>1093</v>
      </c>
    </row>
    <row r="208" spans="2:12" ht="15.75" customHeight="1" x14ac:dyDescent="0.2">
      <c r="B208" s="1" t="s">
        <v>397</v>
      </c>
      <c r="C208" s="31" t="s">
        <v>398</v>
      </c>
      <c r="D208" s="1" t="s">
        <v>1092</v>
      </c>
      <c r="E208" s="1" t="s">
        <v>1093</v>
      </c>
      <c r="F208" s="1" t="s">
        <v>1093</v>
      </c>
      <c r="G208" s="1" t="s">
        <v>1093</v>
      </c>
      <c r="H208" s="1" t="s">
        <v>1093</v>
      </c>
      <c r="I208" s="1" t="s">
        <v>1093</v>
      </c>
      <c r="J208" s="1" t="s">
        <v>1092</v>
      </c>
      <c r="K208" s="1" t="s">
        <v>1092</v>
      </c>
      <c r="L208" s="77" t="s">
        <v>1093</v>
      </c>
    </row>
    <row r="209" spans="2:12" ht="15.75" customHeight="1" x14ac:dyDescent="0.2">
      <c r="B209" s="1" t="s">
        <v>573</v>
      </c>
      <c r="C209" s="31" t="s">
        <v>574</v>
      </c>
      <c r="D209" s="1" t="s">
        <v>1092</v>
      </c>
      <c r="E209" s="1" t="s">
        <v>1092</v>
      </c>
      <c r="F209" s="1" t="s">
        <v>1092</v>
      </c>
      <c r="G209" s="1" t="s">
        <v>1092</v>
      </c>
      <c r="H209" s="1" t="s">
        <v>1092</v>
      </c>
      <c r="I209" s="1" t="s">
        <v>1093</v>
      </c>
      <c r="J209" s="1" t="s">
        <v>1092</v>
      </c>
      <c r="K209" s="1" t="s">
        <v>1092</v>
      </c>
      <c r="L209" s="77" t="s">
        <v>1093</v>
      </c>
    </row>
    <row r="210" spans="2:12" ht="15.75" customHeight="1" x14ac:dyDescent="0.2">
      <c r="B210" s="1" t="s">
        <v>898</v>
      </c>
      <c r="C210" s="31" t="s">
        <v>899</v>
      </c>
      <c r="D210" s="1" t="s">
        <v>1092</v>
      </c>
      <c r="E210" s="1" t="s">
        <v>1093</v>
      </c>
      <c r="F210" s="1" t="s">
        <v>1093</v>
      </c>
      <c r="G210" s="1" t="s">
        <v>1093</v>
      </c>
      <c r="H210" s="1" t="s">
        <v>1093</v>
      </c>
      <c r="I210" s="1" t="s">
        <v>1092</v>
      </c>
      <c r="J210" s="1" t="s">
        <v>1092</v>
      </c>
      <c r="K210" s="1" t="s">
        <v>1092</v>
      </c>
      <c r="L210" s="77" t="s">
        <v>1093</v>
      </c>
    </row>
    <row r="211" spans="2:12" ht="15.75" customHeight="1" x14ac:dyDescent="0.2">
      <c r="B211" s="1" t="s">
        <v>838</v>
      </c>
      <c r="C211" s="31" t="s">
        <v>839</v>
      </c>
      <c r="D211" s="1" t="s">
        <v>70</v>
      </c>
      <c r="E211" s="1" t="s">
        <v>70</v>
      </c>
      <c r="F211" s="1" t="s">
        <v>70</v>
      </c>
      <c r="G211" s="1" t="s">
        <v>70</v>
      </c>
      <c r="H211" s="1" t="s">
        <v>70</v>
      </c>
      <c r="I211" s="1" t="s">
        <v>70</v>
      </c>
      <c r="J211" s="1" t="s">
        <v>70</v>
      </c>
      <c r="K211" s="1" t="s">
        <v>70</v>
      </c>
      <c r="L211" s="79" t="s">
        <v>1094</v>
      </c>
    </row>
    <row r="212" spans="2:12" ht="15.75" customHeight="1" x14ac:dyDescent="0.2">
      <c r="B212" s="1" t="s">
        <v>931</v>
      </c>
      <c r="C212" s="31" t="s">
        <v>932</v>
      </c>
      <c r="D212" s="1" t="s">
        <v>1092</v>
      </c>
      <c r="E212" s="1" t="s">
        <v>1092</v>
      </c>
      <c r="F212" s="1" t="s">
        <v>1092</v>
      </c>
      <c r="G212" s="1" t="s">
        <v>1092</v>
      </c>
      <c r="H212" s="1" t="s">
        <v>1092</v>
      </c>
      <c r="I212" s="1" t="s">
        <v>1093</v>
      </c>
      <c r="J212" s="1" t="s">
        <v>1092</v>
      </c>
      <c r="K212" s="1" t="s">
        <v>1092</v>
      </c>
      <c r="L212" s="77" t="s">
        <v>1093</v>
      </c>
    </row>
    <row r="213" spans="2:12" ht="15.75" customHeight="1" x14ac:dyDescent="0.2">
      <c r="B213" s="1" t="s">
        <v>889</v>
      </c>
      <c r="C213" s="31" t="s">
        <v>890</v>
      </c>
      <c r="D213" s="1" t="s">
        <v>1092</v>
      </c>
      <c r="E213" s="1" t="s">
        <v>1092</v>
      </c>
      <c r="F213" s="1" t="s">
        <v>1092</v>
      </c>
      <c r="G213" s="1" t="s">
        <v>1092</v>
      </c>
      <c r="H213" s="1" t="s">
        <v>1092</v>
      </c>
      <c r="I213" s="1" t="s">
        <v>1093</v>
      </c>
      <c r="J213" s="1" t="s">
        <v>1092</v>
      </c>
      <c r="K213" s="1" t="s">
        <v>1092</v>
      </c>
      <c r="L213" s="77" t="s">
        <v>1093</v>
      </c>
    </row>
    <row r="214" spans="2:12" ht="15.75" customHeight="1" x14ac:dyDescent="0.2">
      <c r="B214" s="1" t="s">
        <v>904</v>
      </c>
      <c r="C214" s="31" t="s">
        <v>905</v>
      </c>
      <c r="D214" s="1" t="s">
        <v>1092</v>
      </c>
      <c r="E214" s="1" t="s">
        <v>1093</v>
      </c>
      <c r="F214" s="1" t="s">
        <v>1093</v>
      </c>
      <c r="G214" s="1" t="s">
        <v>1092</v>
      </c>
      <c r="H214" s="1" t="s">
        <v>1092</v>
      </c>
      <c r="I214" s="1" t="s">
        <v>1092</v>
      </c>
      <c r="J214" s="1" t="s">
        <v>1092</v>
      </c>
      <c r="K214" s="1" t="s">
        <v>1092</v>
      </c>
      <c r="L214" s="77" t="s">
        <v>1092</v>
      </c>
    </row>
    <row r="215" spans="2:12" ht="15.75" customHeight="1" x14ac:dyDescent="0.2">
      <c r="B215" s="28" t="s">
        <v>961</v>
      </c>
      <c r="C215" s="22" t="s">
        <v>962</v>
      </c>
      <c r="D215" s="28" t="s">
        <v>1092</v>
      </c>
      <c r="E215" s="28" t="s">
        <v>1093</v>
      </c>
      <c r="F215" s="28" t="s">
        <v>1093</v>
      </c>
      <c r="G215" s="28" t="s">
        <v>1093</v>
      </c>
      <c r="H215" s="28" t="s">
        <v>1093</v>
      </c>
      <c r="I215" s="28" t="s">
        <v>1093</v>
      </c>
      <c r="J215" s="28" t="s">
        <v>1092</v>
      </c>
      <c r="K215" s="28" t="s">
        <v>1092</v>
      </c>
      <c r="L215" s="78" t="s">
        <v>1092</v>
      </c>
    </row>
    <row r="216" spans="2:12" ht="15.75" customHeight="1" x14ac:dyDescent="0.2">
      <c r="B216" s="1" t="s">
        <v>391</v>
      </c>
      <c r="C216" s="31" t="s">
        <v>392</v>
      </c>
      <c r="D216" s="1" t="s">
        <v>1092</v>
      </c>
      <c r="E216" s="1" t="s">
        <v>1093</v>
      </c>
      <c r="F216" s="1" t="s">
        <v>1093</v>
      </c>
      <c r="G216" s="1" t="s">
        <v>1093</v>
      </c>
      <c r="H216" s="1" t="s">
        <v>1093</v>
      </c>
      <c r="I216" s="1" t="s">
        <v>1093</v>
      </c>
      <c r="J216" s="1" t="s">
        <v>1092</v>
      </c>
      <c r="K216" s="1" t="s">
        <v>1092</v>
      </c>
      <c r="L216" s="77" t="s">
        <v>1093</v>
      </c>
    </row>
    <row r="217" spans="2:12" ht="15.75" customHeight="1" x14ac:dyDescent="0.2">
      <c r="B217" s="1" t="s">
        <v>400</v>
      </c>
      <c r="C217" s="31" t="s">
        <v>401</v>
      </c>
      <c r="D217" s="1" t="s">
        <v>1092</v>
      </c>
      <c r="E217" s="1" t="s">
        <v>1092</v>
      </c>
      <c r="F217" s="1" t="s">
        <v>1092</v>
      </c>
      <c r="G217" s="1" t="s">
        <v>1092</v>
      </c>
      <c r="H217" s="1" t="s">
        <v>1092</v>
      </c>
      <c r="I217" s="1" t="s">
        <v>1093</v>
      </c>
      <c r="J217" s="1" t="s">
        <v>1092</v>
      </c>
      <c r="K217" s="1" t="s">
        <v>1092</v>
      </c>
      <c r="L217" s="77" t="s">
        <v>1092</v>
      </c>
    </row>
    <row r="218" spans="2:12" ht="15.75" customHeight="1" x14ac:dyDescent="0.2">
      <c r="B218" s="1" t="s">
        <v>579</v>
      </c>
      <c r="C218" s="31" t="s">
        <v>580</v>
      </c>
      <c r="D218" s="1" t="s">
        <v>1092</v>
      </c>
      <c r="E218" s="1" t="s">
        <v>1092</v>
      </c>
      <c r="F218" s="1" t="s">
        <v>1092</v>
      </c>
      <c r="G218" s="1" t="s">
        <v>1092</v>
      </c>
      <c r="H218" s="1" t="s">
        <v>1092</v>
      </c>
      <c r="I218" s="1" t="s">
        <v>1093</v>
      </c>
      <c r="J218" s="1" t="s">
        <v>1092</v>
      </c>
      <c r="K218" s="1" t="s">
        <v>1092</v>
      </c>
      <c r="L218" s="77" t="s">
        <v>1093</v>
      </c>
    </row>
    <row r="219" spans="2:12" ht="15.75" customHeight="1" x14ac:dyDescent="0.2">
      <c r="B219" s="1" t="s">
        <v>868</v>
      </c>
      <c r="C219" s="31" t="s">
        <v>869</v>
      </c>
      <c r="D219" s="1" t="s">
        <v>1092</v>
      </c>
      <c r="E219" s="1" t="s">
        <v>1093</v>
      </c>
      <c r="F219" s="1" t="s">
        <v>1092</v>
      </c>
      <c r="G219" s="1" t="s">
        <v>1092</v>
      </c>
      <c r="H219" s="1" t="s">
        <v>1093</v>
      </c>
      <c r="I219" s="1" t="s">
        <v>1092</v>
      </c>
      <c r="J219" s="1" t="s">
        <v>1092</v>
      </c>
      <c r="K219" s="1" t="s">
        <v>1092</v>
      </c>
      <c r="L219" s="77" t="s">
        <v>1092</v>
      </c>
    </row>
    <row r="220" spans="2:12" ht="15.75" customHeight="1" x14ac:dyDescent="0.2">
      <c r="B220" s="1" t="s">
        <v>636</v>
      </c>
      <c r="C220" s="31" t="s">
        <v>637</v>
      </c>
      <c r="D220" s="1" t="s">
        <v>1092</v>
      </c>
      <c r="E220" s="1" t="s">
        <v>1093</v>
      </c>
      <c r="F220" s="1" t="s">
        <v>1093</v>
      </c>
      <c r="G220" s="1" t="s">
        <v>1093</v>
      </c>
      <c r="H220" s="1" t="s">
        <v>1093</v>
      </c>
      <c r="I220" s="1" t="s">
        <v>1093</v>
      </c>
      <c r="J220" s="1" t="s">
        <v>1092</v>
      </c>
      <c r="K220" s="1" t="s">
        <v>1092</v>
      </c>
      <c r="L220" s="77" t="s">
        <v>1093</v>
      </c>
    </row>
    <row r="221" spans="2:12" ht="15.75" customHeight="1" x14ac:dyDescent="0.2">
      <c r="B221" s="1" t="s">
        <v>484</v>
      </c>
      <c r="C221" s="31" t="s">
        <v>485</v>
      </c>
      <c r="D221" s="1" t="s">
        <v>1092</v>
      </c>
      <c r="E221" s="1" t="s">
        <v>1092</v>
      </c>
      <c r="F221" s="1" t="s">
        <v>1092</v>
      </c>
      <c r="G221" s="1" t="s">
        <v>1092</v>
      </c>
      <c r="H221" s="1" t="s">
        <v>1093</v>
      </c>
      <c r="I221" s="1" t="s">
        <v>1093</v>
      </c>
      <c r="J221" s="1" t="s">
        <v>1092</v>
      </c>
      <c r="K221" s="1" t="s">
        <v>1092</v>
      </c>
      <c r="L221" s="77" t="s">
        <v>1093</v>
      </c>
    </row>
    <row r="222" spans="2:12" ht="15.75" customHeight="1" x14ac:dyDescent="0.2">
      <c r="B222" s="1" t="s">
        <v>289</v>
      </c>
      <c r="C222" s="31" t="s">
        <v>290</v>
      </c>
      <c r="D222" s="1" t="s">
        <v>70</v>
      </c>
      <c r="E222" s="1" t="s">
        <v>70</v>
      </c>
      <c r="F222" s="1" t="s">
        <v>70</v>
      </c>
      <c r="G222" s="1" t="s">
        <v>70</v>
      </c>
      <c r="H222" s="1" t="s">
        <v>1093</v>
      </c>
      <c r="I222" s="1" t="s">
        <v>70</v>
      </c>
      <c r="J222" s="1" t="s">
        <v>70</v>
      </c>
      <c r="K222" s="1" t="s">
        <v>70</v>
      </c>
      <c r="L222" s="79" t="s">
        <v>1093</v>
      </c>
    </row>
    <row r="223" spans="2:12" ht="15.75" customHeight="1" x14ac:dyDescent="0.2">
      <c r="B223" s="1" t="s">
        <v>751</v>
      </c>
      <c r="C223" s="31" t="s">
        <v>752</v>
      </c>
      <c r="D223" s="1" t="s">
        <v>1092</v>
      </c>
      <c r="E223" s="1" t="s">
        <v>1092</v>
      </c>
      <c r="F223" s="1" t="s">
        <v>1092</v>
      </c>
      <c r="G223" s="1" t="s">
        <v>1092</v>
      </c>
      <c r="H223" s="1" t="s">
        <v>1092</v>
      </c>
      <c r="I223" s="1" t="s">
        <v>1092</v>
      </c>
      <c r="J223" s="1" t="s">
        <v>1092</v>
      </c>
      <c r="K223" s="1" t="s">
        <v>1092</v>
      </c>
      <c r="L223" s="77" t="s">
        <v>1092</v>
      </c>
    </row>
    <row r="224" spans="2:12" ht="15.75" customHeight="1" x14ac:dyDescent="0.2">
      <c r="B224" s="1" t="s">
        <v>243</v>
      </c>
      <c r="C224" s="31" t="s">
        <v>244</v>
      </c>
      <c r="D224" s="1" t="s">
        <v>1092</v>
      </c>
      <c r="E224" s="1" t="s">
        <v>1093</v>
      </c>
      <c r="F224" s="1" t="s">
        <v>1093</v>
      </c>
      <c r="G224" s="1" t="s">
        <v>1093</v>
      </c>
      <c r="H224" s="1" t="s">
        <v>1093</v>
      </c>
      <c r="I224" s="1" t="s">
        <v>1093</v>
      </c>
      <c r="J224" s="1" t="s">
        <v>1092</v>
      </c>
      <c r="K224" s="1" t="s">
        <v>1092</v>
      </c>
      <c r="L224" s="77" t="s">
        <v>1092</v>
      </c>
    </row>
    <row r="225" spans="2:12" ht="15.75" customHeight="1" x14ac:dyDescent="0.2">
      <c r="B225" s="1" t="s">
        <v>712</v>
      </c>
      <c r="C225" s="31" t="s">
        <v>713</v>
      </c>
      <c r="D225" s="1" t="s">
        <v>70</v>
      </c>
      <c r="E225" s="1" t="s">
        <v>70</v>
      </c>
      <c r="F225" s="1" t="s">
        <v>70</v>
      </c>
      <c r="G225" s="1" t="s">
        <v>70</v>
      </c>
      <c r="H225" s="1" t="s">
        <v>70</v>
      </c>
      <c r="I225" s="1" t="s">
        <v>70</v>
      </c>
      <c r="J225" s="1" t="s">
        <v>70</v>
      </c>
      <c r="K225" s="1" t="s">
        <v>70</v>
      </c>
      <c r="L225" s="79" t="s">
        <v>1094</v>
      </c>
    </row>
    <row r="226" spans="2:12" ht="15.75" customHeight="1" x14ac:dyDescent="0.2">
      <c r="B226" s="1" t="s">
        <v>340</v>
      </c>
      <c r="C226" s="31" t="s">
        <v>341</v>
      </c>
      <c r="D226" s="1" t="s">
        <v>1092</v>
      </c>
      <c r="E226" s="1" t="s">
        <v>1092</v>
      </c>
      <c r="F226" s="1" t="s">
        <v>1092</v>
      </c>
      <c r="G226" s="1" t="s">
        <v>1092</v>
      </c>
      <c r="H226" s="1" t="s">
        <v>1092</v>
      </c>
      <c r="I226" s="1" t="s">
        <v>1093</v>
      </c>
      <c r="J226" s="1" t="s">
        <v>1092</v>
      </c>
      <c r="K226" s="1" t="s">
        <v>1092</v>
      </c>
      <c r="L226" s="77" t="s">
        <v>1092</v>
      </c>
    </row>
    <row r="227" spans="2:12" ht="15.75" customHeight="1" x14ac:dyDescent="0.2">
      <c r="B227" s="1" t="s">
        <v>382</v>
      </c>
      <c r="C227" s="31" t="s">
        <v>383</v>
      </c>
      <c r="D227" s="1" t="s">
        <v>1092</v>
      </c>
      <c r="E227" s="1" t="s">
        <v>1093</v>
      </c>
      <c r="F227" s="1" t="s">
        <v>1093</v>
      </c>
      <c r="G227" s="1" t="s">
        <v>1093</v>
      </c>
      <c r="H227" s="1" t="s">
        <v>1093</v>
      </c>
      <c r="I227" s="1" t="s">
        <v>1093</v>
      </c>
      <c r="J227" s="1" t="s">
        <v>1092</v>
      </c>
      <c r="K227" s="1" t="s">
        <v>1092</v>
      </c>
      <c r="L227" s="77" t="s">
        <v>1092</v>
      </c>
    </row>
    <row r="228" spans="2:12" ht="15.75" customHeight="1" x14ac:dyDescent="0.2">
      <c r="B228" s="1" t="s">
        <v>663</v>
      </c>
      <c r="C228" s="31" t="s">
        <v>664</v>
      </c>
      <c r="D228" s="1" t="s">
        <v>1092</v>
      </c>
      <c r="E228" s="1" t="s">
        <v>1092</v>
      </c>
      <c r="F228" s="1" t="s">
        <v>1092</v>
      </c>
      <c r="G228" s="1" t="s">
        <v>1092</v>
      </c>
      <c r="H228" s="1" t="s">
        <v>70</v>
      </c>
      <c r="I228" s="1" t="s">
        <v>1092</v>
      </c>
      <c r="J228" s="1" t="s">
        <v>1092</v>
      </c>
      <c r="K228" s="1" t="s">
        <v>1092</v>
      </c>
      <c r="L228" s="79" t="s">
        <v>1094</v>
      </c>
    </row>
    <row r="229" spans="2:12" ht="15.75" customHeight="1" x14ac:dyDescent="0.2">
      <c r="B229" s="1" t="s">
        <v>198</v>
      </c>
      <c r="C229" s="31" t="s">
        <v>199</v>
      </c>
      <c r="D229" s="1" t="s">
        <v>1092</v>
      </c>
      <c r="E229" s="1" t="s">
        <v>1092</v>
      </c>
      <c r="F229" s="1" t="s">
        <v>1093</v>
      </c>
      <c r="G229" s="1" t="s">
        <v>1092</v>
      </c>
      <c r="H229" s="1" t="s">
        <v>1092</v>
      </c>
      <c r="I229" s="1" t="s">
        <v>1093</v>
      </c>
      <c r="J229" s="1" t="s">
        <v>1092</v>
      </c>
      <c r="K229" s="1" t="s">
        <v>1092</v>
      </c>
      <c r="L229" s="77" t="s">
        <v>1092</v>
      </c>
    </row>
    <row r="230" spans="2:12" ht="15.75" customHeight="1" x14ac:dyDescent="0.2">
      <c r="B230" s="1" t="s">
        <v>394</v>
      </c>
      <c r="C230" s="31" t="s">
        <v>395</v>
      </c>
      <c r="D230" s="1" t="s">
        <v>1092</v>
      </c>
      <c r="E230" s="1" t="s">
        <v>1093</v>
      </c>
      <c r="F230" s="1" t="s">
        <v>1093</v>
      </c>
      <c r="G230" s="1" t="s">
        <v>1092</v>
      </c>
      <c r="H230" s="1" t="s">
        <v>1092</v>
      </c>
      <c r="I230" s="1" t="s">
        <v>1093</v>
      </c>
      <c r="J230" s="1" t="s">
        <v>1092</v>
      </c>
      <c r="K230" s="1" t="s">
        <v>1092</v>
      </c>
      <c r="L230" s="77" t="s">
        <v>1092</v>
      </c>
    </row>
    <row r="231" spans="2:12" ht="15.75" customHeight="1" x14ac:dyDescent="0.2">
      <c r="B231" s="1" t="s">
        <v>630</v>
      </c>
      <c r="C231" s="31" t="s">
        <v>631</v>
      </c>
      <c r="D231" s="1" t="s">
        <v>1092</v>
      </c>
      <c r="E231" s="1" t="s">
        <v>1092</v>
      </c>
      <c r="F231" s="1" t="s">
        <v>1092</v>
      </c>
      <c r="G231" s="1" t="s">
        <v>1092</v>
      </c>
      <c r="H231" s="1" t="s">
        <v>1092</v>
      </c>
      <c r="I231" s="1" t="s">
        <v>1093</v>
      </c>
      <c r="J231" s="1" t="s">
        <v>1092</v>
      </c>
      <c r="K231" s="1" t="s">
        <v>1092</v>
      </c>
      <c r="L231" s="79" t="s">
        <v>1094</v>
      </c>
    </row>
    <row r="232" spans="2:12" ht="15.75" customHeight="1" x14ac:dyDescent="0.2">
      <c r="B232" s="1" t="s">
        <v>814</v>
      </c>
      <c r="C232" s="31" t="s">
        <v>815</v>
      </c>
      <c r="D232" s="1" t="s">
        <v>1092</v>
      </c>
      <c r="E232" s="1" t="s">
        <v>1092</v>
      </c>
      <c r="F232" s="1" t="s">
        <v>1092</v>
      </c>
      <c r="G232" s="1" t="s">
        <v>1092</v>
      </c>
      <c r="H232" s="1" t="s">
        <v>1092</v>
      </c>
      <c r="I232" s="1" t="s">
        <v>1092</v>
      </c>
      <c r="J232" s="1" t="s">
        <v>1092</v>
      </c>
      <c r="K232" s="1" t="s">
        <v>1092</v>
      </c>
      <c r="L232" s="77" t="s">
        <v>1093</v>
      </c>
    </row>
    <row r="233" spans="2:12" ht="15.75" customHeight="1" x14ac:dyDescent="0.2">
      <c r="B233" s="1" t="s">
        <v>194</v>
      </c>
      <c r="C233" s="31" t="s">
        <v>195</v>
      </c>
      <c r="D233" s="1" t="s">
        <v>70</v>
      </c>
      <c r="E233" s="1" t="s">
        <v>70</v>
      </c>
      <c r="F233" s="1" t="s">
        <v>70</v>
      </c>
      <c r="G233" s="1" t="s">
        <v>70</v>
      </c>
      <c r="H233" s="1" t="s">
        <v>1093</v>
      </c>
      <c r="I233" s="1" t="s">
        <v>70</v>
      </c>
      <c r="J233" s="1" t="s">
        <v>70</v>
      </c>
      <c r="K233" s="1" t="s">
        <v>70</v>
      </c>
      <c r="L233" s="79" t="s">
        <v>1093</v>
      </c>
    </row>
    <row r="234" spans="2:12" ht="15.75" customHeight="1" x14ac:dyDescent="0.2">
      <c r="B234" s="1" t="s">
        <v>685</v>
      </c>
      <c r="C234" s="31" t="s">
        <v>686</v>
      </c>
      <c r="D234" s="1" t="s">
        <v>1092</v>
      </c>
      <c r="E234" s="1" t="s">
        <v>1092</v>
      </c>
      <c r="F234" s="1" t="s">
        <v>1092</v>
      </c>
      <c r="G234" s="1" t="s">
        <v>1092</v>
      </c>
      <c r="H234" s="1" t="s">
        <v>1092</v>
      </c>
      <c r="I234" s="1" t="s">
        <v>1093</v>
      </c>
      <c r="J234" s="1" t="s">
        <v>1092</v>
      </c>
      <c r="K234" s="1" t="s">
        <v>1092</v>
      </c>
      <c r="L234" s="77" t="s">
        <v>1092</v>
      </c>
    </row>
    <row r="235" spans="2:12" ht="15.75" customHeight="1" x14ac:dyDescent="0.2">
      <c r="B235" s="1" t="s">
        <v>976</v>
      </c>
      <c r="C235" s="31" t="s">
        <v>977</v>
      </c>
      <c r="D235" s="1" t="s">
        <v>1092</v>
      </c>
      <c r="E235" s="1" t="s">
        <v>1093</v>
      </c>
      <c r="F235" s="1" t="s">
        <v>1092</v>
      </c>
      <c r="G235" s="1" t="s">
        <v>1092</v>
      </c>
      <c r="H235" s="1" t="s">
        <v>1092</v>
      </c>
      <c r="I235" s="1" t="s">
        <v>1093</v>
      </c>
      <c r="J235" s="1" t="s">
        <v>1092</v>
      </c>
      <c r="K235" s="1" t="s">
        <v>1092</v>
      </c>
      <c r="L235" s="77" t="s">
        <v>1092</v>
      </c>
    </row>
    <row r="236" spans="2:12" ht="15.75" customHeight="1" x14ac:dyDescent="0.2">
      <c r="B236" s="1" t="s">
        <v>817</v>
      </c>
      <c r="C236" s="31" t="s">
        <v>818</v>
      </c>
      <c r="D236" s="1" t="s">
        <v>1092</v>
      </c>
      <c r="E236" s="1" t="s">
        <v>1092</v>
      </c>
      <c r="F236" s="1" t="s">
        <v>1092</v>
      </c>
      <c r="G236" s="1" t="s">
        <v>1092</v>
      </c>
      <c r="H236" s="1" t="s">
        <v>1092</v>
      </c>
      <c r="I236" s="1" t="s">
        <v>1093</v>
      </c>
      <c r="J236" s="1" t="s">
        <v>1092</v>
      </c>
      <c r="K236" s="1" t="s">
        <v>1092</v>
      </c>
      <c r="L236" s="77" t="s">
        <v>1093</v>
      </c>
    </row>
    <row r="237" spans="2:12" ht="15.75" customHeight="1" x14ac:dyDescent="0.2">
      <c r="B237" s="1" t="s">
        <v>847</v>
      </c>
      <c r="C237" s="31" t="s">
        <v>848</v>
      </c>
      <c r="D237" s="1" t="s">
        <v>1092</v>
      </c>
      <c r="E237" s="1" t="s">
        <v>1093</v>
      </c>
      <c r="F237" s="1" t="s">
        <v>1093</v>
      </c>
      <c r="G237" s="1" t="s">
        <v>1093</v>
      </c>
      <c r="H237" s="1" t="s">
        <v>1093</v>
      </c>
      <c r="I237" s="1" t="s">
        <v>1093</v>
      </c>
      <c r="J237" s="1" t="s">
        <v>1092</v>
      </c>
      <c r="K237" s="1" t="s">
        <v>1092</v>
      </c>
      <c r="L237" s="77" t="s">
        <v>1093</v>
      </c>
    </row>
    <row r="238" spans="2:12" ht="15.75" customHeight="1" x14ac:dyDescent="0.2">
      <c r="B238" s="1" t="s">
        <v>660</v>
      </c>
      <c r="C238" s="31" t="s">
        <v>661</v>
      </c>
      <c r="D238" s="1" t="s">
        <v>1092</v>
      </c>
      <c r="E238" s="1" t="s">
        <v>1092</v>
      </c>
      <c r="F238" s="1" t="s">
        <v>1092</v>
      </c>
      <c r="G238" s="1" t="s">
        <v>1092</v>
      </c>
      <c r="H238" s="1" t="s">
        <v>1092</v>
      </c>
      <c r="I238" s="1" t="s">
        <v>1092</v>
      </c>
      <c r="J238" s="1" t="s">
        <v>1092</v>
      </c>
      <c r="K238" s="1" t="s">
        <v>1092</v>
      </c>
      <c r="L238" s="77" t="s">
        <v>1092</v>
      </c>
    </row>
    <row r="239" spans="2:12" ht="15.75" customHeight="1" x14ac:dyDescent="0.2">
      <c r="B239" s="1" t="s">
        <v>585</v>
      </c>
      <c r="C239" s="31" t="s">
        <v>586</v>
      </c>
      <c r="D239" s="1" t="s">
        <v>1092</v>
      </c>
      <c r="E239" s="1" t="s">
        <v>1092</v>
      </c>
      <c r="F239" s="1" t="s">
        <v>1092</v>
      </c>
      <c r="G239" s="1" t="s">
        <v>1092</v>
      </c>
      <c r="H239" s="1" t="s">
        <v>1093</v>
      </c>
      <c r="I239" s="1" t="s">
        <v>1093</v>
      </c>
      <c r="J239" s="1" t="s">
        <v>1092</v>
      </c>
      <c r="K239" s="1" t="s">
        <v>1092</v>
      </c>
      <c r="L239" s="77" t="s">
        <v>1092</v>
      </c>
    </row>
    <row r="240" spans="2:12" ht="15.75" customHeight="1" x14ac:dyDescent="0.2">
      <c r="B240" s="1" t="s">
        <v>1028</v>
      </c>
      <c r="C240" s="31" t="s">
        <v>1029</v>
      </c>
      <c r="D240" s="1" t="s">
        <v>1092</v>
      </c>
      <c r="E240" s="1" t="s">
        <v>1092</v>
      </c>
      <c r="F240" s="1" t="s">
        <v>1092</v>
      </c>
      <c r="G240" s="1" t="s">
        <v>1092</v>
      </c>
      <c r="H240" s="1" t="s">
        <v>1093</v>
      </c>
      <c r="I240" s="1" t="s">
        <v>1093</v>
      </c>
      <c r="J240" s="1" t="s">
        <v>1092</v>
      </c>
      <c r="K240" s="1" t="s">
        <v>1092</v>
      </c>
      <c r="L240" s="77" t="s">
        <v>1092</v>
      </c>
    </row>
    <row r="241" spans="2:12" ht="15.75" customHeight="1" x14ac:dyDescent="0.2">
      <c r="B241" s="1" t="s">
        <v>542</v>
      </c>
      <c r="C241" s="31" t="s">
        <v>543</v>
      </c>
      <c r="D241" s="1" t="s">
        <v>1092</v>
      </c>
      <c r="E241" s="1" t="s">
        <v>1093</v>
      </c>
      <c r="F241" s="1" t="s">
        <v>1092</v>
      </c>
      <c r="G241" s="1" t="s">
        <v>1093</v>
      </c>
      <c r="H241" s="1" t="s">
        <v>1093</v>
      </c>
      <c r="I241" s="1" t="s">
        <v>1093</v>
      </c>
      <c r="J241" s="1" t="s">
        <v>1092</v>
      </c>
      <c r="K241" s="1" t="s">
        <v>1092</v>
      </c>
      <c r="L241" s="77" t="s">
        <v>1093</v>
      </c>
    </row>
    <row r="242" spans="2:12" ht="15.75" customHeight="1" x14ac:dyDescent="0.2">
      <c r="B242" s="1" t="s">
        <v>651</v>
      </c>
      <c r="C242" s="31" t="s">
        <v>652</v>
      </c>
      <c r="D242" s="1" t="s">
        <v>1092</v>
      </c>
      <c r="E242" s="1" t="s">
        <v>1092</v>
      </c>
      <c r="F242" s="1" t="s">
        <v>1092</v>
      </c>
      <c r="G242" s="1" t="s">
        <v>1092</v>
      </c>
      <c r="H242" s="1" t="s">
        <v>1092</v>
      </c>
      <c r="I242" s="1" t="s">
        <v>1093</v>
      </c>
      <c r="J242" s="1" t="s">
        <v>1092</v>
      </c>
      <c r="K242" s="1" t="s">
        <v>1092</v>
      </c>
      <c r="L242" s="77" t="s">
        <v>1092</v>
      </c>
    </row>
    <row r="243" spans="2:12" ht="15.75" customHeight="1" x14ac:dyDescent="0.2">
      <c r="B243" s="1" t="s">
        <v>545</v>
      </c>
      <c r="C243" s="31" t="s">
        <v>546</v>
      </c>
      <c r="D243" s="1" t="s">
        <v>1092</v>
      </c>
      <c r="E243" s="1" t="s">
        <v>1092</v>
      </c>
      <c r="F243" s="1" t="s">
        <v>1092</v>
      </c>
      <c r="G243" s="1" t="s">
        <v>1092</v>
      </c>
      <c r="H243" s="1" t="s">
        <v>70</v>
      </c>
      <c r="I243" s="1" t="s">
        <v>1092</v>
      </c>
      <c r="J243" s="1" t="s">
        <v>1092</v>
      </c>
      <c r="K243" s="1" t="s">
        <v>1092</v>
      </c>
      <c r="L243" s="77" t="s">
        <v>1093</v>
      </c>
    </row>
    <row r="244" spans="2:12" ht="15.75" customHeight="1" x14ac:dyDescent="0.2">
      <c r="B244" s="1" t="s">
        <v>718</v>
      </c>
      <c r="C244" s="31" t="s">
        <v>719</v>
      </c>
      <c r="D244" s="1" t="s">
        <v>1092</v>
      </c>
      <c r="E244" s="1" t="s">
        <v>1093</v>
      </c>
      <c r="F244" s="1" t="s">
        <v>1093</v>
      </c>
      <c r="G244" s="1" t="s">
        <v>1093</v>
      </c>
      <c r="H244" s="1" t="s">
        <v>1093</v>
      </c>
      <c r="I244" s="1" t="s">
        <v>1093</v>
      </c>
      <c r="J244" s="1" t="s">
        <v>1092</v>
      </c>
      <c r="K244" s="1" t="s">
        <v>1092</v>
      </c>
      <c r="L244" s="77" t="s">
        <v>1093</v>
      </c>
    </row>
    <row r="245" spans="2:12" ht="15.75" customHeight="1" x14ac:dyDescent="0.2">
      <c r="B245" s="1" t="s">
        <v>970</v>
      </c>
      <c r="C245" s="31" t="s">
        <v>971</v>
      </c>
      <c r="D245" s="1" t="s">
        <v>1092</v>
      </c>
      <c r="E245" s="1" t="s">
        <v>1092</v>
      </c>
      <c r="F245" s="1" t="s">
        <v>1092</v>
      </c>
      <c r="G245" s="1" t="s">
        <v>1092</v>
      </c>
      <c r="H245" s="1" t="s">
        <v>1092</v>
      </c>
      <c r="I245" s="1" t="s">
        <v>1093</v>
      </c>
      <c r="J245" s="1" t="s">
        <v>1092</v>
      </c>
      <c r="K245" s="1" t="s">
        <v>1092</v>
      </c>
      <c r="L245" s="79" t="s">
        <v>1094</v>
      </c>
    </row>
    <row r="246" spans="2:12" ht="15.75" customHeight="1" x14ac:dyDescent="0.2">
      <c r="B246" s="1" t="s">
        <v>709</v>
      </c>
      <c r="C246" s="31" t="s">
        <v>710</v>
      </c>
      <c r="D246" s="1" t="s">
        <v>1092</v>
      </c>
      <c r="E246" s="1" t="s">
        <v>1092</v>
      </c>
      <c r="F246" s="1" t="s">
        <v>1092</v>
      </c>
      <c r="G246" s="1" t="s">
        <v>1092</v>
      </c>
      <c r="H246" s="1" t="s">
        <v>1093</v>
      </c>
      <c r="I246" s="1" t="s">
        <v>1093</v>
      </c>
      <c r="J246" s="1" t="s">
        <v>1092</v>
      </c>
      <c r="K246" s="1" t="s">
        <v>1092</v>
      </c>
      <c r="L246" s="77" t="s">
        <v>1092</v>
      </c>
    </row>
    <row r="247" spans="2:12" ht="15.75" customHeight="1" x14ac:dyDescent="0.2">
      <c r="B247" s="1" t="s">
        <v>1003</v>
      </c>
      <c r="C247" s="31" t="s">
        <v>1004</v>
      </c>
      <c r="D247" s="1" t="s">
        <v>1092</v>
      </c>
      <c r="E247" s="1" t="s">
        <v>1093</v>
      </c>
      <c r="F247" s="1" t="s">
        <v>1092</v>
      </c>
      <c r="G247" s="1" t="s">
        <v>1092</v>
      </c>
      <c r="H247" s="1" t="s">
        <v>1093</v>
      </c>
      <c r="I247" s="1" t="s">
        <v>1093</v>
      </c>
      <c r="J247" s="1" t="s">
        <v>1092</v>
      </c>
      <c r="K247" s="1" t="s">
        <v>1092</v>
      </c>
      <c r="L247" s="77" t="s">
        <v>1093</v>
      </c>
    </row>
    <row r="248" spans="2:12" ht="15.75" customHeight="1" x14ac:dyDescent="0.2">
      <c r="B248" s="1" t="s">
        <v>1034</v>
      </c>
      <c r="C248" s="31" t="s">
        <v>1035</v>
      </c>
      <c r="D248" s="1" t="s">
        <v>1092</v>
      </c>
      <c r="E248" s="1" t="s">
        <v>1093</v>
      </c>
      <c r="F248" s="1" t="s">
        <v>1092</v>
      </c>
      <c r="G248" s="1" t="s">
        <v>1092</v>
      </c>
      <c r="H248" s="1" t="s">
        <v>1092</v>
      </c>
      <c r="I248" s="1" t="s">
        <v>1093</v>
      </c>
      <c r="J248" s="1" t="s">
        <v>1092</v>
      </c>
      <c r="K248" s="1" t="s">
        <v>1092</v>
      </c>
      <c r="L248" s="77" t="s">
        <v>1093</v>
      </c>
    </row>
    <row r="249" spans="2:12" ht="15.75" customHeight="1" x14ac:dyDescent="0.2">
      <c r="B249" s="1" t="s">
        <v>448</v>
      </c>
      <c r="C249" s="31" t="s">
        <v>449</v>
      </c>
      <c r="D249" s="1" t="s">
        <v>1092</v>
      </c>
      <c r="E249" s="1" t="s">
        <v>1093</v>
      </c>
      <c r="F249" s="1" t="s">
        <v>1093</v>
      </c>
      <c r="G249" s="1" t="s">
        <v>1093</v>
      </c>
      <c r="H249" s="1" t="s">
        <v>1093</v>
      </c>
      <c r="I249" s="1" t="s">
        <v>1093</v>
      </c>
      <c r="J249" s="1" t="s">
        <v>1092</v>
      </c>
      <c r="K249" s="1" t="s">
        <v>1092</v>
      </c>
      <c r="L249" s="77" t="s">
        <v>1093</v>
      </c>
    </row>
    <row r="250" spans="2:12" ht="15.75" customHeight="1" x14ac:dyDescent="0.2">
      <c r="B250" s="1" t="s">
        <v>955</v>
      </c>
      <c r="C250" s="31" t="s">
        <v>956</v>
      </c>
      <c r="D250" s="1" t="s">
        <v>1092</v>
      </c>
      <c r="E250" s="1" t="s">
        <v>1093</v>
      </c>
      <c r="F250" s="1" t="s">
        <v>1092</v>
      </c>
      <c r="G250" s="1" t="s">
        <v>1092</v>
      </c>
      <c r="H250" s="1" t="s">
        <v>1093</v>
      </c>
      <c r="I250" s="1" t="s">
        <v>1093</v>
      </c>
      <c r="J250" s="1" t="s">
        <v>1092</v>
      </c>
      <c r="K250" s="1" t="s">
        <v>1092</v>
      </c>
      <c r="L250" s="77" t="s">
        <v>1092</v>
      </c>
    </row>
    <row r="251" spans="2:12" ht="15.75" customHeight="1" x14ac:dyDescent="0.2">
      <c r="B251" s="1" t="s">
        <v>497</v>
      </c>
      <c r="C251" s="31" t="s">
        <v>498</v>
      </c>
      <c r="D251" s="1" t="s">
        <v>1092</v>
      </c>
      <c r="E251" s="1" t="s">
        <v>1092</v>
      </c>
      <c r="F251" s="1" t="s">
        <v>1092</v>
      </c>
      <c r="G251" s="1" t="s">
        <v>1092</v>
      </c>
      <c r="H251" s="1" t="s">
        <v>1092</v>
      </c>
      <c r="I251" s="1" t="s">
        <v>1092</v>
      </c>
      <c r="J251" s="1" t="s">
        <v>1092</v>
      </c>
      <c r="K251" s="1" t="s">
        <v>1092</v>
      </c>
      <c r="L251" s="79" t="s">
        <v>1094</v>
      </c>
    </row>
    <row r="252" spans="2:12" ht="15.75" customHeight="1" x14ac:dyDescent="0.2">
      <c r="B252" s="1" t="s">
        <v>799</v>
      </c>
      <c r="C252" s="31" t="s">
        <v>800</v>
      </c>
      <c r="D252" s="1" t="s">
        <v>1092</v>
      </c>
      <c r="E252" s="1" t="s">
        <v>1092</v>
      </c>
      <c r="F252" s="1" t="s">
        <v>1092</v>
      </c>
      <c r="G252" s="1" t="s">
        <v>1092</v>
      </c>
      <c r="H252" s="1" t="s">
        <v>1092</v>
      </c>
      <c r="I252" s="1" t="s">
        <v>1093</v>
      </c>
      <c r="J252" s="1" t="s">
        <v>1092</v>
      </c>
      <c r="K252" s="1" t="s">
        <v>1092</v>
      </c>
      <c r="L252" s="77" t="s">
        <v>1093</v>
      </c>
    </row>
    <row r="253" spans="2:12" ht="15.75" customHeight="1" x14ac:dyDescent="0.2">
      <c r="B253" s="1" t="s">
        <v>346</v>
      </c>
      <c r="C253" s="31" t="s">
        <v>347</v>
      </c>
      <c r="D253" s="1" t="s">
        <v>1092</v>
      </c>
      <c r="E253" s="1" t="s">
        <v>1092</v>
      </c>
      <c r="F253" s="1" t="s">
        <v>1092</v>
      </c>
      <c r="G253" s="1" t="s">
        <v>1092</v>
      </c>
      <c r="H253" s="1" t="s">
        <v>1093</v>
      </c>
      <c r="I253" s="1" t="s">
        <v>1093</v>
      </c>
      <c r="J253" s="1" t="s">
        <v>1092</v>
      </c>
      <c r="K253" s="1" t="s">
        <v>1092</v>
      </c>
      <c r="L253" s="77" t="s">
        <v>1092</v>
      </c>
    </row>
    <row r="254" spans="2:12" ht="15.75" customHeight="1" x14ac:dyDescent="0.2">
      <c r="B254" s="1" t="s">
        <v>883</v>
      </c>
      <c r="C254" s="31" t="s">
        <v>884</v>
      </c>
      <c r="D254" s="1" t="s">
        <v>1092</v>
      </c>
      <c r="E254" s="1" t="s">
        <v>1093</v>
      </c>
      <c r="F254" s="1" t="s">
        <v>1092</v>
      </c>
      <c r="G254" s="1" t="s">
        <v>1092</v>
      </c>
      <c r="H254" s="1" t="s">
        <v>70</v>
      </c>
      <c r="I254" s="1" t="s">
        <v>1092</v>
      </c>
      <c r="J254" s="1" t="s">
        <v>1092</v>
      </c>
      <c r="K254" s="1" t="s">
        <v>1092</v>
      </c>
      <c r="L254" s="79" t="s">
        <v>1094</v>
      </c>
    </row>
    <row r="255" spans="2:12" ht="15.75" customHeight="1" x14ac:dyDescent="0.2">
      <c r="B255" s="1" t="s">
        <v>322</v>
      </c>
      <c r="C255" s="31" t="s">
        <v>323</v>
      </c>
      <c r="D255" s="1" t="s">
        <v>70</v>
      </c>
      <c r="E255" s="1" t="s">
        <v>70</v>
      </c>
      <c r="F255" s="1" t="s">
        <v>70</v>
      </c>
      <c r="G255" s="1" t="s">
        <v>70</v>
      </c>
      <c r="H255" s="1" t="s">
        <v>70</v>
      </c>
      <c r="I255" s="1" t="s">
        <v>70</v>
      </c>
      <c r="J255" s="1" t="s">
        <v>70</v>
      </c>
      <c r="K255" s="1" t="s">
        <v>70</v>
      </c>
      <c r="L255" s="79" t="s">
        <v>1094</v>
      </c>
    </row>
    <row r="256" spans="2:12" ht="15.75" customHeight="1" x14ac:dyDescent="0.2">
      <c r="B256" s="1" t="s">
        <v>820</v>
      </c>
      <c r="C256" s="31" t="s">
        <v>821</v>
      </c>
      <c r="D256" s="1" t="s">
        <v>1092</v>
      </c>
      <c r="E256" s="1" t="s">
        <v>1093</v>
      </c>
      <c r="F256" s="1" t="s">
        <v>1093</v>
      </c>
      <c r="G256" s="1" t="s">
        <v>1093</v>
      </c>
      <c r="H256" s="1" t="s">
        <v>1093</v>
      </c>
      <c r="I256" s="1" t="s">
        <v>1093</v>
      </c>
      <c r="J256" s="1" t="s">
        <v>1092</v>
      </c>
      <c r="K256" s="1" t="s">
        <v>1092</v>
      </c>
      <c r="L256" s="77" t="s">
        <v>1093</v>
      </c>
    </row>
    <row r="257" spans="2:12" ht="15.75" customHeight="1" x14ac:dyDescent="0.2">
      <c r="B257" s="1" t="s">
        <v>1040</v>
      </c>
      <c r="C257" s="31" t="s">
        <v>1041</v>
      </c>
      <c r="D257" s="1" t="s">
        <v>1092</v>
      </c>
      <c r="E257" s="1" t="s">
        <v>1092</v>
      </c>
      <c r="F257" s="1" t="s">
        <v>1092</v>
      </c>
      <c r="G257" s="1" t="s">
        <v>1092</v>
      </c>
      <c r="H257" s="1" t="s">
        <v>1093</v>
      </c>
      <c r="I257" s="1" t="s">
        <v>1093</v>
      </c>
      <c r="J257" s="1" t="s">
        <v>1092</v>
      </c>
      <c r="K257" s="1" t="s">
        <v>1092</v>
      </c>
      <c r="L257" s="77" t="s">
        <v>1092</v>
      </c>
    </row>
    <row r="258" spans="2:12" ht="15.75" customHeight="1" x14ac:dyDescent="0.2">
      <c r="B258" s="1" t="s">
        <v>676</v>
      </c>
      <c r="C258" s="31" t="s">
        <v>677</v>
      </c>
      <c r="D258" s="1" t="s">
        <v>1092</v>
      </c>
      <c r="E258" s="1" t="s">
        <v>1093</v>
      </c>
      <c r="F258" s="1" t="s">
        <v>1093</v>
      </c>
      <c r="G258" s="1" t="s">
        <v>1092</v>
      </c>
      <c r="H258" s="1" t="s">
        <v>1092</v>
      </c>
      <c r="I258" s="1" t="s">
        <v>1092</v>
      </c>
      <c r="J258" s="1" t="s">
        <v>1092</v>
      </c>
      <c r="K258" s="1" t="s">
        <v>1092</v>
      </c>
      <c r="L258" s="77" t="s">
        <v>1092</v>
      </c>
    </row>
    <row r="259" spans="2:12" ht="15.75" customHeight="1" x14ac:dyDescent="0.2">
      <c r="B259" s="1" t="s">
        <v>255</v>
      </c>
      <c r="C259" s="31" t="s">
        <v>256</v>
      </c>
      <c r="D259" s="1" t="s">
        <v>1092</v>
      </c>
      <c r="E259" s="1" t="s">
        <v>1093</v>
      </c>
      <c r="F259" s="1" t="s">
        <v>1092</v>
      </c>
      <c r="G259" s="1" t="s">
        <v>1093</v>
      </c>
      <c r="H259" s="1" t="s">
        <v>1093</v>
      </c>
      <c r="I259" s="1" t="s">
        <v>1093</v>
      </c>
      <c r="J259" s="1" t="s">
        <v>1092</v>
      </c>
      <c r="K259" s="1" t="s">
        <v>1092</v>
      </c>
      <c r="L259" s="77" t="s">
        <v>1092</v>
      </c>
    </row>
    <row r="260" spans="2:12" ht="15.75" customHeight="1" x14ac:dyDescent="0.2">
      <c r="B260" s="1" t="s">
        <v>313</v>
      </c>
      <c r="C260" s="31" t="s">
        <v>314</v>
      </c>
      <c r="D260" s="1" t="s">
        <v>1092</v>
      </c>
      <c r="E260" s="1" t="s">
        <v>1093</v>
      </c>
      <c r="F260" s="1" t="s">
        <v>1093</v>
      </c>
      <c r="G260" s="1" t="s">
        <v>1093</v>
      </c>
      <c r="H260" s="1" t="s">
        <v>1093</v>
      </c>
      <c r="I260" s="1" t="s">
        <v>1092</v>
      </c>
      <c r="J260" s="1" t="s">
        <v>1092</v>
      </c>
      <c r="K260" s="1" t="s">
        <v>1092</v>
      </c>
      <c r="L260" s="77" t="s">
        <v>1092</v>
      </c>
    </row>
    <row r="261" spans="2:12" ht="15.75" customHeight="1" x14ac:dyDescent="0.2">
      <c r="B261" s="1" t="s">
        <v>1049</v>
      </c>
      <c r="C261" s="31" t="s">
        <v>1050</v>
      </c>
      <c r="D261" s="1" t="s">
        <v>1092</v>
      </c>
      <c r="E261" s="1" t="s">
        <v>1092</v>
      </c>
      <c r="F261" s="1" t="s">
        <v>1092</v>
      </c>
      <c r="G261" s="1" t="s">
        <v>1093</v>
      </c>
      <c r="H261" s="1" t="s">
        <v>70</v>
      </c>
      <c r="I261" s="1" t="s">
        <v>1092</v>
      </c>
      <c r="J261" s="1" t="s">
        <v>1092</v>
      </c>
      <c r="K261" s="1" t="s">
        <v>1092</v>
      </c>
      <c r="L261" s="77" t="s">
        <v>1092</v>
      </c>
    </row>
    <row r="262" spans="2:12" ht="15.75" customHeight="1" x14ac:dyDescent="0.2">
      <c r="B262" s="1" t="s">
        <v>267</v>
      </c>
      <c r="C262" s="31" t="s">
        <v>268</v>
      </c>
      <c r="D262" s="1" t="s">
        <v>70</v>
      </c>
      <c r="E262" s="1" t="s">
        <v>70</v>
      </c>
      <c r="F262" s="1" t="s">
        <v>70</v>
      </c>
      <c r="G262" s="1" t="s">
        <v>70</v>
      </c>
      <c r="H262" s="1" t="s">
        <v>70</v>
      </c>
      <c r="I262" s="1" t="s">
        <v>70</v>
      </c>
      <c r="J262" s="1" t="s">
        <v>70</v>
      </c>
      <c r="K262" s="1" t="s">
        <v>70</v>
      </c>
      <c r="L262" s="79" t="s">
        <v>1094</v>
      </c>
    </row>
    <row r="263" spans="2:12" ht="15.75" customHeight="1" x14ac:dyDescent="0.2">
      <c r="B263" s="28" t="s">
        <v>627</v>
      </c>
      <c r="C263" s="22" t="s">
        <v>628</v>
      </c>
      <c r="D263" s="28" t="s">
        <v>1092</v>
      </c>
      <c r="E263" s="28" t="s">
        <v>1093</v>
      </c>
      <c r="F263" s="28" t="s">
        <v>1092</v>
      </c>
      <c r="G263" s="28" t="s">
        <v>1092</v>
      </c>
      <c r="H263" s="28" t="s">
        <v>1092</v>
      </c>
      <c r="I263" s="28" t="s">
        <v>1093</v>
      </c>
      <c r="J263" s="28" t="s">
        <v>1092</v>
      </c>
      <c r="K263" s="28" t="s">
        <v>1092</v>
      </c>
      <c r="L263" s="78" t="s">
        <v>1093</v>
      </c>
    </row>
    <row r="264" spans="2:12" ht="15.75" customHeight="1" x14ac:dyDescent="0.2">
      <c r="B264" s="1" t="s">
        <v>985</v>
      </c>
      <c r="C264" s="31" t="s">
        <v>986</v>
      </c>
      <c r="D264" s="1" t="s">
        <v>1092</v>
      </c>
      <c r="E264" s="1" t="s">
        <v>1092</v>
      </c>
      <c r="F264" s="1" t="s">
        <v>1092</v>
      </c>
      <c r="G264" s="1" t="s">
        <v>1092</v>
      </c>
      <c r="H264" s="1" t="s">
        <v>1092</v>
      </c>
      <c r="I264" s="1" t="s">
        <v>1093</v>
      </c>
      <c r="J264" s="1" t="s">
        <v>1092</v>
      </c>
      <c r="K264" s="1" t="s">
        <v>1092</v>
      </c>
      <c r="L264" s="77" t="s">
        <v>1093</v>
      </c>
    </row>
    <row r="265" spans="2:12" ht="15.75" customHeight="1" x14ac:dyDescent="0.2">
      <c r="B265" s="1" t="s">
        <v>421</v>
      </c>
      <c r="C265" s="31" t="s">
        <v>422</v>
      </c>
      <c r="D265" s="1" t="s">
        <v>1092</v>
      </c>
      <c r="E265" s="1" t="s">
        <v>1093</v>
      </c>
      <c r="F265" s="1" t="s">
        <v>1092</v>
      </c>
      <c r="G265" s="1" t="s">
        <v>1092</v>
      </c>
      <c r="H265" s="1" t="s">
        <v>1092</v>
      </c>
      <c r="I265" s="1" t="s">
        <v>1093</v>
      </c>
      <c r="J265" s="1" t="s">
        <v>1092</v>
      </c>
      <c r="K265" s="1" t="s">
        <v>1092</v>
      </c>
      <c r="L265" s="77" t="s">
        <v>1092</v>
      </c>
    </row>
    <row r="266" spans="2:12" ht="15.75" customHeight="1" x14ac:dyDescent="0.2">
      <c r="B266" s="1" t="s">
        <v>26</v>
      </c>
      <c r="C266" s="31" t="s">
        <v>27</v>
      </c>
      <c r="D266" s="1" t="s">
        <v>1092</v>
      </c>
      <c r="E266" s="1" t="s">
        <v>1092</v>
      </c>
      <c r="F266" s="1" t="s">
        <v>1092</v>
      </c>
      <c r="G266" s="1" t="s">
        <v>1092</v>
      </c>
      <c r="H266" s="1" t="s">
        <v>1092</v>
      </c>
      <c r="I266" s="1" t="s">
        <v>1093</v>
      </c>
      <c r="J266" s="1" t="s">
        <v>1092</v>
      </c>
      <c r="K266" s="1" t="s">
        <v>1092</v>
      </c>
      <c r="L266" s="79" t="s">
        <v>1094</v>
      </c>
    </row>
    <row r="267" spans="2:12" ht="15.75" customHeight="1" x14ac:dyDescent="0.2">
      <c r="B267" s="1" t="s">
        <v>503</v>
      </c>
      <c r="C267" s="31" t="s">
        <v>504</v>
      </c>
      <c r="D267" s="1" t="s">
        <v>1092</v>
      </c>
      <c r="E267" s="1" t="s">
        <v>1092</v>
      </c>
      <c r="F267" s="1" t="s">
        <v>1092</v>
      </c>
      <c r="G267" s="1" t="s">
        <v>1092</v>
      </c>
      <c r="H267" s="1" t="s">
        <v>1093</v>
      </c>
      <c r="I267" s="1" t="s">
        <v>1093</v>
      </c>
      <c r="J267" s="1" t="s">
        <v>1092</v>
      </c>
      <c r="K267" s="1" t="s">
        <v>1092</v>
      </c>
      <c r="L267" s="77" t="s">
        <v>1092</v>
      </c>
    </row>
    <row r="268" spans="2:12" ht="15.75" customHeight="1" x14ac:dyDescent="0.2">
      <c r="B268" s="1" t="s">
        <v>694</v>
      </c>
      <c r="C268" s="31" t="s">
        <v>695</v>
      </c>
      <c r="D268" s="1" t="s">
        <v>1092</v>
      </c>
      <c r="E268" s="1" t="s">
        <v>1092</v>
      </c>
      <c r="F268" s="1" t="s">
        <v>1092</v>
      </c>
      <c r="G268" s="1" t="s">
        <v>1092</v>
      </c>
      <c r="H268" s="1" t="s">
        <v>1092</v>
      </c>
      <c r="I268" s="1" t="s">
        <v>1092</v>
      </c>
      <c r="J268" s="1" t="s">
        <v>1092</v>
      </c>
      <c r="K268" s="1" t="s">
        <v>1092</v>
      </c>
      <c r="L268" s="79" t="s">
        <v>1094</v>
      </c>
    </row>
    <row r="269" spans="2:12" ht="15.75" customHeight="1" x14ac:dyDescent="0.2">
      <c r="B269" s="1" t="s">
        <v>436</v>
      </c>
      <c r="C269" s="31" t="s">
        <v>437</v>
      </c>
      <c r="D269" s="1" t="s">
        <v>1092</v>
      </c>
      <c r="E269" s="1" t="s">
        <v>1093</v>
      </c>
      <c r="F269" s="1" t="s">
        <v>1093</v>
      </c>
      <c r="G269" s="1" t="s">
        <v>1093</v>
      </c>
      <c r="H269" s="1" t="s">
        <v>1093</v>
      </c>
      <c r="I269" s="1" t="s">
        <v>1093</v>
      </c>
      <c r="J269" s="1" t="s">
        <v>1092</v>
      </c>
      <c r="K269" s="1" t="s">
        <v>1092</v>
      </c>
      <c r="L269" s="77" t="s">
        <v>1092</v>
      </c>
    </row>
    <row r="270" spans="2:12" ht="15.75" customHeight="1" x14ac:dyDescent="0.2">
      <c r="B270" s="1" t="s">
        <v>352</v>
      </c>
      <c r="C270" s="31" t="s">
        <v>353</v>
      </c>
      <c r="D270" s="1" t="s">
        <v>1092</v>
      </c>
      <c r="E270" s="1" t="s">
        <v>1093</v>
      </c>
      <c r="F270" s="1" t="s">
        <v>1092</v>
      </c>
      <c r="G270" s="1" t="s">
        <v>1093</v>
      </c>
      <c r="H270" s="1" t="s">
        <v>1093</v>
      </c>
      <c r="I270" s="1" t="s">
        <v>1092</v>
      </c>
      <c r="J270" s="1" t="s">
        <v>1092</v>
      </c>
      <c r="K270" s="1" t="s">
        <v>1092</v>
      </c>
      <c r="L270" s="77" t="s">
        <v>1092</v>
      </c>
    </row>
    <row r="271" spans="2:12" ht="15.75" customHeight="1" x14ac:dyDescent="0.2">
      <c r="B271" s="1" t="s">
        <v>364</v>
      </c>
      <c r="C271" s="31" t="s">
        <v>365</v>
      </c>
      <c r="D271" s="1" t="s">
        <v>1092</v>
      </c>
      <c r="E271" s="1" t="s">
        <v>1093</v>
      </c>
      <c r="F271" s="1" t="s">
        <v>1093</v>
      </c>
      <c r="G271" s="1" t="s">
        <v>1093</v>
      </c>
      <c r="H271" s="1" t="s">
        <v>1093</v>
      </c>
      <c r="I271" s="1" t="s">
        <v>1092</v>
      </c>
      <c r="J271" s="1" t="s">
        <v>1092</v>
      </c>
      <c r="K271" s="1" t="s">
        <v>1092</v>
      </c>
      <c r="L271" s="77" t="s">
        <v>1092</v>
      </c>
    </row>
    <row r="272" spans="2:12" ht="15.75" customHeight="1" x14ac:dyDescent="0.2">
      <c r="B272" s="1" t="s">
        <v>988</v>
      </c>
      <c r="C272" s="31" t="s">
        <v>989</v>
      </c>
      <c r="D272" s="1" t="s">
        <v>1092</v>
      </c>
      <c r="E272" s="1" t="s">
        <v>1092</v>
      </c>
      <c r="F272" s="1" t="s">
        <v>1092</v>
      </c>
      <c r="G272" s="1" t="s">
        <v>1092</v>
      </c>
      <c r="H272" s="1" t="s">
        <v>1092</v>
      </c>
      <c r="I272" s="1" t="s">
        <v>1093</v>
      </c>
      <c r="J272" s="1" t="s">
        <v>1092</v>
      </c>
      <c r="K272" s="1" t="s">
        <v>1092</v>
      </c>
      <c r="L272" s="77" t="s">
        <v>1092</v>
      </c>
    </row>
    <row r="273" spans="2:12" ht="15.75" customHeight="1" x14ac:dyDescent="0.2">
      <c r="B273" s="1" t="s">
        <v>433</v>
      </c>
      <c r="C273" s="31" t="s">
        <v>434</v>
      </c>
      <c r="D273" s="1" t="s">
        <v>1092</v>
      </c>
      <c r="E273" s="1" t="s">
        <v>1093</v>
      </c>
      <c r="F273" s="1" t="s">
        <v>1092</v>
      </c>
      <c r="G273" s="1" t="s">
        <v>1092</v>
      </c>
      <c r="H273" s="1" t="s">
        <v>1092</v>
      </c>
      <c r="I273" s="1" t="s">
        <v>1093</v>
      </c>
      <c r="J273" s="1" t="s">
        <v>1092</v>
      </c>
      <c r="K273" s="1" t="s">
        <v>1092</v>
      </c>
      <c r="L273" s="77" t="s">
        <v>1092</v>
      </c>
    </row>
    <row r="274" spans="2:12" ht="15.75" customHeight="1" x14ac:dyDescent="0.2">
      <c r="B274" s="1" t="s">
        <v>648</v>
      </c>
      <c r="C274" s="31" t="s">
        <v>649</v>
      </c>
      <c r="D274" s="1" t="s">
        <v>70</v>
      </c>
      <c r="E274" s="1" t="s">
        <v>70</v>
      </c>
      <c r="F274" s="1" t="s">
        <v>70</v>
      </c>
      <c r="G274" s="1" t="s">
        <v>70</v>
      </c>
      <c r="H274" s="1" t="s">
        <v>1092</v>
      </c>
      <c r="I274" s="1" t="s">
        <v>70</v>
      </c>
      <c r="J274" s="1" t="s">
        <v>70</v>
      </c>
      <c r="K274" s="1" t="s">
        <v>70</v>
      </c>
      <c r="L274" s="79" t="s">
        <v>1093</v>
      </c>
    </row>
    <row r="275" spans="2:12" ht="15.75" customHeight="1" x14ac:dyDescent="0.2">
      <c r="B275" s="1" t="s">
        <v>442</v>
      </c>
      <c r="C275" s="31" t="s">
        <v>443</v>
      </c>
      <c r="D275" s="1" t="s">
        <v>1092</v>
      </c>
      <c r="E275" s="1" t="s">
        <v>1092</v>
      </c>
      <c r="F275" s="1" t="s">
        <v>1092</v>
      </c>
      <c r="G275" s="1" t="s">
        <v>1092</v>
      </c>
      <c r="H275" s="1" t="s">
        <v>1092</v>
      </c>
      <c r="I275" s="1" t="s">
        <v>1092</v>
      </c>
      <c r="J275" s="1" t="s">
        <v>1092</v>
      </c>
      <c r="K275" s="1" t="s">
        <v>1092</v>
      </c>
      <c r="L275" s="77" t="s">
        <v>1093</v>
      </c>
    </row>
    <row r="276" spans="2:12" ht="15.75" customHeight="1" x14ac:dyDescent="0.2">
      <c r="B276" s="1" t="s">
        <v>1009</v>
      </c>
      <c r="C276" s="31" t="s">
        <v>1010</v>
      </c>
      <c r="D276" s="1" t="s">
        <v>1092</v>
      </c>
      <c r="E276" s="1" t="s">
        <v>1092</v>
      </c>
      <c r="F276" s="1" t="s">
        <v>1092</v>
      </c>
      <c r="G276" s="1" t="s">
        <v>1092</v>
      </c>
      <c r="H276" s="1" t="s">
        <v>1092</v>
      </c>
      <c r="I276" s="1" t="s">
        <v>1093</v>
      </c>
      <c r="J276" s="1" t="s">
        <v>1092</v>
      </c>
      <c r="K276" s="1" t="s">
        <v>1092</v>
      </c>
      <c r="L276" s="77" t="s">
        <v>1092</v>
      </c>
    </row>
    <row r="277" spans="2:12" ht="15.75" customHeight="1" x14ac:dyDescent="0.2">
      <c r="B277" s="1" t="s">
        <v>645</v>
      </c>
      <c r="C277" s="31" t="s">
        <v>646</v>
      </c>
      <c r="D277" s="1" t="s">
        <v>1092</v>
      </c>
      <c r="E277" s="1" t="s">
        <v>1092</v>
      </c>
      <c r="F277" s="1" t="s">
        <v>1092</v>
      </c>
      <c r="G277" s="1" t="s">
        <v>1092</v>
      </c>
      <c r="H277" s="1" t="s">
        <v>1093</v>
      </c>
      <c r="I277" s="1" t="s">
        <v>1093</v>
      </c>
      <c r="J277" s="1" t="s">
        <v>1092</v>
      </c>
      <c r="K277" s="1" t="s">
        <v>1092</v>
      </c>
      <c r="L277" s="77" t="s">
        <v>1092</v>
      </c>
    </row>
    <row r="278" spans="2:12" ht="15.75" customHeight="1" x14ac:dyDescent="0.2">
      <c r="B278" s="1" t="s">
        <v>877</v>
      </c>
      <c r="C278" s="31" t="s">
        <v>878</v>
      </c>
      <c r="D278" s="1" t="s">
        <v>1092</v>
      </c>
      <c r="E278" s="1" t="s">
        <v>1092</v>
      </c>
      <c r="F278" s="1" t="s">
        <v>1092</v>
      </c>
      <c r="G278" s="1" t="s">
        <v>1092</v>
      </c>
      <c r="H278" s="1" t="s">
        <v>1092</v>
      </c>
      <c r="I278" s="1" t="s">
        <v>1093</v>
      </c>
      <c r="J278" s="1" t="s">
        <v>1092</v>
      </c>
      <c r="K278" s="1" t="s">
        <v>1092</v>
      </c>
      <c r="L278" s="77" t="s">
        <v>1092</v>
      </c>
    </row>
    <row r="279" spans="2:12" ht="15.75" customHeight="1" x14ac:dyDescent="0.2">
      <c r="B279" s="1" t="s">
        <v>979</v>
      </c>
      <c r="C279" s="31" t="s">
        <v>980</v>
      </c>
      <c r="D279" s="1" t="s">
        <v>1092</v>
      </c>
      <c r="E279" s="1" t="s">
        <v>1092</v>
      </c>
      <c r="F279" s="1" t="s">
        <v>1092</v>
      </c>
      <c r="G279" s="1" t="s">
        <v>1092</v>
      </c>
      <c r="H279" s="1" t="s">
        <v>1093</v>
      </c>
      <c r="I279" s="1" t="s">
        <v>1092</v>
      </c>
      <c r="J279" s="1" t="s">
        <v>1092</v>
      </c>
      <c r="K279" s="1" t="s">
        <v>1092</v>
      </c>
      <c r="L279" s="77" t="s">
        <v>1092</v>
      </c>
    </row>
    <row r="280" spans="2:12" ht="15.75" customHeight="1" x14ac:dyDescent="0.2">
      <c r="B280" s="1" t="s">
        <v>460</v>
      </c>
      <c r="C280" s="31" t="s">
        <v>461</v>
      </c>
      <c r="D280" s="1" t="s">
        <v>1092</v>
      </c>
      <c r="E280" s="1" t="s">
        <v>1093</v>
      </c>
      <c r="F280" s="1" t="s">
        <v>1092</v>
      </c>
      <c r="G280" s="1" t="s">
        <v>1092</v>
      </c>
      <c r="H280" s="1" t="s">
        <v>1093</v>
      </c>
      <c r="I280" s="1" t="s">
        <v>1093</v>
      </c>
      <c r="J280" s="1" t="s">
        <v>1092</v>
      </c>
      <c r="K280" s="1" t="s">
        <v>1092</v>
      </c>
      <c r="L280" s="77" t="s">
        <v>1093</v>
      </c>
    </row>
    <row r="281" spans="2:12" ht="15.75" customHeight="1" x14ac:dyDescent="0.2">
      <c r="B281" s="28" t="s">
        <v>518</v>
      </c>
      <c r="C281" s="22" t="s">
        <v>519</v>
      </c>
      <c r="D281" s="28" t="s">
        <v>1092</v>
      </c>
      <c r="E281" s="28" t="s">
        <v>1093</v>
      </c>
      <c r="F281" s="28" t="s">
        <v>1093</v>
      </c>
      <c r="G281" s="28" t="s">
        <v>1093</v>
      </c>
      <c r="H281" s="28" t="s">
        <v>1093</v>
      </c>
      <c r="I281" s="28" t="s">
        <v>1093</v>
      </c>
      <c r="J281" s="28" t="s">
        <v>1092</v>
      </c>
      <c r="K281" s="28" t="s">
        <v>1092</v>
      </c>
      <c r="L281" s="78" t="s">
        <v>1093</v>
      </c>
    </row>
    <row r="282" spans="2:12" ht="15.75" customHeight="1" x14ac:dyDescent="0.2">
      <c r="B282" s="1" t="s">
        <v>500</v>
      </c>
      <c r="C282" s="31" t="s">
        <v>501</v>
      </c>
      <c r="D282" s="1" t="s">
        <v>1092</v>
      </c>
      <c r="E282" s="1" t="s">
        <v>1092</v>
      </c>
      <c r="F282" s="1" t="s">
        <v>1092</v>
      </c>
      <c r="G282" s="1" t="s">
        <v>1092</v>
      </c>
      <c r="H282" s="1" t="s">
        <v>1092</v>
      </c>
      <c r="I282" s="1" t="s">
        <v>1093</v>
      </c>
      <c r="J282" s="1" t="s">
        <v>1092</v>
      </c>
      <c r="K282" s="1" t="s">
        <v>1092</v>
      </c>
      <c r="L282" s="77" t="s">
        <v>1092</v>
      </c>
    </row>
    <row r="283" spans="2:12" ht="15.75" customHeight="1" x14ac:dyDescent="0.2">
      <c r="B283" s="28" t="s">
        <v>252</v>
      </c>
      <c r="C283" s="22" t="s">
        <v>253</v>
      </c>
      <c r="D283" s="28" t="s">
        <v>1092</v>
      </c>
      <c r="E283" s="28" t="s">
        <v>1093</v>
      </c>
      <c r="F283" s="28" t="s">
        <v>1093</v>
      </c>
      <c r="G283" s="28" t="s">
        <v>1093</v>
      </c>
      <c r="H283" s="28" t="s">
        <v>1093</v>
      </c>
      <c r="I283" s="28" t="s">
        <v>1093</v>
      </c>
      <c r="J283" s="28" t="s">
        <v>1093</v>
      </c>
      <c r="K283" s="28" t="s">
        <v>1092</v>
      </c>
      <c r="L283" s="78" t="s">
        <v>1093</v>
      </c>
    </row>
    <row r="284" spans="2:12" ht="15.75" customHeight="1" x14ac:dyDescent="0.2">
      <c r="B284" s="1" t="s">
        <v>991</v>
      </c>
      <c r="C284" s="31" t="s">
        <v>992</v>
      </c>
      <c r="D284" s="1" t="s">
        <v>1092</v>
      </c>
      <c r="E284" s="1" t="s">
        <v>1093</v>
      </c>
      <c r="F284" s="1" t="s">
        <v>1093</v>
      </c>
      <c r="G284" s="1" t="s">
        <v>1093</v>
      </c>
      <c r="H284" s="1" t="s">
        <v>1093</v>
      </c>
      <c r="I284" s="1" t="s">
        <v>1093</v>
      </c>
      <c r="J284" s="1" t="s">
        <v>1092</v>
      </c>
      <c r="K284" s="1" t="s">
        <v>1092</v>
      </c>
      <c r="L284" s="77" t="s">
        <v>1093</v>
      </c>
    </row>
    <row r="285" spans="2:12" ht="15.75" customHeight="1" x14ac:dyDescent="0.2">
      <c r="B285" s="1" t="s">
        <v>772</v>
      </c>
      <c r="C285" s="31" t="s">
        <v>773</v>
      </c>
      <c r="D285" s="1" t="s">
        <v>1092</v>
      </c>
      <c r="E285" s="1" t="s">
        <v>1092</v>
      </c>
      <c r="F285" s="1" t="s">
        <v>1092</v>
      </c>
      <c r="G285" s="1" t="s">
        <v>1092</v>
      </c>
      <c r="H285" s="1" t="s">
        <v>1092</v>
      </c>
      <c r="I285" s="1" t="s">
        <v>1093</v>
      </c>
      <c r="J285" s="1" t="s">
        <v>1092</v>
      </c>
      <c r="K285" s="1" t="s">
        <v>1092</v>
      </c>
      <c r="L285" s="77" t="s">
        <v>1092</v>
      </c>
    </row>
    <row r="286" spans="2:12" ht="15.75" customHeight="1" x14ac:dyDescent="0.2">
      <c r="B286" s="1" t="s">
        <v>1025</v>
      </c>
      <c r="C286" s="31" t="s">
        <v>1026</v>
      </c>
      <c r="D286" s="1" t="s">
        <v>1092</v>
      </c>
      <c r="E286" s="1" t="s">
        <v>1092</v>
      </c>
      <c r="F286" s="1" t="s">
        <v>1092</v>
      </c>
      <c r="G286" s="1" t="s">
        <v>1092</v>
      </c>
      <c r="H286" s="1" t="s">
        <v>1092</v>
      </c>
      <c r="I286" s="1" t="s">
        <v>1092</v>
      </c>
      <c r="J286" s="1" t="s">
        <v>1092</v>
      </c>
      <c r="K286" s="1" t="s">
        <v>1092</v>
      </c>
      <c r="L286" s="77" t="s">
        <v>1092</v>
      </c>
    </row>
    <row r="287" spans="2:12" ht="15.75" customHeight="1" x14ac:dyDescent="0.2">
      <c r="B287" s="1" t="s">
        <v>146</v>
      </c>
      <c r="C287" s="31" t="s">
        <v>147</v>
      </c>
      <c r="D287" s="1" t="s">
        <v>1092</v>
      </c>
      <c r="E287" s="1" t="s">
        <v>1093</v>
      </c>
      <c r="F287" s="1" t="s">
        <v>1093</v>
      </c>
      <c r="G287" s="1" t="s">
        <v>1093</v>
      </c>
      <c r="H287" s="1" t="s">
        <v>1093</v>
      </c>
      <c r="I287" s="1" t="s">
        <v>1093</v>
      </c>
      <c r="J287" s="1" t="s">
        <v>1092</v>
      </c>
      <c r="K287" s="1" t="s">
        <v>1092</v>
      </c>
      <c r="L287" s="77" t="s">
        <v>1093</v>
      </c>
    </row>
    <row r="288" spans="2:12" ht="15.75" customHeight="1" x14ac:dyDescent="0.2">
      <c r="B288" s="1" t="s">
        <v>494</v>
      </c>
      <c r="C288" s="31" t="s">
        <v>495</v>
      </c>
      <c r="D288" s="1" t="s">
        <v>1092</v>
      </c>
      <c r="E288" s="1" t="s">
        <v>1092</v>
      </c>
      <c r="F288" s="1" t="s">
        <v>1092</v>
      </c>
      <c r="G288" s="1" t="s">
        <v>1092</v>
      </c>
      <c r="H288" s="1" t="s">
        <v>70</v>
      </c>
      <c r="I288" s="1" t="s">
        <v>1093</v>
      </c>
      <c r="J288" s="1" t="s">
        <v>1092</v>
      </c>
      <c r="K288" s="1" t="s">
        <v>1092</v>
      </c>
      <c r="L288" s="79" t="s">
        <v>1094</v>
      </c>
    </row>
    <row r="289" spans="2:12" ht="15.75" customHeight="1" x14ac:dyDescent="0.2">
      <c r="B289" s="1" t="s">
        <v>733</v>
      </c>
      <c r="C289" s="31" t="s">
        <v>734</v>
      </c>
      <c r="D289" s="1" t="s">
        <v>1092</v>
      </c>
      <c r="E289" s="1" t="s">
        <v>1093</v>
      </c>
      <c r="F289" s="1" t="s">
        <v>1093</v>
      </c>
      <c r="G289" s="1" t="s">
        <v>1093</v>
      </c>
      <c r="H289" s="1" t="s">
        <v>1093</v>
      </c>
      <c r="I289" s="1" t="s">
        <v>1093</v>
      </c>
      <c r="J289" s="1" t="s">
        <v>1092</v>
      </c>
      <c r="K289" s="1" t="s">
        <v>1092</v>
      </c>
      <c r="L289" s="77" t="s">
        <v>1093</v>
      </c>
    </row>
    <row r="290" spans="2:12" ht="15.75" customHeight="1" x14ac:dyDescent="0.2">
      <c r="B290" s="1" t="s">
        <v>331</v>
      </c>
      <c r="C290" s="31" t="s">
        <v>332</v>
      </c>
      <c r="D290" s="1" t="s">
        <v>1092</v>
      </c>
      <c r="E290" s="1" t="s">
        <v>1093</v>
      </c>
      <c r="F290" s="1" t="s">
        <v>1093</v>
      </c>
      <c r="G290" s="1" t="s">
        <v>1092</v>
      </c>
      <c r="H290" s="1" t="s">
        <v>1093</v>
      </c>
      <c r="I290" s="1" t="s">
        <v>1093</v>
      </c>
      <c r="J290" s="1" t="s">
        <v>1092</v>
      </c>
      <c r="K290" s="1" t="s">
        <v>1092</v>
      </c>
      <c r="L290" s="77" t="s">
        <v>1093</v>
      </c>
    </row>
    <row r="291" spans="2:12" ht="15.75" customHeight="1" x14ac:dyDescent="0.2">
      <c r="B291" s="1" t="s">
        <v>618</v>
      </c>
      <c r="C291" s="31" t="s">
        <v>619</v>
      </c>
      <c r="D291" s="1" t="s">
        <v>1092</v>
      </c>
      <c r="E291" s="1" t="s">
        <v>1092</v>
      </c>
      <c r="F291" s="1" t="s">
        <v>1092</v>
      </c>
      <c r="G291" s="1" t="s">
        <v>1092</v>
      </c>
      <c r="H291" s="1" t="s">
        <v>1093</v>
      </c>
      <c r="I291" s="1" t="s">
        <v>1093</v>
      </c>
      <c r="J291" s="1" t="s">
        <v>1092</v>
      </c>
      <c r="K291" s="1" t="s">
        <v>1092</v>
      </c>
      <c r="L291" s="77" t="s">
        <v>1092</v>
      </c>
    </row>
    <row r="292" spans="2:12" ht="15.75" customHeight="1" x14ac:dyDescent="0.2">
      <c r="B292" s="1" t="s">
        <v>74</v>
      </c>
      <c r="C292" s="31" t="s">
        <v>75</v>
      </c>
      <c r="D292" s="1" t="s">
        <v>70</v>
      </c>
      <c r="E292" s="1" t="s">
        <v>70</v>
      </c>
      <c r="F292" s="1" t="s">
        <v>70</v>
      </c>
      <c r="G292" s="1" t="s">
        <v>70</v>
      </c>
      <c r="H292" s="1" t="s">
        <v>70</v>
      </c>
      <c r="I292" s="1" t="s">
        <v>70</v>
      </c>
      <c r="J292" s="1" t="s">
        <v>70</v>
      </c>
      <c r="K292" s="1" t="s">
        <v>70</v>
      </c>
      <c r="L292" s="79" t="s">
        <v>1094</v>
      </c>
    </row>
    <row r="293" spans="2:12" ht="15.75" customHeight="1" x14ac:dyDescent="0.2">
      <c r="B293" s="1" t="s">
        <v>805</v>
      </c>
      <c r="C293" s="31" t="s">
        <v>806</v>
      </c>
      <c r="D293" s="1" t="s">
        <v>1092</v>
      </c>
      <c r="E293" s="1" t="s">
        <v>1092</v>
      </c>
      <c r="F293" s="1" t="s">
        <v>1092</v>
      </c>
      <c r="G293" s="1" t="s">
        <v>1093</v>
      </c>
      <c r="H293" s="1" t="s">
        <v>1093</v>
      </c>
      <c r="I293" s="1" t="s">
        <v>1093</v>
      </c>
      <c r="J293" s="1" t="s">
        <v>1092</v>
      </c>
      <c r="K293" s="1" t="s">
        <v>1092</v>
      </c>
      <c r="L293" s="77" t="s">
        <v>1092</v>
      </c>
    </row>
    <row r="294" spans="2:12" ht="15.75" customHeight="1" x14ac:dyDescent="0.2">
      <c r="B294" s="1" t="s">
        <v>940</v>
      </c>
      <c r="C294" s="31" t="s">
        <v>941</v>
      </c>
      <c r="D294" s="1" t="s">
        <v>1092</v>
      </c>
      <c r="E294" s="1" t="s">
        <v>1093</v>
      </c>
      <c r="F294" s="1" t="s">
        <v>1093</v>
      </c>
      <c r="G294" s="1" t="s">
        <v>1093</v>
      </c>
      <c r="H294" s="1" t="s">
        <v>1093</v>
      </c>
      <c r="I294" s="1" t="s">
        <v>1093</v>
      </c>
      <c r="J294" s="1" t="s">
        <v>1092</v>
      </c>
      <c r="K294" s="1" t="s">
        <v>1092</v>
      </c>
      <c r="L294" s="77" t="s">
        <v>1093</v>
      </c>
    </row>
    <row r="295" spans="2:12" ht="15.75" customHeight="1" x14ac:dyDescent="0.2">
      <c r="B295" s="1" t="s">
        <v>724</v>
      </c>
      <c r="C295" s="31" t="s">
        <v>725</v>
      </c>
      <c r="D295" s="1" t="s">
        <v>1092</v>
      </c>
      <c r="E295" s="1" t="s">
        <v>1093</v>
      </c>
      <c r="F295" s="1" t="s">
        <v>1092</v>
      </c>
      <c r="G295" s="1" t="s">
        <v>1092</v>
      </c>
      <c r="H295" s="1" t="s">
        <v>1093</v>
      </c>
      <c r="I295" s="1" t="s">
        <v>1093</v>
      </c>
      <c r="J295" s="1" t="s">
        <v>1092</v>
      </c>
      <c r="K295" s="1" t="s">
        <v>1092</v>
      </c>
      <c r="L295" s="77" t="s">
        <v>1093</v>
      </c>
    </row>
    <row r="296" spans="2:12" ht="15.75" customHeight="1" x14ac:dyDescent="0.2">
      <c r="B296" s="1" t="s">
        <v>1077</v>
      </c>
      <c r="C296" s="31" t="s">
        <v>1078</v>
      </c>
      <c r="D296" s="1" t="s">
        <v>1092</v>
      </c>
      <c r="E296" s="1" t="s">
        <v>1092</v>
      </c>
      <c r="F296" s="1" t="s">
        <v>1092</v>
      </c>
      <c r="G296" s="1" t="s">
        <v>1092</v>
      </c>
      <c r="H296" s="1" t="s">
        <v>1092</v>
      </c>
      <c r="I296" s="1" t="s">
        <v>1092</v>
      </c>
      <c r="J296" s="1" t="s">
        <v>1092</v>
      </c>
      <c r="K296" s="1" t="s">
        <v>1092</v>
      </c>
      <c r="L296" s="79" t="s">
        <v>1094</v>
      </c>
    </row>
    <row r="297" spans="2:12" ht="15.75" customHeight="1" x14ac:dyDescent="0.2">
      <c r="B297" s="1" t="s">
        <v>754</v>
      </c>
      <c r="C297" s="31" t="s">
        <v>755</v>
      </c>
      <c r="D297" s="1" t="s">
        <v>1092</v>
      </c>
      <c r="E297" s="1" t="s">
        <v>1093</v>
      </c>
      <c r="F297" s="1" t="s">
        <v>1093</v>
      </c>
      <c r="G297" s="1" t="s">
        <v>1093</v>
      </c>
      <c r="H297" s="1" t="s">
        <v>1093</v>
      </c>
      <c r="I297" s="1" t="s">
        <v>1093</v>
      </c>
      <c r="J297" s="1" t="s">
        <v>1092</v>
      </c>
      <c r="K297" s="1" t="s">
        <v>1092</v>
      </c>
      <c r="L297" s="77" t="s">
        <v>1092</v>
      </c>
    </row>
    <row r="298" spans="2:12" ht="15.75" customHeight="1" x14ac:dyDescent="0.2">
      <c r="B298" s="1" t="s">
        <v>307</v>
      </c>
      <c r="C298" s="31" t="s">
        <v>308</v>
      </c>
      <c r="D298" s="1" t="s">
        <v>1092</v>
      </c>
      <c r="E298" s="1" t="s">
        <v>1092</v>
      </c>
      <c r="F298" s="1" t="s">
        <v>1092</v>
      </c>
      <c r="G298" s="1" t="s">
        <v>1092</v>
      </c>
      <c r="H298" s="1" t="s">
        <v>1092</v>
      </c>
      <c r="I298" s="1" t="s">
        <v>1093</v>
      </c>
      <c r="J298" s="1" t="s">
        <v>1092</v>
      </c>
      <c r="K298" s="1" t="s">
        <v>1092</v>
      </c>
      <c r="L298" s="79" t="s">
        <v>1092</v>
      </c>
    </row>
    <row r="299" spans="2:12" ht="15.75" customHeight="1" x14ac:dyDescent="0.2">
      <c r="B299" s="1" t="s">
        <v>1043</v>
      </c>
      <c r="C299" s="31" t="s">
        <v>1044</v>
      </c>
      <c r="D299" s="1" t="s">
        <v>1092</v>
      </c>
      <c r="E299" s="1" t="s">
        <v>1092</v>
      </c>
      <c r="F299" s="1" t="s">
        <v>1092</v>
      </c>
      <c r="G299" s="1" t="s">
        <v>1092</v>
      </c>
      <c r="H299" s="1" t="s">
        <v>1092</v>
      </c>
      <c r="I299" s="1" t="s">
        <v>1093</v>
      </c>
      <c r="J299" s="1" t="s">
        <v>1092</v>
      </c>
      <c r="K299" s="1" t="s">
        <v>1092</v>
      </c>
      <c r="L299" s="77" t="s">
        <v>1092</v>
      </c>
    </row>
    <row r="300" spans="2:12" ht="15.75" customHeight="1" x14ac:dyDescent="0.2">
      <c r="B300" s="1" t="s">
        <v>104</v>
      </c>
      <c r="C300" s="31" t="s">
        <v>105</v>
      </c>
      <c r="D300" s="1" t="s">
        <v>1092</v>
      </c>
      <c r="E300" s="1" t="s">
        <v>1093</v>
      </c>
      <c r="F300" s="1" t="s">
        <v>1092</v>
      </c>
      <c r="G300" s="1" t="s">
        <v>1092</v>
      </c>
      <c r="H300" s="1" t="s">
        <v>1093</v>
      </c>
      <c r="I300" s="1" t="s">
        <v>1093</v>
      </c>
      <c r="J300" s="1" t="s">
        <v>1092</v>
      </c>
      <c r="K300" s="1" t="s">
        <v>1092</v>
      </c>
      <c r="L300" s="77" t="s">
        <v>1092</v>
      </c>
    </row>
    <row r="301" spans="2:12" ht="15.75" customHeight="1" x14ac:dyDescent="0.2">
      <c r="B301" s="1" t="s">
        <v>1055</v>
      </c>
      <c r="C301" s="31" t="s">
        <v>1056</v>
      </c>
      <c r="D301" s="1" t="s">
        <v>1092</v>
      </c>
      <c r="E301" s="1" t="s">
        <v>1092</v>
      </c>
      <c r="F301" s="1" t="s">
        <v>1092</v>
      </c>
      <c r="G301" s="1" t="s">
        <v>1092</v>
      </c>
      <c r="H301" s="1" t="s">
        <v>1093</v>
      </c>
      <c r="I301" s="1" t="s">
        <v>1093</v>
      </c>
      <c r="J301" s="1" t="s">
        <v>1092</v>
      </c>
      <c r="K301" s="1" t="s">
        <v>1092</v>
      </c>
      <c r="L301" s="77" t="s">
        <v>1092</v>
      </c>
    </row>
    <row r="302" spans="2:12" ht="15.75" customHeight="1" x14ac:dyDescent="0.2">
      <c r="B302" s="1" t="s">
        <v>727</v>
      </c>
      <c r="C302" s="31" t="s">
        <v>728</v>
      </c>
      <c r="D302" s="1" t="s">
        <v>1092</v>
      </c>
      <c r="E302" s="1" t="s">
        <v>1093</v>
      </c>
      <c r="F302" s="1" t="s">
        <v>1093</v>
      </c>
      <c r="G302" s="1" t="s">
        <v>1093</v>
      </c>
      <c r="H302" s="1" t="s">
        <v>1093</v>
      </c>
      <c r="I302" s="1" t="s">
        <v>1092</v>
      </c>
      <c r="J302" s="1" t="s">
        <v>1092</v>
      </c>
      <c r="K302" s="1" t="s">
        <v>1092</v>
      </c>
      <c r="L302" s="77" t="s">
        <v>1092</v>
      </c>
    </row>
    <row r="303" spans="2:12" ht="15.75" customHeight="1" x14ac:dyDescent="0.2">
      <c r="B303" s="1" t="s">
        <v>997</v>
      </c>
      <c r="C303" s="31" t="s">
        <v>998</v>
      </c>
      <c r="D303" s="1" t="s">
        <v>1092</v>
      </c>
      <c r="E303" s="1" t="s">
        <v>1092</v>
      </c>
      <c r="F303" s="1" t="s">
        <v>1092</v>
      </c>
      <c r="G303" s="1" t="s">
        <v>1092</v>
      </c>
      <c r="H303" s="1" t="s">
        <v>1092</v>
      </c>
      <c r="I303" s="1" t="s">
        <v>1093</v>
      </c>
      <c r="J303" s="1" t="s">
        <v>1092</v>
      </c>
      <c r="K303" s="1" t="s">
        <v>1092</v>
      </c>
      <c r="L303" s="77" t="s">
        <v>1092</v>
      </c>
    </row>
    <row r="304" spans="2:12" ht="15.75" customHeight="1" x14ac:dyDescent="0.2">
      <c r="B304" s="1" t="s">
        <v>521</v>
      </c>
      <c r="C304" s="31" t="s">
        <v>522</v>
      </c>
      <c r="D304" s="1" t="s">
        <v>1092</v>
      </c>
      <c r="E304" s="1" t="s">
        <v>1092</v>
      </c>
      <c r="F304" s="1" t="s">
        <v>1092</v>
      </c>
      <c r="G304" s="1" t="s">
        <v>1092</v>
      </c>
      <c r="H304" s="1" t="s">
        <v>1092</v>
      </c>
      <c r="I304" s="1" t="s">
        <v>1092</v>
      </c>
      <c r="J304" s="1" t="s">
        <v>1092</v>
      </c>
      <c r="K304" s="1" t="s">
        <v>1092</v>
      </c>
      <c r="L304" s="77" t="s">
        <v>1092</v>
      </c>
    </row>
    <row r="305" spans="2:12" ht="15.75" customHeight="1" x14ac:dyDescent="0.2">
      <c r="B305" s="1" t="s">
        <v>1064</v>
      </c>
      <c r="C305" s="31" t="s">
        <v>1065</v>
      </c>
      <c r="D305" s="1" t="s">
        <v>1092</v>
      </c>
      <c r="E305" s="1" t="s">
        <v>1092</v>
      </c>
      <c r="F305" s="1" t="s">
        <v>1092</v>
      </c>
      <c r="G305" s="1" t="s">
        <v>1092</v>
      </c>
      <c r="H305" s="1" t="s">
        <v>1092</v>
      </c>
      <c r="I305" s="1" t="s">
        <v>1093</v>
      </c>
      <c r="J305" s="1" t="s">
        <v>1092</v>
      </c>
      <c r="K305" s="1" t="s">
        <v>1092</v>
      </c>
      <c r="L305" s="77" t="s">
        <v>1092</v>
      </c>
    </row>
    <row r="306" spans="2:12" ht="15.75" customHeight="1" x14ac:dyDescent="0.2">
      <c r="B306" s="1" t="s">
        <v>973</v>
      </c>
      <c r="C306" s="31" t="s">
        <v>974</v>
      </c>
      <c r="D306" s="1" t="s">
        <v>1092</v>
      </c>
      <c r="E306" s="1" t="s">
        <v>1093</v>
      </c>
      <c r="F306" s="1" t="s">
        <v>1093</v>
      </c>
      <c r="G306" s="1" t="s">
        <v>1093</v>
      </c>
      <c r="H306" s="1" t="s">
        <v>1093</v>
      </c>
      <c r="I306" s="1" t="s">
        <v>1093</v>
      </c>
      <c r="J306" s="1" t="s">
        <v>1092</v>
      </c>
      <c r="K306" s="1" t="s">
        <v>1092</v>
      </c>
      <c r="L306" s="77" t="s">
        <v>1092</v>
      </c>
    </row>
    <row r="307" spans="2:12" ht="15.75" customHeight="1" x14ac:dyDescent="0.2">
      <c r="B307" s="1" t="s">
        <v>706</v>
      </c>
      <c r="C307" s="31" t="s">
        <v>707</v>
      </c>
      <c r="D307" s="1" t="s">
        <v>1092</v>
      </c>
      <c r="E307" s="1" t="s">
        <v>1093</v>
      </c>
      <c r="F307" s="1" t="s">
        <v>1092</v>
      </c>
      <c r="G307" s="1" t="s">
        <v>1092</v>
      </c>
      <c r="H307" s="1" t="s">
        <v>1093</v>
      </c>
      <c r="I307" s="1" t="s">
        <v>1093</v>
      </c>
      <c r="J307" s="1" t="s">
        <v>1092</v>
      </c>
      <c r="K307" s="1" t="s">
        <v>1092</v>
      </c>
      <c r="L307" s="77" t="s">
        <v>1092</v>
      </c>
    </row>
    <row r="308" spans="2:12" ht="15.75" customHeight="1" x14ac:dyDescent="0.2">
      <c r="B308" s="1" t="s">
        <v>850</v>
      </c>
      <c r="C308" s="31" t="s">
        <v>851</v>
      </c>
      <c r="D308" s="1" t="s">
        <v>1092</v>
      </c>
      <c r="E308" s="1" t="s">
        <v>1093</v>
      </c>
      <c r="F308" s="1" t="s">
        <v>1093</v>
      </c>
      <c r="G308" s="1" t="s">
        <v>1093</v>
      </c>
      <c r="H308" s="1" t="s">
        <v>1093</v>
      </c>
      <c r="I308" s="1" t="s">
        <v>1093</v>
      </c>
      <c r="J308" s="1" t="s">
        <v>1092</v>
      </c>
      <c r="K308" s="1" t="s">
        <v>1092</v>
      </c>
      <c r="L308" s="77" t="s">
        <v>1093</v>
      </c>
    </row>
    <row r="309" spans="2:12" ht="15.75" customHeight="1" x14ac:dyDescent="0.2">
      <c r="B309" s="1" t="s">
        <v>427</v>
      </c>
      <c r="C309" s="31" t="s">
        <v>428</v>
      </c>
      <c r="D309" s="1" t="s">
        <v>1092</v>
      </c>
      <c r="E309" s="1" t="s">
        <v>1093</v>
      </c>
      <c r="F309" s="1" t="s">
        <v>1093</v>
      </c>
      <c r="G309" s="1" t="s">
        <v>1093</v>
      </c>
      <c r="H309" s="1" t="s">
        <v>1093</v>
      </c>
      <c r="I309" s="1" t="s">
        <v>1093</v>
      </c>
      <c r="J309" s="1" t="s">
        <v>1092</v>
      </c>
      <c r="K309" s="1" t="s">
        <v>1092</v>
      </c>
      <c r="L309" s="77" t="s">
        <v>1092</v>
      </c>
    </row>
    <row r="310" spans="2:12" ht="15.75" customHeight="1" x14ac:dyDescent="0.2">
      <c r="B310" s="1" t="s">
        <v>913</v>
      </c>
      <c r="C310" s="31" t="s">
        <v>914</v>
      </c>
      <c r="D310" s="1" t="s">
        <v>70</v>
      </c>
      <c r="E310" s="1" t="s">
        <v>70</v>
      </c>
      <c r="F310" s="1" t="s">
        <v>70</v>
      </c>
      <c r="G310" s="1" t="s">
        <v>70</v>
      </c>
      <c r="H310" s="1" t="s">
        <v>1092</v>
      </c>
      <c r="I310" s="1" t="s">
        <v>70</v>
      </c>
      <c r="J310" s="1" t="s">
        <v>70</v>
      </c>
      <c r="K310" s="1" t="s">
        <v>70</v>
      </c>
      <c r="L310" s="77" t="s">
        <v>1092</v>
      </c>
    </row>
    <row r="311" spans="2:12" ht="15.75" customHeight="1" x14ac:dyDescent="0.2">
      <c r="B311" s="1" t="s">
        <v>859</v>
      </c>
      <c r="C311" s="31" t="s">
        <v>860</v>
      </c>
      <c r="D311" s="1" t="s">
        <v>70</v>
      </c>
      <c r="E311" s="1" t="s">
        <v>70</v>
      </c>
      <c r="F311" s="1" t="s">
        <v>70</v>
      </c>
      <c r="G311" s="1" t="s">
        <v>70</v>
      </c>
      <c r="H311" s="1" t="s">
        <v>70</v>
      </c>
      <c r="I311" s="1" t="s">
        <v>70</v>
      </c>
      <c r="J311" s="1" t="s">
        <v>70</v>
      </c>
      <c r="K311" s="1" t="s">
        <v>70</v>
      </c>
      <c r="L311" s="79" t="s">
        <v>1094</v>
      </c>
    </row>
    <row r="312" spans="2:12" ht="15.75" customHeight="1" x14ac:dyDescent="0.2">
      <c r="B312" s="1" t="s">
        <v>548</v>
      </c>
      <c r="C312" s="31" t="s">
        <v>549</v>
      </c>
      <c r="D312" s="1" t="s">
        <v>1092</v>
      </c>
      <c r="E312" s="1" t="s">
        <v>1092</v>
      </c>
      <c r="F312" s="1" t="s">
        <v>1092</v>
      </c>
      <c r="G312" s="1" t="s">
        <v>1092</v>
      </c>
      <c r="H312" s="1" t="s">
        <v>70</v>
      </c>
      <c r="I312" s="1" t="s">
        <v>1093</v>
      </c>
      <c r="J312" s="1" t="s">
        <v>1092</v>
      </c>
      <c r="K312" s="1" t="s">
        <v>1092</v>
      </c>
      <c r="L312" s="77" t="s">
        <v>1093</v>
      </c>
    </row>
    <row r="313" spans="2:12" ht="15.75" customHeight="1" x14ac:dyDescent="0.2">
      <c r="B313" s="1" t="s">
        <v>865</v>
      </c>
      <c r="C313" s="31" t="s">
        <v>866</v>
      </c>
      <c r="D313" s="1" t="s">
        <v>1092</v>
      </c>
      <c r="E313" s="1" t="s">
        <v>1093</v>
      </c>
      <c r="F313" s="1" t="s">
        <v>1092</v>
      </c>
      <c r="G313" s="1" t="s">
        <v>1092</v>
      </c>
      <c r="H313" s="1" t="s">
        <v>1093</v>
      </c>
      <c r="I313" s="1" t="s">
        <v>1093</v>
      </c>
      <c r="J313" s="1" t="s">
        <v>1092</v>
      </c>
      <c r="K313" s="1" t="s">
        <v>1092</v>
      </c>
      <c r="L313" s="77" t="s">
        <v>1093</v>
      </c>
    </row>
    <row r="314" spans="2:12" ht="15.75" customHeight="1" x14ac:dyDescent="0.2">
      <c r="B314" s="1" t="s">
        <v>642</v>
      </c>
      <c r="C314" s="31" t="s">
        <v>643</v>
      </c>
      <c r="D314" s="1" t="s">
        <v>1092</v>
      </c>
      <c r="E314" s="1" t="s">
        <v>1093</v>
      </c>
      <c r="F314" s="1" t="s">
        <v>1093</v>
      </c>
      <c r="G314" s="1" t="s">
        <v>1093</v>
      </c>
      <c r="H314" s="1" t="s">
        <v>1093</v>
      </c>
      <c r="I314" s="1" t="s">
        <v>1093</v>
      </c>
      <c r="J314" s="1" t="s">
        <v>1092</v>
      </c>
      <c r="K314" s="1" t="s">
        <v>1092</v>
      </c>
      <c r="L314" s="77" t="s">
        <v>1093</v>
      </c>
    </row>
    <row r="315" spans="2:12" ht="15.75" customHeight="1" x14ac:dyDescent="0.2">
      <c r="B315" s="1" t="s">
        <v>191</v>
      </c>
      <c r="C315" s="31" t="s">
        <v>192</v>
      </c>
      <c r="D315" s="1" t="s">
        <v>1092</v>
      </c>
      <c r="E315" s="1" t="s">
        <v>1093</v>
      </c>
      <c r="F315" s="1" t="s">
        <v>1093</v>
      </c>
      <c r="G315" s="1" t="s">
        <v>1093</v>
      </c>
      <c r="H315" s="1" t="s">
        <v>1093</v>
      </c>
      <c r="I315" s="1" t="s">
        <v>1093</v>
      </c>
      <c r="J315" s="1" t="s">
        <v>1092</v>
      </c>
      <c r="K315" s="1" t="s">
        <v>1092</v>
      </c>
      <c r="L315" s="77" t="s">
        <v>1093</v>
      </c>
    </row>
    <row r="316" spans="2:12" ht="15.75" customHeight="1" x14ac:dyDescent="0.2">
      <c r="B316" s="1" t="s">
        <v>576</v>
      </c>
      <c r="C316" s="31" t="s">
        <v>577</v>
      </c>
      <c r="D316" s="1" t="s">
        <v>1092</v>
      </c>
      <c r="E316" s="1" t="s">
        <v>1092</v>
      </c>
      <c r="F316" s="1" t="s">
        <v>1092</v>
      </c>
      <c r="G316" s="1" t="s">
        <v>1092</v>
      </c>
      <c r="H316" s="1" t="s">
        <v>70</v>
      </c>
      <c r="I316" s="1" t="s">
        <v>1093</v>
      </c>
      <c r="J316" s="1" t="s">
        <v>1092</v>
      </c>
      <c r="K316" s="1" t="s">
        <v>1092</v>
      </c>
      <c r="L316" s="79" t="s">
        <v>1094</v>
      </c>
    </row>
    <row r="317" spans="2:12" ht="15.75" customHeight="1" x14ac:dyDescent="0.2">
      <c r="B317" s="1" t="s">
        <v>527</v>
      </c>
      <c r="C317" s="31" t="s">
        <v>528</v>
      </c>
      <c r="D317" s="1" t="s">
        <v>1092</v>
      </c>
      <c r="E317" s="1" t="s">
        <v>1092</v>
      </c>
      <c r="F317" s="1" t="s">
        <v>1092</v>
      </c>
      <c r="G317" s="1" t="s">
        <v>1092</v>
      </c>
      <c r="H317" s="1" t="s">
        <v>1092</v>
      </c>
      <c r="I317" s="1" t="s">
        <v>1093</v>
      </c>
      <c r="J317" s="1" t="s">
        <v>1092</v>
      </c>
      <c r="K317" s="1" t="s">
        <v>1092</v>
      </c>
      <c r="L317" s="77" t="s">
        <v>1092</v>
      </c>
    </row>
    <row r="318" spans="2:12" ht="15.75" customHeight="1" x14ac:dyDescent="0.2">
      <c r="B318" s="1" t="s">
        <v>808</v>
      </c>
      <c r="C318" s="31" t="s">
        <v>809</v>
      </c>
      <c r="D318" s="1" t="s">
        <v>1092</v>
      </c>
      <c r="E318" s="1" t="s">
        <v>1093</v>
      </c>
      <c r="F318" s="1" t="s">
        <v>1093</v>
      </c>
      <c r="G318" s="1" t="s">
        <v>1093</v>
      </c>
      <c r="H318" s="1" t="s">
        <v>1093</v>
      </c>
      <c r="I318" s="1" t="s">
        <v>1092</v>
      </c>
      <c r="J318" s="1" t="s">
        <v>1092</v>
      </c>
      <c r="K318" s="1" t="s">
        <v>1092</v>
      </c>
      <c r="L318" s="77" t="s">
        <v>1092</v>
      </c>
    </row>
    <row r="319" spans="2:12" ht="15.75" customHeight="1" x14ac:dyDescent="0.2">
      <c r="B319" s="1" t="s">
        <v>1058</v>
      </c>
      <c r="C319" s="31" t="s">
        <v>1059</v>
      </c>
      <c r="D319" s="1" t="s">
        <v>1092</v>
      </c>
      <c r="E319" s="1" t="s">
        <v>1092</v>
      </c>
      <c r="F319" s="1" t="s">
        <v>1092</v>
      </c>
      <c r="G319" s="1" t="s">
        <v>1093</v>
      </c>
      <c r="H319" s="1" t="s">
        <v>1093</v>
      </c>
      <c r="I319" s="1" t="s">
        <v>1092</v>
      </c>
      <c r="J319" s="1" t="s">
        <v>1092</v>
      </c>
      <c r="K319" s="1" t="s">
        <v>1092</v>
      </c>
      <c r="L319" s="77" t="s">
        <v>1093</v>
      </c>
    </row>
    <row r="320" spans="2:12" ht="15.75" customHeight="1" x14ac:dyDescent="0.2">
      <c r="B320" s="1" t="s">
        <v>871</v>
      </c>
      <c r="C320" s="31" t="s">
        <v>872</v>
      </c>
      <c r="D320" s="1" t="s">
        <v>1092</v>
      </c>
      <c r="E320" s="1" t="s">
        <v>1092</v>
      </c>
      <c r="F320" s="1" t="s">
        <v>1092</v>
      </c>
      <c r="G320" s="1" t="s">
        <v>1092</v>
      </c>
      <c r="H320" s="1" t="s">
        <v>1092</v>
      </c>
      <c r="I320" s="1" t="s">
        <v>1093</v>
      </c>
      <c r="J320" s="1" t="s">
        <v>1092</v>
      </c>
      <c r="K320" s="1" t="s">
        <v>1092</v>
      </c>
      <c r="L320" s="77" t="s">
        <v>1093</v>
      </c>
    </row>
    <row r="321" spans="2:12" ht="15.75" customHeight="1" x14ac:dyDescent="0.2">
      <c r="B321" s="1" t="s">
        <v>925</v>
      </c>
      <c r="C321" s="31" t="s">
        <v>926</v>
      </c>
      <c r="D321" s="1" t="s">
        <v>1092</v>
      </c>
      <c r="E321" s="1" t="s">
        <v>1092</v>
      </c>
      <c r="F321" s="1" t="s">
        <v>1092</v>
      </c>
      <c r="G321" s="1" t="s">
        <v>1092</v>
      </c>
      <c r="H321" s="1" t="s">
        <v>70</v>
      </c>
      <c r="I321" s="1" t="s">
        <v>1093</v>
      </c>
      <c r="J321" s="1" t="s">
        <v>1092</v>
      </c>
      <c r="K321" s="1" t="s">
        <v>1092</v>
      </c>
      <c r="L321" s="77" t="s">
        <v>1093</v>
      </c>
    </row>
    <row r="322" spans="2:12" ht="15.75" customHeight="1" x14ac:dyDescent="0.2">
      <c r="B322" s="1" t="s">
        <v>943</v>
      </c>
      <c r="C322" s="31" t="s">
        <v>944</v>
      </c>
      <c r="D322" s="1" t="s">
        <v>1092</v>
      </c>
      <c r="E322" s="1" t="s">
        <v>1093</v>
      </c>
      <c r="F322" s="1" t="s">
        <v>1092</v>
      </c>
      <c r="G322" s="1" t="s">
        <v>1093</v>
      </c>
      <c r="H322" s="1" t="s">
        <v>1093</v>
      </c>
      <c r="I322" s="1" t="s">
        <v>1093</v>
      </c>
      <c r="J322" s="1" t="s">
        <v>1092</v>
      </c>
      <c r="K322" s="1" t="s">
        <v>1092</v>
      </c>
      <c r="L322" s="77" t="s">
        <v>1092</v>
      </c>
    </row>
    <row r="323" spans="2:12" ht="15.75" customHeight="1" x14ac:dyDescent="0.2">
      <c r="B323" s="1" t="s">
        <v>886</v>
      </c>
      <c r="C323" s="31" t="s">
        <v>887</v>
      </c>
      <c r="D323" s="1" t="s">
        <v>1092</v>
      </c>
      <c r="E323" s="1" t="s">
        <v>1093</v>
      </c>
      <c r="F323" s="1" t="s">
        <v>1092</v>
      </c>
      <c r="G323" s="1" t="s">
        <v>1092</v>
      </c>
      <c r="H323" s="1" t="s">
        <v>1093</v>
      </c>
      <c r="I323" s="1" t="s">
        <v>1093</v>
      </c>
      <c r="J323" s="1" t="s">
        <v>1092</v>
      </c>
      <c r="K323" s="1" t="s">
        <v>1092</v>
      </c>
      <c r="L323" s="79" t="s">
        <v>1092</v>
      </c>
    </row>
    <row r="324" spans="2:12" ht="15.75" customHeight="1" x14ac:dyDescent="0.2">
      <c r="B324" s="1" t="s">
        <v>570</v>
      </c>
      <c r="C324" s="31" t="s">
        <v>571</v>
      </c>
      <c r="D324" s="1" t="s">
        <v>1092</v>
      </c>
      <c r="E324" s="1" t="s">
        <v>1093</v>
      </c>
      <c r="F324" s="1" t="s">
        <v>1092</v>
      </c>
      <c r="G324" s="1" t="s">
        <v>1093</v>
      </c>
      <c r="H324" s="1" t="s">
        <v>1093</v>
      </c>
      <c r="I324" s="1" t="s">
        <v>1093</v>
      </c>
      <c r="J324" s="1" t="s">
        <v>1092</v>
      </c>
      <c r="K324" s="1" t="s">
        <v>1092</v>
      </c>
      <c r="L324" s="77" t="s">
        <v>1093</v>
      </c>
    </row>
    <row r="325" spans="2:12" ht="15.75" customHeight="1" x14ac:dyDescent="0.2">
      <c r="B325" s="1" t="s">
        <v>823</v>
      </c>
      <c r="C325" s="31" t="s">
        <v>824</v>
      </c>
      <c r="D325" s="1" t="s">
        <v>1092</v>
      </c>
      <c r="E325" s="1" t="s">
        <v>1092</v>
      </c>
      <c r="F325" s="1" t="s">
        <v>1092</v>
      </c>
      <c r="G325" s="1" t="s">
        <v>1092</v>
      </c>
      <c r="H325" s="1" t="s">
        <v>1093</v>
      </c>
      <c r="I325" s="1" t="s">
        <v>1092</v>
      </c>
      <c r="J325" s="1" t="s">
        <v>1092</v>
      </c>
      <c r="K325" s="1" t="s">
        <v>1092</v>
      </c>
      <c r="L325" s="77" t="s">
        <v>1092</v>
      </c>
    </row>
    <row r="326" spans="2:12" ht="15.75" customHeight="1" x14ac:dyDescent="0.2">
      <c r="B326" s="1" t="s">
        <v>222</v>
      </c>
      <c r="C326" s="31" t="s">
        <v>223</v>
      </c>
      <c r="D326" s="1" t="s">
        <v>1092</v>
      </c>
      <c r="E326" s="1" t="s">
        <v>1092</v>
      </c>
      <c r="F326" s="1" t="s">
        <v>1092</v>
      </c>
      <c r="G326" s="1" t="s">
        <v>1092</v>
      </c>
      <c r="H326" s="1" t="s">
        <v>1092</v>
      </c>
      <c r="I326" s="1" t="s">
        <v>1093</v>
      </c>
      <c r="J326" s="1" t="s">
        <v>1092</v>
      </c>
      <c r="K326" s="1" t="s">
        <v>1092</v>
      </c>
      <c r="L326" s="77" t="s">
        <v>1092</v>
      </c>
    </row>
    <row r="327" spans="2:12" ht="15.75" customHeight="1" x14ac:dyDescent="0.2">
      <c r="B327" s="1" t="s">
        <v>703</v>
      </c>
      <c r="C327" s="31" t="s">
        <v>704</v>
      </c>
      <c r="D327" s="1" t="s">
        <v>1092</v>
      </c>
      <c r="E327" s="1" t="s">
        <v>1093</v>
      </c>
      <c r="F327" s="1" t="s">
        <v>1093</v>
      </c>
      <c r="G327" s="1" t="s">
        <v>1093</v>
      </c>
      <c r="H327" s="1" t="s">
        <v>1093</v>
      </c>
      <c r="I327" s="1" t="s">
        <v>1093</v>
      </c>
      <c r="J327" s="1" t="s">
        <v>1092</v>
      </c>
      <c r="K327" s="1" t="s">
        <v>1092</v>
      </c>
      <c r="L327" s="77" t="s">
        <v>1092</v>
      </c>
    </row>
    <row r="328" spans="2:12" ht="15.75" customHeight="1" x14ac:dyDescent="0.2">
      <c r="B328" s="1" t="s">
        <v>907</v>
      </c>
      <c r="C328" s="31" t="s">
        <v>908</v>
      </c>
      <c r="D328" s="1" t="s">
        <v>1092</v>
      </c>
      <c r="E328" s="1" t="s">
        <v>1092</v>
      </c>
      <c r="F328" s="1" t="s">
        <v>1092</v>
      </c>
      <c r="G328" s="1" t="s">
        <v>1092</v>
      </c>
      <c r="H328" s="1" t="s">
        <v>1092</v>
      </c>
      <c r="I328" s="1" t="s">
        <v>1093</v>
      </c>
      <c r="J328" s="1" t="s">
        <v>1092</v>
      </c>
      <c r="K328" s="1" t="s">
        <v>1092</v>
      </c>
      <c r="L328" s="77" t="s">
        <v>1092</v>
      </c>
    </row>
    <row r="329" spans="2:12" ht="15.75" customHeight="1" x14ac:dyDescent="0.2">
      <c r="B329" s="1" t="s">
        <v>862</v>
      </c>
      <c r="C329" s="31" t="s">
        <v>863</v>
      </c>
      <c r="D329" s="1" t="s">
        <v>1092</v>
      </c>
      <c r="E329" s="1" t="s">
        <v>1092</v>
      </c>
      <c r="F329" s="1" t="s">
        <v>1092</v>
      </c>
      <c r="G329" s="1" t="s">
        <v>1092</v>
      </c>
      <c r="H329" s="1" t="s">
        <v>1092</v>
      </c>
      <c r="I329" s="1" t="s">
        <v>1093</v>
      </c>
      <c r="J329" s="1" t="s">
        <v>1092</v>
      </c>
      <c r="K329" s="1" t="s">
        <v>1092</v>
      </c>
      <c r="L329" s="77" t="s">
        <v>1092</v>
      </c>
    </row>
    <row r="330" spans="2:12" ht="15.75" customHeight="1" x14ac:dyDescent="0.2">
      <c r="B330" s="1" t="s">
        <v>853</v>
      </c>
      <c r="C330" s="31" t="s">
        <v>854</v>
      </c>
      <c r="D330" s="1" t="s">
        <v>70</v>
      </c>
      <c r="E330" s="1" t="s">
        <v>70</v>
      </c>
      <c r="F330" s="1" t="s">
        <v>70</v>
      </c>
      <c r="G330" s="1" t="s">
        <v>70</v>
      </c>
      <c r="H330" s="1" t="s">
        <v>1092</v>
      </c>
      <c r="I330" s="1" t="s">
        <v>70</v>
      </c>
      <c r="J330" s="1" t="s">
        <v>70</v>
      </c>
      <c r="K330" s="1" t="s">
        <v>70</v>
      </c>
      <c r="L330" s="79" t="s">
        <v>1092</v>
      </c>
    </row>
    <row r="331" spans="2:12" ht="15.75" customHeight="1" x14ac:dyDescent="0.2">
      <c r="B331" s="1" t="s">
        <v>670</v>
      </c>
      <c r="C331" s="31" t="s">
        <v>671</v>
      </c>
      <c r="D331" s="1" t="s">
        <v>1092</v>
      </c>
      <c r="E331" s="1" t="s">
        <v>1093</v>
      </c>
      <c r="F331" s="1" t="s">
        <v>1093</v>
      </c>
      <c r="G331" s="1" t="s">
        <v>1093</v>
      </c>
      <c r="H331" s="1" t="s">
        <v>1093</v>
      </c>
      <c r="I331" s="1" t="s">
        <v>1093</v>
      </c>
      <c r="J331" s="1" t="s">
        <v>1092</v>
      </c>
      <c r="K331" s="1" t="s">
        <v>1092</v>
      </c>
      <c r="L331" s="77" t="s">
        <v>1093</v>
      </c>
    </row>
    <row r="332" spans="2:12" ht="15.75" customHeight="1" x14ac:dyDescent="0.2">
      <c r="B332" s="1" t="s">
        <v>606</v>
      </c>
      <c r="C332" s="31" t="s">
        <v>607</v>
      </c>
      <c r="D332" s="1" t="s">
        <v>1092</v>
      </c>
      <c r="E332" s="1" t="s">
        <v>1092</v>
      </c>
      <c r="F332" s="1" t="s">
        <v>1092</v>
      </c>
      <c r="G332" s="1" t="s">
        <v>1092</v>
      </c>
      <c r="H332" s="1" t="s">
        <v>1092</v>
      </c>
      <c r="I332" s="1" t="s">
        <v>1093</v>
      </c>
      <c r="J332" s="1" t="s">
        <v>1092</v>
      </c>
      <c r="K332" s="1" t="s">
        <v>1092</v>
      </c>
      <c r="L332" s="77" t="s">
        <v>1093</v>
      </c>
    </row>
    <row r="333" spans="2:12" ht="15.75" customHeight="1" x14ac:dyDescent="0.2">
      <c r="B333" s="1" t="s">
        <v>892</v>
      </c>
      <c r="C333" s="31" t="s">
        <v>893</v>
      </c>
      <c r="D333" s="1" t="s">
        <v>1092</v>
      </c>
      <c r="E333" s="1" t="s">
        <v>1093</v>
      </c>
      <c r="F333" s="1" t="s">
        <v>1093</v>
      </c>
      <c r="G333" s="1" t="s">
        <v>1093</v>
      </c>
      <c r="H333" s="1" t="s">
        <v>1093</v>
      </c>
      <c r="I333" s="1" t="s">
        <v>1093</v>
      </c>
      <c r="J333" s="1" t="s">
        <v>1092</v>
      </c>
      <c r="K333" s="1" t="s">
        <v>1092</v>
      </c>
      <c r="L333" s="77" t="s">
        <v>1093</v>
      </c>
    </row>
    <row r="334" spans="2:12" ht="15.75" customHeight="1" x14ac:dyDescent="0.2">
      <c r="B334" s="1" t="s">
        <v>1000</v>
      </c>
      <c r="C334" s="31" t="s">
        <v>1001</v>
      </c>
      <c r="D334" s="1" t="s">
        <v>70</v>
      </c>
      <c r="E334" s="1" t="s">
        <v>70</v>
      </c>
      <c r="F334" s="1" t="s">
        <v>70</v>
      </c>
      <c r="G334" s="1" t="s">
        <v>70</v>
      </c>
      <c r="H334" s="1" t="s">
        <v>1092</v>
      </c>
      <c r="I334" s="1" t="s">
        <v>70</v>
      </c>
      <c r="J334" s="1" t="s">
        <v>70</v>
      </c>
      <c r="K334" s="1" t="s">
        <v>70</v>
      </c>
      <c r="L334" s="77" t="s">
        <v>1092</v>
      </c>
    </row>
    <row r="335" spans="2:12" ht="15.75" customHeight="1" x14ac:dyDescent="0.2">
      <c r="B335" s="1" t="s">
        <v>564</v>
      </c>
      <c r="C335" s="31" t="s">
        <v>565</v>
      </c>
      <c r="D335" s="1" t="s">
        <v>1092</v>
      </c>
      <c r="E335" s="1" t="s">
        <v>1092</v>
      </c>
      <c r="F335" s="1" t="s">
        <v>1092</v>
      </c>
      <c r="G335" s="1" t="s">
        <v>1092</v>
      </c>
      <c r="H335" s="1" t="s">
        <v>1092</v>
      </c>
      <c r="I335" s="1" t="s">
        <v>1093</v>
      </c>
      <c r="J335" s="1" t="s">
        <v>1092</v>
      </c>
      <c r="K335" s="1" t="s">
        <v>1092</v>
      </c>
      <c r="L335" s="77" t="s">
        <v>1092</v>
      </c>
    </row>
    <row r="336" spans="2:12" ht="15.75" customHeight="1" x14ac:dyDescent="0.2">
      <c r="B336" s="1" t="s">
        <v>554</v>
      </c>
      <c r="C336" s="31" t="s">
        <v>555</v>
      </c>
      <c r="D336" s="1" t="s">
        <v>1092</v>
      </c>
      <c r="E336" s="1" t="s">
        <v>1093</v>
      </c>
      <c r="F336" s="1" t="s">
        <v>1093</v>
      </c>
      <c r="G336" s="1" t="s">
        <v>1093</v>
      </c>
      <c r="H336" s="1" t="s">
        <v>1093</v>
      </c>
      <c r="I336" s="1" t="s">
        <v>1093</v>
      </c>
      <c r="J336" s="1" t="s">
        <v>1092</v>
      </c>
      <c r="K336" s="1" t="s">
        <v>1092</v>
      </c>
      <c r="L336" s="77" t="s">
        <v>1093</v>
      </c>
    </row>
    <row r="337" spans="2:12" ht="15.75" customHeight="1" x14ac:dyDescent="0.2">
      <c r="B337" s="1" t="s">
        <v>1019</v>
      </c>
      <c r="C337" s="31" t="s">
        <v>1020</v>
      </c>
      <c r="D337" s="1" t="s">
        <v>1092</v>
      </c>
      <c r="E337" s="1" t="s">
        <v>1092</v>
      </c>
      <c r="F337" s="1" t="s">
        <v>1092</v>
      </c>
      <c r="G337" s="1" t="s">
        <v>1092</v>
      </c>
      <c r="H337" s="1" t="s">
        <v>1092</v>
      </c>
      <c r="I337" s="1" t="s">
        <v>1092</v>
      </c>
      <c r="J337" s="1" t="s">
        <v>1092</v>
      </c>
      <c r="K337" s="1" t="s">
        <v>1092</v>
      </c>
      <c r="L337" s="77" t="s">
        <v>1092</v>
      </c>
    </row>
    <row r="338" spans="2:12" ht="15.75" customHeight="1" x14ac:dyDescent="0.2">
      <c r="B338" s="1" t="s">
        <v>811</v>
      </c>
      <c r="C338" s="31" t="s">
        <v>812</v>
      </c>
      <c r="D338" s="1" t="s">
        <v>1092</v>
      </c>
      <c r="E338" s="1" t="s">
        <v>1093</v>
      </c>
      <c r="F338" s="1" t="s">
        <v>1093</v>
      </c>
      <c r="G338" s="1" t="s">
        <v>1092</v>
      </c>
      <c r="H338" s="1" t="s">
        <v>1093</v>
      </c>
      <c r="I338" s="1" t="s">
        <v>1093</v>
      </c>
      <c r="J338" s="1" t="s">
        <v>1092</v>
      </c>
      <c r="K338" s="1" t="s">
        <v>1092</v>
      </c>
      <c r="L338" s="77" t="s">
        <v>1092</v>
      </c>
    </row>
    <row r="339" spans="2:12" ht="15.75" customHeight="1" x14ac:dyDescent="0.2">
      <c r="B339" s="1" t="s">
        <v>835</v>
      </c>
      <c r="C339" s="31" t="s">
        <v>836</v>
      </c>
      <c r="D339" s="1" t="s">
        <v>1092</v>
      </c>
      <c r="E339" s="1" t="s">
        <v>1092</v>
      </c>
      <c r="F339" s="1" t="s">
        <v>1092</v>
      </c>
      <c r="G339" s="1" t="s">
        <v>1092</v>
      </c>
      <c r="H339" s="1" t="s">
        <v>1092</v>
      </c>
      <c r="I339" s="1" t="s">
        <v>1093</v>
      </c>
      <c r="J339" s="1" t="s">
        <v>1092</v>
      </c>
      <c r="K339" s="1" t="s">
        <v>1092</v>
      </c>
      <c r="L339" s="79" t="s">
        <v>1094</v>
      </c>
    </row>
    <row r="340" spans="2:12" ht="15.75" customHeight="1" x14ac:dyDescent="0.2">
      <c r="B340" s="1" t="s">
        <v>639</v>
      </c>
      <c r="C340" s="31" t="s">
        <v>640</v>
      </c>
      <c r="D340" s="1" t="s">
        <v>1092</v>
      </c>
      <c r="E340" s="1" t="s">
        <v>1093</v>
      </c>
      <c r="F340" s="1" t="s">
        <v>1093</v>
      </c>
      <c r="G340" s="1" t="s">
        <v>1093</v>
      </c>
      <c r="H340" s="1" t="s">
        <v>1093</v>
      </c>
      <c r="I340" s="1" t="s">
        <v>1093</v>
      </c>
      <c r="J340" s="1" t="s">
        <v>1092</v>
      </c>
      <c r="K340" s="1" t="s">
        <v>1092</v>
      </c>
      <c r="L340" s="77" t="s">
        <v>1093</v>
      </c>
    </row>
    <row r="341" spans="2:12" ht="15.75" customHeight="1" x14ac:dyDescent="0.2">
      <c r="B341" s="1" t="s">
        <v>657</v>
      </c>
      <c r="C341" s="31" t="s">
        <v>658</v>
      </c>
      <c r="D341" s="1" t="s">
        <v>1092</v>
      </c>
      <c r="E341" s="1" t="s">
        <v>1093</v>
      </c>
      <c r="F341" s="1" t="s">
        <v>1092</v>
      </c>
      <c r="G341" s="1" t="s">
        <v>1092</v>
      </c>
      <c r="H341" s="1" t="s">
        <v>1092</v>
      </c>
      <c r="I341" s="1" t="s">
        <v>1093</v>
      </c>
      <c r="J341" s="1" t="s">
        <v>1092</v>
      </c>
      <c r="K341" s="1" t="s">
        <v>1092</v>
      </c>
      <c r="L341" s="77" t="s">
        <v>1092</v>
      </c>
    </row>
    <row r="342" spans="2:12" ht="15.75" customHeight="1" x14ac:dyDescent="0.2">
      <c r="B342" s="1" t="s">
        <v>594</v>
      </c>
      <c r="C342" s="31" t="s">
        <v>595</v>
      </c>
      <c r="D342" s="1" t="s">
        <v>1092</v>
      </c>
      <c r="E342" s="1" t="s">
        <v>1092</v>
      </c>
      <c r="F342" s="1" t="s">
        <v>1092</v>
      </c>
      <c r="G342" s="1" t="s">
        <v>1092</v>
      </c>
      <c r="H342" s="1" t="s">
        <v>70</v>
      </c>
      <c r="I342" s="1" t="s">
        <v>1093</v>
      </c>
      <c r="J342" s="1" t="s">
        <v>1092</v>
      </c>
      <c r="K342" s="1" t="s">
        <v>1092</v>
      </c>
      <c r="L342" s="79" t="s">
        <v>1093</v>
      </c>
    </row>
    <row r="343" spans="2:12" ht="15.75" customHeight="1" x14ac:dyDescent="0.2">
      <c r="B343" s="1" t="s">
        <v>515</v>
      </c>
      <c r="C343" s="31" t="s">
        <v>516</v>
      </c>
      <c r="D343" s="1" t="s">
        <v>1092</v>
      </c>
      <c r="E343" s="1" t="s">
        <v>1092</v>
      </c>
      <c r="F343" s="1" t="s">
        <v>1092</v>
      </c>
      <c r="G343" s="1" t="s">
        <v>1092</v>
      </c>
      <c r="H343" s="1" t="s">
        <v>1093</v>
      </c>
      <c r="I343" s="1" t="s">
        <v>1093</v>
      </c>
      <c r="J343" s="1" t="s">
        <v>1092</v>
      </c>
      <c r="K343" s="1" t="s">
        <v>1092</v>
      </c>
      <c r="L343" s="77" t="s">
        <v>1092</v>
      </c>
    </row>
    <row r="344" spans="2:12" ht="15.75" customHeight="1" x14ac:dyDescent="0.2">
      <c r="B344" s="1" t="s">
        <v>1031</v>
      </c>
      <c r="C344" s="31" t="s">
        <v>1032</v>
      </c>
      <c r="D344" s="1" t="s">
        <v>1092</v>
      </c>
      <c r="E344" s="1" t="s">
        <v>1092</v>
      </c>
      <c r="F344" s="1" t="s">
        <v>1092</v>
      </c>
      <c r="G344" s="1" t="s">
        <v>1092</v>
      </c>
      <c r="H344" s="1" t="s">
        <v>1092</v>
      </c>
      <c r="I344" s="1" t="s">
        <v>1093</v>
      </c>
      <c r="J344" s="1" t="s">
        <v>1092</v>
      </c>
      <c r="K344" s="1" t="s">
        <v>1092</v>
      </c>
      <c r="L344" s="77" t="s">
        <v>1092</v>
      </c>
    </row>
    <row r="345" spans="2:12" ht="15.75" customHeight="1" x14ac:dyDescent="0.2">
      <c r="B345" s="1" t="s">
        <v>1037</v>
      </c>
      <c r="C345" s="31" t="s">
        <v>1038</v>
      </c>
      <c r="D345" s="1" t="s">
        <v>1092</v>
      </c>
      <c r="E345" s="1" t="s">
        <v>1092</v>
      </c>
      <c r="F345" s="1" t="s">
        <v>1092</v>
      </c>
      <c r="G345" s="1" t="s">
        <v>1092</v>
      </c>
      <c r="H345" s="1" t="s">
        <v>1092</v>
      </c>
      <c r="I345" s="1" t="s">
        <v>1093</v>
      </c>
      <c r="J345" s="1" t="s">
        <v>1092</v>
      </c>
      <c r="K345" s="1" t="s">
        <v>1092</v>
      </c>
      <c r="L345" s="77" t="s">
        <v>1092</v>
      </c>
    </row>
    <row r="346" spans="2:12" ht="15.75" customHeight="1" x14ac:dyDescent="0.2">
      <c r="B346" s="1" t="s">
        <v>946</v>
      </c>
      <c r="C346" s="31" t="s">
        <v>947</v>
      </c>
      <c r="D346" s="1" t="s">
        <v>1092</v>
      </c>
      <c r="E346" s="1" t="s">
        <v>1092</v>
      </c>
      <c r="F346" s="1" t="s">
        <v>1092</v>
      </c>
      <c r="G346" s="1" t="s">
        <v>1092</v>
      </c>
      <c r="H346" s="1" t="s">
        <v>1092</v>
      </c>
      <c r="I346" s="1" t="s">
        <v>1093</v>
      </c>
      <c r="J346" s="1" t="s">
        <v>1092</v>
      </c>
      <c r="K346" s="1" t="s">
        <v>1092</v>
      </c>
      <c r="L346" s="77" t="s">
        <v>1093</v>
      </c>
    </row>
    <row r="347" spans="2:12" ht="15.75" customHeight="1" x14ac:dyDescent="0.2">
      <c r="B347" s="1" t="s">
        <v>1046</v>
      </c>
      <c r="C347" s="31" t="s">
        <v>1047</v>
      </c>
      <c r="D347" s="1" t="s">
        <v>1092</v>
      </c>
      <c r="E347" s="1" t="s">
        <v>1093</v>
      </c>
      <c r="F347" s="1" t="s">
        <v>1092</v>
      </c>
      <c r="G347" s="1" t="s">
        <v>1092</v>
      </c>
      <c r="H347" s="1" t="s">
        <v>1093</v>
      </c>
      <c r="I347" s="1" t="s">
        <v>1093</v>
      </c>
      <c r="J347" s="1" t="s">
        <v>1092</v>
      </c>
      <c r="K347" s="1" t="s">
        <v>1092</v>
      </c>
      <c r="L347" s="77" t="s">
        <v>1092</v>
      </c>
    </row>
    <row r="348" spans="2:12" ht="15.75" customHeight="1" x14ac:dyDescent="0.2">
      <c r="B348" s="1" t="s">
        <v>1052</v>
      </c>
      <c r="C348" s="31" t="s">
        <v>1053</v>
      </c>
      <c r="D348" s="1" t="s">
        <v>1092</v>
      </c>
      <c r="E348" s="1" t="s">
        <v>1092</v>
      </c>
      <c r="F348" s="1" t="s">
        <v>1092</v>
      </c>
      <c r="G348" s="1" t="s">
        <v>1092</v>
      </c>
      <c r="H348" s="1" t="s">
        <v>1092</v>
      </c>
      <c r="I348" s="1" t="s">
        <v>1092</v>
      </c>
      <c r="J348" s="1" t="s">
        <v>1092</v>
      </c>
      <c r="K348" s="1" t="s">
        <v>1092</v>
      </c>
      <c r="L348" s="77" t="s">
        <v>1092</v>
      </c>
    </row>
    <row r="349" spans="2:12" ht="15.75" customHeight="1" x14ac:dyDescent="0.2">
      <c r="B349" s="1" t="s">
        <v>591</v>
      </c>
      <c r="C349" s="31" t="s">
        <v>592</v>
      </c>
      <c r="D349" s="1" t="s">
        <v>1092</v>
      </c>
      <c r="E349" s="1" t="s">
        <v>1093</v>
      </c>
      <c r="F349" s="1" t="s">
        <v>1093</v>
      </c>
      <c r="G349" s="1" t="s">
        <v>1093</v>
      </c>
      <c r="H349" s="1" t="s">
        <v>1093</v>
      </c>
      <c r="I349" s="1" t="s">
        <v>1093</v>
      </c>
      <c r="J349" s="1" t="s">
        <v>1092</v>
      </c>
      <c r="K349" s="1" t="s">
        <v>1092</v>
      </c>
      <c r="L349" s="77" t="s">
        <v>1092</v>
      </c>
    </row>
    <row r="350" spans="2:12" ht="15.75" customHeight="1" x14ac:dyDescent="0.2">
      <c r="B350" s="1" t="s">
        <v>673</v>
      </c>
      <c r="C350" s="31" t="s">
        <v>674</v>
      </c>
      <c r="D350" s="1" t="s">
        <v>1092</v>
      </c>
      <c r="E350" s="1" t="s">
        <v>1093</v>
      </c>
      <c r="F350" s="1" t="s">
        <v>1093</v>
      </c>
      <c r="G350" s="1" t="s">
        <v>1093</v>
      </c>
      <c r="H350" s="1" t="s">
        <v>1093</v>
      </c>
      <c r="I350" s="1" t="s">
        <v>1093</v>
      </c>
      <c r="J350" s="1" t="s">
        <v>1092</v>
      </c>
      <c r="K350" s="1" t="s">
        <v>1092</v>
      </c>
      <c r="L350" s="77" t="s">
        <v>1092</v>
      </c>
    </row>
    <row r="351" spans="2:12" ht="15.75" customHeight="1" x14ac:dyDescent="0.2">
      <c r="B351" s="1" t="s">
        <v>682</v>
      </c>
      <c r="C351" s="31" t="s">
        <v>683</v>
      </c>
      <c r="D351" s="1" t="s">
        <v>1092</v>
      </c>
      <c r="E351" s="1" t="s">
        <v>1092</v>
      </c>
      <c r="F351" s="1" t="s">
        <v>1092</v>
      </c>
      <c r="G351" s="1" t="s">
        <v>1092</v>
      </c>
      <c r="H351" s="1" t="s">
        <v>1092</v>
      </c>
      <c r="I351" s="1" t="s">
        <v>1093</v>
      </c>
      <c r="J351" s="1" t="s">
        <v>1092</v>
      </c>
      <c r="K351" s="1" t="s">
        <v>1092</v>
      </c>
      <c r="L351" s="77" t="s">
        <v>1092</v>
      </c>
    </row>
    <row r="352" spans="2:12" ht="15.75" customHeight="1" x14ac:dyDescent="0.2">
      <c r="B352" s="1" t="s">
        <v>475</v>
      </c>
      <c r="C352" s="31" t="s">
        <v>476</v>
      </c>
      <c r="D352" s="1" t="s">
        <v>1092</v>
      </c>
      <c r="E352" s="1" t="s">
        <v>1092</v>
      </c>
      <c r="F352" s="1" t="s">
        <v>1092</v>
      </c>
      <c r="G352" s="1" t="s">
        <v>1092</v>
      </c>
      <c r="H352" s="1" t="s">
        <v>1092</v>
      </c>
      <c r="I352" s="1" t="s">
        <v>1092</v>
      </c>
      <c r="J352" s="1" t="s">
        <v>1092</v>
      </c>
      <c r="K352" s="1" t="s">
        <v>1092</v>
      </c>
      <c r="L352" s="77" t="s">
        <v>1092</v>
      </c>
    </row>
    <row r="353" spans="2:12" ht="15.75" customHeight="1" x14ac:dyDescent="0.2">
      <c r="B353" s="1" t="s">
        <v>1012</v>
      </c>
      <c r="C353" s="31" t="s">
        <v>1013</v>
      </c>
      <c r="D353" s="1" t="s">
        <v>70</v>
      </c>
      <c r="E353" s="1" t="s">
        <v>70</v>
      </c>
      <c r="F353" s="1" t="s">
        <v>70</v>
      </c>
      <c r="G353" s="1" t="s">
        <v>70</v>
      </c>
      <c r="H353" s="1" t="s">
        <v>70</v>
      </c>
      <c r="I353" s="1" t="s">
        <v>70</v>
      </c>
      <c r="J353" s="1" t="s">
        <v>70</v>
      </c>
      <c r="K353" s="1" t="s">
        <v>70</v>
      </c>
      <c r="L353" s="79" t="s">
        <v>1094</v>
      </c>
    </row>
    <row r="354" spans="2:12" ht="15.75" customHeight="1" x14ac:dyDescent="0.2">
      <c r="B354" s="1" t="s">
        <v>910</v>
      </c>
      <c r="C354" s="31" t="s">
        <v>911</v>
      </c>
      <c r="D354" s="1" t="s">
        <v>1092</v>
      </c>
      <c r="E354" s="1" t="s">
        <v>1093</v>
      </c>
      <c r="F354" s="1" t="s">
        <v>1093</v>
      </c>
      <c r="G354" s="1" t="s">
        <v>1093</v>
      </c>
      <c r="H354" s="1" t="s">
        <v>1093</v>
      </c>
      <c r="I354" s="1" t="s">
        <v>1093</v>
      </c>
      <c r="J354" s="1" t="s">
        <v>1092</v>
      </c>
      <c r="K354" s="1" t="s">
        <v>1092</v>
      </c>
      <c r="L354" s="77" t="s">
        <v>1092</v>
      </c>
    </row>
    <row r="355" spans="2:12" ht="15.75" customHeight="1" x14ac:dyDescent="0.2">
      <c r="B355" s="1" t="s">
        <v>691</v>
      </c>
      <c r="C355" s="31" t="s">
        <v>692</v>
      </c>
      <c r="D355" s="1" t="s">
        <v>1092</v>
      </c>
      <c r="E355" s="1" t="s">
        <v>1093</v>
      </c>
      <c r="F355" s="1" t="s">
        <v>1093</v>
      </c>
      <c r="G355" s="1" t="s">
        <v>1093</v>
      </c>
      <c r="H355" s="1" t="s">
        <v>1093</v>
      </c>
      <c r="I355" s="1" t="s">
        <v>1093</v>
      </c>
      <c r="J355" s="1" t="s">
        <v>1092</v>
      </c>
      <c r="K355" s="1" t="s">
        <v>1092</v>
      </c>
      <c r="L355" s="77" t="s">
        <v>1092</v>
      </c>
    </row>
    <row r="356" spans="2:12" ht="15.75" customHeight="1" x14ac:dyDescent="0.2">
      <c r="B356" s="1" t="s">
        <v>603</v>
      </c>
      <c r="C356" s="31" t="s">
        <v>604</v>
      </c>
      <c r="D356" s="1" t="s">
        <v>1092</v>
      </c>
      <c r="E356" s="1" t="s">
        <v>1093</v>
      </c>
      <c r="F356" s="1" t="s">
        <v>1092</v>
      </c>
      <c r="G356" s="1" t="s">
        <v>1093</v>
      </c>
      <c r="H356" s="1" t="s">
        <v>1093</v>
      </c>
      <c r="I356" s="1" t="s">
        <v>1093</v>
      </c>
      <c r="J356" s="1" t="s">
        <v>1092</v>
      </c>
      <c r="K356" s="1" t="s">
        <v>1092</v>
      </c>
      <c r="L356" s="77" t="s">
        <v>1092</v>
      </c>
    </row>
    <row r="357" spans="2:12" ht="15.75" customHeight="1" x14ac:dyDescent="0.2">
      <c r="B357" s="1" t="s">
        <v>742</v>
      </c>
      <c r="C357" s="31" t="s">
        <v>743</v>
      </c>
      <c r="D357" s="1" t="s">
        <v>1092</v>
      </c>
      <c r="E357" s="1" t="s">
        <v>1093</v>
      </c>
      <c r="F357" s="1" t="s">
        <v>1093</v>
      </c>
      <c r="G357" s="1" t="s">
        <v>1093</v>
      </c>
      <c r="H357" s="1" t="s">
        <v>1093</v>
      </c>
      <c r="I357" s="1" t="s">
        <v>1093</v>
      </c>
      <c r="J357" s="1" t="s">
        <v>1092</v>
      </c>
      <c r="K357" s="1" t="s">
        <v>1092</v>
      </c>
      <c r="L357" s="77" t="s">
        <v>1093</v>
      </c>
    </row>
    <row r="358" spans="2:12" ht="15.75" customHeight="1" x14ac:dyDescent="0.2"/>
    <row r="359" spans="2:12" ht="15.75" customHeight="1" x14ac:dyDescent="0.2"/>
    <row r="360" spans="2:12" ht="15.75" customHeight="1" x14ac:dyDescent="0.2"/>
    <row r="361" spans="2:12" ht="15.75" customHeight="1" x14ac:dyDescent="0.2"/>
    <row r="362" spans="2:12" ht="15.75" customHeight="1" x14ac:dyDescent="0.2"/>
    <row r="363" spans="2:12" ht="15.75" customHeight="1" x14ac:dyDescent="0.2"/>
    <row r="364" spans="2:12" ht="15.75" customHeight="1" x14ac:dyDescent="0.2"/>
    <row r="365" spans="2:12" ht="15.75" customHeight="1" x14ac:dyDescent="0.2"/>
    <row r="366" spans="2:12" ht="15.75" customHeight="1" x14ac:dyDescent="0.2"/>
    <row r="367" spans="2:12" ht="15.75" customHeight="1" x14ac:dyDescent="0.2"/>
    <row r="368" spans="2:12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autoFilter ref="B8:L357" xr:uid="{DA4D614D-3A6B-1547-B675-5CCA212E4172}">
    <sortState xmlns:xlrd2="http://schemas.microsoft.com/office/spreadsheetml/2017/richdata2" ref="B12:L357">
      <sortCondition descending="1" ref="E8:E357"/>
    </sortState>
  </autoFilter>
  <mergeCells count="1">
    <mergeCell ref="B2:L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2"/>
  <sheetViews>
    <sheetView workbookViewId="0">
      <selection activeCell="N19" sqref="N19"/>
    </sheetView>
  </sheetViews>
  <sheetFormatPr baseColWidth="10" defaultColWidth="11.28515625" defaultRowHeight="15" customHeight="1" x14ac:dyDescent="0.2"/>
  <cols>
    <col min="1" max="1" width="11.28515625" style="24"/>
    <col min="2" max="2" width="14.140625" customWidth="1"/>
    <col min="3" max="3" width="14.28515625" style="26" customWidth="1"/>
    <col min="4" max="4" width="11.28515625" customWidth="1"/>
    <col min="5" max="5" width="12.7109375" customWidth="1"/>
    <col min="6" max="6" width="18" customWidth="1"/>
    <col min="7" max="7" width="14.7109375" customWidth="1"/>
    <col min="8" max="8" width="16" customWidth="1"/>
    <col min="9" max="9" width="17.42578125" customWidth="1"/>
    <col min="10" max="10" width="10.7109375" customWidth="1"/>
    <col min="11" max="11" width="6.28515625" customWidth="1"/>
    <col min="12" max="12" width="15.7109375" customWidth="1"/>
    <col min="13" max="27" width="10.5703125" customWidth="1"/>
  </cols>
  <sheetData>
    <row r="1" spans="2:12" s="24" customFormat="1" ht="15" customHeight="1" x14ac:dyDescent="0.2">
      <c r="C1" s="26"/>
    </row>
    <row r="2" spans="2:12" s="29" customFormat="1" ht="23" customHeight="1" thickBot="1" x14ac:dyDescent="0.25">
      <c r="B2" s="159" t="s">
        <v>3018</v>
      </c>
      <c r="C2" s="159"/>
      <c r="D2" s="159"/>
      <c r="E2" s="159"/>
      <c r="F2" s="159"/>
      <c r="G2" s="159"/>
      <c r="H2" s="159"/>
      <c r="I2" s="159"/>
      <c r="J2" s="40"/>
    </row>
    <row r="3" spans="2:12" s="29" customFormat="1" ht="15.75" customHeight="1" x14ac:dyDescent="0.2">
      <c r="B3" s="41" t="s">
        <v>1095</v>
      </c>
      <c r="C3" s="30"/>
      <c r="J3" s="40"/>
    </row>
    <row r="4" spans="2:12" s="29" customFormat="1" ht="15.75" customHeight="1" x14ac:dyDescent="0.2">
      <c r="B4" s="41" t="s">
        <v>3014</v>
      </c>
      <c r="C4" s="30"/>
      <c r="J4" s="40"/>
    </row>
    <row r="5" spans="2:12" s="29" customFormat="1" ht="15.75" customHeight="1" x14ac:dyDescent="0.2">
      <c r="B5" s="41" t="s">
        <v>3455</v>
      </c>
      <c r="C5" s="30"/>
      <c r="J5" s="40"/>
    </row>
    <row r="6" spans="2:12" ht="15.75" customHeight="1" x14ac:dyDescent="0.2">
      <c r="J6" s="149"/>
      <c r="L6" s="2"/>
    </row>
    <row r="7" spans="2:12" s="29" customFormat="1" ht="20" customHeight="1" thickBot="1" x14ac:dyDescent="0.25">
      <c r="B7" s="152" t="s">
        <v>6</v>
      </c>
      <c r="C7" s="153" t="s">
        <v>7</v>
      </c>
      <c r="D7" s="152" t="s">
        <v>1083</v>
      </c>
      <c r="E7" s="152" t="s">
        <v>1084</v>
      </c>
      <c r="F7" s="152" t="s">
        <v>1096</v>
      </c>
      <c r="G7" s="152" t="s">
        <v>1097</v>
      </c>
      <c r="H7" s="152" t="s">
        <v>1098</v>
      </c>
      <c r="I7" s="152" t="s">
        <v>1089</v>
      </c>
      <c r="J7" s="150"/>
      <c r="K7" s="7"/>
    </row>
    <row r="8" spans="2:12" ht="15.75" customHeight="1" x14ac:dyDescent="0.2">
      <c r="B8" s="5" t="s">
        <v>760</v>
      </c>
      <c r="C8" s="27" t="s">
        <v>761</v>
      </c>
      <c r="D8" s="5" t="s">
        <v>1092</v>
      </c>
      <c r="E8" s="5" t="s">
        <v>1092</v>
      </c>
      <c r="F8" s="5" t="s">
        <v>1093</v>
      </c>
      <c r="G8" s="5" t="s">
        <v>1093</v>
      </c>
      <c r="H8" s="5" t="s">
        <v>1093</v>
      </c>
      <c r="I8" s="1" t="s">
        <v>1093</v>
      </c>
      <c r="J8" s="151"/>
    </row>
    <row r="9" spans="2:12" ht="15.75" customHeight="1" x14ac:dyDescent="0.2">
      <c r="B9" s="5" t="s">
        <v>57</v>
      </c>
      <c r="C9" s="27" t="s">
        <v>58</v>
      </c>
      <c r="D9" s="5" t="s">
        <v>1092</v>
      </c>
      <c r="E9" s="5" t="s">
        <v>1092</v>
      </c>
      <c r="F9" s="5" t="s">
        <v>1093</v>
      </c>
      <c r="G9" s="5" t="s">
        <v>1093</v>
      </c>
      <c r="H9" s="5" t="s">
        <v>1093</v>
      </c>
      <c r="I9" s="1" t="s">
        <v>1093</v>
      </c>
      <c r="J9" s="151"/>
    </row>
    <row r="10" spans="2:12" ht="15.75" customHeight="1" x14ac:dyDescent="0.2">
      <c r="B10" s="5" t="s">
        <v>210</v>
      </c>
      <c r="C10" s="27" t="s">
        <v>211</v>
      </c>
      <c r="D10" s="5" t="s">
        <v>1092</v>
      </c>
      <c r="E10" s="5" t="s">
        <v>1092</v>
      </c>
      <c r="F10" s="5" t="s">
        <v>1093</v>
      </c>
      <c r="G10" s="5" t="s">
        <v>1093</v>
      </c>
      <c r="H10" s="5" t="s">
        <v>1093</v>
      </c>
      <c r="I10" s="1" t="s">
        <v>1093</v>
      </c>
      <c r="J10" s="31"/>
    </row>
    <row r="11" spans="2:12" ht="15.75" customHeight="1" x14ac:dyDescent="0.2">
      <c r="B11" s="5" t="s">
        <v>274</v>
      </c>
      <c r="C11" s="27" t="s">
        <v>275</v>
      </c>
      <c r="D11" s="5" t="s">
        <v>1092</v>
      </c>
      <c r="E11" s="5" t="s">
        <v>1092</v>
      </c>
      <c r="F11" s="5" t="s">
        <v>1093</v>
      </c>
      <c r="G11" s="5" t="s">
        <v>1093</v>
      </c>
      <c r="H11" s="1" t="s">
        <v>1093</v>
      </c>
      <c r="I11" s="1" t="s">
        <v>1093</v>
      </c>
      <c r="J11" s="31"/>
    </row>
    <row r="12" spans="2:12" ht="15.75" customHeight="1" x14ac:dyDescent="0.2">
      <c r="B12" s="5" t="s">
        <v>240</v>
      </c>
      <c r="C12" s="27" t="s">
        <v>241</v>
      </c>
      <c r="D12" s="5" t="s">
        <v>1092</v>
      </c>
      <c r="E12" s="5" t="s">
        <v>1092</v>
      </c>
      <c r="F12" s="5" t="s">
        <v>1093</v>
      </c>
      <c r="G12" s="5" t="s">
        <v>1093</v>
      </c>
      <c r="H12" s="1" t="s">
        <v>1093</v>
      </c>
      <c r="I12" s="1" t="s">
        <v>1092</v>
      </c>
      <c r="J12" s="31"/>
    </row>
    <row r="13" spans="2:12" ht="15.75" customHeight="1" x14ac:dyDescent="0.2">
      <c r="B13" s="5" t="s">
        <v>874</v>
      </c>
      <c r="C13" s="27" t="s">
        <v>875</v>
      </c>
      <c r="D13" s="5" t="s">
        <v>1092</v>
      </c>
      <c r="E13" s="5" t="s">
        <v>1092</v>
      </c>
      <c r="F13" s="5" t="s">
        <v>1093</v>
      </c>
      <c r="G13" s="5" t="s">
        <v>1093</v>
      </c>
      <c r="H13" s="1" t="s">
        <v>1093</v>
      </c>
      <c r="I13" s="1" t="s">
        <v>1093</v>
      </c>
      <c r="J13" s="31"/>
    </row>
    <row r="14" spans="2:12" ht="15.75" customHeight="1" x14ac:dyDescent="0.2">
      <c r="B14" s="5" t="s">
        <v>388</v>
      </c>
      <c r="C14" s="27" t="s">
        <v>389</v>
      </c>
      <c r="D14" s="5" t="s">
        <v>1092</v>
      </c>
      <c r="E14" s="5" t="s">
        <v>1092</v>
      </c>
      <c r="F14" s="5" t="s">
        <v>1093</v>
      </c>
      <c r="G14" s="5" t="s">
        <v>1093</v>
      </c>
      <c r="H14" s="1" t="s">
        <v>1093</v>
      </c>
      <c r="I14" s="1" t="s">
        <v>1092</v>
      </c>
      <c r="J14" s="31"/>
    </row>
    <row r="15" spans="2:12" ht="15.75" customHeight="1" x14ac:dyDescent="0.2">
      <c r="B15" s="5" t="s">
        <v>937</v>
      </c>
      <c r="C15" s="27" t="s">
        <v>938</v>
      </c>
      <c r="D15" s="5" t="s">
        <v>1092</v>
      </c>
      <c r="E15" s="5" t="s">
        <v>1092</v>
      </c>
      <c r="F15" s="5" t="s">
        <v>1093</v>
      </c>
      <c r="G15" s="5" t="s">
        <v>1093</v>
      </c>
      <c r="H15" s="1" t="s">
        <v>1093</v>
      </c>
      <c r="I15" s="1" t="s">
        <v>1093</v>
      </c>
      <c r="J15" s="31"/>
    </row>
    <row r="16" spans="2:12" ht="15.75" customHeight="1" x14ac:dyDescent="0.2">
      <c r="B16" s="5" t="s">
        <v>982</v>
      </c>
      <c r="C16" s="27" t="s">
        <v>983</v>
      </c>
      <c r="D16" s="5" t="s">
        <v>1092</v>
      </c>
      <c r="E16" s="5" t="s">
        <v>1092</v>
      </c>
      <c r="F16" s="5" t="s">
        <v>1093</v>
      </c>
      <c r="G16" s="5" t="s">
        <v>1093</v>
      </c>
      <c r="H16" s="1" t="s">
        <v>1093</v>
      </c>
      <c r="I16" s="1" t="s">
        <v>1093</v>
      </c>
      <c r="J16" s="31"/>
    </row>
    <row r="17" spans="2:10" ht="15.75" customHeight="1" x14ac:dyDescent="0.2">
      <c r="B17" s="5" t="s">
        <v>769</v>
      </c>
      <c r="C17" s="27" t="s">
        <v>770</v>
      </c>
      <c r="D17" s="5" t="s">
        <v>1092</v>
      </c>
      <c r="E17" s="5" t="s">
        <v>1092</v>
      </c>
      <c r="F17" s="5" t="s">
        <v>1093</v>
      </c>
      <c r="G17" s="5" t="s">
        <v>1093</v>
      </c>
      <c r="H17" s="1" t="s">
        <v>1093</v>
      </c>
      <c r="I17" s="1" t="s">
        <v>1093</v>
      </c>
      <c r="J17" s="31"/>
    </row>
    <row r="18" spans="2:10" ht="15.75" customHeight="1" x14ac:dyDescent="0.2">
      <c r="B18" s="5" t="s">
        <v>530</v>
      </c>
      <c r="C18" s="27" t="s">
        <v>531</v>
      </c>
      <c r="D18" s="5" t="s">
        <v>1092</v>
      </c>
      <c r="E18" s="5" t="s">
        <v>1092</v>
      </c>
      <c r="F18" s="5" t="s">
        <v>1093</v>
      </c>
      <c r="G18" s="5" t="s">
        <v>1093</v>
      </c>
      <c r="H18" s="1" t="s">
        <v>1093</v>
      </c>
      <c r="I18" s="1" t="s">
        <v>1093</v>
      </c>
      <c r="J18" s="31"/>
    </row>
    <row r="19" spans="2:10" ht="15.75" customHeight="1" x14ac:dyDescent="0.2">
      <c r="B19" s="5" t="s">
        <v>107</v>
      </c>
      <c r="C19" s="27" t="s">
        <v>108</v>
      </c>
      <c r="D19" s="5" t="s">
        <v>1092</v>
      </c>
      <c r="E19" s="5" t="s">
        <v>1092</v>
      </c>
      <c r="F19" s="5" t="s">
        <v>1093</v>
      </c>
      <c r="G19" s="5" t="s">
        <v>1093</v>
      </c>
      <c r="H19" s="1" t="s">
        <v>1093</v>
      </c>
      <c r="I19" s="1" t="s">
        <v>1093</v>
      </c>
      <c r="J19" s="31"/>
    </row>
    <row r="20" spans="2:10" ht="15.75" customHeight="1" x14ac:dyDescent="0.2">
      <c r="B20" s="5" t="s">
        <v>249</v>
      </c>
      <c r="C20" s="27" t="s">
        <v>250</v>
      </c>
      <c r="D20" s="5" t="s">
        <v>1092</v>
      </c>
      <c r="E20" s="5" t="s">
        <v>1092</v>
      </c>
      <c r="F20" s="5" t="s">
        <v>1093</v>
      </c>
      <c r="G20" s="5" t="s">
        <v>1093</v>
      </c>
      <c r="H20" s="1" t="s">
        <v>1093</v>
      </c>
      <c r="I20" s="1" t="s">
        <v>1093</v>
      </c>
      <c r="J20" s="31"/>
    </row>
    <row r="21" spans="2:10" ht="15.75" customHeight="1" x14ac:dyDescent="0.2">
      <c r="B21" s="5" t="s">
        <v>826</v>
      </c>
      <c r="C21" s="27" t="s">
        <v>827</v>
      </c>
      <c r="D21" s="5" t="s">
        <v>1092</v>
      </c>
      <c r="E21" s="5" t="s">
        <v>1092</v>
      </c>
      <c r="F21" s="5" t="s">
        <v>1093</v>
      </c>
      <c r="G21" s="5" t="s">
        <v>1093</v>
      </c>
      <c r="H21" s="1" t="s">
        <v>1093</v>
      </c>
      <c r="I21" s="1" t="s">
        <v>1093</v>
      </c>
      <c r="J21" s="31"/>
    </row>
    <row r="22" spans="2:10" ht="15.75" customHeight="1" x14ac:dyDescent="0.2">
      <c r="B22" s="5" t="s">
        <v>721</v>
      </c>
      <c r="C22" s="27" t="s">
        <v>722</v>
      </c>
      <c r="D22" s="5" t="s">
        <v>1092</v>
      </c>
      <c r="E22" s="5" t="s">
        <v>1092</v>
      </c>
      <c r="F22" s="5" t="s">
        <v>1093</v>
      </c>
      <c r="G22" s="5" t="s">
        <v>1093</v>
      </c>
      <c r="H22" s="1" t="s">
        <v>1093</v>
      </c>
      <c r="I22" s="1" t="s">
        <v>1092</v>
      </c>
      <c r="J22" s="31"/>
    </row>
    <row r="23" spans="2:10" ht="15.75" customHeight="1" x14ac:dyDescent="0.2">
      <c r="B23" s="5" t="s">
        <v>457</v>
      </c>
      <c r="C23" s="27" t="s">
        <v>458</v>
      </c>
      <c r="D23" s="5" t="s">
        <v>1092</v>
      </c>
      <c r="E23" s="5" t="s">
        <v>1092</v>
      </c>
      <c r="F23" s="5" t="s">
        <v>1093</v>
      </c>
      <c r="G23" s="5" t="s">
        <v>1093</v>
      </c>
      <c r="H23" s="1" t="s">
        <v>1093</v>
      </c>
      <c r="I23" s="1" t="s">
        <v>1093</v>
      </c>
      <c r="J23" s="31"/>
    </row>
    <row r="24" spans="2:10" ht="15.75" customHeight="1" x14ac:dyDescent="0.2">
      <c r="B24" s="2" t="s">
        <v>89</v>
      </c>
      <c r="C24" s="19" t="s">
        <v>90</v>
      </c>
      <c r="D24" s="2" t="s">
        <v>1092</v>
      </c>
      <c r="E24" s="2" t="s">
        <v>1093</v>
      </c>
      <c r="F24" s="2" t="s">
        <v>1093</v>
      </c>
      <c r="G24" s="2" t="s">
        <v>1093</v>
      </c>
      <c r="H24" s="2" t="s">
        <v>1093</v>
      </c>
      <c r="I24" s="2" t="s">
        <v>1093</v>
      </c>
      <c r="J24" s="22"/>
    </row>
    <row r="25" spans="2:10" ht="15.75" customHeight="1" x14ac:dyDescent="0.2">
      <c r="B25" s="5" t="s">
        <v>60</v>
      </c>
      <c r="C25" s="27" t="s">
        <v>61</v>
      </c>
      <c r="D25" s="5" t="s">
        <v>1092</v>
      </c>
      <c r="E25" s="5" t="s">
        <v>1093</v>
      </c>
      <c r="F25" s="5" t="s">
        <v>1093</v>
      </c>
      <c r="G25" s="5" t="s">
        <v>1093</v>
      </c>
      <c r="H25" s="1" t="s">
        <v>1093</v>
      </c>
      <c r="I25" s="1" t="s">
        <v>1093</v>
      </c>
      <c r="J25" s="31"/>
    </row>
    <row r="26" spans="2:10" ht="15.75" customHeight="1" x14ac:dyDescent="0.2">
      <c r="B26" s="5" t="s">
        <v>33</v>
      </c>
      <c r="C26" s="27" t="s">
        <v>34</v>
      </c>
      <c r="D26" s="5" t="s">
        <v>1092</v>
      </c>
      <c r="E26" s="5" t="s">
        <v>1093</v>
      </c>
      <c r="F26" s="5" t="s">
        <v>1093</v>
      </c>
      <c r="G26" s="5" t="s">
        <v>1093</v>
      </c>
      <c r="H26" s="1" t="s">
        <v>1093</v>
      </c>
      <c r="I26" s="1" t="s">
        <v>1093</v>
      </c>
      <c r="J26" s="31"/>
    </row>
    <row r="27" spans="2:10" ht="15.75" customHeight="1" x14ac:dyDescent="0.2">
      <c r="B27" s="5" t="s">
        <v>48</v>
      </c>
      <c r="C27" s="27" t="s">
        <v>49</v>
      </c>
      <c r="D27" s="5" t="s">
        <v>1092</v>
      </c>
      <c r="E27" s="5" t="s">
        <v>1093</v>
      </c>
      <c r="F27" s="5" t="s">
        <v>1093</v>
      </c>
      <c r="G27" s="5" t="s">
        <v>1093</v>
      </c>
      <c r="H27" s="1" t="s">
        <v>1093</v>
      </c>
      <c r="I27" s="1" t="s">
        <v>1093</v>
      </c>
      <c r="J27" s="31"/>
    </row>
    <row r="28" spans="2:10" ht="15.75" customHeight="1" x14ac:dyDescent="0.2">
      <c r="B28" s="5" t="s">
        <v>469</v>
      </c>
      <c r="C28" s="27" t="s">
        <v>470</v>
      </c>
      <c r="D28" s="5" t="s">
        <v>1092</v>
      </c>
      <c r="E28" s="5" t="s">
        <v>1093</v>
      </c>
      <c r="F28" s="5" t="s">
        <v>1093</v>
      </c>
      <c r="G28" s="5" t="s">
        <v>1093</v>
      </c>
      <c r="H28" s="1" t="s">
        <v>1093</v>
      </c>
      <c r="I28" s="1" t="s">
        <v>1093</v>
      </c>
      <c r="J28" s="31"/>
    </row>
    <row r="29" spans="2:10" ht="15.75" customHeight="1" x14ac:dyDescent="0.2">
      <c r="B29" s="5" t="s">
        <v>343</v>
      </c>
      <c r="C29" s="27" t="s">
        <v>344</v>
      </c>
      <c r="D29" s="5" t="s">
        <v>1092</v>
      </c>
      <c r="E29" s="5" t="s">
        <v>1093</v>
      </c>
      <c r="F29" s="5" t="s">
        <v>1093</v>
      </c>
      <c r="G29" s="5" t="s">
        <v>1093</v>
      </c>
      <c r="H29" s="1" t="s">
        <v>1093</v>
      </c>
      <c r="I29" s="1" t="s">
        <v>1093</v>
      </c>
      <c r="J29" s="31"/>
    </row>
    <row r="30" spans="2:10" ht="15.75" customHeight="1" x14ac:dyDescent="0.2">
      <c r="B30" s="5" t="s">
        <v>119</v>
      </c>
      <c r="C30" s="27" t="s">
        <v>120</v>
      </c>
      <c r="D30" s="5" t="s">
        <v>1092</v>
      </c>
      <c r="E30" s="5" t="s">
        <v>1093</v>
      </c>
      <c r="F30" s="5" t="s">
        <v>1093</v>
      </c>
      <c r="G30" s="5" t="s">
        <v>1093</v>
      </c>
      <c r="H30" s="1" t="s">
        <v>1093</v>
      </c>
      <c r="I30" s="1" t="s">
        <v>1093</v>
      </c>
      <c r="J30" s="31"/>
    </row>
    <row r="31" spans="2:10" ht="15.75" customHeight="1" x14ac:dyDescent="0.2">
      <c r="B31" s="5" t="s">
        <v>182</v>
      </c>
      <c r="C31" s="27" t="s">
        <v>183</v>
      </c>
      <c r="D31" s="5" t="s">
        <v>1092</v>
      </c>
      <c r="E31" s="5" t="s">
        <v>1093</v>
      </c>
      <c r="F31" s="5" t="s">
        <v>1093</v>
      </c>
      <c r="G31" s="5" t="s">
        <v>1093</v>
      </c>
      <c r="H31" s="1" t="s">
        <v>1093</v>
      </c>
      <c r="I31" s="1" t="s">
        <v>1093</v>
      </c>
      <c r="J31" s="31"/>
    </row>
    <row r="32" spans="2:10" ht="15.75" customHeight="1" x14ac:dyDescent="0.2">
      <c r="B32" s="5" t="s">
        <v>83</v>
      </c>
      <c r="C32" s="27" t="s">
        <v>84</v>
      </c>
      <c r="D32" s="5" t="s">
        <v>1092</v>
      </c>
      <c r="E32" s="5" t="s">
        <v>1093</v>
      </c>
      <c r="F32" s="5" t="s">
        <v>1093</v>
      </c>
      <c r="G32" s="5" t="s">
        <v>1093</v>
      </c>
      <c r="H32" s="1" t="s">
        <v>1093</v>
      </c>
      <c r="I32" s="1" t="s">
        <v>1093</v>
      </c>
      <c r="J32" s="31"/>
    </row>
    <row r="33" spans="2:10" ht="15.75" customHeight="1" x14ac:dyDescent="0.2">
      <c r="B33" s="2" t="s">
        <v>54</v>
      </c>
      <c r="C33" s="19" t="s">
        <v>55</v>
      </c>
      <c r="D33" s="2" t="s">
        <v>1092</v>
      </c>
      <c r="E33" s="2" t="s">
        <v>1093</v>
      </c>
      <c r="F33" s="2" t="s">
        <v>1093</v>
      </c>
      <c r="G33" s="2" t="s">
        <v>1093</v>
      </c>
      <c r="H33" s="2" t="s">
        <v>1093</v>
      </c>
      <c r="I33" s="2" t="s">
        <v>1093</v>
      </c>
      <c r="J33" s="22"/>
    </row>
    <row r="34" spans="2:10" ht="15.75" customHeight="1" x14ac:dyDescent="0.2">
      <c r="B34" s="5" t="s">
        <v>328</v>
      </c>
      <c r="C34" s="27" t="s">
        <v>329</v>
      </c>
      <c r="D34" s="5" t="s">
        <v>1092</v>
      </c>
      <c r="E34" s="5" t="s">
        <v>1093</v>
      </c>
      <c r="F34" s="5" t="s">
        <v>1093</v>
      </c>
      <c r="G34" s="5" t="s">
        <v>1093</v>
      </c>
      <c r="H34" s="1" t="s">
        <v>1093</v>
      </c>
      <c r="I34" s="1" t="s">
        <v>1093</v>
      </c>
      <c r="J34" s="31"/>
    </row>
    <row r="35" spans="2:10" ht="15.75" customHeight="1" x14ac:dyDescent="0.2">
      <c r="B35" s="5" t="s">
        <v>533</v>
      </c>
      <c r="C35" s="27" t="s">
        <v>534</v>
      </c>
      <c r="D35" s="5" t="s">
        <v>1092</v>
      </c>
      <c r="E35" s="5" t="s">
        <v>1093</v>
      </c>
      <c r="F35" s="5" t="s">
        <v>1093</v>
      </c>
      <c r="G35" s="5" t="s">
        <v>1093</v>
      </c>
      <c r="H35" s="1" t="s">
        <v>1093</v>
      </c>
      <c r="I35" s="1" t="s">
        <v>1093</v>
      </c>
      <c r="J35" s="31"/>
    </row>
    <row r="36" spans="2:10" ht="15.75" customHeight="1" x14ac:dyDescent="0.2">
      <c r="B36" s="5" t="s">
        <v>536</v>
      </c>
      <c r="C36" s="27" t="s">
        <v>537</v>
      </c>
      <c r="D36" s="5" t="s">
        <v>1092</v>
      </c>
      <c r="E36" s="5" t="s">
        <v>1093</v>
      </c>
      <c r="F36" s="5" t="s">
        <v>1093</v>
      </c>
      <c r="G36" s="5" t="s">
        <v>1093</v>
      </c>
      <c r="H36" s="1" t="s">
        <v>1093</v>
      </c>
      <c r="I36" s="1" t="s">
        <v>1093</v>
      </c>
      <c r="J36" s="31"/>
    </row>
    <row r="37" spans="2:10" ht="15.75" customHeight="1" x14ac:dyDescent="0.2">
      <c r="B37" s="5" t="s">
        <v>325</v>
      </c>
      <c r="C37" s="27" t="s">
        <v>326</v>
      </c>
      <c r="D37" s="5" t="s">
        <v>1092</v>
      </c>
      <c r="E37" s="5" t="s">
        <v>1093</v>
      </c>
      <c r="F37" s="5" t="s">
        <v>1093</v>
      </c>
      <c r="G37" s="5" t="s">
        <v>1093</v>
      </c>
      <c r="H37" s="1" t="s">
        <v>1093</v>
      </c>
      <c r="I37" s="1" t="s">
        <v>1093</v>
      </c>
      <c r="J37" s="31"/>
    </row>
    <row r="38" spans="2:10" ht="15.75" customHeight="1" x14ac:dyDescent="0.2">
      <c r="B38" s="5" t="s">
        <v>80</v>
      </c>
      <c r="C38" s="27" t="s">
        <v>81</v>
      </c>
      <c r="D38" s="5" t="s">
        <v>1092</v>
      </c>
      <c r="E38" s="5" t="s">
        <v>1093</v>
      </c>
      <c r="F38" s="5" t="s">
        <v>1093</v>
      </c>
      <c r="G38" s="5" t="s">
        <v>1093</v>
      </c>
      <c r="H38" s="1" t="s">
        <v>1093</v>
      </c>
      <c r="I38" s="1" t="s">
        <v>1093</v>
      </c>
      <c r="J38" s="31"/>
    </row>
    <row r="39" spans="2:10" ht="15.75" customHeight="1" x14ac:dyDescent="0.2">
      <c r="B39" s="5" t="s">
        <v>77</v>
      </c>
      <c r="C39" s="27" t="s">
        <v>78</v>
      </c>
      <c r="D39" s="5" t="s">
        <v>1092</v>
      </c>
      <c r="E39" s="5" t="s">
        <v>1093</v>
      </c>
      <c r="F39" s="5" t="s">
        <v>1093</v>
      </c>
      <c r="G39" s="5" t="s">
        <v>1093</v>
      </c>
      <c r="H39" s="1" t="s">
        <v>1093</v>
      </c>
      <c r="I39" s="1" t="s">
        <v>1093</v>
      </c>
      <c r="J39" s="31"/>
    </row>
    <row r="40" spans="2:10" ht="15.75" customHeight="1" x14ac:dyDescent="0.2">
      <c r="B40" s="5" t="s">
        <v>424</v>
      </c>
      <c r="C40" s="27" t="s">
        <v>425</v>
      </c>
      <c r="D40" s="5" t="s">
        <v>1092</v>
      </c>
      <c r="E40" s="5" t="s">
        <v>1093</v>
      </c>
      <c r="F40" s="5" t="s">
        <v>1093</v>
      </c>
      <c r="G40" s="5" t="s">
        <v>1093</v>
      </c>
      <c r="H40" s="1" t="s">
        <v>1093</v>
      </c>
      <c r="I40" s="1" t="s">
        <v>1093</v>
      </c>
      <c r="J40" s="31"/>
    </row>
    <row r="41" spans="2:10" ht="15.75" customHeight="1" x14ac:dyDescent="0.2">
      <c r="B41" s="5" t="s">
        <v>286</v>
      </c>
      <c r="C41" s="27" t="s">
        <v>287</v>
      </c>
      <c r="D41" s="5" t="s">
        <v>1092</v>
      </c>
      <c r="E41" s="5" t="s">
        <v>1093</v>
      </c>
      <c r="F41" s="5" t="s">
        <v>1093</v>
      </c>
      <c r="G41" s="5" t="s">
        <v>1093</v>
      </c>
      <c r="H41" s="1" t="s">
        <v>1093</v>
      </c>
      <c r="I41" s="1" t="s">
        <v>1093</v>
      </c>
      <c r="J41" s="31"/>
    </row>
    <row r="42" spans="2:10" ht="15.75" customHeight="1" x14ac:dyDescent="0.2">
      <c r="B42" s="5" t="s">
        <v>134</v>
      </c>
      <c r="C42" s="27" t="s">
        <v>135</v>
      </c>
      <c r="D42" s="5" t="s">
        <v>1092</v>
      </c>
      <c r="E42" s="5" t="s">
        <v>1093</v>
      </c>
      <c r="F42" s="5" t="s">
        <v>1093</v>
      </c>
      <c r="G42" s="5" t="s">
        <v>1093</v>
      </c>
      <c r="H42" s="1" t="s">
        <v>1093</v>
      </c>
      <c r="I42" s="1" t="s">
        <v>1093</v>
      </c>
      <c r="J42" s="31"/>
    </row>
    <row r="43" spans="2:10" ht="15.75" customHeight="1" x14ac:dyDescent="0.2">
      <c r="B43" s="5" t="s">
        <v>95</v>
      </c>
      <c r="C43" s="27" t="s">
        <v>96</v>
      </c>
      <c r="D43" s="5" t="s">
        <v>1092</v>
      </c>
      <c r="E43" s="5" t="s">
        <v>1093</v>
      </c>
      <c r="F43" s="5" t="s">
        <v>1093</v>
      </c>
      <c r="G43" s="5" t="s">
        <v>1093</v>
      </c>
      <c r="H43" s="1" t="s">
        <v>1093</v>
      </c>
      <c r="I43" s="1" t="s">
        <v>1093</v>
      </c>
      <c r="J43" s="31"/>
    </row>
    <row r="44" spans="2:10" ht="15.75" customHeight="1" x14ac:dyDescent="0.2">
      <c r="B44" s="5" t="s">
        <v>487</v>
      </c>
      <c r="C44" s="27" t="s">
        <v>488</v>
      </c>
      <c r="D44" s="5" t="s">
        <v>1092</v>
      </c>
      <c r="E44" s="5" t="s">
        <v>1093</v>
      </c>
      <c r="F44" s="5" t="s">
        <v>1093</v>
      </c>
      <c r="G44" s="5" t="s">
        <v>1093</v>
      </c>
      <c r="H44" s="1" t="s">
        <v>1093</v>
      </c>
      <c r="I44" s="1" t="s">
        <v>1093</v>
      </c>
      <c r="J44" s="31"/>
    </row>
    <row r="45" spans="2:10" ht="15.75" customHeight="1" x14ac:dyDescent="0.2">
      <c r="B45" s="5" t="s">
        <v>551</v>
      </c>
      <c r="C45" s="27" t="s">
        <v>552</v>
      </c>
      <c r="D45" s="5" t="s">
        <v>1092</v>
      </c>
      <c r="E45" s="5" t="s">
        <v>1093</v>
      </c>
      <c r="F45" s="5" t="s">
        <v>1093</v>
      </c>
      <c r="G45" s="5" t="s">
        <v>1093</v>
      </c>
      <c r="H45" s="1" t="s">
        <v>1093</v>
      </c>
      <c r="I45" s="1" t="s">
        <v>1093</v>
      </c>
      <c r="J45" s="31"/>
    </row>
    <row r="46" spans="2:10" ht="15.75" customHeight="1" x14ac:dyDescent="0.2">
      <c r="B46" s="5" t="s">
        <v>173</v>
      </c>
      <c r="C46" s="27" t="s">
        <v>174</v>
      </c>
      <c r="D46" s="5" t="s">
        <v>1092</v>
      </c>
      <c r="E46" s="5" t="s">
        <v>1093</v>
      </c>
      <c r="F46" s="5" t="s">
        <v>1093</v>
      </c>
      <c r="G46" s="5" t="s">
        <v>1093</v>
      </c>
      <c r="H46" s="1" t="s">
        <v>1093</v>
      </c>
      <c r="I46" s="1" t="s">
        <v>1093</v>
      </c>
      <c r="J46" s="31"/>
    </row>
    <row r="47" spans="2:10" ht="15.75" customHeight="1" x14ac:dyDescent="0.2">
      <c r="B47" s="5" t="s">
        <v>337</v>
      </c>
      <c r="C47" s="27" t="s">
        <v>338</v>
      </c>
      <c r="D47" s="5" t="s">
        <v>1092</v>
      </c>
      <c r="E47" s="5" t="s">
        <v>1093</v>
      </c>
      <c r="F47" s="5" t="s">
        <v>1093</v>
      </c>
      <c r="G47" s="5" t="s">
        <v>1093</v>
      </c>
      <c r="H47" s="1" t="s">
        <v>1093</v>
      </c>
      <c r="I47" s="1" t="s">
        <v>1093</v>
      </c>
      <c r="J47" s="31"/>
    </row>
    <row r="48" spans="2:10" ht="15.75" customHeight="1" x14ac:dyDescent="0.2">
      <c r="B48" s="5" t="s">
        <v>609</v>
      </c>
      <c r="C48" s="27" t="s">
        <v>610</v>
      </c>
      <c r="D48" s="5" t="s">
        <v>1092</v>
      </c>
      <c r="E48" s="5" t="s">
        <v>1093</v>
      </c>
      <c r="F48" s="5" t="s">
        <v>1093</v>
      </c>
      <c r="G48" s="5" t="s">
        <v>1093</v>
      </c>
      <c r="H48" s="1" t="s">
        <v>1093</v>
      </c>
      <c r="I48" s="1" t="s">
        <v>1093</v>
      </c>
      <c r="J48" s="31"/>
    </row>
    <row r="49" spans="2:10" ht="15.75" customHeight="1" x14ac:dyDescent="0.2">
      <c r="B49" s="5" t="s">
        <v>92</v>
      </c>
      <c r="C49" s="27" t="s">
        <v>93</v>
      </c>
      <c r="D49" s="5" t="s">
        <v>1092</v>
      </c>
      <c r="E49" s="5" t="s">
        <v>1093</v>
      </c>
      <c r="F49" s="5" t="s">
        <v>1093</v>
      </c>
      <c r="G49" s="5" t="s">
        <v>1093</v>
      </c>
      <c r="H49" s="1" t="s">
        <v>1093</v>
      </c>
      <c r="I49" s="1" t="s">
        <v>1093</v>
      </c>
      <c r="J49" s="31"/>
    </row>
    <row r="50" spans="2:10" ht="15.75" customHeight="1" x14ac:dyDescent="0.2">
      <c r="B50" s="5" t="s">
        <v>967</v>
      </c>
      <c r="C50" s="27" t="s">
        <v>968</v>
      </c>
      <c r="D50" s="5" t="s">
        <v>1092</v>
      </c>
      <c r="E50" s="5" t="s">
        <v>1093</v>
      </c>
      <c r="F50" s="5" t="s">
        <v>1093</v>
      </c>
      <c r="G50" s="5" t="s">
        <v>1093</v>
      </c>
      <c r="H50" s="1" t="s">
        <v>1093</v>
      </c>
      <c r="I50" s="1" t="s">
        <v>1093</v>
      </c>
      <c r="J50" s="31"/>
    </row>
    <row r="51" spans="2:10" ht="15.75" customHeight="1" x14ac:dyDescent="0.2">
      <c r="B51" s="5" t="s">
        <v>524</v>
      </c>
      <c r="C51" s="27" t="s">
        <v>525</v>
      </c>
      <c r="D51" s="5" t="s">
        <v>1092</v>
      </c>
      <c r="E51" s="5" t="s">
        <v>1093</v>
      </c>
      <c r="F51" s="5" t="s">
        <v>1093</v>
      </c>
      <c r="G51" s="5" t="s">
        <v>1093</v>
      </c>
      <c r="H51" s="1" t="s">
        <v>1093</v>
      </c>
      <c r="I51" s="1" t="s">
        <v>1093</v>
      </c>
      <c r="J51" s="31"/>
    </row>
    <row r="52" spans="2:10" ht="15.75" customHeight="1" x14ac:dyDescent="0.2">
      <c r="B52" s="5" t="s">
        <v>949</v>
      </c>
      <c r="C52" s="27" t="s">
        <v>950</v>
      </c>
      <c r="D52" s="5" t="s">
        <v>1092</v>
      </c>
      <c r="E52" s="5" t="s">
        <v>1093</v>
      </c>
      <c r="F52" s="5" t="s">
        <v>1093</v>
      </c>
      <c r="G52" s="5" t="s">
        <v>1093</v>
      </c>
      <c r="H52" s="1" t="s">
        <v>1093</v>
      </c>
      <c r="I52" s="1" t="s">
        <v>1092</v>
      </c>
      <c r="J52" s="31"/>
    </row>
    <row r="53" spans="2:10" ht="15.75" customHeight="1" x14ac:dyDescent="0.2">
      <c r="B53" s="5" t="s">
        <v>20</v>
      </c>
      <c r="C53" s="27" t="s">
        <v>21</v>
      </c>
      <c r="D53" s="5" t="s">
        <v>1092</v>
      </c>
      <c r="E53" s="5" t="s">
        <v>1093</v>
      </c>
      <c r="F53" s="5" t="s">
        <v>1093</v>
      </c>
      <c r="G53" s="5" t="s">
        <v>1093</v>
      </c>
      <c r="H53" s="1" t="s">
        <v>1093</v>
      </c>
      <c r="I53" s="1" t="s">
        <v>1092</v>
      </c>
      <c r="J53" s="31"/>
    </row>
    <row r="54" spans="2:10" ht="15.75" customHeight="1" x14ac:dyDescent="0.2">
      <c r="B54" s="5" t="s">
        <v>766</v>
      </c>
      <c r="C54" s="27" t="s">
        <v>767</v>
      </c>
      <c r="D54" s="5" t="s">
        <v>1092</v>
      </c>
      <c r="E54" s="5" t="s">
        <v>1093</v>
      </c>
      <c r="F54" s="5" t="s">
        <v>1093</v>
      </c>
      <c r="G54" s="5" t="s">
        <v>1093</v>
      </c>
      <c r="H54" s="1" t="s">
        <v>1093</v>
      </c>
      <c r="I54" s="1" t="s">
        <v>1093</v>
      </c>
      <c r="J54" s="31"/>
    </row>
    <row r="55" spans="2:10" ht="15.75" customHeight="1" x14ac:dyDescent="0.2">
      <c r="B55" s="5" t="s">
        <v>654</v>
      </c>
      <c r="C55" s="27" t="s">
        <v>655</v>
      </c>
      <c r="D55" s="5" t="s">
        <v>1092</v>
      </c>
      <c r="E55" s="5" t="s">
        <v>1093</v>
      </c>
      <c r="F55" s="5" t="s">
        <v>1093</v>
      </c>
      <c r="G55" s="5" t="s">
        <v>1093</v>
      </c>
      <c r="H55" s="1" t="s">
        <v>1093</v>
      </c>
      <c r="I55" s="1" t="s">
        <v>1093</v>
      </c>
      <c r="J55" s="31"/>
    </row>
    <row r="56" spans="2:10" ht="15.75" customHeight="1" x14ac:dyDescent="0.2">
      <c r="B56" s="5" t="s">
        <v>412</v>
      </c>
      <c r="C56" s="27" t="s">
        <v>413</v>
      </c>
      <c r="D56" s="5" t="s">
        <v>1092</v>
      </c>
      <c r="E56" s="5" t="s">
        <v>1093</v>
      </c>
      <c r="F56" s="5" t="s">
        <v>1093</v>
      </c>
      <c r="G56" s="5" t="s">
        <v>1093</v>
      </c>
      <c r="H56" s="1" t="s">
        <v>1093</v>
      </c>
      <c r="I56" s="1" t="s">
        <v>1093</v>
      </c>
      <c r="J56" s="31"/>
    </row>
    <row r="57" spans="2:10" ht="15.75" customHeight="1" x14ac:dyDescent="0.2">
      <c r="B57" s="5" t="s">
        <v>349</v>
      </c>
      <c r="C57" s="27" t="s">
        <v>350</v>
      </c>
      <c r="D57" s="5" t="s">
        <v>1092</v>
      </c>
      <c r="E57" s="5" t="s">
        <v>1093</v>
      </c>
      <c r="F57" s="5" t="s">
        <v>1093</v>
      </c>
      <c r="G57" s="5" t="s">
        <v>1093</v>
      </c>
      <c r="H57" s="1" t="s">
        <v>1093</v>
      </c>
      <c r="I57" s="1" t="s">
        <v>1092</v>
      </c>
      <c r="J57" s="31"/>
    </row>
    <row r="58" spans="2:10" ht="15.75" customHeight="1" x14ac:dyDescent="0.2">
      <c r="B58" s="5" t="s">
        <v>775</v>
      </c>
      <c r="C58" s="27" t="s">
        <v>776</v>
      </c>
      <c r="D58" s="5" t="s">
        <v>1092</v>
      </c>
      <c r="E58" s="5" t="s">
        <v>1093</v>
      </c>
      <c r="F58" s="5" t="s">
        <v>1093</v>
      </c>
      <c r="G58" s="5" t="s">
        <v>1093</v>
      </c>
      <c r="H58" s="1" t="s">
        <v>1093</v>
      </c>
      <c r="I58" s="1" t="s">
        <v>1093</v>
      </c>
      <c r="J58" s="31"/>
    </row>
    <row r="59" spans="2:10" ht="15.75" customHeight="1" x14ac:dyDescent="0.2">
      <c r="B59" s="5" t="s">
        <v>633</v>
      </c>
      <c r="C59" s="27" t="s">
        <v>634</v>
      </c>
      <c r="D59" s="5" t="s">
        <v>1092</v>
      </c>
      <c r="E59" s="5" t="s">
        <v>1093</v>
      </c>
      <c r="F59" s="5" t="s">
        <v>1093</v>
      </c>
      <c r="G59" s="5" t="s">
        <v>1093</v>
      </c>
      <c r="H59" s="1" t="s">
        <v>1093</v>
      </c>
      <c r="I59" s="1" t="s">
        <v>1093</v>
      </c>
      <c r="J59" s="31"/>
    </row>
    <row r="60" spans="2:10" ht="15.75" customHeight="1" x14ac:dyDescent="0.2">
      <c r="B60" s="5" t="s">
        <v>216</v>
      </c>
      <c r="C60" s="27" t="s">
        <v>217</v>
      </c>
      <c r="D60" s="5" t="s">
        <v>1092</v>
      </c>
      <c r="E60" s="5" t="s">
        <v>1093</v>
      </c>
      <c r="F60" s="5" t="s">
        <v>1093</v>
      </c>
      <c r="G60" s="5" t="s">
        <v>1093</v>
      </c>
      <c r="H60" s="1" t="s">
        <v>1093</v>
      </c>
      <c r="I60" s="1" t="s">
        <v>1093</v>
      </c>
      <c r="J60" s="31"/>
    </row>
    <row r="61" spans="2:10" ht="15.75" customHeight="1" x14ac:dyDescent="0.2">
      <c r="B61" s="5" t="s">
        <v>730</v>
      </c>
      <c r="C61" s="27" t="s">
        <v>731</v>
      </c>
      <c r="D61" s="5" t="s">
        <v>1092</v>
      </c>
      <c r="E61" s="5" t="s">
        <v>1093</v>
      </c>
      <c r="F61" s="5" t="s">
        <v>1093</v>
      </c>
      <c r="G61" s="5" t="s">
        <v>1093</v>
      </c>
      <c r="H61" s="1" t="s">
        <v>1093</v>
      </c>
      <c r="I61" s="1" t="s">
        <v>1093</v>
      </c>
      <c r="J61" s="31"/>
    </row>
    <row r="62" spans="2:10" ht="15.75" customHeight="1" x14ac:dyDescent="0.2">
      <c r="B62" s="5" t="s">
        <v>922</v>
      </c>
      <c r="C62" s="27" t="s">
        <v>923</v>
      </c>
      <c r="D62" s="5" t="s">
        <v>1092</v>
      </c>
      <c r="E62" s="5" t="s">
        <v>1093</v>
      </c>
      <c r="F62" s="5" t="s">
        <v>1093</v>
      </c>
      <c r="G62" s="5" t="s">
        <v>1093</v>
      </c>
      <c r="H62" s="1" t="s">
        <v>1093</v>
      </c>
      <c r="I62" s="1" t="s">
        <v>1093</v>
      </c>
      <c r="J62" s="31"/>
    </row>
    <row r="63" spans="2:10" ht="15.75" customHeight="1" x14ac:dyDescent="0.2">
      <c r="B63" s="5" t="s">
        <v>125</v>
      </c>
      <c r="C63" s="27" t="s">
        <v>126</v>
      </c>
      <c r="D63" s="5" t="s">
        <v>1092</v>
      </c>
      <c r="E63" s="5" t="s">
        <v>1093</v>
      </c>
      <c r="F63" s="5" t="s">
        <v>1093</v>
      </c>
      <c r="G63" s="5" t="s">
        <v>1093</v>
      </c>
      <c r="H63" s="1" t="s">
        <v>1093</v>
      </c>
      <c r="I63" s="1" t="s">
        <v>1093</v>
      </c>
      <c r="J63" s="31"/>
    </row>
    <row r="64" spans="2:10" ht="15.75" customHeight="1" x14ac:dyDescent="0.2">
      <c r="B64" s="5" t="s">
        <v>219</v>
      </c>
      <c r="C64" s="27" t="s">
        <v>220</v>
      </c>
      <c r="D64" s="5" t="s">
        <v>1092</v>
      </c>
      <c r="E64" s="5" t="s">
        <v>1093</v>
      </c>
      <c r="F64" s="5" t="s">
        <v>1093</v>
      </c>
      <c r="G64" s="5" t="s">
        <v>1093</v>
      </c>
      <c r="H64" s="1" t="s">
        <v>1093</v>
      </c>
      <c r="I64" s="1" t="s">
        <v>1093</v>
      </c>
      <c r="J64" s="31"/>
    </row>
    <row r="65" spans="2:10" ht="15.75" customHeight="1" x14ac:dyDescent="0.2">
      <c r="B65" s="5" t="s">
        <v>376</v>
      </c>
      <c r="C65" s="27" t="s">
        <v>377</v>
      </c>
      <c r="D65" s="5" t="s">
        <v>1092</v>
      </c>
      <c r="E65" s="5" t="s">
        <v>1093</v>
      </c>
      <c r="F65" s="5" t="s">
        <v>1093</v>
      </c>
      <c r="G65" s="5" t="s">
        <v>1093</v>
      </c>
      <c r="H65" s="1" t="s">
        <v>1093</v>
      </c>
      <c r="I65" s="1" t="s">
        <v>1093</v>
      </c>
      <c r="J65" s="31"/>
    </row>
    <row r="66" spans="2:10" ht="15.75" customHeight="1" x14ac:dyDescent="0.2">
      <c r="B66" s="5" t="s">
        <v>30</v>
      </c>
      <c r="C66" s="27" t="s">
        <v>31</v>
      </c>
      <c r="D66" s="5" t="s">
        <v>1092</v>
      </c>
      <c r="E66" s="5" t="s">
        <v>1093</v>
      </c>
      <c r="F66" s="5" t="s">
        <v>1093</v>
      </c>
      <c r="G66" s="5" t="s">
        <v>1093</v>
      </c>
      <c r="H66" s="1" t="s">
        <v>1093</v>
      </c>
      <c r="I66" s="1" t="s">
        <v>1093</v>
      </c>
      <c r="J66" s="31"/>
    </row>
    <row r="67" spans="2:10" ht="15.75" customHeight="1" x14ac:dyDescent="0.2">
      <c r="B67" s="5" t="s">
        <v>122</v>
      </c>
      <c r="C67" s="27" t="s">
        <v>123</v>
      </c>
      <c r="D67" s="5" t="s">
        <v>1092</v>
      </c>
      <c r="E67" s="5" t="s">
        <v>1093</v>
      </c>
      <c r="F67" s="5" t="s">
        <v>1093</v>
      </c>
      <c r="G67" s="5" t="s">
        <v>1093</v>
      </c>
      <c r="H67" s="1" t="s">
        <v>1093</v>
      </c>
      <c r="I67" s="1" t="s">
        <v>1093</v>
      </c>
      <c r="J67" s="31"/>
    </row>
    <row r="68" spans="2:10" ht="15.75" customHeight="1" x14ac:dyDescent="0.2">
      <c r="B68" s="5" t="s">
        <v>304</v>
      </c>
      <c r="C68" s="27" t="s">
        <v>305</v>
      </c>
      <c r="D68" s="5" t="s">
        <v>1092</v>
      </c>
      <c r="E68" s="5" t="s">
        <v>1093</v>
      </c>
      <c r="F68" s="5" t="s">
        <v>1093</v>
      </c>
      <c r="G68" s="5" t="s">
        <v>1093</v>
      </c>
      <c r="H68" s="1" t="s">
        <v>1093</v>
      </c>
      <c r="I68" s="1" t="s">
        <v>1093</v>
      </c>
      <c r="J68" s="31"/>
    </row>
    <row r="69" spans="2:10" ht="15.75" customHeight="1" x14ac:dyDescent="0.2">
      <c r="B69" s="5" t="s">
        <v>397</v>
      </c>
      <c r="C69" s="27" t="s">
        <v>398</v>
      </c>
      <c r="D69" s="5" t="s">
        <v>1092</v>
      </c>
      <c r="E69" s="5" t="s">
        <v>1093</v>
      </c>
      <c r="F69" s="5" t="s">
        <v>1093</v>
      </c>
      <c r="G69" s="5" t="s">
        <v>1093</v>
      </c>
      <c r="H69" s="1" t="s">
        <v>1093</v>
      </c>
      <c r="I69" s="1" t="s">
        <v>1093</v>
      </c>
      <c r="J69" s="31"/>
    </row>
    <row r="70" spans="2:10" ht="15.75" customHeight="1" x14ac:dyDescent="0.2">
      <c r="B70" s="5" t="s">
        <v>898</v>
      </c>
      <c r="C70" s="27" t="s">
        <v>899</v>
      </c>
      <c r="D70" s="5" t="s">
        <v>1092</v>
      </c>
      <c r="E70" s="5" t="s">
        <v>1093</v>
      </c>
      <c r="F70" s="5" t="s">
        <v>1093</v>
      </c>
      <c r="G70" s="5" t="s">
        <v>1093</v>
      </c>
      <c r="H70" s="1" t="s">
        <v>1093</v>
      </c>
      <c r="I70" s="1" t="s">
        <v>1092</v>
      </c>
      <c r="J70" s="31"/>
    </row>
    <row r="71" spans="2:10" ht="15.75" customHeight="1" x14ac:dyDescent="0.2">
      <c r="B71" s="2" t="s">
        <v>961</v>
      </c>
      <c r="C71" s="19" t="s">
        <v>962</v>
      </c>
      <c r="D71" s="2" t="s">
        <v>1092</v>
      </c>
      <c r="E71" s="2" t="s">
        <v>1093</v>
      </c>
      <c r="F71" s="2" t="s">
        <v>1093</v>
      </c>
      <c r="G71" s="2" t="s">
        <v>1093</v>
      </c>
      <c r="H71" s="2" t="s">
        <v>1093</v>
      </c>
      <c r="I71" s="2" t="s">
        <v>1093</v>
      </c>
      <c r="J71" s="22"/>
    </row>
    <row r="72" spans="2:10" ht="15.75" customHeight="1" x14ac:dyDescent="0.2">
      <c r="B72" s="5" t="s">
        <v>391</v>
      </c>
      <c r="C72" s="27" t="s">
        <v>392</v>
      </c>
      <c r="D72" s="5" t="s">
        <v>1092</v>
      </c>
      <c r="E72" s="5" t="s">
        <v>1093</v>
      </c>
      <c r="F72" s="5" t="s">
        <v>1093</v>
      </c>
      <c r="G72" s="5" t="s">
        <v>1093</v>
      </c>
      <c r="H72" s="1" t="s">
        <v>1093</v>
      </c>
      <c r="I72" s="1" t="s">
        <v>1093</v>
      </c>
      <c r="J72" s="31"/>
    </row>
    <row r="73" spans="2:10" ht="15.75" customHeight="1" x14ac:dyDescent="0.2">
      <c r="B73" s="5" t="s">
        <v>636</v>
      </c>
      <c r="C73" s="27" t="s">
        <v>637</v>
      </c>
      <c r="D73" s="5" t="s">
        <v>1092</v>
      </c>
      <c r="E73" s="5" t="s">
        <v>1093</v>
      </c>
      <c r="F73" s="5" t="s">
        <v>1093</v>
      </c>
      <c r="G73" s="5" t="s">
        <v>1093</v>
      </c>
      <c r="H73" s="1" t="s">
        <v>1093</v>
      </c>
      <c r="I73" s="1" t="s">
        <v>1093</v>
      </c>
      <c r="J73" s="31"/>
    </row>
    <row r="74" spans="2:10" ht="15.75" customHeight="1" x14ac:dyDescent="0.2">
      <c r="B74" s="5" t="s">
        <v>243</v>
      </c>
      <c r="C74" s="27" t="s">
        <v>244</v>
      </c>
      <c r="D74" s="5" t="s">
        <v>1092</v>
      </c>
      <c r="E74" s="5" t="s">
        <v>1093</v>
      </c>
      <c r="F74" s="5" t="s">
        <v>1093</v>
      </c>
      <c r="G74" s="5" t="s">
        <v>1093</v>
      </c>
      <c r="H74" s="1" t="s">
        <v>1093</v>
      </c>
      <c r="I74" s="1" t="s">
        <v>1093</v>
      </c>
      <c r="J74" s="31"/>
    </row>
    <row r="75" spans="2:10" ht="15.75" customHeight="1" x14ac:dyDescent="0.2">
      <c r="B75" s="5" t="s">
        <v>382</v>
      </c>
      <c r="C75" s="27" t="s">
        <v>383</v>
      </c>
      <c r="D75" s="5" t="s">
        <v>1092</v>
      </c>
      <c r="E75" s="5" t="s">
        <v>1093</v>
      </c>
      <c r="F75" s="5" t="s">
        <v>1093</v>
      </c>
      <c r="G75" s="5" t="s">
        <v>1093</v>
      </c>
      <c r="H75" s="1" t="s">
        <v>1093</v>
      </c>
      <c r="I75" s="1" t="s">
        <v>1093</v>
      </c>
      <c r="J75" s="31"/>
    </row>
    <row r="76" spans="2:10" ht="15.75" customHeight="1" x14ac:dyDescent="0.2">
      <c r="B76" s="5" t="s">
        <v>847</v>
      </c>
      <c r="C76" s="27" t="s">
        <v>848</v>
      </c>
      <c r="D76" s="5" t="s">
        <v>1092</v>
      </c>
      <c r="E76" s="5" t="s">
        <v>1093</v>
      </c>
      <c r="F76" s="5" t="s">
        <v>1093</v>
      </c>
      <c r="G76" s="5" t="s">
        <v>1093</v>
      </c>
      <c r="H76" s="1" t="s">
        <v>1093</v>
      </c>
      <c r="I76" s="1" t="s">
        <v>1093</v>
      </c>
      <c r="J76" s="31"/>
    </row>
    <row r="77" spans="2:10" ht="15.75" customHeight="1" x14ac:dyDescent="0.2">
      <c r="B77" s="5" t="s">
        <v>718</v>
      </c>
      <c r="C77" s="27" t="s">
        <v>719</v>
      </c>
      <c r="D77" s="5" t="s">
        <v>1092</v>
      </c>
      <c r="E77" s="5" t="s">
        <v>1093</v>
      </c>
      <c r="F77" s="5" t="s">
        <v>1093</v>
      </c>
      <c r="G77" s="5" t="s">
        <v>1093</v>
      </c>
      <c r="H77" s="1" t="s">
        <v>1093</v>
      </c>
      <c r="I77" s="1" t="s">
        <v>1093</v>
      </c>
      <c r="J77" s="31"/>
    </row>
    <row r="78" spans="2:10" ht="15.75" customHeight="1" x14ac:dyDescent="0.2">
      <c r="B78" s="5" t="s">
        <v>448</v>
      </c>
      <c r="C78" s="27" t="s">
        <v>449</v>
      </c>
      <c r="D78" s="5" t="s">
        <v>1092</v>
      </c>
      <c r="E78" s="5" t="s">
        <v>1093</v>
      </c>
      <c r="F78" s="5" t="s">
        <v>1093</v>
      </c>
      <c r="G78" s="5" t="s">
        <v>1093</v>
      </c>
      <c r="H78" s="1" t="s">
        <v>1093</v>
      </c>
      <c r="I78" s="1" t="s">
        <v>1093</v>
      </c>
      <c r="J78" s="31"/>
    </row>
    <row r="79" spans="2:10" ht="15.75" customHeight="1" x14ac:dyDescent="0.2">
      <c r="B79" s="5" t="s">
        <v>820</v>
      </c>
      <c r="C79" s="27" t="s">
        <v>821</v>
      </c>
      <c r="D79" s="5" t="s">
        <v>1092</v>
      </c>
      <c r="E79" s="5" t="s">
        <v>1093</v>
      </c>
      <c r="F79" s="5" t="s">
        <v>1093</v>
      </c>
      <c r="G79" s="5" t="s">
        <v>1093</v>
      </c>
      <c r="H79" s="1" t="s">
        <v>1093</v>
      </c>
      <c r="I79" s="1" t="s">
        <v>1093</v>
      </c>
      <c r="J79" s="31"/>
    </row>
    <row r="80" spans="2:10" ht="15.75" customHeight="1" x14ac:dyDescent="0.2">
      <c r="B80" s="5" t="s">
        <v>313</v>
      </c>
      <c r="C80" s="27" t="s">
        <v>314</v>
      </c>
      <c r="D80" s="5" t="s">
        <v>1092</v>
      </c>
      <c r="E80" s="5" t="s">
        <v>1093</v>
      </c>
      <c r="F80" s="5" t="s">
        <v>1093</v>
      </c>
      <c r="G80" s="5" t="s">
        <v>1093</v>
      </c>
      <c r="H80" s="1" t="s">
        <v>1093</v>
      </c>
      <c r="I80" s="1" t="s">
        <v>1092</v>
      </c>
      <c r="J80" s="31"/>
    </row>
    <row r="81" spans="2:10" ht="15.75" customHeight="1" x14ac:dyDescent="0.2">
      <c r="B81" s="5" t="s">
        <v>436</v>
      </c>
      <c r="C81" s="27" t="s">
        <v>437</v>
      </c>
      <c r="D81" s="5" t="s">
        <v>1092</v>
      </c>
      <c r="E81" s="5" t="s">
        <v>1093</v>
      </c>
      <c r="F81" s="5" t="s">
        <v>1093</v>
      </c>
      <c r="G81" s="5" t="s">
        <v>1093</v>
      </c>
      <c r="H81" s="1" t="s">
        <v>1093</v>
      </c>
      <c r="I81" s="1" t="s">
        <v>1093</v>
      </c>
      <c r="J81" s="31"/>
    </row>
    <row r="82" spans="2:10" ht="15.75" customHeight="1" x14ac:dyDescent="0.2">
      <c r="B82" s="5" t="s">
        <v>364</v>
      </c>
      <c r="C82" s="27" t="s">
        <v>365</v>
      </c>
      <c r="D82" s="5" t="s">
        <v>1092</v>
      </c>
      <c r="E82" s="5" t="s">
        <v>1093</v>
      </c>
      <c r="F82" s="5" t="s">
        <v>1093</v>
      </c>
      <c r="G82" s="5" t="s">
        <v>1093</v>
      </c>
      <c r="H82" s="1" t="s">
        <v>1093</v>
      </c>
      <c r="I82" s="1" t="s">
        <v>1092</v>
      </c>
      <c r="J82" s="31"/>
    </row>
    <row r="83" spans="2:10" ht="15.75" customHeight="1" x14ac:dyDescent="0.2">
      <c r="B83" s="2" t="s">
        <v>518</v>
      </c>
      <c r="C83" s="19" t="s">
        <v>519</v>
      </c>
      <c r="D83" s="2" t="s">
        <v>1092</v>
      </c>
      <c r="E83" s="2" t="s">
        <v>1093</v>
      </c>
      <c r="F83" s="2" t="s">
        <v>1093</v>
      </c>
      <c r="G83" s="2" t="s">
        <v>1093</v>
      </c>
      <c r="H83" s="2" t="s">
        <v>1093</v>
      </c>
      <c r="I83" s="2" t="s">
        <v>1093</v>
      </c>
      <c r="J83" s="22"/>
    </row>
    <row r="84" spans="2:10" ht="15.75" customHeight="1" x14ac:dyDescent="0.2">
      <c r="B84" s="2" t="s">
        <v>252</v>
      </c>
      <c r="C84" s="19" t="s">
        <v>253</v>
      </c>
      <c r="D84" s="2" t="s">
        <v>1092</v>
      </c>
      <c r="E84" s="2" t="s">
        <v>1093</v>
      </c>
      <c r="F84" s="2" t="s">
        <v>1093</v>
      </c>
      <c r="G84" s="2" t="s">
        <v>1093</v>
      </c>
      <c r="H84" s="2" t="s">
        <v>1093</v>
      </c>
      <c r="I84" s="2" t="s">
        <v>1093</v>
      </c>
      <c r="J84" s="22"/>
    </row>
    <row r="85" spans="2:10" ht="15.75" customHeight="1" x14ac:dyDescent="0.2">
      <c r="B85" s="5" t="s">
        <v>991</v>
      </c>
      <c r="C85" s="27" t="s">
        <v>992</v>
      </c>
      <c r="D85" s="5" t="s">
        <v>1092</v>
      </c>
      <c r="E85" s="5" t="s">
        <v>1093</v>
      </c>
      <c r="F85" s="5" t="s">
        <v>1093</v>
      </c>
      <c r="G85" s="5" t="s">
        <v>1093</v>
      </c>
      <c r="H85" s="1" t="s">
        <v>1093</v>
      </c>
      <c r="I85" s="1" t="s">
        <v>1093</v>
      </c>
      <c r="J85" s="31"/>
    </row>
    <row r="86" spans="2:10" ht="15.75" customHeight="1" x14ac:dyDescent="0.2">
      <c r="B86" s="5" t="s">
        <v>146</v>
      </c>
      <c r="C86" s="27" t="s">
        <v>147</v>
      </c>
      <c r="D86" s="5" t="s">
        <v>1092</v>
      </c>
      <c r="E86" s="5" t="s">
        <v>1093</v>
      </c>
      <c r="F86" s="5" t="s">
        <v>1093</v>
      </c>
      <c r="G86" s="5" t="s">
        <v>1093</v>
      </c>
      <c r="H86" s="1" t="s">
        <v>1093</v>
      </c>
      <c r="I86" s="1" t="s">
        <v>1093</v>
      </c>
      <c r="J86" s="31"/>
    </row>
    <row r="87" spans="2:10" ht="15.75" customHeight="1" x14ac:dyDescent="0.2">
      <c r="B87" s="5" t="s">
        <v>733</v>
      </c>
      <c r="C87" s="27" t="s">
        <v>734</v>
      </c>
      <c r="D87" s="5" t="s">
        <v>1092</v>
      </c>
      <c r="E87" s="5" t="s">
        <v>1093</v>
      </c>
      <c r="F87" s="5" t="s">
        <v>1093</v>
      </c>
      <c r="G87" s="5" t="s">
        <v>1093</v>
      </c>
      <c r="H87" s="1" t="s">
        <v>1093</v>
      </c>
      <c r="I87" s="1" t="s">
        <v>1093</v>
      </c>
      <c r="J87" s="31"/>
    </row>
    <row r="88" spans="2:10" ht="15.75" customHeight="1" x14ac:dyDescent="0.2">
      <c r="B88" s="5" t="s">
        <v>940</v>
      </c>
      <c r="C88" s="27" t="s">
        <v>941</v>
      </c>
      <c r="D88" s="5" t="s">
        <v>1092</v>
      </c>
      <c r="E88" s="5" t="s">
        <v>1093</v>
      </c>
      <c r="F88" s="5" t="s">
        <v>1093</v>
      </c>
      <c r="G88" s="5" t="s">
        <v>1093</v>
      </c>
      <c r="H88" s="5" t="s">
        <v>1093</v>
      </c>
      <c r="I88" s="1" t="s">
        <v>1093</v>
      </c>
      <c r="J88" s="31"/>
    </row>
    <row r="89" spans="2:10" ht="15.75" customHeight="1" x14ac:dyDescent="0.2">
      <c r="B89" s="5" t="s">
        <v>754</v>
      </c>
      <c r="C89" s="27" t="s">
        <v>755</v>
      </c>
      <c r="D89" s="5" t="s">
        <v>1092</v>
      </c>
      <c r="E89" s="5" t="s">
        <v>1093</v>
      </c>
      <c r="F89" s="5" t="s">
        <v>1093</v>
      </c>
      <c r="G89" s="5" t="s">
        <v>1093</v>
      </c>
      <c r="H89" s="5" t="s">
        <v>1093</v>
      </c>
      <c r="I89" s="1" t="s">
        <v>1093</v>
      </c>
      <c r="J89" s="31"/>
    </row>
    <row r="90" spans="2:10" ht="15.75" customHeight="1" x14ac:dyDescent="0.2">
      <c r="B90" s="5" t="s">
        <v>727</v>
      </c>
      <c r="C90" s="27" t="s">
        <v>728</v>
      </c>
      <c r="D90" s="5" t="s">
        <v>1092</v>
      </c>
      <c r="E90" s="5" t="s">
        <v>1093</v>
      </c>
      <c r="F90" s="5" t="s">
        <v>1093</v>
      </c>
      <c r="G90" s="5" t="s">
        <v>1093</v>
      </c>
      <c r="H90" s="5" t="s">
        <v>1093</v>
      </c>
      <c r="I90" s="1" t="s">
        <v>1092</v>
      </c>
      <c r="J90" s="31"/>
    </row>
    <row r="91" spans="2:10" ht="15.75" customHeight="1" x14ac:dyDescent="0.2">
      <c r="B91" s="5" t="s">
        <v>973</v>
      </c>
      <c r="C91" s="27" t="s">
        <v>974</v>
      </c>
      <c r="D91" s="5" t="s">
        <v>1092</v>
      </c>
      <c r="E91" s="5" t="s">
        <v>1093</v>
      </c>
      <c r="F91" s="5" t="s">
        <v>1093</v>
      </c>
      <c r="G91" s="5" t="s">
        <v>1093</v>
      </c>
      <c r="H91" s="5" t="s">
        <v>1093</v>
      </c>
      <c r="I91" s="1" t="s">
        <v>1093</v>
      </c>
      <c r="J91" s="31"/>
    </row>
    <row r="92" spans="2:10" ht="15.75" customHeight="1" x14ac:dyDescent="0.2">
      <c r="B92" s="5" t="s">
        <v>850</v>
      </c>
      <c r="C92" s="27" t="s">
        <v>851</v>
      </c>
      <c r="D92" s="5" t="s">
        <v>1092</v>
      </c>
      <c r="E92" s="5" t="s">
        <v>1093</v>
      </c>
      <c r="F92" s="5" t="s">
        <v>1093</v>
      </c>
      <c r="G92" s="5" t="s">
        <v>1093</v>
      </c>
      <c r="H92" s="5" t="s">
        <v>1093</v>
      </c>
      <c r="I92" s="1" t="s">
        <v>1093</v>
      </c>
      <c r="J92" s="31"/>
    </row>
    <row r="93" spans="2:10" ht="15.75" customHeight="1" x14ac:dyDescent="0.2">
      <c r="B93" s="5" t="s">
        <v>427</v>
      </c>
      <c r="C93" s="27" t="s">
        <v>428</v>
      </c>
      <c r="D93" s="5" t="s">
        <v>1092</v>
      </c>
      <c r="E93" s="5" t="s">
        <v>1093</v>
      </c>
      <c r="F93" s="5" t="s">
        <v>1093</v>
      </c>
      <c r="G93" s="5" t="s">
        <v>1093</v>
      </c>
      <c r="H93" s="5" t="s">
        <v>1093</v>
      </c>
      <c r="I93" s="1" t="s">
        <v>1093</v>
      </c>
      <c r="J93" s="31"/>
    </row>
    <row r="94" spans="2:10" ht="15.75" customHeight="1" x14ac:dyDescent="0.2">
      <c r="B94" s="5" t="s">
        <v>642</v>
      </c>
      <c r="C94" s="27" t="s">
        <v>643</v>
      </c>
      <c r="D94" s="5" t="s">
        <v>1092</v>
      </c>
      <c r="E94" s="5" t="s">
        <v>1093</v>
      </c>
      <c r="F94" s="5" t="s">
        <v>1093</v>
      </c>
      <c r="G94" s="5" t="s">
        <v>1093</v>
      </c>
      <c r="H94" s="5" t="s">
        <v>1093</v>
      </c>
      <c r="I94" s="1" t="s">
        <v>1093</v>
      </c>
      <c r="J94" s="31"/>
    </row>
    <row r="95" spans="2:10" ht="15.75" customHeight="1" x14ac:dyDescent="0.2">
      <c r="B95" s="5" t="s">
        <v>191</v>
      </c>
      <c r="C95" s="27" t="s">
        <v>192</v>
      </c>
      <c r="D95" s="5" t="s">
        <v>1092</v>
      </c>
      <c r="E95" s="5" t="s">
        <v>1093</v>
      </c>
      <c r="F95" s="5" t="s">
        <v>1093</v>
      </c>
      <c r="G95" s="5" t="s">
        <v>1093</v>
      </c>
      <c r="H95" s="5" t="s">
        <v>1093</v>
      </c>
      <c r="I95" s="1" t="s">
        <v>1093</v>
      </c>
      <c r="J95" s="31"/>
    </row>
    <row r="96" spans="2:10" ht="15.75" customHeight="1" x14ac:dyDescent="0.2">
      <c r="B96" s="5" t="s">
        <v>808</v>
      </c>
      <c r="C96" s="27" t="s">
        <v>809</v>
      </c>
      <c r="D96" s="5" t="s">
        <v>1092</v>
      </c>
      <c r="E96" s="5" t="s">
        <v>1093</v>
      </c>
      <c r="F96" s="5" t="s">
        <v>1093</v>
      </c>
      <c r="G96" s="5" t="s">
        <v>1093</v>
      </c>
      <c r="H96" s="5" t="s">
        <v>1093</v>
      </c>
      <c r="I96" s="1" t="s">
        <v>1092</v>
      </c>
      <c r="J96" s="31"/>
    </row>
    <row r="97" spans="2:10" ht="15.75" customHeight="1" x14ac:dyDescent="0.2">
      <c r="B97" s="5" t="s">
        <v>703</v>
      </c>
      <c r="C97" s="27" t="s">
        <v>704</v>
      </c>
      <c r="D97" s="5" t="s">
        <v>1092</v>
      </c>
      <c r="E97" s="5" t="s">
        <v>1093</v>
      </c>
      <c r="F97" s="5" t="s">
        <v>1093</v>
      </c>
      <c r="G97" s="5" t="s">
        <v>1093</v>
      </c>
      <c r="H97" s="5" t="s">
        <v>1093</v>
      </c>
      <c r="I97" s="1" t="s">
        <v>1093</v>
      </c>
      <c r="J97" s="31"/>
    </row>
    <row r="98" spans="2:10" ht="15.75" customHeight="1" x14ac:dyDescent="0.2">
      <c r="B98" s="5" t="s">
        <v>670</v>
      </c>
      <c r="C98" s="27" t="s">
        <v>671</v>
      </c>
      <c r="D98" s="5" t="s">
        <v>1092</v>
      </c>
      <c r="E98" s="5" t="s">
        <v>1093</v>
      </c>
      <c r="F98" s="5" t="s">
        <v>1093</v>
      </c>
      <c r="G98" s="5" t="s">
        <v>1093</v>
      </c>
      <c r="H98" s="5" t="s">
        <v>1093</v>
      </c>
      <c r="I98" s="1" t="s">
        <v>1093</v>
      </c>
      <c r="J98" s="31"/>
    </row>
    <row r="99" spans="2:10" ht="15.75" customHeight="1" x14ac:dyDescent="0.2">
      <c r="B99" s="5" t="s">
        <v>892</v>
      </c>
      <c r="C99" s="27" t="s">
        <v>893</v>
      </c>
      <c r="D99" s="5" t="s">
        <v>1092</v>
      </c>
      <c r="E99" s="5" t="s">
        <v>1093</v>
      </c>
      <c r="F99" s="5" t="s">
        <v>1093</v>
      </c>
      <c r="G99" s="5" t="s">
        <v>1093</v>
      </c>
      <c r="H99" s="5" t="s">
        <v>1093</v>
      </c>
      <c r="I99" s="1" t="s">
        <v>1093</v>
      </c>
      <c r="J99" s="31"/>
    </row>
    <row r="100" spans="2:10" ht="15.75" customHeight="1" x14ac:dyDescent="0.2">
      <c r="B100" s="5" t="s">
        <v>554</v>
      </c>
      <c r="C100" s="27" t="s">
        <v>555</v>
      </c>
      <c r="D100" s="5" t="s">
        <v>1092</v>
      </c>
      <c r="E100" s="5" t="s">
        <v>1093</v>
      </c>
      <c r="F100" s="5" t="s">
        <v>1093</v>
      </c>
      <c r="G100" s="5" t="s">
        <v>1093</v>
      </c>
      <c r="H100" s="5" t="s">
        <v>1093</v>
      </c>
      <c r="I100" s="1" t="s">
        <v>1093</v>
      </c>
      <c r="J100" s="31"/>
    </row>
    <row r="101" spans="2:10" ht="15.75" customHeight="1" x14ac:dyDescent="0.2">
      <c r="B101" s="5" t="s">
        <v>639</v>
      </c>
      <c r="C101" s="27" t="s">
        <v>640</v>
      </c>
      <c r="D101" s="5" t="s">
        <v>1092</v>
      </c>
      <c r="E101" s="5" t="s">
        <v>1093</v>
      </c>
      <c r="F101" s="5" t="s">
        <v>1093</v>
      </c>
      <c r="G101" s="5" t="s">
        <v>1093</v>
      </c>
      <c r="H101" s="5" t="s">
        <v>1093</v>
      </c>
      <c r="I101" s="1" t="s">
        <v>1093</v>
      </c>
      <c r="J101" s="31"/>
    </row>
    <row r="102" spans="2:10" ht="15.75" customHeight="1" x14ac:dyDescent="0.2">
      <c r="B102" s="5" t="s">
        <v>591</v>
      </c>
      <c r="C102" s="27" t="s">
        <v>592</v>
      </c>
      <c r="D102" s="5" t="s">
        <v>1092</v>
      </c>
      <c r="E102" s="5" t="s">
        <v>1093</v>
      </c>
      <c r="F102" s="5" t="s">
        <v>1093</v>
      </c>
      <c r="G102" s="5" t="s">
        <v>1093</v>
      </c>
      <c r="H102" s="5" t="s">
        <v>1093</v>
      </c>
      <c r="I102" s="1" t="s">
        <v>1093</v>
      </c>
      <c r="J102" s="31"/>
    </row>
    <row r="103" spans="2:10" ht="15.75" customHeight="1" x14ac:dyDescent="0.2">
      <c r="B103" s="5" t="s">
        <v>673</v>
      </c>
      <c r="C103" s="27" t="s">
        <v>674</v>
      </c>
      <c r="D103" s="5" t="s">
        <v>1092</v>
      </c>
      <c r="E103" s="5" t="s">
        <v>1093</v>
      </c>
      <c r="F103" s="5" t="s">
        <v>1093</v>
      </c>
      <c r="G103" s="5" t="s">
        <v>1093</v>
      </c>
      <c r="H103" s="5" t="s">
        <v>1093</v>
      </c>
      <c r="I103" s="1" t="s">
        <v>1093</v>
      </c>
      <c r="J103" s="31"/>
    </row>
    <row r="104" spans="2:10" ht="15.75" customHeight="1" x14ac:dyDescent="0.2">
      <c r="B104" s="5" t="s">
        <v>910</v>
      </c>
      <c r="C104" s="27" t="s">
        <v>911</v>
      </c>
      <c r="D104" s="5" t="s">
        <v>1092</v>
      </c>
      <c r="E104" s="5" t="s">
        <v>1093</v>
      </c>
      <c r="F104" s="5" t="s">
        <v>1093</v>
      </c>
      <c r="G104" s="5" t="s">
        <v>1093</v>
      </c>
      <c r="H104" s="5" t="s">
        <v>1093</v>
      </c>
      <c r="I104" s="1" t="s">
        <v>1093</v>
      </c>
      <c r="J104" s="31"/>
    </row>
    <row r="105" spans="2:10" ht="15.75" customHeight="1" x14ac:dyDescent="0.2">
      <c r="B105" s="5" t="s">
        <v>691</v>
      </c>
      <c r="C105" s="27" t="s">
        <v>692</v>
      </c>
      <c r="D105" s="5" t="s">
        <v>1092</v>
      </c>
      <c r="E105" s="5" t="s">
        <v>1093</v>
      </c>
      <c r="F105" s="5" t="s">
        <v>1093</v>
      </c>
      <c r="G105" s="5" t="s">
        <v>1093</v>
      </c>
      <c r="H105" s="5" t="s">
        <v>1093</v>
      </c>
      <c r="I105" s="1" t="s">
        <v>1093</v>
      </c>
      <c r="J105" s="31"/>
    </row>
    <row r="106" spans="2:10" ht="15.75" customHeight="1" x14ac:dyDescent="0.2">
      <c r="B106" s="5" t="s">
        <v>742</v>
      </c>
      <c r="C106" s="27" t="s">
        <v>743</v>
      </c>
      <c r="D106" s="5" t="s">
        <v>1092</v>
      </c>
      <c r="E106" s="5" t="s">
        <v>1093</v>
      </c>
      <c r="F106" s="5" t="s">
        <v>1093</v>
      </c>
      <c r="G106" s="5" t="s">
        <v>1093</v>
      </c>
      <c r="H106" s="5" t="s">
        <v>1093</v>
      </c>
      <c r="I106" s="1" t="s">
        <v>1093</v>
      </c>
      <c r="J106" s="31"/>
    </row>
    <row r="107" spans="2:10" ht="15.75" customHeight="1" x14ac:dyDescent="0.2">
      <c r="B107" s="5"/>
      <c r="C107" s="27"/>
      <c r="D107" s="5"/>
      <c r="E107" s="5"/>
      <c r="F107" s="5"/>
      <c r="G107" s="5"/>
      <c r="H107" s="5"/>
      <c r="I107" s="5"/>
      <c r="J107" s="5"/>
    </row>
    <row r="108" spans="2:10" ht="15.75" customHeight="1" x14ac:dyDescent="0.2">
      <c r="B108" s="5"/>
      <c r="C108" s="27"/>
      <c r="D108" s="5"/>
      <c r="E108" s="5"/>
      <c r="F108" s="5"/>
      <c r="G108" s="5"/>
      <c r="H108" s="5"/>
      <c r="I108" s="5"/>
      <c r="J108" s="5"/>
    </row>
    <row r="109" spans="2:10" ht="15.75" customHeight="1" x14ac:dyDescent="0.2">
      <c r="B109" s="5"/>
      <c r="C109" s="27"/>
      <c r="D109" s="5"/>
      <c r="E109" s="5"/>
      <c r="F109" s="5"/>
      <c r="G109" s="5"/>
      <c r="H109" s="5"/>
      <c r="I109" s="5"/>
      <c r="J109" s="5"/>
    </row>
    <row r="110" spans="2:10" ht="15.75" customHeight="1" x14ac:dyDescent="0.2">
      <c r="B110" s="5"/>
      <c r="C110" s="27"/>
      <c r="D110" s="5"/>
      <c r="E110" s="5"/>
      <c r="F110" s="5"/>
      <c r="G110" s="5"/>
      <c r="H110" s="5"/>
      <c r="I110" s="5"/>
      <c r="J110" s="5"/>
    </row>
    <row r="111" spans="2:10" ht="15.75" customHeight="1" x14ac:dyDescent="0.2">
      <c r="B111" s="5"/>
      <c r="C111" s="27"/>
      <c r="D111" s="5"/>
      <c r="E111" s="5"/>
      <c r="F111" s="5"/>
      <c r="G111" s="5"/>
      <c r="H111" s="5"/>
      <c r="I111" s="5"/>
      <c r="J111" s="5"/>
    </row>
    <row r="112" spans="2:10" ht="15.75" customHeight="1" x14ac:dyDescent="0.2">
      <c r="B112" s="5"/>
      <c r="C112" s="27"/>
      <c r="D112" s="5"/>
      <c r="E112" s="5"/>
      <c r="F112" s="5"/>
      <c r="G112" s="5"/>
      <c r="H112" s="5"/>
      <c r="I112" s="5"/>
      <c r="J112" s="5"/>
    </row>
    <row r="113" spans="2:10" ht="15.75" customHeight="1" x14ac:dyDescent="0.2">
      <c r="B113" s="5"/>
      <c r="C113" s="27"/>
      <c r="D113" s="5"/>
      <c r="E113" s="5"/>
      <c r="F113" s="5"/>
      <c r="G113" s="5"/>
      <c r="H113" s="5"/>
      <c r="I113" s="5"/>
      <c r="J113" s="5"/>
    </row>
    <row r="114" spans="2:10" ht="15.75" customHeight="1" x14ac:dyDescent="0.2">
      <c r="B114" s="5"/>
      <c r="C114" s="27"/>
      <c r="D114" s="5"/>
      <c r="E114" s="5"/>
      <c r="F114" s="5"/>
      <c r="G114" s="5"/>
      <c r="H114" s="5"/>
      <c r="I114" s="5"/>
      <c r="J114" s="5"/>
    </row>
    <row r="115" spans="2:10" ht="15.75" customHeight="1" x14ac:dyDescent="0.2">
      <c r="B115" s="5"/>
      <c r="C115" s="27"/>
      <c r="D115" s="5"/>
      <c r="E115" s="5"/>
      <c r="F115" s="5"/>
      <c r="G115" s="5"/>
      <c r="H115" s="5"/>
      <c r="I115" s="5"/>
      <c r="J115" s="5"/>
    </row>
    <row r="116" spans="2:10" ht="15.75" customHeight="1" x14ac:dyDescent="0.2">
      <c r="B116" s="5"/>
      <c r="C116" s="27"/>
      <c r="D116" s="5"/>
      <c r="E116" s="5"/>
      <c r="F116" s="5"/>
      <c r="G116" s="5"/>
      <c r="H116" s="5"/>
      <c r="I116" s="5"/>
      <c r="J116" s="5"/>
    </row>
    <row r="117" spans="2:10" ht="15.75" customHeight="1" x14ac:dyDescent="0.2">
      <c r="B117" s="5"/>
      <c r="C117" s="27"/>
      <c r="D117" s="5"/>
      <c r="E117" s="5"/>
      <c r="F117" s="5"/>
      <c r="G117" s="5"/>
      <c r="H117" s="5"/>
      <c r="I117" s="5"/>
      <c r="J117" s="5"/>
    </row>
    <row r="118" spans="2:10" ht="15.75" customHeight="1" x14ac:dyDescent="0.2">
      <c r="B118" s="5"/>
      <c r="C118" s="27"/>
      <c r="D118" s="5"/>
      <c r="E118" s="5"/>
      <c r="F118" s="5"/>
      <c r="G118" s="5"/>
      <c r="H118" s="5"/>
      <c r="I118" s="5"/>
      <c r="J118" s="5"/>
    </row>
    <row r="119" spans="2:10" ht="15.75" customHeight="1" x14ac:dyDescent="0.2">
      <c r="B119" s="5"/>
      <c r="C119" s="27"/>
      <c r="D119" s="5"/>
      <c r="E119" s="5"/>
      <c r="F119" s="5"/>
      <c r="G119" s="5"/>
      <c r="H119" s="5"/>
      <c r="I119" s="5"/>
      <c r="J119" s="5"/>
    </row>
    <row r="120" spans="2:10" ht="15.75" customHeight="1" x14ac:dyDescent="0.2">
      <c r="B120" s="5"/>
      <c r="C120" s="27"/>
      <c r="D120" s="5"/>
      <c r="E120" s="5"/>
      <c r="F120" s="5"/>
      <c r="G120" s="5"/>
      <c r="H120" s="5"/>
      <c r="I120" s="5"/>
      <c r="J120" s="5"/>
    </row>
    <row r="121" spans="2:10" ht="15.75" customHeight="1" x14ac:dyDescent="0.2">
      <c r="B121" s="5"/>
      <c r="C121" s="27"/>
      <c r="D121" s="5"/>
      <c r="E121" s="5"/>
      <c r="F121" s="5"/>
      <c r="G121" s="5"/>
      <c r="H121" s="5"/>
      <c r="I121" s="5"/>
      <c r="J121" s="5"/>
    </row>
    <row r="122" spans="2:10" ht="15.75" customHeight="1" x14ac:dyDescent="0.2">
      <c r="B122" s="5"/>
      <c r="C122" s="27"/>
      <c r="D122" s="5"/>
      <c r="E122" s="5"/>
      <c r="F122" s="5"/>
      <c r="G122" s="5"/>
      <c r="H122" s="5"/>
      <c r="I122" s="5"/>
      <c r="J122" s="5"/>
    </row>
    <row r="123" spans="2:10" ht="15.75" customHeight="1" x14ac:dyDescent="0.2">
      <c r="B123" s="5"/>
      <c r="C123" s="27"/>
      <c r="D123" s="5"/>
      <c r="E123" s="5"/>
      <c r="F123" s="5"/>
      <c r="G123" s="5"/>
      <c r="H123" s="5"/>
      <c r="I123" s="5"/>
      <c r="J123" s="5"/>
    </row>
    <row r="124" spans="2:10" ht="15.75" customHeight="1" x14ac:dyDescent="0.2">
      <c r="B124" s="5"/>
      <c r="C124" s="27"/>
      <c r="D124" s="5"/>
      <c r="E124" s="5"/>
      <c r="F124" s="5"/>
      <c r="G124" s="5"/>
      <c r="H124" s="5"/>
      <c r="I124" s="5"/>
      <c r="J124" s="5"/>
    </row>
    <row r="125" spans="2:10" ht="15.75" customHeight="1" x14ac:dyDescent="0.2">
      <c r="B125" s="5"/>
      <c r="C125" s="27"/>
      <c r="D125" s="5"/>
      <c r="E125" s="5"/>
      <c r="F125" s="5"/>
      <c r="G125" s="5"/>
      <c r="H125" s="5"/>
      <c r="I125" s="5"/>
      <c r="J125" s="5"/>
    </row>
    <row r="126" spans="2:10" ht="15.75" customHeight="1" x14ac:dyDescent="0.2">
      <c r="B126" s="5"/>
      <c r="C126" s="27"/>
      <c r="D126" s="5"/>
      <c r="E126" s="5"/>
      <c r="F126" s="5"/>
      <c r="G126" s="5"/>
      <c r="H126" s="5"/>
      <c r="I126" s="5"/>
      <c r="J126" s="5"/>
    </row>
    <row r="127" spans="2:10" ht="15.75" customHeight="1" x14ac:dyDescent="0.2">
      <c r="B127" s="5"/>
      <c r="C127" s="27"/>
      <c r="D127" s="5"/>
      <c r="E127" s="5"/>
      <c r="F127" s="5"/>
      <c r="G127" s="5"/>
      <c r="H127" s="5"/>
      <c r="I127" s="5"/>
      <c r="J127" s="5"/>
    </row>
    <row r="128" spans="2:10" ht="15.75" customHeight="1" x14ac:dyDescent="0.2">
      <c r="B128" s="5"/>
      <c r="C128" s="27"/>
      <c r="D128" s="5"/>
      <c r="E128" s="5"/>
      <c r="F128" s="5"/>
      <c r="G128" s="5"/>
      <c r="H128" s="5"/>
      <c r="I128" s="5"/>
      <c r="J128" s="5"/>
    </row>
    <row r="129" spans="2:10" ht="15.75" customHeight="1" x14ac:dyDescent="0.2">
      <c r="B129" s="5"/>
      <c r="C129" s="27"/>
      <c r="D129" s="5"/>
      <c r="E129" s="5"/>
      <c r="F129" s="5"/>
      <c r="G129" s="5"/>
      <c r="H129" s="5"/>
      <c r="I129" s="5"/>
      <c r="J129" s="5"/>
    </row>
    <row r="130" spans="2:10" ht="15.75" customHeight="1" x14ac:dyDescent="0.2">
      <c r="B130" s="5"/>
      <c r="C130" s="27"/>
      <c r="D130" s="5"/>
      <c r="E130" s="5"/>
      <c r="F130" s="5"/>
      <c r="G130" s="5"/>
      <c r="H130" s="5"/>
      <c r="I130" s="5"/>
      <c r="J130" s="5"/>
    </row>
    <row r="131" spans="2:10" ht="15.75" customHeight="1" x14ac:dyDescent="0.2">
      <c r="B131" s="5"/>
      <c r="C131" s="27"/>
      <c r="D131" s="5"/>
      <c r="E131" s="5"/>
      <c r="F131" s="5"/>
      <c r="G131" s="5"/>
      <c r="H131" s="5"/>
      <c r="I131" s="5"/>
      <c r="J131" s="5"/>
    </row>
    <row r="132" spans="2:10" ht="15.75" customHeight="1" x14ac:dyDescent="0.2">
      <c r="B132" s="5"/>
      <c r="C132" s="27"/>
      <c r="D132" s="5"/>
      <c r="E132" s="5"/>
      <c r="F132" s="5"/>
      <c r="G132" s="5"/>
      <c r="H132" s="5"/>
      <c r="I132" s="5"/>
      <c r="J132" s="5"/>
    </row>
    <row r="133" spans="2:10" ht="15.75" customHeight="1" x14ac:dyDescent="0.2">
      <c r="B133" s="5"/>
      <c r="C133" s="27"/>
      <c r="D133" s="5"/>
      <c r="E133" s="5"/>
      <c r="F133" s="5"/>
      <c r="G133" s="5"/>
      <c r="H133" s="5"/>
      <c r="I133" s="5"/>
      <c r="J133" s="5"/>
    </row>
    <row r="134" spans="2:10" ht="15.75" customHeight="1" x14ac:dyDescent="0.2">
      <c r="B134" s="5"/>
      <c r="C134" s="27"/>
      <c r="D134" s="5"/>
      <c r="E134" s="5"/>
      <c r="F134" s="5"/>
      <c r="G134" s="5"/>
      <c r="H134" s="5"/>
      <c r="I134" s="5"/>
      <c r="J134" s="5"/>
    </row>
    <row r="135" spans="2:10" ht="15.75" customHeight="1" x14ac:dyDescent="0.2">
      <c r="B135" s="5"/>
      <c r="C135" s="27"/>
      <c r="D135" s="5"/>
      <c r="E135" s="5"/>
      <c r="F135" s="5"/>
      <c r="G135" s="5"/>
      <c r="H135" s="5"/>
      <c r="I135" s="5"/>
      <c r="J135" s="5"/>
    </row>
    <row r="136" spans="2:10" ht="15.75" customHeight="1" x14ac:dyDescent="0.2">
      <c r="B136" s="5"/>
      <c r="C136" s="27"/>
      <c r="D136" s="5"/>
      <c r="E136" s="5"/>
      <c r="F136" s="5"/>
      <c r="G136" s="5"/>
      <c r="H136" s="5"/>
      <c r="I136" s="5"/>
      <c r="J136" s="5"/>
    </row>
    <row r="137" spans="2:10" ht="15.75" customHeight="1" x14ac:dyDescent="0.2">
      <c r="B137" s="5"/>
      <c r="C137" s="27"/>
      <c r="D137" s="5"/>
      <c r="E137" s="5"/>
      <c r="F137" s="5"/>
      <c r="G137" s="5"/>
      <c r="H137" s="5"/>
      <c r="I137" s="5"/>
      <c r="J137" s="5"/>
    </row>
    <row r="138" spans="2:10" ht="15.75" customHeight="1" x14ac:dyDescent="0.2">
      <c r="B138" s="5"/>
      <c r="C138" s="27"/>
      <c r="D138" s="5"/>
      <c r="E138" s="5"/>
      <c r="F138" s="5"/>
      <c r="G138" s="5"/>
      <c r="H138" s="5"/>
      <c r="I138" s="5"/>
      <c r="J138" s="5"/>
    </row>
    <row r="139" spans="2:10" ht="15.75" customHeight="1" x14ac:dyDescent="0.2">
      <c r="B139" s="5"/>
      <c r="C139" s="27"/>
      <c r="D139" s="5"/>
      <c r="E139" s="5"/>
      <c r="F139" s="5"/>
      <c r="G139" s="5"/>
      <c r="H139" s="5"/>
      <c r="I139" s="5"/>
      <c r="J139" s="5"/>
    </row>
    <row r="140" spans="2:10" ht="15.75" customHeight="1" x14ac:dyDescent="0.2">
      <c r="B140" s="5"/>
      <c r="C140" s="27"/>
      <c r="D140" s="5"/>
      <c r="E140" s="5"/>
      <c r="F140" s="5"/>
      <c r="G140" s="5"/>
      <c r="H140" s="5"/>
      <c r="I140" s="5"/>
      <c r="J140" s="5"/>
    </row>
    <row r="141" spans="2:10" ht="15.75" customHeight="1" x14ac:dyDescent="0.2">
      <c r="B141" s="5"/>
      <c r="C141" s="27"/>
      <c r="D141" s="5"/>
      <c r="E141" s="5"/>
      <c r="F141" s="5"/>
      <c r="G141" s="5"/>
      <c r="H141" s="5"/>
      <c r="I141" s="5"/>
      <c r="J141" s="5"/>
    </row>
    <row r="142" spans="2:10" ht="15.75" customHeight="1" x14ac:dyDescent="0.2">
      <c r="B142" s="5"/>
      <c r="C142" s="27"/>
      <c r="D142" s="5"/>
      <c r="E142" s="5"/>
      <c r="F142" s="5"/>
      <c r="G142" s="5"/>
      <c r="H142" s="5"/>
      <c r="I142" s="5"/>
      <c r="J142" s="5"/>
    </row>
    <row r="143" spans="2:10" ht="15.75" customHeight="1" x14ac:dyDescent="0.2">
      <c r="B143" s="5"/>
      <c r="C143" s="27"/>
      <c r="D143" s="5"/>
      <c r="E143" s="5"/>
      <c r="F143" s="5"/>
      <c r="G143" s="5"/>
      <c r="H143" s="5"/>
      <c r="I143" s="5"/>
      <c r="J143" s="5"/>
    </row>
    <row r="144" spans="2:10" ht="15.75" customHeight="1" x14ac:dyDescent="0.2">
      <c r="B144" s="5"/>
      <c r="C144" s="27"/>
      <c r="D144" s="5"/>
      <c r="E144" s="5"/>
      <c r="F144" s="5"/>
      <c r="G144" s="5"/>
      <c r="H144" s="5"/>
      <c r="I144" s="5"/>
      <c r="J144" s="5"/>
    </row>
    <row r="145" spans="2:10" ht="15.75" customHeight="1" x14ac:dyDescent="0.2">
      <c r="B145" s="5"/>
      <c r="C145" s="27"/>
      <c r="D145" s="5"/>
      <c r="E145" s="5"/>
      <c r="F145" s="5"/>
      <c r="G145" s="5"/>
      <c r="H145" s="5"/>
      <c r="I145" s="5"/>
      <c r="J145" s="5"/>
    </row>
    <row r="146" spans="2:10" ht="15.75" customHeight="1" x14ac:dyDescent="0.2">
      <c r="B146" s="5"/>
      <c r="C146" s="27"/>
      <c r="D146" s="5"/>
      <c r="E146" s="5"/>
      <c r="F146" s="5"/>
      <c r="G146" s="5"/>
      <c r="H146" s="5"/>
      <c r="I146" s="5"/>
      <c r="J146" s="5"/>
    </row>
    <row r="147" spans="2:10" ht="15.75" customHeight="1" x14ac:dyDescent="0.2">
      <c r="B147" s="5"/>
      <c r="C147" s="27"/>
      <c r="D147" s="5"/>
      <c r="E147" s="5"/>
      <c r="F147" s="5"/>
      <c r="G147" s="5"/>
      <c r="H147" s="5"/>
      <c r="I147" s="5"/>
      <c r="J147" s="5"/>
    </row>
    <row r="148" spans="2:10" ht="15.75" customHeight="1" x14ac:dyDescent="0.2">
      <c r="B148" s="5"/>
      <c r="C148" s="27"/>
      <c r="D148" s="5"/>
      <c r="E148" s="5"/>
      <c r="F148" s="5"/>
      <c r="G148" s="5"/>
      <c r="H148" s="5"/>
      <c r="I148" s="5"/>
      <c r="J148" s="5"/>
    </row>
    <row r="149" spans="2:10" ht="15.75" customHeight="1" x14ac:dyDescent="0.2">
      <c r="B149" s="5"/>
      <c r="C149" s="27"/>
      <c r="D149" s="5"/>
      <c r="E149" s="5"/>
      <c r="F149" s="5"/>
      <c r="G149" s="5"/>
      <c r="H149" s="5"/>
      <c r="I149" s="5"/>
      <c r="J149" s="5"/>
    </row>
    <row r="150" spans="2:10" ht="15.75" customHeight="1" x14ac:dyDescent="0.2">
      <c r="B150" s="5"/>
      <c r="C150" s="27"/>
      <c r="D150" s="5"/>
      <c r="E150" s="5"/>
      <c r="F150" s="5"/>
      <c r="G150" s="5"/>
      <c r="H150" s="5"/>
      <c r="I150" s="5"/>
      <c r="J150" s="5"/>
    </row>
    <row r="151" spans="2:10" ht="15.75" customHeight="1" x14ac:dyDescent="0.2">
      <c r="B151" s="5"/>
      <c r="C151" s="27"/>
      <c r="D151" s="5"/>
      <c r="E151" s="5"/>
      <c r="F151" s="5"/>
      <c r="G151" s="5"/>
      <c r="H151" s="5"/>
      <c r="I151" s="5"/>
      <c r="J151" s="5"/>
    </row>
    <row r="152" spans="2:10" ht="15.75" customHeight="1" x14ac:dyDescent="0.2">
      <c r="B152" s="5"/>
      <c r="C152" s="27"/>
      <c r="D152" s="5"/>
      <c r="E152" s="5"/>
      <c r="F152" s="5"/>
      <c r="G152" s="5"/>
      <c r="H152" s="5"/>
      <c r="I152" s="5"/>
      <c r="J152" s="5"/>
    </row>
    <row r="153" spans="2:10" ht="15.75" customHeight="1" x14ac:dyDescent="0.2">
      <c r="B153" s="5"/>
      <c r="C153" s="27"/>
      <c r="D153" s="5"/>
      <c r="E153" s="5"/>
      <c r="F153" s="5"/>
      <c r="G153" s="5"/>
      <c r="H153" s="5"/>
      <c r="I153" s="5"/>
      <c r="J153" s="5"/>
    </row>
    <row r="154" spans="2:10" ht="15.75" customHeight="1" x14ac:dyDescent="0.2">
      <c r="B154" s="5"/>
      <c r="C154" s="27"/>
      <c r="D154" s="5"/>
      <c r="E154" s="5"/>
      <c r="F154" s="5"/>
      <c r="G154" s="5"/>
      <c r="H154" s="5"/>
      <c r="I154" s="5"/>
      <c r="J154" s="5"/>
    </row>
    <row r="155" spans="2:10" ht="15.75" customHeight="1" x14ac:dyDescent="0.2">
      <c r="B155" s="5"/>
      <c r="C155" s="27"/>
      <c r="D155" s="5"/>
      <c r="E155" s="5"/>
      <c r="F155" s="5"/>
      <c r="G155" s="5"/>
      <c r="H155" s="5"/>
      <c r="I155" s="5"/>
      <c r="J155" s="5"/>
    </row>
    <row r="156" spans="2:10" ht="15.75" customHeight="1" x14ac:dyDescent="0.2">
      <c r="B156" s="5"/>
      <c r="C156" s="27"/>
      <c r="D156" s="5"/>
      <c r="E156" s="5"/>
      <c r="F156" s="5"/>
      <c r="G156" s="5"/>
      <c r="H156" s="5"/>
      <c r="I156" s="5"/>
      <c r="J156" s="5"/>
    </row>
    <row r="157" spans="2:10" ht="15.75" customHeight="1" x14ac:dyDescent="0.2">
      <c r="B157" s="5"/>
      <c r="C157" s="27"/>
      <c r="D157" s="5"/>
      <c r="E157" s="5"/>
      <c r="F157" s="5"/>
      <c r="G157" s="5"/>
      <c r="H157" s="5"/>
      <c r="I157" s="5"/>
      <c r="J157" s="5"/>
    </row>
    <row r="158" spans="2:10" ht="15.75" customHeight="1" x14ac:dyDescent="0.2">
      <c r="B158" s="5"/>
      <c r="C158" s="27"/>
      <c r="D158" s="5"/>
      <c r="E158" s="5"/>
      <c r="F158" s="5"/>
      <c r="G158" s="5"/>
      <c r="H158" s="5"/>
      <c r="I158" s="5"/>
      <c r="J158" s="5"/>
    </row>
    <row r="159" spans="2:10" ht="15.75" customHeight="1" x14ac:dyDescent="0.2">
      <c r="B159" s="5"/>
      <c r="C159" s="27"/>
      <c r="D159" s="5"/>
      <c r="E159" s="5"/>
      <c r="F159" s="5"/>
      <c r="G159" s="5"/>
      <c r="H159" s="5"/>
      <c r="I159" s="5"/>
      <c r="J159" s="5"/>
    </row>
    <row r="160" spans="2:10" ht="15.75" customHeight="1" x14ac:dyDescent="0.2">
      <c r="B160" s="5"/>
      <c r="C160" s="27"/>
      <c r="D160" s="5"/>
      <c r="E160" s="5"/>
      <c r="F160" s="5"/>
      <c r="G160" s="5"/>
      <c r="H160" s="5"/>
      <c r="I160" s="5"/>
      <c r="J160" s="5"/>
    </row>
    <row r="161" spans="2:10" ht="15.75" customHeight="1" x14ac:dyDescent="0.2">
      <c r="B161" s="5"/>
      <c r="C161" s="27"/>
      <c r="D161" s="5"/>
      <c r="E161" s="5"/>
      <c r="F161" s="5"/>
      <c r="G161" s="5"/>
      <c r="H161" s="5"/>
      <c r="I161" s="5"/>
      <c r="J161" s="5"/>
    </row>
    <row r="162" spans="2:10" ht="15.75" customHeight="1" x14ac:dyDescent="0.2">
      <c r="B162" s="5"/>
      <c r="C162" s="27"/>
      <c r="D162" s="5"/>
      <c r="E162" s="5"/>
      <c r="F162" s="5"/>
      <c r="G162" s="5"/>
      <c r="H162" s="5"/>
      <c r="I162" s="5"/>
      <c r="J162" s="5"/>
    </row>
    <row r="163" spans="2:10" ht="15.75" customHeight="1" x14ac:dyDescent="0.2">
      <c r="B163" s="5"/>
      <c r="C163" s="27"/>
      <c r="D163" s="5"/>
      <c r="E163" s="5"/>
      <c r="F163" s="5"/>
      <c r="G163" s="5"/>
      <c r="H163" s="5"/>
      <c r="I163" s="5"/>
      <c r="J163" s="5"/>
    </row>
    <row r="164" spans="2:10" ht="15.75" customHeight="1" x14ac:dyDescent="0.2">
      <c r="B164" s="5"/>
      <c r="C164" s="27"/>
      <c r="D164" s="5"/>
      <c r="E164" s="5"/>
      <c r="F164" s="5"/>
      <c r="G164" s="5"/>
      <c r="H164" s="5"/>
      <c r="I164" s="5"/>
      <c r="J164" s="5"/>
    </row>
    <row r="165" spans="2:10" ht="15.75" customHeight="1" x14ac:dyDescent="0.2">
      <c r="B165" s="5"/>
      <c r="C165" s="27"/>
      <c r="D165" s="5"/>
      <c r="E165" s="5"/>
      <c r="F165" s="5"/>
      <c r="G165" s="5"/>
      <c r="H165" s="5"/>
      <c r="I165" s="5"/>
      <c r="J165" s="5"/>
    </row>
    <row r="166" spans="2:10" ht="15.75" customHeight="1" x14ac:dyDescent="0.2">
      <c r="B166" s="5"/>
      <c r="C166" s="27"/>
      <c r="D166" s="5"/>
      <c r="E166" s="5"/>
      <c r="F166" s="5"/>
      <c r="G166" s="5"/>
      <c r="H166" s="5"/>
      <c r="I166" s="5"/>
      <c r="J166" s="5"/>
    </row>
    <row r="167" spans="2:10" ht="15.75" customHeight="1" x14ac:dyDescent="0.2">
      <c r="B167" s="5"/>
      <c r="C167" s="27"/>
      <c r="D167" s="5"/>
      <c r="E167" s="5"/>
      <c r="F167" s="5"/>
      <c r="G167" s="5"/>
      <c r="H167" s="5"/>
      <c r="I167" s="5"/>
      <c r="J167" s="5"/>
    </row>
    <row r="168" spans="2:10" ht="15.75" customHeight="1" x14ac:dyDescent="0.2">
      <c r="B168" s="5"/>
      <c r="C168" s="27"/>
      <c r="D168" s="5"/>
      <c r="E168" s="5"/>
      <c r="F168" s="5"/>
      <c r="G168" s="5"/>
      <c r="H168" s="5"/>
      <c r="I168" s="5"/>
      <c r="J168" s="5"/>
    </row>
    <row r="169" spans="2:10" ht="15.75" customHeight="1" x14ac:dyDescent="0.2">
      <c r="B169" s="5"/>
      <c r="C169" s="27"/>
      <c r="D169" s="5"/>
      <c r="E169" s="5"/>
      <c r="F169" s="5"/>
      <c r="G169" s="5"/>
      <c r="H169" s="5"/>
      <c r="I169" s="5"/>
      <c r="J169" s="5"/>
    </row>
    <row r="170" spans="2:10" ht="15.75" customHeight="1" x14ac:dyDescent="0.2">
      <c r="B170" s="5"/>
      <c r="C170" s="27"/>
      <c r="D170" s="5"/>
      <c r="E170" s="5"/>
      <c r="F170" s="5"/>
      <c r="G170" s="5"/>
      <c r="H170" s="5"/>
      <c r="I170" s="5"/>
      <c r="J170" s="5"/>
    </row>
    <row r="171" spans="2:10" ht="15.75" customHeight="1" x14ac:dyDescent="0.2">
      <c r="B171" s="5"/>
      <c r="C171" s="27"/>
      <c r="D171" s="5"/>
      <c r="E171" s="5"/>
      <c r="F171" s="5"/>
      <c r="G171" s="5"/>
      <c r="H171" s="5"/>
      <c r="I171" s="5"/>
      <c r="J171" s="5"/>
    </row>
    <row r="172" spans="2:10" ht="15.75" customHeight="1" x14ac:dyDescent="0.2">
      <c r="B172" s="5"/>
      <c r="C172" s="27"/>
      <c r="D172" s="5"/>
      <c r="E172" s="5"/>
      <c r="F172" s="5"/>
      <c r="G172" s="5"/>
      <c r="H172" s="5"/>
      <c r="I172" s="5"/>
      <c r="J172" s="5"/>
    </row>
    <row r="173" spans="2:10" ht="15.75" customHeight="1" x14ac:dyDescent="0.2">
      <c r="B173" s="5"/>
      <c r="C173" s="27"/>
      <c r="D173" s="5"/>
      <c r="E173" s="5"/>
      <c r="F173" s="5"/>
      <c r="G173" s="5"/>
      <c r="H173" s="5"/>
      <c r="I173" s="5"/>
      <c r="J173" s="5"/>
    </row>
    <row r="174" spans="2:10" ht="15.75" customHeight="1" x14ac:dyDescent="0.2">
      <c r="B174" s="5"/>
      <c r="C174" s="27"/>
      <c r="D174" s="5"/>
      <c r="E174" s="5"/>
      <c r="F174" s="5"/>
      <c r="G174" s="5"/>
      <c r="H174" s="5"/>
      <c r="I174" s="5"/>
      <c r="J174" s="5"/>
    </row>
    <row r="175" spans="2:10" ht="15.75" customHeight="1" x14ac:dyDescent="0.2">
      <c r="B175" s="5"/>
      <c r="C175" s="27"/>
      <c r="D175" s="5"/>
      <c r="E175" s="5"/>
      <c r="F175" s="5"/>
      <c r="G175" s="5"/>
      <c r="H175" s="5"/>
      <c r="I175" s="5"/>
      <c r="J175" s="5"/>
    </row>
    <row r="176" spans="2:10" ht="15.75" customHeight="1" x14ac:dyDescent="0.2">
      <c r="B176" s="5"/>
      <c r="C176" s="27"/>
      <c r="D176" s="5"/>
      <c r="E176" s="5"/>
      <c r="F176" s="5"/>
      <c r="G176" s="5"/>
      <c r="H176" s="5"/>
      <c r="I176" s="5"/>
      <c r="J176" s="5"/>
    </row>
    <row r="177" spans="2:10" ht="15.75" customHeight="1" x14ac:dyDescent="0.2">
      <c r="B177" s="5"/>
      <c r="C177" s="27"/>
      <c r="D177" s="5"/>
      <c r="E177" s="5"/>
      <c r="F177" s="5"/>
      <c r="G177" s="5"/>
      <c r="H177" s="5"/>
      <c r="I177" s="5"/>
      <c r="J177" s="5"/>
    </row>
    <row r="178" spans="2:10" ht="15.75" customHeight="1" x14ac:dyDescent="0.2">
      <c r="B178" s="5"/>
      <c r="C178" s="27"/>
      <c r="D178" s="5"/>
      <c r="E178" s="5"/>
      <c r="F178" s="5"/>
      <c r="G178" s="5"/>
      <c r="H178" s="5"/>
      <c r="I178" s="5"/>
      <c r="J178" s="5"/>
    </row>
    <row r="179" spans="2:10" ht="15.75" customHeight="1" x14ac:dyDescent="0.2">
      <c r="B179" s="5"/>
      <c r="C179" s="27"/>
      <c r="D179" s="5"/>
      <c r="E179" s="5"/>
      <c r="F179" s="5"/>
      <c r="G179" s="5"/>
      <c r="H179" s="5"/>
      <c r="I179" s="5"/>
      <c r="J179" s="5"/>
    </row>
    <row r="180" spans="2:10" ht="15.75" customHeight="1" x14ac:dyDescent="0.2">
      <c r="B180" s="5"/>
      <c r="C180" s="27"/>
      <c r="D180" s="5"/>
      <c r="E180" s="5"/>
      <c r="F180" s="5"/>
      <c r="G180" s="5"/>
      <c r="H180" s="5"/>
      <c r="I180" s="5"/>
      <c r="J180" s="5"/>
    </row>
    <row r="181" spans="2:10" ht="15.75" customHeight="1" x14ac:dyDescent="0.2">
      <c r="B181" s="5"/>
      <c r="C181" s="27"/>
      <c r="D181" s="5"/>
      <c r="E181" s="5"/>
      <c r="F181" s="5"/>
      <c r="G181" s="5"/>
      <c r="H181" s="5"/>
      <c r="I181" s="5"/>
      <c r="J181" s="5"/>
    </row>
    <row r="182" spans="2:10" ht="15.75" customHeight="1" x14ac:dyDescent="0.2">
      <c r="B182" s="5"/>
      <c r="C182" s="27"/>
      <c r="D182" s="5"/>
      <c r="E182" s="5"/>
      <c r="F182" s="5"/>
      <c r="G182" s="5"/>
      <c r="H182" s="5"/>
      <c r="I182" s="5"/>
      <c r="J182" s="5"/>
    </row>
    <row r="183" spans="2:10" ht="15.75" customHeight="1" x14ac:dyDescent="0.2">
      <c r="B183" s="5"/>
      <c r="C183" s="27"/>
      <c r="D183" s="5"/>
      <c r="E183" s="5"/>
      <c r="F183" s="5"/>
      <c r="G183" s="5"/>
      <c r="H183" s="5"/>
      <c r="I183" s="5"/>
      <c r="J183" s="5"/>
    </row>
    <row r="184" spans="2:10" ht="15.75" customHeight="1" x14ac:dyDescent="0.2">
      <c r="B184" s="5"/>
      <c r="C184" s="27"/>
      <c r="D184" s="5"/>
      <c r="E184" s="5"/>
      <c r="F184" s="5"/>
      <c r="G184" s="5"/>
      <c r="H184" s="5"/>
      <c r="I184" s="5"/>
      <c r="J184" s="5"/>
    </row>
    <row r="185" spans="2:10" ht="15.75" customHeight="1" x14ac:dyDescent="0.2">
      <c r="J185" s="5"/>
    </row>
    <row r="186" spans="2:10" ht="15.75" customHeight="1" x14ac:dyDescent="0.2">
      <c r="J186" s="5"/>
    </row>
    <row r="187" spans="2:10" ht="15.75" customHeight="1" x14ac:dyDescent="0.2">
      <c r="J187" s="5"/>
    </row>
    <row r="188" spans="2:10" ht="15.75" customHeight="1" x14ac:dyDescent="0.2">
      <c r="J188" s="5"/>
    </row>
    <row r="189" spans="2:10" ht="15.75" customHeight="1" x14ac:dyDescent="0.2">
      <c r="J189" s="5"/>
    </row>
    <row r="190" spans="2:10" ht="15.75" customHeight="1" x14ac:dyDescent="0.2">
      <c r="J190" s="5"/>
    </row>
    <row r="191" spans="2:10" ht="15.75" customHeight="1" x14ac:dyDescent="0.2">
      <c r="J191" s="5"/>
    </row>
    <row r="192" spans="2:10" ht="15.75" customHeight="1" x14ac:dyDescent="0.2">
      <c r="J192" s="5"/>
    </row>
    <row r="193" spans="10:10" ht="15.75" customHeight="1" x14ac:dyDescent="0.2">
      <c r="J193" s="5"/>
    </row>
    <row r="194" spans="10:10" ht="15.75" customHeight="1" x14ac:dyDescent="0.2">
      <c r="J194" s="5"/>
    </row>
    <row r="195" spans="10:10" ht="15.75" customHeight="1" x14ac:dyDescent="0.2">
      <c r="J195" s="5"/>
    </row>
    <row r="196" spans="10:10" ht="15.75" customHeight="1" x14ac:dyDescent="0.2">
      <c r="J196" s="5"/>
    </row>
    <row r="197" spans="10:10" ht="15.75" customHeight="1" x14ac:dyDescent="0.2">
      <c r="J197" s="5"/>
    </row>
    <row r="198" spans="10:10" ht="15.75" customHeight="1" x14ac:dyDescent="0.2">
      <c r="J198" s="5"/>
    </row>
    <row r="199" spans="10:10" ht="15.75" customHeight="1" x14ac:dyDescent="0.2">
      <c r="J199" s="5"/>
    </row>
    <row r="200" spans="10:10" ht="15.75" customHeight="1" x14ac:dyDescent="0.2">
      <c r="J200" s="5"/>
    </row>
    <row r="201" spans="10:10" ht="15.75" customHeight="1" x14ac:dyDescent="0.2">
      <c r="J201" s="5"/>
    </row>
    <row r="202" spans="10:10" ht="15.75" customHeight="1" x14ac:dyDescent="0.2">
      <c r="J202" s="5"/>
    </row>
    <row r="203" spans="10:10" ht="15.75" customHeight="1" x14ac:dyDescent="0.2">
      <c r="J203" s="5"/>
    </row>
    <row r="204" spans="10:10" ht="15.75" customHeight="1" x14ac:dyDescent="0.2">
      <c r="J204" s="5"/>
    </row>
    <row r="205" spans="10:10" ht="15.75" customHeight="1" x14ac:dyDescent="0.2">
      <c r="J205" s="5"/>
    </row>
    <row r="206" spans="10:10" ht="15.75" customHeight="1" x14ac:dyDescent="0.2">
      <c r="J206" s="5"/>
    </row>
    <row r="207" spans="10:10" ht="15.75" customHeight="1" x14ac:dyDescent="0.2">
      <c r="J207" s="5"/>
    </row>
    <row r="208" spans="10:10" ht="15.75" customHeight="1" x14ac:dyDescent="0.2">
      <c r="J208" s="5"/>
    </row>
    <row r="209" spans="10:10" ht="15.75" customHeight="1" x14ac:dyDescent="0.2">
      <c r="J209" s="5"/>
    </row>
    <row r="210" spans="10:10" ht="15.75" customHeight="1" x14ac:dyDescent="0.2">
      <c r="J210" s="5"/>
    </row>
    <row r="211" spans="10:10" ht="15.75" customHeight="1" x14ac:dyDescent="0.2">
      <c r="J211" s="5"/>
    </row>
    <row r="212" spans="10:10" ht="15.75" customHeight="1" x14ac:dyDescent="0.2">
      <c r="J212" s="5"/>
    </row>
    <row r="213" spans="10:10" ht="15.75" customHeight="1" x14ac:dyDescent="0.2">
      <c r="J213" s="5"/>
    </row>
    <row r="214" spans="10:10" ht="15.75" customHeight="1" x14ac:dyDescent="0.2">
      <c r="J214" s="5"/>
    </row>
    <row r="215" spans="10:10" ht="15.75" customHeight="1" x14ac:dyDescent="0.2">
      <c r="J215" s="5"/>
    </row>
    <row r="216" spans="10:10" ht="15.75" customHeight="1" x14ac:dyDescent="0.2">
      <c r="J216" s="5"/>
    </row>
    <row r="217" spans="10:10" ht="15.75" customHeight="1" x14ac:dyDescent="0.2">
      <c r="J217" s="5"/>
    </row>
    <row r="218" spans="10:10" ht="15.75" customHeight="1" x14ac:dyDescent="0.2">
      <c r="J218" s="5"/>
    </row>
    <row r="219" spans="10:10" ht="15.75" customHeight="1" x14ac:dyDescent="0.2">
      <c r="J219" s="5"/>
    </row>
    <row r="220" spans="10:10" ht="15.75" customHeight="1" x14ac:dyDescent="0.2">
      <c r="J220" s="5"/>
    </row>
    <row r="221" spans="10:10" ht="15.75" customHeight="1" x14ac:dyDescent="0.2">
      <c r="J221" s="5"/>
    </row>
    <row r="222" spans="10:10" ht="15.75" customHeight="1" x14ac:dyDescent="0.2">
      <c r="J222" s="5"/>
    </row>
    <row r="223" spans="10:10" ht="15.75" customHeight="1" x14ac:dyDescent="0.2">
      <c r="J223" s="5"/>
    </row>
    <row r="224" spans="10:10" ht="15.75" customHeight="1" x14ac:dyDescent="0.2">
      <c r="J224" s="5"/>
    </row>
    <row r="225" spans="10:10" ht="15.75" customHeight="1" x14ac:dyDescent="0.2">
      <c r="J225" s="5"/>
    </row>
    <row r="226" spans="10:10" ht="15.75" customHeight="1" x14ac:dyDescent="0.2">
      <c r="J226" s="5"/>
    </row>
    <row r="227" spans="10:10" ht="15.75" customHeight="1" x14ac:dyDescent="0.2">
      <c r="J227" s="5"/>
    </row>
    <row r="228" spans="10:10" ht="15.75" customHeight="1" x14ac:dyDescent="0.2">
      <c r="J228" s="5"/>
    </row>
    <row r="229" spans="10:10" ht="15.75" customHeight="1" x14ac:dyDescent="0.2">
      <c r="J229" s="5"/>
    </row>
    <row r="230" spans="10:10" ht="15.75" customHeight="1" x14ac:dyDescent="0.2">
      <c r="J230" s="5"/>
    </row>
    <row r="231" spans="10:10" ht="15.75" customHeight="1" x14ac:dyDescent="0.2">
      <c r="J231" s="5"/>
    </row>
    <row r="232" spans="10:10" ht="15.75" customHeight="1" x14ac:dyDescent="0.2">
      <c r="J232" s="5"/>
    </row>
    <row r="233" spans="10:10" ht="15.75" customHeight="1" x14ac:dyDescent="0.2">
      <c r="J233" s="5"/>
    </row>
    <row r="234" spans="10:10" ht="15.75" customHeight="1" x14ac:dyDescent="0.2">
      <c r="J234" s="5"/>
    </row>
    <row r="235" spans="10:10" ht="15.75" customHeight="1" x14ac:dyDescent="0.2">
      <c r="J235" s="5"/>
    </row>
    <row r="236" spans="10:10" ht="15.75" customHeight="1" x14ac:dyDescent="0.2">
      <c r="J236" s="5"/>
    </row>
    <row r="237" spans="10:10" ht="15.75" customHeight="1" x14ac:dyDescent="0.2">
      <c r="J237" s="5"/>
    </row>
    <row r="238" spans="10:10" ht="15.75" customHeight="1" x14ac:dyDescent="0.2">
      <c r="J238" s="5"/>
    </row>
    <row r="239" spans="10:10" ht="15.75" customHeight="1" x14ac:dyDescent="0.2">
      <c r="J239" s="5"/>
    </row>
    <row r="240" spans="10:10" ht="15.75" customHeight="1" x14ac:dyDescent="0.2">
      <c r="J240" s="5"/>
    </row>
    <row r="241" spans="10:10" ht="15.75" customHeight="1" x14ac:dyDescent="0.2">
      <c r="J241" s="5"/>
    </row>
    <row r="242" spans="10:10" ht="15.75" customHeight="1" x14ac:dyDescent="0.2">
      <c r="J242" s="5"/>
    </row>
    <row r="243" spans="10:10" ht="15.75" customHeight="1" x14ac:dyDescent="0.2">
      <c r="J243" s="5"/>
    </row>
    <row r="244" spans="10:10" ht="15.75" customHeight="1" x14ac:dyDescent="0.2">
      <c r="J244" s="5"/>
    </row>
    <row r="245" spans="10:10" ht="15.75" customHeight="1" x14ac:dyDescent="0.2">
      <c r="J245" s="5"/>
    </row>
    <row r="246" spans="10:10" ht="15.75" customHeight="1" x14ac:dyDescent="0.2">
      <c r="J246" s="5"/>
    </row>
    <row r="247" spans="10:10" ht="15.75" customHeight="1" x14ac:dyDescent="0.2">
      <c r="J247" s="5"/>
    </row>
    <row r="248" spans="10:10" ht="15.75" customHeight="1" x14ac:dyDescent="0.2">
      <c r="J248" s="5"/>
    </row>
    <row r="249" spans="10:10" ht="15.75" customHeight="1" x14ac:dyDescent="0.2">
      <c r="J249" s="5"/>
    </row>
    <row r="250" spans="10:10" ht="15.75" customHeight="1" x14ac:dyDescent="0.2">
      <c r="J250" s="5"/>
    </row>
    <row r="251" spans="10:10" ht="15.75" customHeight="1" x14ac:dyDescent="0.2">
      <c r="J251" s="5"/>
    </row>
    <row r="252" spans="10:10" ht="15.75" customHeight="1" x14ac:dyDescent="0.2">
      <c r="J252" s="5"/>
    </row>
    <row r="253" spans="10:10" ht="15.75" customHeight="1" x14ac:dyDescent="0.2">
      <c r="J253" s="5"/>
    </row>
    <row r="254" spans="10:10" ht="15.75" customHeight="1" x14ac:dyDescent="0.2">
      <c r="J254" s="5"/>
    </row>
    <row r="255" spans="10:10" ht="15.75" customHeight="1" x14ac:dyDescent="0.2">
      <c r="J255" s="5"/>
    </row>
    <row r="256" spans="10:10" ht="15.75" customHeight="1" x14ac:dyDescent="0.2">
      <c r="J256" s="5"/>
    </row>
    <row r="257" spans="10:10" ht="15.75" customHeight="1" x14ac:dyDescent="0.2">
      <c r="J257" s="5"/>
    </row>
    <row r="258" spans="10:10" ht="15.75" customHeight="1" x14ac:dyDescent="0.2">
      <c r="J258" s="5"/>
    </row>
    <row r="259" spans="10:10" ht="15.75" customHeight="1" x14ac:dyDescent="0.2">
      <c r="J259" s="5"/>
    </row>
    <row r="260" spans="10:10" ht="15.75" customHeight="1" x14ac:dyDescent="0.2">
      <c r="J260" s="5"/>
    </row>
    <row r="261" spans="10:10" ht="15.75" customHeight="1" x14ac:dyDescent="0.2">
      <c r="J261" s="5"/>
    </row>
    <row r="262" spans="10:10" ht="15.75" customHeight="1" x14ac:dyDescent="0.2">
      <c r="J262" s="5"/>
    </row>
    <row r="263" spans="10:10" ht="15.75" customHeight="1" x14ac:dyDescent="0.2">
      <c r="J263" s="5"/>
    </row>
    <row r="264" spans="10:10" ht="15.75" customHeight="1" x14ac:dyDescent="0.2">
      <c r="J264" s="5"/>
    </row>
    <row r="265" spans="10:10" ht="15.75" customHeight="1" x14ac:dyDescent="0.2">
      <c r="J265" s="5"/>
    </row>
    <row r="266" spans="10:10" ht="15.75" customHeight="1" x14ac:dyDescent="0.2">
      <c r="J266" s="5"/>
    </row>
    <row r="267" spans="10:10" ht="15.75" customHeight="1" x14ac:dyDescent="0.2">
      <c r="J267" s="5"/>
    </row>
    <row r="268" spans="10:10" ht="15.75" customHeight="1" x14ac:dyDescent="0.2">
      <c r="J268" s="5"/>
    </row>
    <row r="269" spans="10:10" ht="15.75" customHeight="1" x14ac:dyDescent="0.2">
      <c r="J269" s="5"/>
    </row>
    <row r="270" spans="10:10" ht="15.75" customHeight="1" x14ac:dyDescent="0.2">
      <c r="J270" s="5"/>
    </row>
    <row r="271" spans="10:10" ht="15.75" customHeight="1" x14ac:dyDescent="0.2">
      <c r="J271" s="5"/>
    </row>
    <row r="272" spans="10:10" ht="15.75" customHeight="1" x14ac:dyDescent="0.2">
      <c r="J272" s="5"/>
    </row>
    <row r="273" spans="10:10" ht="15.75" customHeight="1" x14ac:dyDescent="0.2">
      <c r="J273" s="5"/>
    </row>
    <row r="274" spans="10:10" ht="15.75" customHeight="1" x14ac:dyDescent="0.2">
      <c r="J274" s="5"/>
    </row>
    <row r="275" spans="10:10" ht="15.75" customHeight="1" x14ac:dyDescent="0.2">
      <c r="J275" s="5"/>
    </row>
    <row r="276" spans="10:10" ht="15.75" customHeight="1" x14ac:dyDescent="0.2">
      <c r="J276" s="5"/>
    </row>
    <row r="277" spans="10:10" ht="15.75" customHeight="1" x14ac:dyDescent="0.2">
      <c r="J277" s="5"/>
    </row>
    <row r="278" spans="10:10" ht="15.75" customHeight="1" x14ac:dyDescent="0.2">
      <c r="J278" s="5"/>
    </row>
    <row r="279" spans="10:10" ht="15.75" customHeight="1" x14ac:dyDescent="0.2">
      <c r="J279" s="5"/>
    </row>
    <row r="280" spans="10:10" ht="15.75" customHeight="1" x14ac:dyDescent="0.2">
      <c r="J280" s="5"/>
    </row>
    <row r="281" spans="10:10" ht="15.75" customHeight="1" x14ac:dyDescent="0.2">
      <c r="J281" s="5"/>
    </row>
    <row r="282" spans="10:10" ht="15.75" customHeight="1" x14ac:dyDescent="0.2">
      <c r="J282" s="5"/>
    </row>
    <row r="283" spans="10:10" ht="15.75" customHeight="1" x14ac:dyDescent="0.2">
      <c r="J283" s="5"/>
    </row>
    <row r="284" spans="10:10" ht="15.75" customHeight="1" x14ac:dyDescent="0.2">
      <c r="J284" s="5"/>
    </row>
    <row r="285" spans="10:10" ht="15.75" customHeight="1" x14ac:dyDescent="0.2">
      <c r="J285" s="5"/>
    </row>
    <row r="286" spans="10:10" ht="15.75" customHeight="1" x14ac:dyDescent="0.2">
      <c r="J286" s="5"/>
    </row>
    <row r="287" spans="10:10" ht="15.75" customHeight="1" x14ac:dyDescent="0.2">
      <c r="J287" s="5"/>
    </row>
    <row r="288" spans="10:10" ht="15.75" customHeight="1" x14ac:dyDescent="0.2">
      <c r="J288" s="5"/>
    </row>
    <row r="289" spans="10:10" ht="15.75" customHeight="1" x14ac:dyDescent="0.2">
      <c r="J289" s="5"/>
    </row>
    <row r="290" spans="10:10" ht="15.75" customHeight="1" x14ac:dyDescent="0.2">
      <c r="J290" s="5"/>
    </row>
    <row r="291" spans="10:10" ht="15.75" customHeight="1" x14ac:dyDescent="0.2">
      <c r="J291" s="5"/>
    </row>
    <row r="292" spans="10:10" ht="15.75" customHeight="1" x14ac:dyDescent="0.2">
      <c r="J292" s="5"/>
    </row>
    <row r="293" spans="10:10" ht="15.75" customHeight="1" x14ac:dyDescent="0.2">
      <c r="J293" s="5"/>
    </row>
    <row r="294" spans="10:10" ht="15.75" customHeight="1" x14ac:dyDescent="0.2">
      <c r="J294" s="5"/>
    </row>
    <row r="295" spans="10:10" ht="15.75" customHeight="1" x14ac:dyDescent="0.2">
      <c r="J295" s="5"/>
    </row>
    <row r="296" spans="10:10" ht="15.75" customHeight="1" x14ac:dyDescent="0.2">
      <c r="J296" s="5"/>
    </row>
    <row r="297" spans="10:10" ht="15.75" customHeight="1" x14ac:dyDescent="0.2">
      <c r="J297" s="5"/>
    </row>
    <row r="298" spans="10:10" ht="15.75" customHeight="1" x14ac:dyDescent="0.2">
      <c r="J298" s="5"/>
    </row>
    <row r="299" spans="10:10" ht="15.75" customHeight="1" x14ac:dyDescent="0.2">
      <c r="J299" s="5"/>
    </row>
    <row r="300" spans="10:10" ht="15.75" customHeight="1" x14ac:dyDescent="0.2">
      <c r="J300" s="5"/>
    </row>
    <row r="301" spans="10:10" ht="15.75" customHeight="1" x14ac:dyDescent="0.2">
      <c r="J301" s="5"/>
    </row>
    <row r="302" spans="10:10" ht="15.75" customHeight="1" x14ac:dyDescent="0.2">
      <c r="J302" s="5"/>
    </row>
    <row r="303" spans="10:10" ht="15.75" customHeight="1" x14ac:dyDescent="0.2">
      <c r="J303" s="5"/>
    </row>
    <row r="304" spans="10:10" ht="15.75" customHeight="1" x14ac:dyDescent="0.2">
      <c r="J304" s="5"/>
    </row>
    <row r="305" spans="10:10" ht="15.75" customHeight="1" x14ac:dyDescent="0.2">
      <c r="J305" s="5"/>
    </row>
    <row r="306" spans="10:10" ht="15.75" customHeight="1" x14ac:dyDescent="0.2">
      <c r="J306" s="5"/>
    </row>
    <row r="307" spans="10:10" ht="15.75" customHeight="1" x14ac:dyDescent="0.2">
      <c r="J307" s="5"/>
    </row>
    <row r="308" spans="10:10" ht="15.75" customHeight="1" x14ac:dyDescent="0.2">
      <c r="J308" s="5"/>
    </row>
    <row r="309" spans="10:10" ht="15.75" customHeight="1" x14ac:dyDescent="0.2">
      <c r="J309" s="5"/>
    </row>
    <row r="310" spans="10:10" ht="15.75" customHeight="1" x14ac:dyDescent="0.2">
      <c r="J310" s="5"/>
    </row>
    <row r="311" spans="10:10" ht="15.75" customHeight="1" x14ac:dyDescent="0.2">
      <c r="J311" s="5"/>
    </row>
    <row r="312" spans="10:10" ht="15.75" customHeight="1" x14ac:dyDescent="0.2">
      <c r="J312" s="5"/>
    </row>
    <row r="313" spans="10:10" ht="15.75" customHeight="1" x14ac:dyDescent="0.2">
      <c r="J313" s="5"/>
    </row>
    <row r="314" spans="10:10" ht="15.75" customHeight="1" x14ac:dyDescent="0.2">
      <c r="J314" s="5"/>
    </row>
    <row r="315" spans="10:10" ht="15.75" customHeight="1" x14ac:dyDescent="0.2">
      <c r="J315" s="5"/>
    </row>
    <row r="316" spans="10:10" ht="15.75" customHeight="1" x14ac:dyDescent="0.2">
      <c r="J316" s="5"/>
    </row>
    <row r="317" spans="10:10" ht="15.75" customHeight="1" x14ac:dyDescent="0.2">
      <c r="J317" s="5"/>
    </row>
    <row r="318" spans="10:10" ht="15.75" customHeight="1" x14ac:dyDescent="0.2">
      <c r="J318" s="5"/>
    </row>
    <row r="319" spans="10:10" ht="15.75" customHeight="1" x14ac:dyDescent="0.2">
      <c r="J319" s="5"/>
    </row>
    <row r="320" spans="10:10" ht="15.75" customHeight="1" x14ac:dyDescent="0.2">
      <c r="J320" s="5"/>
    </row>
    <row r="321" spans="10:10" ht="15.75" customHeight="1" x14ac:dyDescent="0.2">
      <c r="J321" s="5"/>
    </row>
    <row r="322" spans="10:10" ht="15.75" customHeight="1" x14ac:dyDescent="0.2">
      <c r="J322" s="5"/>
    </row>
    <row r="323" spans="10:10" ht="15.75" customHeight="1" x14ac:dyDescent="0.2">
      <c r="J323" s="5"/>
    </row>
    <row r="324" spans="10:10" ht="15.75" customHeight="1" x14ac:dyDescent="0.2">
      <c r="J324" s="5"/>
    </row>
    <row r="325" spans="10:10" ht="15.75" customHeight="1" x14ac:dyDescent="0.2">
      <c r="J325" s="5"/>
    </row>
    <row r="326" spans="10:10" ht="15.75" customHeight="1" x14ac:dyDescent="0.2">
      <c r="J326" s="5"/>
    </row>
    <row r="327" spans="10:10" ht="15.75" customHeight="1" x14ac:dyDescent="0.2">
      <c r="J327" s="5"/>
    </row>
    <row r="328" spans="10:10" ht="15.75" customHeight="1" x14ac:dyDescent="0.2">
      <c r="J328" s="5"/>
    </row>
    <row r="329" spans="10:10" ht="15.75" customHeight="1" x14ac:dyDescent="0.2">
      <c r="J329" s="5"/>
    </row>
    <row r="330" spans="10:10" ht="15.75" customHeight="1" x14ac:dyDescent="0.2">
      <c r="J330" s="5"/>
    </row>
    <row r="331" spans="10:10" ht="15.75" customHeight="1" x14ac:dyDescent="0.2">
      <c r="J331" s="5"/>
    </row>
    <row r="332" spans="10:10" ht="15.75" customHeight="1" x14ac:dyDescent="0.2">
      <c r="J332" s="5"/>
    </row>
    <row r="333" spans="10:10" ht="15.75" customHeight="1" x14ac:dyDescent="0.2">
      <c r="J333" s="5"/>
    </row>
    <row r="334" spans="10:10" ht="15.75" customHeight="1" x14ac:dyDescent="0.2">
      <c r="J334" s="5"/>
    </row>
    <row r="335" spans="10:10" ht="15.75" customHeight="1" x14ac:dyDescent="0.2">
      <c r="J335" s="5"/>
    </row>
    <row r="336" spans="10:10" ht="15.75" customHeight="1" x14ac:dyDescent="0.2">
      <c r="J336" s="5"/>
    </row>
    <row r="337" spans="10:10" ht="15.75" customHeight="1" x14ac:dyDescent="0.2">
      <c r="J337" s="5"/>
    </row>
    <row r="338" spans="10:10" ht="15.75" customHeight="1" x14ac:dyDescent="0.2">
      <c r="J338" s="5"/>
    </row>
    <row r="339" spans="10:10" ht="15.75" customHeight="1" x14ac:dyDescent="0.2">
      <c r="J339" s="5"/>
    </row>
    <row r="340" spans="10:10" ht="15.75" customHeight="1" x14ac:dyDescent="0.2">
      <c r="J340" s="5"/>
    </row>
    <row r="341" spans="10:10" ht="15.75" customHeight="1" x14ac:dyDescent="0.2">
      <c r="J341" s="5"/>
    </row>
    <row r="342" spans="10:10" ht="15.75" customHeight="1" x14ac:dyDescent="0.2">
      <c r="J342" s="5"/>
    </row>
    <row r="343" spans="10:10" ht="15.75" customHeight="1" x14ac:dyDescent="0.2">
      <c r="J343" s="5"/>
    </row>
    <row r="344" spans="10:10" ht="15.75" customHeight="1" x14ac:dyDescent="0.2">
      <c r="J344" s="5"/>
    </row>
    <row r="345" spans="10:10" ht="15.75" customHeight="1" x14ac:dyDescent="0.2">
      <c r="J345" s="5"/>
    </row>
    <row r="346" spans="10:10" ht="15.75" customHeight="1" x14ac:dyDescent="0.2">
      <c r="J346" s="5"/>
    </row>
    <row r="347" spans="10:10" ht="15.75" customHeight="1" x14ac:dyDescent="0.2">
      <c r="J347" s="5"/>
    </row>
    <row r="348" spans="10:10" ht="15.75" customHeight="1" x14ac:dyDescent="0.2">
      <c r="J348" s="5"/>
    </row>
    <row r="349" spans="10:10" ht="15.75" customHeight="1" x14ac:dyDescent="0.2">
      <c r="J349" s="5"/>
    </row>
    <row r="350" spans="10:10" ht="15.75" customHeight="1" x14ac:dyDescent="0.2">
      <c r="J350" s="5"/>
    </row>
    <row r="351" spans="10:10" ht="15.75" customHeight="1" x14ac:dyDescent="0.2">
      <c r="J351" s="5"/>
    </row>
    <row r="352" spans="10:10" ht="15.75" customHeight="1" x14ac:dyDescent="0.2">
      <c r="J352" s="5"/>
    </row>
    <row r="353" spans="10:10" ht="15.75" customHeight="1" x14ac:dyDescent="0.2">
      <c r="J353" s="5"/>
    </row>
    <row r="354" spans="10:10" ht="15.75" customHeight="1" x14ac:dyDescent="0.2">
      <c r="J354" s="5"/>
    </row>
    <row r="355" spans="10:10" ht="15.75" customHeight="1" x14ac:dyDescent="0.2">
      <c r="J355" s="5"/>
    </row>
    <row r="356" spans="10:10" ht="15.75" customHeight="1" x14ac:dyDescent="0.2">
      <c r="J356" s="5"/>
    </row>
    <row r="357" spans="10:10" ht="15.75" customHeight="1" x14ac:dyDescent="0.2">
      <c r="J357" s="5"/>
    </row>
    <row r="358" spans="10:10" ht="15.75" customHeight="1" x14ac:dyDescent="0.2">
      <c r="J358" s="5"/>
    </row>
    <row r="359" spans="10:10" ht="15.75" customHeight="1" x14ac:dyDescent="0.2">
      <c r="J359" s="5"/>
    </row>
    <row r="360" spans="10:10" ht="15.75" customHeight="1" x14ac:dyDescent="0.2">
      <c r="J360" s="5"/>
    </row>
    <row r="361" spans="10:10" ht="15.75" customHeight="1" x14ac:dyDescent="0.2">
      <c r="J361" s="5"/>
    </row>
    <row r="362" spans="10:10" ht="15.75" customHeight="1" x14ac:dyDescent="0.2">
      <c r="J362" s="5"/>
    </row>
    <row r="363" spans="10:10" ht="15.75" customHeight="1" x14ac:dyDescent="0.2">
      <c r="J363" s="5"/>
    </row>
    <row r="364" spans="10:10" ht="15.75" customHeight="1" x14ac:dyDescent="0.2">
      <c r="J364" s="5"/>
    </row>
    <row r="365" spans="10:10" ht="15.75" customHeight="1" x14ac:dyDescent="0.2">
      <c r="J365" s="5"/>
    </row>
    <row r="366" spans="10:10" ht="15.75" customHeight="1" x14ac:dyDescent="0.2">
      <c r="J366" s="5"/>
    </row>
    <row r="367" spans="10:10" ht="15.75" customHeight="1" x14ac:dyDescent="0.2">
      <c r="J367" s="5"/>
    </row>
    <row r="368" spans="10:10" ht="15.75" customHeight="1" x14ac:dyDescent="0.2">
      <c r="J368" s="5"/>
    </row>
    <row r="369" spans="10:10" ht="15.75" customHeight="1" x14ac:dyDescent="0.2">
      <c r="J369" s="5"/>
    </row>
    <row r="370" spans="10:10" ht="15.75" customHeight="1" x14ac:dyDescent="0.2">
      <c r="J370" s="5"/>
    </row>
    <row r="371" spans="10:10" ht="15.75" customHeight="1" x14ac:dyDescent="0.2">
      <c r="J371" s="5"/>
    </row>
    <row r="372" spans="10:10" ht="15.75" customHeight="1" x14ac:dyDescent="0.2">
      <c r="J372" s="5"/>
    </row>
    <row r="373" spans="10:10" ht="15.75" customHeight="1" x14ac:dyDescent="0.2">
      <c r="J373" s="5"/>
    </row>
    <row r="374" spans="10:10" ht="15.75" customHeight="1" x14ac:dyDescent="0.2">
      <c r="J374" s="5"/>
    </row>
    <row r="375" spans="10:10" ht="15.75" customHeight="1" x14ac:dyDescent="0.2">
      <c r="J375" s="5"/>
    </row>
    <row r="376" spans="10:10" ht="15.75" customHeight="1" x14ac:dyDescent="0.2">
      <c r="J376" s="5"/>
    </row>
    <row r="377" spans="10:10" ht="15.75" customHeight="1" x14ac:dyDescent="0.2">
      <c r="J377" s="5"/>
    </row>
    <row r="378" spans="10:10" ht="15.75" customHeight="1" x14ac:dyDescent="0.2">
      <c r="J378" s="5"/>
    </row>
    <row r="379" spans="10:10" ht="15.75" customHeight="1" x14ac:dyDescent="0.2">
      <c r="J379" s="5"/>
    </row>
    <row r="380" spans="10:10" ht="15.75" customHeight="1" x14ac:dyDescent="0.2">
      <c r="J380" s="5"/>
    </row>
    <row r="381" spans="10:10" ht="15.75" customHeight="1" x14ac:dyDescent="0.2">
      <c r="J381" s="5"/>
    </row>
    <row r="382" spans="10:10" ht="15.75" customHeight="1" x14ac:dyDescent="0.2">
      <c r="J382" s="5"/>
    </row>
    <row r="383" spans="10:10" ht="15.75" customHeight="1" x14ac:dyDescent="0.2">
      <c r="J383" s="5"/>
    </row>
    <row r="384" spans="10:10" ht="15.75" customHeight="1" x14ac:dyDescent="0.2">
      <c r="J384" s="5"/>
    </row>
    <row r="385" spans="10:10" ht="15.75" customHeight="1" x14ac:dyDescent="0.2">
      <c r="J385" s="5"/>
    </row>
    <row r="386" spans="10:10" ht="15.75" customHeight="1" x14ac:dyDescent="0.2">
      <c r="J386" s="5"/>
    </row>
    <row r="387" spans="10:10" ht="15.75" customHeight="1" x14ac:dyDescent="0.2">
      <c r="J387" s="5"/>
    </row>
    <row r="388" spans="10:10" ht="15.75" customHeight="1" x14ac:dyDescent="0.2">
      <c r="J388" s="5"/>
    </row>
    <row r="389" spans="10:10" ht="15.75" customHeight="1" x14ac:dyDescent="0.2">
      <c r="J389" s="5"/>
    </row>
    <row r="390" spans="10:10" ht="15.75" customHeight="1" x14ac:dyDescent="0.2">
      <c r="J390" s="5"/>
    </row>
    <row r="391" spans="10:10" ht="15.75" customHeight="1" x14ac:dyDescent="0.2">
      <c r="J391" s="5"/>
    </row>
    <row r="392" spans="10:10" ht="15.75" customHeight="1" x14ac:dyDescent="0.2">
      <c r="J392" s="5"/>
    </row>
    <row r="393" spans="10:10" ht="15.75" customHeight="1" x14ac:dyDescent="0.2">
      <c r="J393" s="5"/>
    </row>
    <row r="394" spans="10:10" ht="15.75" customHeight="1" x14ac:dyDescent="0.2">
      <c r="J394" s="5"/>
    </row>
    <row r="395" spans="10:10" ht="15.75" customHeight="1" x14ac:dyDescent="0.2">
      <c r="J395" s="5"/>
    </row>
    <row r="396" spans="10:10" ht="15.75" customHeight="1" x14ac:dyDescent="0.2">
      <c r="J396" s="5"/>
    </row>
    <row r="397" spans="10:10" ht="15.75" customHeight="1" x14ac:dyDescent="0.2">
      <c r="J397" s="5"/>
    </row>
    <row r="398" spans="10:10" ht="15.75" customHeight="1" x14ac:dyDescent="0.2">
      <c r="J398" s="5"/>
    </row>
    <row r="399" spans="10:10" ht="15.75" customHeight="1" x14ac:dyDescent="0.2">
      <c r="J399" s="5"/>
    </row>
    <row r="400" spans="10:10" ht="15.75" customHeight="1" x14ac:dyDescent="0.2">
      <c r="J400" s="5"/>
    </row>
    <row r="401" spans="10:10" ht="15.75" customHeight="1" x14ac:dyDescent="0.2">
      <c r="J401" s="5"/>
    </row>
    <row r="402" spans="10:10" ht="15.75" customHeight="1" x14ac:dyDescent="0.2">
      <c r="J402" s="5"/>
    </row>
    <row r="403" spans="10:10" ht="15.75" customHeight="1" x14ac:dyDescent="0.2">
      <c r="J403" s="5"/>
    </row>
    <row r="404" spans="10:10" ht="15.75" customHeight="1" x14ac:dyDescent="0.2">
      <c r="J404" s="5"/>
    </row>
    <row r="405" spans="10:10" ht="15.75" customHeight="1" x14ac:dyDescent="0.2">
      <c r="J405" s="5"/>
    </row>
    <row r="406" spans="10:10" ht="15.75" customHeight="1" x14ac:dyDescent="0.2">
      <c r="J406" s="5"/>
    </row>
    <row r="407" spans="10:10" ht="15.75" customHeight="1" x14ac:dyDescent="0.2">
      <c r="J407" s="5"/>
    </row>
    <row r="408" spans="10:10" ht="15.75" customHeight="1" x14ac:dyDescent="0.2">
      <c r="J408" s="5"/>
    </row>
    <row r="409" spans="10:10" ht="15.75" customHeight="1" x14ac:dyDescent="0.2">
      <c r="J409" s="5"/>
    </row>
    <row r="410" spans="10:10" ht="15.75" customHeight="1" x14ac:dyDescent="0.2">
      <c r="J410" s="5"/>
    </row>
    <row r="411" spans="10:10" ht="15.75" customHeight="1" x14ac:dyDescent="0.2">
      <c r="J411" s="5"/>
    </row>
    <row r="412" spans="10:10" ht="15.75" customHeight="1" x14ac:dyDescent="0.2">
      <c r="J412" s="5"/>
    </row>
    <row r="413" spans="10:10" ht="15.75" customHeight="1" x14ac:dyDescent="0.2">
      <c r="J413" s="5"/>
    </row>
    <row r="414" spans="10:10" ht="15.75" customHeight="1" x14ac:dyDescent="0.2">
      <c r="J414" s="5"/>
    </row>
    <row r="415" spans="10:10" ht="15.75" customHeight="1" x14ac:dyDescent="0.2">
      <c r="J415" s="5"/>
    </row>
    <row r="416" spans="10:10" ht="15.75" customHeight="1" x14ac:dyDescent="0.2">
      <c r="J416" s="5"/>
    </row>
    <row r="417" spans="10:10" ht="15.75" customHeight="1" x14ac:dyDescent="0.2">
      <c r="J417" s="5"/>
    </row>
    <row r="418" spans="10:10" ht="15.75" customHeight="1" x14ac:dyDescent="0.2">
      <c r="J418" s="5"/>
    </row>
    <row r="419" spans="10:10" ht="15.75" customHeight="1" x14ac:dyDescent="0.2">
      <c r="J419" s="5"/>
    </row>
    <row r="420" spans="10:10" ht="15.75" customHeight="1" x14ac:dyDescent="0.2">
      <c r="J420" s="5"/>
    </row>
    <row r="421" spans="10:10" ht="15.75" customHeight="1" x14ac:dyDescent="0.2">
      <c r="J421" s="5"/>
    </row>
    <row r="422" spans="10:10" ht="15.75" customHeight="1" x14ac:dyDescent="0.2">
      <c r="J422" s="5"/>
    </row>
    <row r="423" spans="10:10" ht="15.75" customHeight="1" x14ac:dyDescent="0.2">
      <c r="J423" s="5"/>
    </row>
    <row r="424" spans="10:10" ht="15.75" customHeight="1" x14ac:dyDescent="0.2">
      <c r="J424" s="5"/>
    </row>
    <row r="425" spans="10:10" ht="15.75" customHeight="1" x14ac:dyDescent="0.2">
      <c r="J425" s="5"/>
    </row>
    <row r="426" spans="10:10" ht="15.75" customHeight="1" x14ac:dyDescent="0.2">
      <c r="J426" s="5"/>
    </row>
    <row r="427" spans="10:10" ht="15.75" customHeight="1" x14ac:dyDescent="0.2">
      <c r="J427" s="5"/>
    </row>
    <row r="428" spans="10:10" ht="15.75" customHeight="1" x14ac:dyDescent="0.2">
      <c r="J428" s="5"/>
    </row>
    <row r="429" spans="10:10" ht="15.75" customHeight="1" x14ac:dyDescent="0.2">
      <c r="J429" s="5"/>
    </row>
    <row r="430" spans="10:10" ht="15.75" customHeight="1" x14ac:dyDescent="0.2">
      <c r="J430" s="5"/>
    </row>
    <row r="431" spans="10:10" ht="15.75" customHeight="1" x14ac:dyDescent="0.2">
      <c r="J431" s="5"/>
    </row>
    <row r="432" spans="10:10" ht="15.75" customHeight="1" x14ac:dyDescent="0.2">
      <c r="J432" s="5"/>
    </row>
    <row r="433" spans="10:10" ht="15.75" customHeight="1" x14ac:dyDescent="0.2">
      <c r="J433" s="5"/>
    </row>
    <row r="434" spans="10:10" ht="15.75" customHeight="1" x14ac:dyDescent="0.2">
      <c r="J434" s="5"/>
    </row>
    <row r="435" spans="10:10" ht="15.75" customHeight="1" x14ac:dyDescent="0.2">
      <c r="J435" s="5"/>
    </row>
    <row r="436" spans="10:10" ht="15.75" customHeight="1" x14ac:dyDescent="0.2">
      <c r="J436" s="5"/>
    </row>
    <row r="437" spans="10:10" ht="15.75" customHeight="1" x14ac:dyDescent="0.2">
      <c r="J437" s="5"/>
    </row>
    <row r="438" spans="10:10" ht="15.75" customHeight="1" x14ac:dyDescent="0.2">
      <c r="J438" s="5"/>
    </row>
    <row r="439" spans="10:10" ht="15.75" customHeight="1" x14ac:dyDescent="0.2">
      <c r="J439" s="5"/>
    </row>
    <row r="440" spans="10:10" ht="15.75" customHeight="1" x14ac:dyDescent="0.2">
      <c r="J440" s="5"/>
    </row>
    <row r="441" spans="10:10" ht="15.75" customHeight="1" x14ac:dyDescent="0.2">
      <c r="J441" s="5"/>
    </row>
    <row r="442" spans="10:10" ht="15.75" customHeight="1" x14ac:dyDescent="0.2">
      <c r="J442" s="5"/>
    </row>
    <row r="443" spans="10:10" ht="15.75" customHeight="1" x14ac:dyDescent="0.2">
      <c r="J443" s="5"/>
    </row>
    <row r="444" spans="10:10" ht="15.75" customHeight="1" x14ac:dyDescent="0.2">
      <c r="J444" s="5"/>
    </row>
    <row r="445" spans="10:10" ht="15.75" customHeight="1" x14ac:dyDescent="0.2">
      <c r="J445" s="5"/>
    </row>
    <row r="446" spans="10:10" ht="15.75" customHeight="1" x14ac:dyDescent="0.2">
      <c r="J446" s="5"/>
    </row>
    <row r="447" spans="10:10" ht="15.75" customHeight="1" x14ac:dyDescent="0.2">
      <c r="J447" s="5"/>
    </row>
    <row r="448" spans="10:10" ht="15.75" customHeight="1" x14ac:dyDescent="0.2">
      <c r="J448" s="5"/>
    </row>
    <row r="449" spans="10:10" ht="15.75" customHeight="1" x14ac:dyDescent="0.2">
      <c r="J449" s="5"/>
    </row>
    <row r="450" spans="10:10" ht="15.75" customHeight="1" x14ac:dyDescent="0.2">
      <c r="J450" s="5"/>
    </row>
    <row r="451" spans="10:10" ht="15.75" customHeight="1" x14ac:dyDescent="0.2">
      <c r="J451" s="5"/>
    </row>
    <row r="452" spans="10:10" ht="15.75" customHeight="1" x14ac:dyDescent="0.2">
      <c r="J452" s="5"/>
    </row>
    <row r="453" spans="10:10" ht="15.75" customHeight="1" x14ac:dyDescent="0.2">
      <c r="J453" s="5"/>
    </row>
    <row r="454" spans="10:10" ht="15.75" customHeight="1" x14ac:dyDescent="0.2">
      <c r="J454" s="5"/>
    </row>
    <row r="455" spans="10:10" ht="15.75" customHeight="1" x14ac:dyDescent="0.2">
      <c r="J455" s="5"/>
    </row>
    <row r="456" spans="10:10" ht="15.75" customHeight="1" x14ac:dyDescent="0.2">
      <c r="J456" s="5"/>
    </row>
    <row r="457" spans="10:10" ht="15.75" customHeight="1" x14ac:dyDescent="0.2">
      <c r="J457" s="5"/>
    </row>
    <row r="458" spans="10:10" ht="15.75" customHeight="1" x14ac:dyDescent="0.2">
      <c r="J458" s="5"/>
    </row>
    <row r="459" spans="10:10" ht="15.75" customHeight="1" x14ac:dyDescent="0.2">
      <c r="J459" s="5"/>
    </row>
    <row r="460" spans="10:10" ht="15.75" customHeight="1" x14ac:dyDescent="0.2">
      <c r="J460" s="5"/>
    </row>
    <row r="461" spans="10:10" ht="15.75" customHeight="1" x14ac:dyDescent="0.2">
      <c r="J461" s="5"/>
    </row>
    <row r="462" spans="10:10" ht="15.75" customHeight="1" x14ac:dyDescent="0.2">
      <c r="J462" s="5"/>
    </row>
    <row r="463" spans="10:10" ht="15.75" customHeight="1" x14ac:dyDescent="0.2">
      <c r="J463" s="5"/>
    </row>
    <row r="464" spans="10:10" ht="15.75" customHeight="1" x14ac:dyDescent="0.2">
      <c r="J464" s="5"/>
    </row>
    <row r="465" spans="10:10" ht="15.75" customHeight="1" x14ac:dyDescent="0.2">
      <c r="J465" s="5"/>
    </row>
    <row r="466" spans="10:10" ht="15.75" customHeight="1" x14ac:dyDescent="0.2">
      <c r="J466" s="5"/>
    </row>
    <row r="467" spans="10:10" ht="15.75" customHeight="1" x14ac:dyDescent="0.2">
      <c r="J467" s="5"/>
    </row>
    <row r="468" spans="10:10" ht="15.75" customHeight="1" x14ac:dyDescent="0.2">
      <c r="J468" s="5"/>
    </row>
    <row r="469" spans="10:10" ht="15.75" customHeight="1" x14ac:dyDescent="0.2">
      <c r="J469" s="5"/>
    </row>
    <row r="470" spans="10:10" ht="15.75" customHeight="1" x14ac:dyDescent="0.2">
      <c r="J470" s="5"/>
    </row>
    <row r="471" spans="10:10" ht="15.75" customHeight="1" x14ac:dyDescent="0.2">
      <c r="J471" s="5"/>
    </row>
    <row r="472" spans="10:10" ht="15.75" customHeight="1" x14ac:dyDescent="0.2">
      <c r="J472" s="5"/>
    </row>
    <row r="473" spans="10:10" ht="15.75" customHeight="1" x14ac:dyDescent="0.2">
      <c r="J473" s="5"/>
    </row>
    <row r="474" spans="10:10" ht="15.75" customHeight="1" x14ac:dyDescent="0.2">
      <c r="J474" s="5"/>
    </row>
    <row r="475" spans="10:10" ht="15.75" customHeight="1" x14ac:dyDescent="0.2">
      <c r="J475" s="5"/>
    </row>
    <row r="476" spans="10:10" ht="15.75" customHeight="1" x14ac:dyDescent="0.2">
      <c r="J476" s="5"/>
    </row>
    <row r="477" spans="10:10" ht="15.75" customHeight="1" x14ac:dyDescent="0.2">
      <c r="J477" s="5"/>
    </row>
    <row r="478" spans="10:10" ht="15.75" customHeight="1" x14ac:dyDescent="0.2">
      <c r="J478" s="5"/>
    </row>
    <row r="479" spans="10:10" ht="15.75" customHeight="1" x14ac:dyDescent="0.2">
      <c r="J479" s="5"/>
    </row>
    <row r="480" spans="10:10" ht="15.75" customHeight="1" x14ac:dyDescent="0.2">
      <c r="J480" s="5"/>
    </row>
    <row r="481" spans="10:10" ht="15.75" customHeight="1" x14ac:dyDescent="0.2">
      <c r="J481" s="5"/>
    </row>
    <row r="482" spans="10:10" ht="15.75" customHeight="1" x14ac:dyDescent="0.2">
      <c r="J482" s="5"/>
    </row>
    <row r="483" spans="10:10" ht="15.75" customHeight="1" x14ac:dyDescent="0.2">
      <c r="J483" s="5"/>
    </row>
    <row r="484" spans="10:10" ht="15.75" customHeight="1" x14ac:dyDescent="0.2">
      <c r="J484" s="5"/>
    </row>
    <row r="485" spans="10:10" ht="15.75" customHeight="1" x14ac:dyDescent="0.2">
      <c r="J485" s="5"/>
    </row>
    <row r="486" spans="10:10" ht="15.75" customHeight="1" x14ac:dyDescent="0.2">
      <c r="J486" s="5"/>
    </row>
    <row r="487" spans="10:10" ht="15.75" customHeight="1" x14ac:dyDescent="0.2">
      <c r="J487" s="5"/>
    </row>
    <row r="488" spans="10:10" ht="15.75" customHeight="1" x14ac:dyDescent="0.2">
      <c r="J488" s="5"/>
    </row>
    <row r="489" spans="10:10" ht="15.75" customHeight="1" x14ac:dyDescent="0.2">
      <c r="J489" s="5"/>
    </row>
    <row r="490" spans="10:10" ht="15.75" customHeight="1" x14ac:dyDescent="0.2">
      <c r="J490" s="5"/>
    </row>
    <row r="491" spans="10:10" ht="15.75" customHeight="1" x14ac:dyDescent="0.2">
      <c r="J491" s="5"/>
    </row>
    <row r="492" spans="10:10" ht="15.75" customHeight="1" x14ac:dyDescent="0.2">
      <c r="J492" s="5"/>
    </row>
    <row r="493" spans="10:10" ht="15.75" customHeight="1" x14ac:dyDescent="0.2">
      <c r="J493" s="5"/>
    </row>
    <row r="494" spans="10:10" ht="15.75" customHeight="1" x14ac:dyDescent="0.2">
      <c r="J494" s="5"/>
    </row>
    <row r="495" spans="10:10" ht="15.75" customHeight="1" x14ac:dyDescent="0.2">
      <c r="J495" s="5"/>
    </row>
    <row r="496" spans="10:10" ht="15.75" customHeight="1" x14ac:dyDescent="0.2">
      <c r="J496" s="5"/>
    </row>
    <row r="497" spans="10:10" ht="15.75" customHeight="1" x14ac:dyDescent="0.2">
      <c r="J497" s="5"/>
    </row>
    <row r="498" spans="10:10" ht="15.75" customHeight="1" x14ac:dyDescent="0.2">
      <c r="J498" s="5"/>
    </row>
    <row r="499" spans="10:10" ht="15.75" customHeight="1" x14ac:dyDescent="0.2">
      <c r="J499" s="5"/>
    </row>
    <row r="500" spans="10:10" ht="15.75" customHeight="1" x14ac:dyDescent="0.2">
      <c r="J500" s="5"/>
    </row>
    <row r="501" spans="10:10" ht="15.75" customHeight="1" x14ac:dyDescent="0.2">
      <c r="J501" s="5"/>
    </row>
    <row r="502" spans="10:10" ht="15.75" customHeight="1" x14ac:dyDescent="0.2">
      <c r="J502" s="5"/>
    </row>
    <row r="503" spans="10:10" ht="15.75" customHeight="1" x14ac:dyDescent="0.2">
      <c r="J503" s="5"/>
    </row>
    <row r="504" spans="10:10" ht="15.75" customHeight="1" x14ac:dyDescent="0.2">
      <c r="J504" s="5"/>
    </row>
    <row r="505" spans="10:10" ht="15.75" customHeight="1" x14ac:dyDescent="0.2">
      <c r="J505" s="5"/>
    </row>
    <row r="506" spans="10:10" ht="15.75" customHeight="1" x14ac:dyDescent="0.2">
      <c r="J506" s="5"/>
    </row>
    <row r="507" spans="10:10" ht="15.75" customHeight="1" x14ac:dyDescent="0.2">
      <c r="J507" s="5"/>
    </row>
    <row r="508" spans="10:10" ht="15.75" customHeight="1" x14ac:dyDescent="0.2">
      <c r="J508" s="5"/>
    </row>
    <row r="509" spans="10:10" ht="15.75" customHeight="1" x14ac:dyDescent="0.2">
      <c r="J509" s="5"/>
    </row>
    <row r="510" spans="10:10" ht="15.75" customHeight="1" x14ac:dyDescent="0.2">
      <c r="J510" s="5"/>
    </row>
    <row r="511" spans="10:10" ht="15.75" customHeight="1" x14ac:dyDescent="0.2">
      <c r="J511" s="5"/>
    </row>
    <row r="512" spans="10:10" ht="15.75" customHeight="1" x14ac:dyDescent="0.2">
      <c r="J512" s="5"/>
    </row>
    <row r="513" spans="10:10" ht="15.75" customHeight="1" x14ac:dyDescent="0.2">
      <c r="J513" s="5"/>
    </row>
    <row r="514" spans="10:10" ht="15.75" customHeight="1" x14ac:dyDescent="0.2">
      <c r="J514" s="5"/>
    </row>
    <row r="515" spans="10:10" ht="15.75" customHeight="1" x14ac:dyDescent="0.2">
      <c r="J515" s="5"/>
    </row>
    <row r="516" spans="10:10" ht="15.75" customHeight="1" x14ac:dyDescent="0.2">
      <c r="J516" s="5"/>
    </row>
    <row r="517" spans="10:10" ht="15.75" customHeight="1" x14ac:dyDescent="0.2">
      <c r="J517" s="5"/>
    </row>
    <row r="518" spans="10:10" ht="15.75" customHeight="1" x14ac:dyDescent="0.2">
      <c r="J518" s="5"/>
    </row>
    <row r="519" spans="10:10" ht="15.75" customHeight="1" x14ac:dyDescent="0.2">
      <c r="J519" s="5"/>
    </row>
    <row r="520" spans="10:10" ht="15.75" customHeight="1" x14ac:dyDescent="0.2">
      <c r="J520" s="5"/>
    </row>
    <row r="521" spans="10:10" ht="15.75" customHeight="1" x14ac:dyDescent="0.2">
      <c r="J521" s="5"/>
    </row>
    <row r="522" spans="10:10" ht="15.75" customHeight="1" x14ac:dyDescent="0.2">
      <c r="J522" s="5"/>
    </row>
    <row r="523" spans="10:10" ht="15.75" customHeight="1" x14ac:dyDescent="0.2">
      <c r="J523" s="5"/>
    </row>
    <row r="524" spans="10:10" ht="15.75" customHeight="1" x14ac:dyDescent="0.2">
      <c r="J524" s="5"/>
    </row>
    <row r="525" spans="10:10" ht="15.75" customHeight="1" x14ac:dyDescent="0.2">
      <c r="J525" s="5"/>
    </row>
    <row r="526" spans="10:10" ht="15.75" customHeight="1" x14ac:dyDescent="0.2">
      <c r="J526" s="5"/>
    </row>
    <row r="527" spans="10:10" ht="15.75" customHeight="1" x14ac:dyDescent="0.2">
      <c r="J527" s="5"/>
    </row>
    <row r="528" spans="10:10" ht="15.75" customHeight="1" x14ac:dyDescent="0.2">
      <c r="J528" s="5"/>
    </row>
    <row r="529" spans="10:10" ht="15.75" customHeight="1" x14ac:dyDescent="0.2">
      <c r="J529" s="5"/>
    </row>
    <row r="530" spans="10:10" ht="15.75" customHeight="1" x14ac:dyDescent="0.2">
      <c r="J530" s="5"/>
    </row>
    <row r="531" spans="10:10" ht="15.75" customHeight="1" x14ac:dyDescent="0.2">
      <c r="J531" s="5"/>
    </row>
    <row r="532" spans="10:10" ht="15.75" customHeight="1" x14ac:dyDescent="0.2">
      <c r="J532" s="5"/>
    </row>
    <row r="533" spans="10:10" ht="15.75" customHeight="1" x14ac:dyDescent="0.2">
      <c r="J533" s="5"/>
    </row>
    <row r="534" spans="10:10" ht="15.75" customHeight="1" x14ac:dyDescent="0.2">
      <c r="J534" s="5"/>
    </row>
    <row r="535" spans="10:10" ht="15.75" customHeight="1" x14ac:dyDescent="0.2">
      <c r="J535" s="5"/>
    </row>
    <row r="536" spans="10:10" ht="15.75" customHeight="1" x14ac:dyDescent="0.2">
      <c r="J536" s="5"/>
    </row>
    <row r="537" spans="10:10" ht="15.75" customHeight="1" x14ac:dyDescent="0.2">
      <c r="J537" s="5"/>
    </row>
    <row r="538" spans="10:10" ht="15.75" customHeight="1" x14ac:dyDescent="0.2">
      <c r="J538" s="5"/>
    </row>
    <row r="539" spans="10:10" ht="15.75" customHeight="1" x14ac:dyDescent="0.2">
      <c r="J539" s="5"/>
    </row>
    <row r="540" spans="10:10" ht="15.75" customHeight="1" x14ac:dyDescent="0.2">
      <c r="J540" s="5"/>
    </row>
    <row r="541" spans="10:10" ht="15.75" customHeight="1" x14ac:dyDescent="0.2">
      <c r="J541" s="5"/>
    </row>
    <row r="542" spans="10:10" ht="15.75" customHeight="1" x14ac:dyDescent="0.2">
      <c r="J542" s="5"/>
    </row>
    <row r="543" spans="10:10" ht="15.75" customHeight="1" x14ac:dyDescent="0.2">
      <c r="J543" s="5"/>
    </row>
    <row r="544" spans="10:10" ht="15.75" customHeight="1" x14ac:dyDescent="0.2">
      <c r="J544" s="5"/>
    </row>
    <row r="545" spans="10:10" ht="15.75" customHeight="1" x14ac:dyDescent="0.2">
      <c r="J545" s="5"/>
    </row>
    <row r="546" spans="10:10" ht="15.75" customHeight="1" x14ac:dyDescent="0.2">
      <c r="J546" s="5"/>
    </row>
    <row r="547" spans="10:10" ht="15.75" customHeight="1" x14ac:dyDescent="0.2">
      <c r="J547" s="5"/>
    </row>
    <row r="548" spans="10:10" ht="15.75" customHeight="1" x14ac:dyDescent="0.2">
      <c r="J548" s="5"/>
    </row>
    <row r="549" spans="10:10" ht="15.75" customHeight="1" x14ac:dyDescent="0.2">
      <c r="J549" s="5"/>
    </row>
    <row r="550" spans="10:10" ht="15.75" customHeight="1" x14ac:dyDescent="0.2">
      <c r="J550" s="5"/>
    </row>
    <row r="551" spans="10:10" ht="15.75" customHeight="1" x14ac:dyDescent="0.2">
      <c r="J551" s="5"/>
    </row>
    <row r="552" spans="10:10" ht="15.75" customHeight="1" x14ac:dyDescent="0.2">
      <c r="J552" s="5"/>
    </row>
    <row r="553" spans="10:10" ht="15.75" customHeight="1" x14ac:dyDescent="0.2">
      <c r="J553" s="5"/>
    </row>
    <row r="554" spans="10:10" ht="15.75" customHeight="1" x14ac:dyDescent="0.2">
      <c r="J554" s="5"/>
    </row>
    <row r="555" spans="10:10" ht="15.75" customHeight="1" x14ac:dyDescent="0.2">
      <c r="J555" s="5"/>
    </row>
    <row r="556" spans="10:10" ht="15.75" customHeight="1" x14ac:dyDescent="0.2">
      <c r="J556" s="5"/>
    </row>
    <row r="557" spans="10:10" ht="15.75" customHeight="1" x14ac:dyDescent="0.2">
      <c r="J557" s="5"/>
    </row>
    <row r="558" spans="10:10" ht="15.75" customHeight="1" x14ac:dyDescent="0.2">
      <c r="J558" s="5"/>
    </row>
    <row r="559" spans="10:10" ht="15.75" customHeight="1" x14ac:dyDescent="0.2">
      <c r="J559" s="5"/>
    </row>
    <row r="560" spans="10:10" ht="15.75" customHeight="1" x14ac:dyDescent="0.2">
      <c r="J560" s="5"/>
    </row>
    <row r="561" spans="10:10" ht="15.75" customHeight="1" x14ac:dyDescent="0.2">
      <c r="J561" s="5"/>
    </row>
    <row r="562" spans="10:10" ht="15.75" customHeight="1" x14ac:dyDescent="0.2">
      <c r="J562" s="5"/>
    </row>
    <row r="563" spans="10:10" ht="15.75" customHeight="1" x14ac:dyDescent="0.2">
      <c r="J563" s="5"/>
    </row>
    <row r="564" spans="10:10" ht="15.75" customHeight="1" x14ac:dyDescent="0.2">
      <c r="J564" s="5"/>
    </row>
    <row r="565" spans="10:10" ht="15.75" customHeight="1" x14ac:dyDescent="0.2">
      <c r="J565" s="5"/>
    </row>
    <row r="566" spans="10:10" ht="15.75" customHeight="1" x14ac:dyDescent="0.2">
      <c r="J566" s="5"/>
    </row>
    <row r="567" spans="10:10" ht="15.75" customHeight="1" x14ac:dyDescent="0.2">
      <c r="J567" s="5"/>
    </row>
    <row r="568" spans="10:10" ht="15.75" customHeight="1" x14ac:dyDescent="0.2">
      <c r="J568" s="5"/>
    </row>
    <row r="569" spans="10:10" ht="15.75" customHeight="1" x14ac:dyDescent="0.2">
      <c r="J569" s="5"/>
    </row>
    <row r="570" spans="10:10" ht="15.75" customHeight="1" x14ac:dyDescent="0.2">
      <c r="J570" s="5"/>
    </row>
    <row r="571" spans="10:10" ht="15.75" customHeight="1" x14ac:dyDescent="0.2">
      <c r="J571" s="5"/>
    </row>
    <row r="572" spans="10:10" ht="15.75" customHeight="1" x14ac:dyDescent="0.2">
      <c r="J572" s="5"/>
    </row>
    <row r="573" spans="10:10" ht="15.75" customHeight="1" x14ac:dyDescent="0.2">
      <c r="J573" s="5"/>
    </row>
    <row r="574" spans="10:10" ht="15.75" customHeight="1" x14ac:dyDescent="0.2">
      <c r="J574" s="5"/>
    </row>
    <row r="575" spans="10:10" ht="15.75" customHeight="1" x14ac:dyDescent="0.2">
      <c r="J575" s="5"/>
    </row>
    <row r="576" spans="10:10" ht="15.75" customHeight="1" x14ac:dyDescent="0.2">
      <c r="J576" s="5"/>
    </row>
    <row r="577" spans="10:10" ht="15.75" customHeight="1" x14ac:dyDescent="0.2">
      <c r="J577" s="5"/>
    </row>
    <row r="578" spans="10:10" ht="15.75" customHeight="1" x14ac:dyDescent="0.2">
      <c r="J578" s="5"/>
    </row>
    <row r="579" spans="10:10" ht="15.75" customHeight="1" x14ac:dyDescent="0.2">
      <c r="J579" s="5"/>
    </row>
    <row r="580" spans="10:10" ht="15.75" customHeight="1" x14ac:dyDescent="0.2">
      <c r="J580" s="5"/>
    </row>
    <row r="581" spans="10:10" ht="15.75" customHeight="1" x14ac:dyDescent="0.2">
      <c r="J581" s="5"/>
    </row>
    <row r="582" spans="10:10" ht="15.75" customHeight="1" x14ac:dyDescent="0.2">
      <c r="J582" s="5"/>
    </row>
    <row r="583" spans="10:10" ht="15.75" customHeight="1" x14ac:dyDescent="0.2">
      <c r="J583" s="5"/>
    </row>
    <row r="584" spans="10:10" ht="15.75" customHeight="1" x14ac:dyDescent="0.2">
      <c r="J584" s="5"/>
    </row>
    <row r="585" spans="10:10" ht="15.75" customHeight="1" x14ac:dyDescent="0.2">
      <c r="J585" s="5"/>
    </row>
    <row r="586" spans="10:10" ht="15.75" customHeight="1" x14ac:dyDescent="0.2">
      <c r="J586" s="5"/>
    </row>
    <row r="587" spans="10:10" ht="15.75" customHeight="1" x14ac:dyDescent="0.2">
      <c r="J587" s="5"/>
    </row>
    <row r="588" spans="10:10" ht="15.75" customHeight="1" x14ac:dyDescent="0.2">
      <c r="J588" s="5"/>
    </row>
    <row r="589" spans="10:10" ht="15.75" customHeight="1" x14ac:dyDescent="0.2">
      <c r="J589" s="5"/>
    </row>
    <row r="590" spans="10:10" ht="15.75" customHeight="1" x14ac:dyDescent="0.2">
      <c r="J590" s="5"/>
    </row>
    <row r="591" spans="10:10" ht="15.75" customHeight="1" x14ac:dyDescent="0.2">
      <c r="J591" s="5"/>
    </row>
    <row r="592" spans="10:10" ht="15.75" customHeight="1" x14ac:dyDescent="0.2">
      <c r="J592" s="5"/>
    </row>
    <row r="593" spans="10:10" ht="15.75" customHeight="1" x14ac:dyDescent="0.2">
      <c r="J593" s="5"/>
    </row>
    <row r="594" spans="10:10" ht="15.75" customHeight="1" x14ac:dyDescent="0.2">
      <c r="J594" s="5"/>
    </row>
    <row r="595" spans="10:10" ht="15.75" customHeight="1" x14ac:dyDescent="0.2">
      <c r="J595" s="5"/>
    </row>
    <row r="596" spans="10:10" ht="15.75" customHeight="1" x14ac:dyDescent="0.2">
      <c r="J596" s="5"/>
    </row>
    <row r="597" spans="10:10" ht="15.75" customHeight="1" x14ac:dyDescent="0.2">
      <c r="J597" s="5"/>
    </row>
    <row r="598" spans="10:10" ht="15.75" customHeight="1" x14ac:dyDescent="0.2">
      <c r="J598" s="5"/>
    </row>
    <row r="599" spans="10:10" ht="15.75" customHeight="1" x14ac:dyDescent="0.2">
      <c r="J599" s="5"/>
    </row>
    <row r="600" spans="10:10" ht="15.75" customHeight="1" x14ac:dyDescent="0.2">
      <c r="J600" s="5"/>
    </row>
    <row r="601" spans="10:10" ht="15.75" customHeight="1" x14ac:dyDescent="0.2">
      <c r="J601" s="5"/>
    </row>
    <row r="602" spans="10:10" ht="15.75" customHeight="1" x14ac:dyDescent="0.2">
      <c r="J602" s="5"/>
    </row>
    <row r="603" spans="10:10" ht="15.75" customHeight="1" x14ac:dyDescent="0.2">
      <c r="J603" s="5"/>
    </row>
    <row r="604" spans="10:10" ht="15.75" customHeight="1" x14ac:dyDescent="0.2">
      <c r="J604" s="5"/>
    </row>
    <row r="605" spans="10:10" ht="15.75" customHeight="1" x14ac:dyDescent="0.2">
      <c r="J605" s="5"/>
    </row>
    <row r="606" spans="10:10" ht="15.75" customHeight="1" x14ac:dyDescent="0.2">
      <c r="J606" s="5"/>
    </row>
    <row r="607" spans="10:10" ht="15.75" customHeight="1" x14ac:dyDescent="0.2">
      <c r="J607" s="5"/>
    </row>
    <row r="608" spans="10:10" ht="15.75" customHeight="1" x14ac:dyDescent="0.2">
      <c r="J608" s="5"/>
    </row>
    <row r="609" spans="10:10" ht="15.75" customHeight="1" x14ac:dyDescent="0.2">
      <c r="J609" s="5"/>
    </row>
    <row r="610" spans="10:10" ht="15.75" customHeight="1" x14ac:dyDescent="0.2">
      <c r="J610" s="5"/>
    </row>
    <row r="611" spans="10:10" ht="15.75" customHeight="1" x14ac:dyDescent="0.2">
      <c r="J611" s="5"/>
    </row>
    <row r="612" spans="10:10" ht="15.75" customHeight="1" x14ac:dyDescent="0.2">
      <c r="J612" s="5"/>
    </row>
    <row r="613" spans="10:10" ht="15.75" customHeight="1" x14ac:dyDescent="0.2">
      <c r="J613" s="5"/>
    </row>
    <row r="614" spans="10:10" ht="15.75" customHeight="1" x14ac:dyDescent="0.2">
      <c r="J614" s="5"/>
    </row>
    <row r="615" spans="10:10" ht="15.75" customHeight="1" x14ac:dyDescent="0.2">
      <c r="J615" s="5"/>
    </row>
    <row r="616" spans="10:10" ht="15.75" customHeight="1" x14ac:dyDescent="0.2">
      <c r="J616" s="5"/>
    </row>
    <row r="617" spans="10:10" ht="15.75" customHeight="1" x14ac:dyDescent="0.2">
      <c r="J617" s="5"/>
    </row>
    <row r="618" spans="10:10" ht="15.75" customHeight="1" x14ac:dyDescent="0.2">
      <c r="J618" s="5"/>
    </row>
    <row r="619" spans="10:10" ht="15.75" customHeight="1" x14ac:dyDescent="0.2">
      <c r="J619" s="5"/>
    </row>
    <row r="620" spans="10:10" ht="15.75" customHeight="1" x14ac:dyDescent="0.2">
      <c r="J620" s="5"/>
    </row>
    <row r="621" spans="10:10" ht="15.75" customHeight="1" x14ac:dyDescent="0.2">
      <c r="J621" s="5"/>
    </row>
    <row r="622" spans="10:10" ht="15.75" customHeight="1" x14ac:dyDescent="0.2">
      <c r="J622" s="5"/>
    </row>
    <row r="623" spans="10:10" ht="15.75" customHeight="1" x14ac:dyDescent="0.2">
      <c r="J623" s="5"/>
    </row>
    <row r="624" spans="10:10" ht="15.75" customHeight="1" x14ac:dyDescent="0.2">
      <c r="J624" s="5"/>
    </row>
    <row r="625" spans="10:10" ht="15.75" customHeight="1" x14ac:dyDescent="0.2">
      <c r="J625" s="5"/>
    </row>
    <row r="626" spans="10:10" ht="15.75" customHeight="1" x14ac:dyDescent="0.2">
      <c r="J626" s="5"/>
    </row>
    <row r="627" spans="10:10" ht="15.75" customHeight="1" x14ac:dyDescent="0.2">
      <c r="J627" s="5"/>
    </row>
    <row r="628" spans="10:10" ht="15.75" customHeight="1" x14ac:dyDescent="0.2">
      <c r="J628" s="5"/>
    </row>
    <row r="629" spans="10:10" ht="15.75" customHeight="1" x14ac:dyDescent="0.2">
      <c r="J629" s="5"/>
    </row>
    <row r="630" spans="10:10" ht="15.75" customHeight="1" x14ac:dyDescent="0.2">
      <c r="J630" s="5"/>
    </row>
    <row r="631" spans="10:10" ht="15.75" customHeight="1" x14ac:dyDescent="0.2">
      <c r="J631" s="5"/>
    </row>
    <row r="632" spans="10:10" ht="15.75" customHeight="1" x14ac:dyDescent="0.2">
      <c r="J632" s="5"/>
    </row>
    <row r="633" spans="10:10" ht="15.75" customHeight="1" x14ac:dyDescent="0.2">
      <c r="J633" s="5"/>
    </row>
    <row r="634" spans="10:10" ht="15.75" customHeight="1" x14ac:dyDescent="0.2">
      <c r="J634" s="5"/>
    </row>
    <row r="635" spans="10:10" ht="15.75" customHeight="1" x14ac:dyDescent="0.2">
      <c r="J635" s="5"/>
    </row>
    <row r="636" spans="10:10" ht="15.75" customHeight="1" x14ac:dyDescent="0.2">
      <c r="J636" s="5"/>
    </row>
    <row r="637" spans="10:10" ht="15.75" customHeight="1" x14ac:dyDescent="0.2">
      <c r="J637" s="5"/>
    </row>
    <row r="638" spans="10:10" ht="15.75" customHeight="1" x14ac:dyDescent="0.2">
      <c r="J638" s="5"/>
    </row>
    <row r="639" spans="10:10" ht="15.75" customHeight="1" x14ac:dyDescent="0.2">
      <c r="J639" s="5"/>
    </row>
    <row r="640" spans="10:10" ht="15.75" customHeight="1" x14ac:dyDescent="0.2">
      <c r="J640" s="5"/>
    </row>
    <row r="641" spans="10:10" ht="15.75" customHeight="1" x14ac:dyDescent="0.2">
      <c r="J641" s="5"/>
    </row>
    <row r="642" spans="10:10" ht="15.75" customHeight="1" x14ac:dyDescent="0.2">
      <c r="J642" s="5"/>
    </row>
    <row r="643" spans="10:10" ht="15.75" customHeight="1" x14ac:dyDescent="0.2">
      <c r="J643" s="5"/>
    </row>
    <row r="644" spans="10:10" ht="15.75" customHeight="1" x14ac:dyDescent="0.2">
      <c r="J644" s="5"/>
    </row>
    <row r="645" spans="10:10" ht="15.75" customHeight="1" x14ac:dyDescent="0.2">
      <c r="J645" s="5"/>
    </row>
    <row r="646" spans="10:10" ht="15.75" customHeight="1" x14ac:dyDescent="0.2">
      <c r="J646" s="5"/>
    </row>
    <row r="647" spans="10:10" ht="15.75" customHeight="1" x14ac:dyDescent="0.2">
      <c r="J647" s="5"/>
    </row>
    <row r="648" spans="10:10" ht="15.75" customHeight="1" x14ac:dyDescent="0.2">
      <c r="J648" s="5"/>
    </row>
    <row r="649" spans="10:10" ht="15.75" customHeight="1" x14ac:dyDescent="0.2">
      <c r="J649" s="5"/>
    </row>
    <row r="650" spans="10:10" ht="15.75" customHeight="1" x14ac:dyDescent="0.2">
      <c r="J650" s="5"/>
    </row>
    <row r="651" spans="10:10" ht="15.75" customHeight="1" x14ac:dyDescent="0.2">
      <c r="J651" s="5"/>
    </row>
    <row r="652" spans="10:10" ht="15.75" customHeight="1" x14ac:dyDescent="0.2">
      <c r="J652" s="5"/>
    </row>
    <row r="653" spans="10:10" ht="15.75" customHeight="1" x14ac:dyDescent="0.2">
      <c r="J653" s="5"/>
    </row>
    <row r="654" spans="10:10" ht="15.75" customHeight="1" x14ac:dyDescent="0.2">
      <c r="J654" s="5"/>
    </row>
    <row r="655" spans="10:10" ht="15.75" customHeight="1" x14ac:dyDescent="0.2">
      <c r="J655" s="5"/>
    </row>
    <row r="656" spans="10:10" ht="15.75" customHeight="1" x14ac:dyDescent="0.2">
      <c r="J656" s="5"/>
    </row>
    <row r="657" spans="10:10" ht="15.75" customHeight="1" x14ac:dyDescent="0.2">
      <c r="J657" s="5"/>
    </row>
    <row r="658" spans="10:10" ht="15.75" customHeight="1" x14ac:dyDescent="0.2">
      <c r="J658" s="5"/>
    </row>
    <row r="659" spans="10:10" ht="15.75" customHeight="1" x14ac:dyDescent="0.2">
      <c r="J659" s="5"/>
    </row>
    <row r="660" spans="10:10" ht="15.75" customHeight="1" x14ac:dyDescent="0.2">
      <c r="J660" s="5"/>
    </row>
    <row r="661" spans="10:10" ht="15.75" customHeight="1" x14ac:dyDescent="0.2">
      <c r="J661" s="5"/>
    </row>
    <row r="662" spans="10:10" ht="15.75" customHeight="1" x14ac:dyDescent="0.2">
      <c r="J662" s="5"/>
    </row>
    <row r="663" spans="10:10" ht="15.75" customHeight="1" x14ac:dyDescent="0.2">
      <c r="J663" s="5"/>
    </row>
    <row r="664" spans="10:10" ht="15.75" customHeight="1" x14ac:dyDescent="0.2">
      <c r="J664" s="5"/>
    </row>
    <row r="665" spans="10:10" ht="15.75" customHeight="1" x14ac:dyDescent="0.2">
      <c r="J665" s="5"/>
    </row>
    <row r="666" spans="10:10" ht="15.75" customHeight="1" x14ac:dyDescent="0.2">
      <c r="J666" s="5"/>
    </row>
    <row r="667" spans="10:10" ht="15.75" customHeight="1" x14ac:dyDescent="0.2">
      <c r="J667" s="5"/>
    </row>
    <row r="668" spans="10:10" ht="15.75" customHeight="1" x14ac:dyDescent="0.2">
      <c r="J668" s="5"/>
    </row>
    <row r="669" spans="10:10" ht="15.75" customHeight="1" x14ac:dyDescent="0.2">
      <c r="J669" s="5"/>
    </row>
    <row r="670" spans="10:10" ht="15.75" customHeight="1" x14ac:dyDescent="0.2">
      <c r="J670" s="5"/>
    </row>
    <row r="671" spans="10:10" ht="15.75" customHeight="1" x14ac:dyDescent="0.2">
      <c r="J671" s="5"/>
    </row>
    <row r="672" spans="10:10" ht="15.75" customHeight="1" x14ac:dyDescent="0.2">
      <c r="J672" s="5"/>
    </row>
    <row r="673" spans="10:10" ht="15.75" customHeight="1" x14ac:dyDescent="0.2">
      <c r="J673" s="5"/>
    </row>
    <row r="674" spans="10:10" ht="15.75" customHeight="1" x14ac:dyDescent="0.2">
      <c r="J674" s="5"/>
    </row>
    <row r="675" spans="10:10" ht="15.75" customHeight="1" x14ac:dyDescent="0.2">
      <c r="J675" s="5"/>
    </row>
    <row r="676" spans="10:10" ht="15.75" customHeight="1" x14ac:dyDescent="0.2">
      <c r="J676" s="5"/>
    </row>
    <row r="677" spans="10:10" ht="15.75" customHeight="1" x14ac:dyDescent="0.2">
      <c r="J677" s="5"/>
    </row>
    <row r="678" spans="10:10" ht="15.75" customHeight="1" x14ac:dyDescent="0.2">
      <c r="J678" s="5"/>
    </row>
    <row r="679" spans="10:10" ht="15.75" customHeight="1" x14ac:dyDescent="0.2">
      <c r="J679" s="5"/>
    </row>
    <row r="680" spans="10:10" ht="15.75" customHeight="1" x14ac:dyDescent="0.2">
      <c r="J680" s="5"/>
    </row>
    <row r="681" spans="10:10" ht="15.75" customHeight="1" x14ac:dyDescent="0.2">
      <c r="J681" s="5"/>
    </row>
    <row r="682" spans="10:10" ht="15.75" customHeight="1" x14ac:dyDescent="0.2">
      <c r="J682" s="5"/>
    </row>
    <row r="683" spans="10:10" ht="15.75" customHeight="1" x14ac:dyDescent="0.2">
      <c r="J683" s="5"/>
    </row>
    <row r="684" spans="10:10" ht="15.75" customHeight="1" x14ac:dyDescent="0.2">
      <c r="J684" s="5"/>
    </row>
    <row r="685" spans="10:10" ht="15.75" customHeight="1" x14ac:dyDescent="0.2">
      <c r="J685" s="5"/>
    </row>
    <row r="686" spans="10:10" ht="15.75" customHeight="1" x14ac:dyDescent="0.2">
      <c r="J686" s="5"/>
    </row>
    <row r="687" spans="10:10" ht="15.75" customHeight="1" x14ac:dyDescent="0.2">
      <c r="J687" s="5"/>
    </row>
    <row r="688" spans="10:10" ht="15.75" customHeight="1" x14ac:dyDescent="0.2">
      <c r="J688" s="5"/>
    </row>
    <row r="689" spans="10:10" ht="15.75" customHeight="1" x14ac:dyDescent="0.2">
      <c r="J689" s="5"/>
    </row>
    <row r="690" spans="10:10" ht="15.75" customHeight="1" x14ac:dyDescent="0.2">
      <c r="J690" s="5"/>
    </row>
    <row r="691" spans="10:10" ht="15.75" customHeight="1" x14ac:dyDescent="0.2">
      <c r="J691" s="5"/>
    </row>
    <row r="692" spans="10:10" ht="15.75" customHeight="1" x14ac:dyDescent="0.2">
      <c r="J692" s="5"/>
    </row>
    <row r="693" spans="10:10" ht="15.75" customHeight="1" x14ac:dyDescent="0.2">
      <c r="J693" s="5"/>
    </row>
    <row r="694" spans="10:10" ht="15.75" customHeight="1" x14ac:dyDescent="0.2">
      <c r="J694" s="5"/>
    </row>
    <row r="695" spans="10:10" ht="15.75" customHeight="1" x14ac:dyDescent="0.2">
      <c r="J695" s="5"/>
    </row>
    <row r="696" spans="10:10" ht="15.75" customHeight="1" x14ac:dyDescent="0.2">
      <c r="J696" s="5"/>
    </row>
    <row r="697" spans="10:10" ht="15.75" customHeight="1" x14ac:dyDescent="0.2">
      <c r="J697" s="5"/>
    </row>
    <row r="698" spans="10:10" ht="15.75" customHeight="1" x14ac:dyDescent="0.2">
      <c r="J698" s="5"/>
    </row>
    <row r="699" spans="10:10" ht="15.75" customHeight="1" x14ac:dyDescent="0.2">
      <c r="J699" s="5"/>
    </row>
    <row r="700" spans="10:10" ht="15.75" customHeight="1" x14ac:dyDescent="0.2">
      <c r="J700" s="5"/>
    </row>
    <row r="701" spans="10:10" ht="15.75" customHeight="1" x14ac:dyDescent="0.2">
      <c r="J701" s="5"/>
    </row>
    <row r="702" spans="10:10" ht="15.75" customHeight="1" x14ac:dyDescent="0.2">
      <c r="J702" s="5"/>
    </row>
    <row r="703" spans="10:10" ht="15.75" customHeight="1" x14ac:dyDescent="0.2">
      <c r="J703" s="5"/>
    </row>
    <row r="704" spans="10:10" ht="15.75" customHeight="1" x14ac:dyDescent="0.2">
      <c r="J704" s="5"/>
    </row>
    <row r="705" spans="10:10" ht="15.75" customHeight="1" x14ac:dyDescent="0.2">
      <c r="J705" s="5"/>
    </row>
    <row r="706" spans="10:10" ht="15.75" customHeight="1" x14ac:dyDescent="0.2">
      <c r="J706" s="5"/>
    </row>
    <row r="707" spans="10:10" ht="15.75" customHeight="1" x14ac:dyDescent="0.2">
      <c r="J707" s="5"/>
    </row>
    <row r="708" spans="10:10" ht="15.75" customHeight="1" x14ac:dyDescent="0.2">
      <c r="J708" s="5"/>
    </row>
    <row r="709" spans="10:10" ht="15.75" customHeight="1" x14ac:dyDescent="0.2">
      <c r="J709" s="5"/>
    </row>
    <row r="710" spans="10:10" ht="15.75" customHeight="1" x14ac:dyDescent="0.2">
      <c r="J710" s="5"/>
    </row>
    <row r="711" spans="10:10" ht="15.75" customHeight="1" x14ac:dyDescent="0.2">
      <c r="J711" s="5"/>
    </row>
    <row r="712" spans="10:10" ht="15.75" customHeight="1" x14ac:dyDescent="0.2">
      <c r="J712" s="5"/>
    </row>
    <row r="713" spans="10:10" ht="15.75" customHeight="1" x14ac:dyDescent="0.2">
      <c r="J713" s="5"/>
    </row>
    <row r="714" spans="10:10" ht="15.75" customHeight="1" x14ac:dyDescent="0.2">
      <c r="J714" s="5"/>
    </row>
    <row r="715" spans="10:10" ht="15.75" customHeight="1" x14ac:dyDescent="0.2">
      <c r="J715" s="5"/>
    </row>
    <row r="716" spans="10:10" ht="15.75" customHeight="1" x14ac:dyDescent="0.2">
      <c r="J716" s="5"/>
    </row>
    <row r="717" spans="10:10" ht="15.75" customHeight="1" x14ac:dyDescent="0.2">
      <c r="J717" s="5"/>
    </row>
    <row r="718" spans="10:10" ht="15.75" customHeight="1" x14ac:dyDescent="0.2">
      <c r="J718" s="5"/>
    </row>
    <row r="719" spans="10:10" ht="15.75" customHeight="1" x14ac:dyDescent="0.2">
      <c r="J719" s="5"/>
    </row>
    <row r="720" spans="10:10" ht="15.75" customHeight="1" x14ac:dyDescent="0.2">
      <c r="J720" s="5"/>
    </row>
    <row r="721" spans="10:10" ht="15.75" customHeight="1" x14ac:dyDescent="0.2">
      <c r="J721" s="5"/>
    </row>
    <row r="722" spans="10:10" ht="15.75" customHeight="1" x14ac:dyDescent="0.2">
      <c r="J722" s="5"/>
    </row>
    <row r="723" spans="10:10" ht="15.75" customHeight="1" x14ac:dyDescent="0.2">
      <c r="J723" s="5"/>
    </row>
    <row r="724" spans="10:10" ht="15.75" customHeight="1" x14ac:dyDescent="0.2">
      <c r="J724" s="5"/>
    </row>
    <row r="725" spans="10:10" ht="15.75" customHeight="1" x14ac:dyDescent="0.2">
      <c r="J725" s="5"/>
    </row>
    <row r="726" spans="10:10" ht="15.75" customHeight="1" x14ac:dyDescent="0.2">
      <c r="J726" s="5"/>
    </row>
    <row r="727" spans="10:10" ht="15.75" customHeight="1" x14ac:dyDescent="0.2">
      <c r="J727" s="5"/>
    </row>
    <row r="728" spans="10:10" ht="15.75" customHeight="1" x14ac:dyDescent="0.2">
      <c r="J728" s="5"/>
    </row>
    <row r="729" spans="10:10" ht="15.75" customHeight="1" x14ac:dyDescent="0.2">
      <c r="J729" s="5"/>
    </row>
    <row r="730" spans="10:10" ht="15.75" customHeight="1" x14ac:dyDescent="0.2">
      <c r="J730" s="5"/>
    </row>
    <row r="731" spans="10:10" ht="15.75" customHeight="1" x14ac:dyDescent="0.2">
      <c r="J731" s="5"/>
    </row>
    <row r="732" spans="10:10" ht="15.75" customHeight="1" x14ac:dyDescent="0.2">
      <c r="J732" s="5"/>
    </row>
    <row r="733" spans="10:10" ht="15.75" customHeight="1" x14ac:dyDescent="0.2">
      <c r="J733" s="5"/>
    </row>
    <row r="734" spans="10:10" ht="15.75" customHeight="1" x14ac:dyDescent="0.2">
      <c r="J734" s="5"/>
    </row>
    <row r="735" spans="10:10" ht="15.75" customHeight="1" x14ac:dyDescent="0.2">
      <c r="J735" s="5"/>
    </row>
    <row r="736" spans="10:10" ht="15.75" customHeight="1" x14ac:dyDescent="0.2">
      <c r="J736" s="5"/>
    </row>
    <row r="737" spans="10:10" ht="15.75" customHeight="1" x14ac:dyDescent="0.2">
      <c r="J737" s="5"/>
    </row>
    <row r="738" spans="10:10" ht="15.75" customHeight="1" x14ac:dyDescent="0.2">
      <c r="J738" s="5"/>
    </row>
    <row r="739" spans="10:10" ht="15.75" customHeight="1" x14ac:dyDescent="0.2">
      <c r="J739" s="5"/>
    </row>
    <row r="740" spans="10:10" ht="15.75" customHeight="1" x14ac:dyDescent="0.2">
      <c r="J740" s="5"/>
    </row>
    <row r="741" spans="10:10" ht="15.75" customHeight="1" x14ac:dyDescent="0.2">
      <c r="J741" s="5"/>
    </row>
    <row r="742" spans="10:10" ht="15.75" customHeight="1" x14ac:dyDescent="0.2">
      <c r="J742" s="5"/>
    </row>
    <row r="743" spans="10:10" ht="15.75" customHeight="1" x14ac:dyDescent="0.2">
      <c r="J743" s="5"/>
    </row>
    <row r="744" spans="10:10" ht="15.75" customHeight="1" x14ac:dyDescent="0.2">
      <c r="J744" s="5"/>
    </row>
    <row r="745" spans="10:10" ht="15.75" customHeight="1" x14ac:dyDescent="0.2">
      <c r="J745" s="5"/>
    </row>
    <row r="746" spans="10:10" ht="15.75" customHeight="1" x14ac:dyDescent="0.2">
      <c r="J746" s="5"/>
    </row>
    <row r="747" spans="10:10" ht="15.75" customHeight="1" x14ac:dyDescent="0.2">
      <c r="J747" s="5"/>
    </row>
    <row r="748" spans="10:10" ht="15.75" customHeight="1" x14ac:dyDescent="0.2">
      <c r="J748" s="5"/>
    </row>
    <row r="749" spans="10:10" ht="15.75" customHeight="1" x14ac:dyDescent="0.2">
      <c r="J749" s="5"/>
    </row>
    <row r="750" spans="10:10" ht="15.75" customHeight="1" x14ac:dyDescent="0.2">
      <c r="J750" s="5"/>
    </row>
    <row r="751" spans="10:10" ht="15.75" customHeight="1" x14ac:dyDescent="0.2">
      <c r="J751" s="5"/>
    </row>
    <row r="752" spans="10:10" ht="15.75" customHeight="1" x14ac:dyDescent="0.2">
      <c r="J752" s="5"/>
    </row>
    <row r="753" spans="10:10" ht="15.75" customHeight="1" x14ac:dyDescent="0.2">
      <c r="J753" s="5"/>
    </row>
    <row r="754" spans="10:10" ht="15.75" customHeight="1" x14ac:dyDescent="0.2">
      <c r="J754" s="5"/>
    </row>
    <row r="755" spans="10:10" ht="15.75" customHeight="1" x14ac:dyDescent="0.2">
      <c r="J755" s="5"/>
    </row>
    <row r="756" spans="10:10" ht="15.75" customHeight="1" x14ac:dyDescent="0.2">
      <c r="J756" s="5"/>
    </row>
    <row r="757" spans="10:10" ht="15.75" customHeight="1" x14ac:dyDescent="0.2">
      <c r="J757" s="5"/>
    </row>
    <row r="758" spans="10:10" ht="15.75" customHeight="1" x14ac:dyDescent="0.2">
      <c r="J758" s="5"/>
    </row>
    <row r="759" spans="10:10" ht="15.75" customHeight="1" x14ac:dyDescent="0.2">
      <c r="J759" s="5"/>
    </row>
    <row r="760" spans="10:10" ht="15.75" customHeight="1" x14ac:dyDescent="0.2">
      <c r="J760" s="5"/>
    </row>
    <row r="761" spans="10:10" ht="15.75" customHeight="1" x14ac:dyDescent="0.2">
      <c r="J761" s="5"/>
    </row>
    <row r="762" spans="10:10" ht="15.75" customHeight="1" x14ac:dyDescent="0.2">
      <c r="J762" s="5"/>
    </row>
    <row r="763" spans="10:10" ht="15.75" customHeight="1" x14ac:dyDescent="0.2">
      <c r="J763" s="5"/>
    </row>
    <row r="764" spans="10:10" ht="15.75" customHeight="1" x14ac:dyDescent="0.2">
      <c r="J764" s="5"/>
    </row>
    <row r="765" spans="10:10" ht="15.75" customHeight="1" x14ac:dyDescent="0.2">
      <c r="J765" s="5"/>
    </row>
    <row r="766" spans="10:10" ht="15.75" customHeight="1" x14ac:dyDescent="0.2">
      <c r="J766" s="5"/>
    </row>
    <row r="767" spans="10:10" ht="15.75" customHeight="1" x14ac:dyDescent="0.2">
      <c r="J767" s="5"/>
    </row>
    <row r="768" spans="10:10" ht="15.75" customHeight="1" x14ac:dyDescent="0.2">
      <c r="J768" s="5"/>
    </row>
    <row r="769" spans="10:10" ht="15.75" customHeight="1" x14ac:dyDescent="0.2">
      <c r="J769" s="5"/>
    </row>
    <row r="770" spans="10:10" ht="15.75" customHeight="1" x14ac:dyDescent="0.2">
      <c r="J770" s="5"/>
    </row>
    <row r="771" spans="10:10" ht="15.75" customHeight="1" x14ac:dyDescent="0.2">
      <c r="J771" s="5"/>
    </row>
    <row r="772" spans="10:10" ht="15.75" customHeight="1" x14ac:dyDescent="0.2">
      <c r="J772" s="5"/>
    </row>
    <row r="773" spans="10:10" ht="15.75" customHeight="1" x14ac:dyDescent="0.2">
      <c r="J773" s="5"/>
    </row>
    <row r="774" spans="10:10" ht="15.75" customHeight="1" x14ac:dyDescent="0.2">
      <c r="J774" s="5"/>
    </row>
    <row r="775" spans="10:10" ht="15.75" customHeight="1" x14ac:dyDescent="0.2">
      <c r="J775" s="5"/>
    </row>
    <row r="776" spans="10:10" ht="15.75" customHeight="1" x14ac:dyDescent="0.2">
      <c r="J776" s="5"/>
    </row>
    <row r="777" spans="10:10" ht="15.75" customHeight="1" x14ac:dyDescent="0.2">
      <c r="J777" s="5"/>
    </row>
    <row r="778" spans="10:10" ht="15.75" customHeight="1" x14ac:dyDescent="0.2">
      <c r="J778" s="5"/>
    </row>
    <row r="779" spans="10:10" ht="15.75" customHeight="1" x14ac:dyDescent="0.2">
      <c r="J779" s="5"/>
    </row>
    <row r="780" spans="10:10" ht="15.75" customHeight="1" x14ac:dyDescent="0.2">
      <c r="J780" s="5"/>
    </row>
    <row r="781" spans="10:10" ht="15.75" customHeight="1" x14ac:dyDescent="0.2">
      <c r="J781" s="5"/>
    </row>
    <row r="782" spans="10:10" ht="15.75" customHeight="1" x14ac:dyDescent="0.2">
      <c r="J782" s="5"/>
    </row>
    <row r="783" spans="10:10" ht="15.75" customHeight="1" x14ac:dyDescent="0.2">
      <c r="J783" s="5"/>
    </row>
    <row r="784" spans="10:10" ht="15.75" customHeight="1" x14ac:dyDescent="0.2">
      <c r="J784" s="5"/>
    </row>
    <row r="785" spans="10:10" ht="15.75" customHeight="1" x14ac:dyDescent="0.2">
      <c r="J785" s="5"/>
    </row>
    <row r="786" spans="10:10" ht="15.75" customHeight="1" x14ac:dyDescent="0.2">
      <c r="J786" s="5"/>
    </row>
    <row r="787" spans="10:10" ht="15.75" customHeight="1" x14ac:dyDescent="0.2">
      <c r="J787" s="5"/>
    </row>
    <row r="788" spans="10:10" ht="15.75" customHeight="1" x14ac:dyDescent="0.2">
      <c r="J788" s="5"/>
    </row>
    <row r="789" spans="10:10" ht="15.75" customHeight="1" x14ac:dyDescent="0.2">
      <c r="J789" s="5"/>
    </row>
    <row r="790" spans="10:10" ht="15.75" customHeight="1" x14ac:dyDescent="0.2">
      <c r="J790" s="5"/>
    </row>
    <row r="791" spans="10:10" ht="15.75" customHeight="1" x14ac:dyDescent="0.2">
      <c r="J791" s="5"/>
    </row>
    <row r="792" spans="10:10" ht="15.75" customHeight="1" x14ac:dyDescent="0.2">
      <c r="J792" s="5"/>
    </row>
    <row r="793" spans="10:10" ht="15.75" customHeight="1" x14ac:dyDescent="0.2">
      <c r="J793" s="5"/>
    </row>
    <row r="794" spans="10:10" ht="15.75" customHeight="1" x14ac:dyDescent="0.2">
      <c r="J794" s="5"/>
    </row>
    <row r="795" spans="10:10" ht="15.75" customHeight="1" x14ac:dyDescent="0.2">
      <c r="J795" s="5"/>
    </row>
    <row r="796" spans="10:10" ht="15.75" customHeight="1" x14ac:dyDescent="0.2">
      <c r="J796" s="5"/>
    </row>
    <row r="797" spans="10:10" ht="15.75" customHeight="1" x14ac:dyDescent="0.2">
      <c r="J797" s="5"/>
    </row>
    <row r="798" spans="10:10" ht="15.75" customHeight="1" x14ac:dyDescent="0.2">
      <c r="J798" s="5"/>
    </row>
    <row r="799" spans="10:10" ht="15.75" customHeight="1" x14ac:dyDescent="0.2">
      <c r="J799" s="5"/>
    </row>
    <row r="800" spans="10:10" ht="15.75" customHeight="1" x14ac:dyDescent="0.2">
      <c r="J800" s="5"/>
    </row>
    <row r="801" spans="10:10" ht="15.75" customHeight="1" x14ac:dyDescent="0.2">
      <c r="J801" s="5"/>
    </row>
    <row r="802" spans="10:10" ht="15.75" customHeight="1" x14ac:dyDescent="0.2">
      <c r="J802" s="5"/>
    </row>
    <row r="803" spans="10:10" ht="15.75" customHeight="1" x14ac:dyDescent="0.2">
      <c r="J803" s="5"/>
    </row>
    <row r="804" spans="10:10" ht="15.75" customHeight="1" x14ac:dyDescent="0.2">
      <c r="J804" s="5"/>
    </row>
    <row r="805" spans="10:10" ht="15.75" customHeight="1" x14ac:dyDescent="0.2">
      <c r="J805" s="5"/>
    </row>
    <row r="806" spans="10:10" ht="15.75" customHeight="1" x14ac:dyDescent="0.2">
      <c r="J806" s="5"/>
    </row>
    <row r="807" spans="10:10" ht="15.75" customHeight="1" x14ac:dyDescent="0.2">
      <c r="J807" s="5"/>
    </row>
    <row r="808" spans="10:10" ht="15.75" customHeight="1" x14ac:dyDescent="0.2">
      <c r="J808" s="5"/>
    </row>
    <row r="809" spans="10:10" ht="15.75" customHeight="1" x14ac:dyDescent="0.2">
      <c r="J809" s="5"/>
    </row>
    <row r="810" spans="10:10" ht="15.75" customHeight="1" x14ac:dyDescent="0.2">
      <c r="J810" s="5"/>
    </row>
    <row r="811" spans="10:10" ht="15.75" customHeight="1" x14ac:dyDescent="0.2">
      <c r="J811" s="5"/>
    </row>
    <row r="812" spans="10:10" ht="15.75" customHeight="1" x14ac:dyDescent="0.2">
      <c r="J812" s="5"/>
    </row>
    <row r="813" spans="10:10" ht="15.75" customHeight="1" x14ac:dyDescent="0.2">
      <c r="J813" s="5"/>
    </row>
    <row r="814" spans="10:10" ht="15.75" customHeight="1" x14ac:dyDescent="0.2">
      <c r="J814" s="5"/>
    </row>
    <row r="815" spans="10:10" ht="15.75" customHeight="1" x14ac:dyDescent="0.2">
      <c r="J815" s="5"/>
    </row>
    <row r="816" spans="10:10" ht="15.75" customHeight="1" x14ac:dyDescent="0.2">
      <c r="J816" s="5"/>
    </row>
    <row r="817" spans="10:10" ht="15.75" customHeight="1" x14ac:dyDescent="0.2">
      <c r="J817" s="5"/>
    </row>
    <row r="818" spans="10:10" ht="15.75" customHeight="1" x14ac:dyDescent="0.2">
      <c r="J818" s="5"/>
    </row>
    <row r="819" spans="10:10" ht="15.75" customHeight="1" x14ac:dyDescent="0.2">
      <c r="J819" s="5"/>
    </row>
    <row r="820" spans="10:10" ht="15.75" customHeight="1" x14ac:dyDescent="0.2">
      <c r="J820" s="5"/>
    </row>
    <row r="821" spans="10:10" ht="15.75" customHeight="1" x14ac:dyDescent="0.2">
      <c r="J821" s="5"/>
    </row>
    <row r="822" spans="10:10" ht="15.75" customHeight="1" x14ac:dyDescent="0.2">
      <c r="J822" s="5"/>
    </row>
    <row r="823" spans="10:10" ht="15.75" customHeight="1" x14ac:dyDescent="0.2">
      <c r="J823" s="5"/>
    </row>
    <row r="824" spans="10:10" ht="15.75" customHeight="1" x14ac:dyDescent="0.2">
      <c r="J824" s="5"/>
    </row>
    <row r="825" spans="10:10" ht="15.75" customHeight="1" x14ac:dyDescent="0.2">
      <c r="J825" s="5"/>
    </row>
    <row r="826" spans="10:10" ht="15.75" customHeight="1" x14ac:dyDescent="0.2">
      <c r="J826" s="5"/>
    </row>
    <row r="827" spans="10:10" ht="15.75" customHeight="1" x14ac:dyDescent="0.2">
      <c r="J827" s="5"/>
    </row>
    <row r="828" spans="10:10" ht="15.75" customHeight="1" x14ac:dyDescent="0.2">
      <c r="J828" s="5"/>
    </row>
    <row r="829" spans="10:10" ht="15.75" customHeight="1" x14ac:dyDescent="0.2">
      <c r="J829" s="5"/>
    </row>
    <row r="830" spans="10:10" ht="15.75" customHeight="1" x14ac:dyDescent="0.2">
      <c r="J830" s="5"/>
    </row>
    <row r="831" spans="10:10" ht="15.75" customHeight="1" x14ac:dyDescent="0.2">
      <c r="J831" s="5"/>
    </row>
    <row r="832" spans="10:10" ht="15.75" customHeight="1" x14ac:dyDescent="0.2">
      <c r="J832" s="5"/>
    </row>
    <row r="833" spans="10:10" ht="15.75" customHeight="1" x14ac:dyDescent="0.2">
      <c r="J833" s="5"/>
    </row>
    <row r="834" spans="10:10" ht="15.75" customHeight="1" x14ac:dyDescent="0.2">
      <c r="J834" s="5"/>
    </row>
    <row r="835" spans="10:10" ht="15.75" customHeight="1" x14ac:dyDescent="0.2">
      <c r="J835" s="5"/>
    </row>
    <row r="836" spans="10:10" ht="15.75" customHeight="1" x14ac:dyDescent="0.2">
      <c r="J836" s="5"/>
    </row>
    <row r="837" spans="10:10" ht="15.75" customHeight="1" x14ac:dyDescent="0.2">
      <c r="J837" s="5"/>
    </row>
    <row r="838" spans="10:10" ht="15.75" customHeight="1" x14ac:dyDescent="0.2">
      <c r="J838" s="5"/>
    </row>
    <row r="839" spans="10:10" ht="15.75" customHeight="1" x14ac:dyDescent="0.2">
      <c r="J839" s="5"/>
    </row>
    <row r="840" spans="10:10" ht="15.75" customHeight="1" x14ac:dyDescent="0.2">
      <c r="J840" s="5"/>
    </row>
    <row r="841" spans="10:10" ht="15.75" customHeight="1" x14ac:dyDescent="0.2">
      <c r="J841" s="5"/>
    </row>
    <row r="842" spans="10:10" ht="15.75" customHeight="1" x14ac:dyDescent="0.2">
      <c r="J842" s="5"/>
    </row>
    <row r="843" spans="10:10" ht="15.75" customHeight="1" x14ac:dyDescent="0.2">
      <c r="J843" s="5"/>
    </row>
    <row r="844" spans="10:10" ht="15.75" customHeight="1" x14ac:dyDescent="0.2">
      <c r="J844" s="5"/>
    </row>
    <row r="845" spans="10:10" ht="15.75" customHeight="1" x14ac:dyDescent="0.2">
      <c r="J845" s="5"/>
    </row>
    <row r="846" spans="10:10" ht="15.75" customHeight="1" x14ac:dyDescent="0.2">
      <c r="J846" s="5"/>
    </row>
    <row r="847" spans="10:10" ht="15.75" customHeight="1" x14ac:dyDescent="0.2">
      <c r="J847" s="5"/>
    </row>
    <row r="848" spans="10:10" ht="15.75" customHeight="1" x14ac:dyDescent="0.2">
      <c r="J848" s="5"/>
    </row>
    <row r="849" spans="10:10" ht="15.75" customHeight="1" x14ac:dyDescent="0.2">
      <c r="J849" s="5"/>
    </row>
    <row r="850" spans="10:10" ht="15.75" customHeight="1" x14ac:dyDescent="0.2">
      <c r="J850" s="5"/>
    </row>
    <row r="851" spans="10:10" ht="15.75" customHeight="1" x14ac:dyDescent="0.2">
      <c r="J851" s="5"/>
    </row>
    <row r="852" spans="10:10" ht="15.75" customHeight="1" x14ac:dyDescent="0.2">
      <c r="J852" s="5"/>
    </row>
    <row r="853" spans="10:10" ht="15.75" customHeight="1" x14ac:dyDescent="0.2">
      <c r="J853" s="5"/>
    </row>
    <row r="854" spans="10:10" ht="15.75" customHeight="1" x14ac:dyDescent="0.2">
      <c r="J854" s="5"/>
    </row>
    <row r="855" spans="10:10" ht="15.75" customHeight="1" x14ac:dyDescent="0.2">
      <c r="J855" s="5"/>
    </row>
    <row r="856" spans="10:10" ht="15.75" customHeight="1" x14ac:dyDescent="0.2">
      <c r="J856" s="5"/>
    </row>
    <row r="857" spans="10:10" ht="15.75" customHeight="1" x14ac:dyDescent="0.2">
      <c r="J857" s="5"/>
    </row>
    <row r="858" spans="10:10" ht="15.75" customHeight="1" x14ac:dyDescent="0.2">
      <c r="J858" s="5"/>
    </row>
    <row r="859" spans="10:10" ht="15.75" customHeight="1" x14ac:dyDescent="0.2">
      <c r="J859" s="5"/>
    </row>
    <row r="860" spans="10:10" ht="15.75" customHeight="1" x14ac:dyDescent="0.2">
      <c r="J860" s="5"/>
    </row>
    <row r="861" spans="10:10" ht="15.75" customHeight="1" x14ac:dyDescent="0.2">
      <c r="J861" s="5"/>
    </row>
    <row r="862" spans="10:10" ht="15.75" customHeight="1" x14ac:dyDescent="0.2">
      <c r="J862" s="5"/>
    </row>
    <row r="863" spans="10:10" ht="15.75" customHeight="1" x14ac:dyDescent="0.2">
      <c r="J863" s="5"/>
    </row>
    <row r="864" spans="10:10" ht="15.75" customHeight="1" x14ac:dyDescent="0.2">
      <c r="J864" s="5"/>
    </row>
    <row r="865" spans="10:10" ht="15.75" customHeight="1" x14ac:dyDescent="0.2">
      <c r="J865" s="5"/>
    </row>
    <row r="866" spans="10:10" ht="15.75" customHeight="1" x14ac:dyDescent="0.2">
      <c r="J866" s="5"/>
    </row>
    <row r="867" spans="10:10" ht="15.75" customHeight="1" x14ac:dyDescent="0.2">
      <c r="J867" s="5"/>
    </row>
    <row r="868" spans="10:10" ht="15.75" customHeight="1" x14ac:dyDescent="0.2">
      <c r="J868" s="5"/>
    </row>
    <row r="869" spans="10:10" ht="15.75" customHeight="1" x14ac:dyDescent="0.2">
      <c r="J869" s="5"/>
    </row>
    <row r="870" spans="10:10" ht="15.75" customHeight="1" x14ac:dyDescent="0.2">
      <c r="J870" s="5"/>
    </row>
    <row r="871" spans="10:10" ht="15.75" customHeight="1" x14ac:dyDescent="0.2">
      <c r="J871" s="5"/>
    </row>
    <row r="872" spans="10:10" ht="15.75" customHeight="1" x14ac:dyDescent="0.2">
      <c r="J872" s="5"/>
    </row>
    <row r="873" spans="10:10" ht="15.75" customHeight="1" x14ac:dyDescent="0.2">
      <c r="J873" s="5"/>
    </row>
    <row r="874" spans="10:10" ht="15.75" customHeight="1" x14ac:dyDescent="0.2">
      <c r="J874" s="5"/>
    </row>
    <row r="875" spans="10:10" ht="15.75" customHeight="1" x14ac:dyDescent="0.2">
      <c r="J875" s="5"/>
    </row>
    <row r="876" spans="10:10" ht="15.75" customHeight="1" x14ac:dyDescent="0.2">
      <c r="J876" s="5"/>
    </row>
    <row r="877" spans="10:10" ht="15.75" customHeight="1" x14ac:dyDescent="0.2">
      <c r="J877" s="5"/>
    </row>
    <row r="878" spans="10:10" ht="15.75" customHeight="1" x14ac:dyDescent="0.2">
      <c r="J878" s="5"/>
    </row>
    <row r="879" spans="10:10" ht="15.75" customHeight="1" x14ac:dyDescent="0.2">
      <c r="J879" s="5"/>
    </row>
    <row r="880" spans="10:10" ht="15.75" customHeight="1" x14ac:dyDescent="0.2">
      <c r="J880" s="5"/>
    </row>
    <row r="881" spans="10:10" ht="15.75" customHeight="1" x14ac:dyDescent="0.2">
      <c r="J881" s="5"/>
    </row>
    <row r="882" spans="10:10" ht="15.75" customHeight="1" x14ac:dyDescent="0.2">
      <c r="J882" s="5"/>
    </row>
    <row r="883" spans="10:10" ht="15.75" customHeight="1" x14ac:dyDescent="0.2">
      <c r="J883" s="5"/>
    </row>
    <row r="884" spans="10:10" ht="15.75" customHeight="1" x14ac:dyDescent="0.2">
      <c r="J884" s="5"/>
    </row>
    <row r="885" spans="10:10" ht="15.75" customHeight="1" x14ac:dyDescent="0.2">
      <c r="J885" s="5"/>
    </row>
    <row r="886" spans="10:10" ht="15.75" customHeight="1" x14ac:dyDescent="0.2">
      <c r="J886" s="5"/>
    </row>
    <row r="887" spans="10:10" ht="15.75" customHeight="1" x14ac:dyDescent="0.2">
      <c r="J887" s="5"/>
    </row>
    <row r="888" spans="10:10" ht="15.75" customHeight="1" x14ac:dyDescent="0.2">
      <c r="J888" s="5"/>
    </row>
    <row r="889" spans="10:10" ht="15.75" customHeight="1" x14ac:dyDescent="0.2">
      <c r="J889" s="5"/>
    </row>
    <row r="890" spans="10:10" ht="15.75" customHeight="1" x14ac:dyDescent="0.2">
      <c r="J890" s="5"/>
    </row>
    <row r="891" spans="10:10" ht="15.75" customHeight="1" x14ac:dyDescent="0.2">
      <c r="J891" s="5"/>
    </row>
    <row r="892" spans="10:10" ht="15.75" customHeight="1" x14ac:dyDescent="0.2">
      <c r="J892" s="5"/>
    </row>
    <row r="893" spans="10:10" ht="15.75" customHeight="1" x14ac:dyDescent="0.2">
      <c r="J893" s="5"/>
    </row>
    <row r="894" spans="10:10" ht="15.75" customHeight="1" x14ac:dyDescent="0.2">
      <c r="J894" s="5"/>
    </row>
    <row r="895" spans="10:10" ht="15.75" customHeight="1" x14ac:dyDescent="0.2">
      <c r="J895" s="5"/>
    </row>
    <row r="896" spans="10:10" ht="15.75" customHeight="1" x14ac:dyDescent="0.2">
      <c r="J896" s="5"/>
    </row>
    <row r="897" spans="10:10" ht="15.75" customHeight="1" x14ac:dyDescent="0.2">
      <c r="J897" s="5"/>
    </row>
    <row r="898" spans="10:10" ht="15.75" customHeight="1" x14ac:dyDescent="0.2">
      <c r="J898" s="5"/>
    </row>
    <row r="899" spans="10:10" ht="15.75" customHeight="1" x14ac:dyDescent="0.2">
      <c r="J899" s="5"/>
    </row>
    <row r="900" spans="10:10" ht="15.75" customHeight="1" x14ac:dyDescent="0.2">
      <c r="J900" s="5"/>
    </row>
    <row r="901" spans="10:10" ht="15.75" customHeight="1" x14ac:dyDescent="0.2">
      <c r="J901" s="5"/>
    </row>
    <row r="902" spans="10:10" ht="15.75" customHeight="1" x14ac:dyDescent="0.2">
      <c r="J902" s="5"/>
    </row>
    <row r="903" spans="10:10" ht="15.75" customHeight="1" x14ac:dyDescent="0.2">
      <c r="J903" s="5"/>
    </row>
    <row r="904" spans="10:10" ht="15.75" customHeight="1" x14ac:dyDescent="0.2">
      <c r="J904" s="5"/>
    </row>
    <row r="905" spans="10:10" ht="15.75" customHeight="1" x14ac:dyDescent="0.2">
      <c r="J905" s="5"/>
    </row>
    <row r="906" spans="10:10" ht="15.75" customHeight="1" x14ac:dyDescent="0.2">
      <c r="J906" s="5"/>
    </row>
    <row r="907" spans="10:10" ht="15.75" customHeight="1" x14ac:dyDescent="0.2">
      <c r="J907" s="5"/>
    </row>
    <row r="908" spans="10:10" ht="15.75" customHeight="1" x14ac:dyDescent="0.2">
      <c r="J908" s="5"/>
    </row>
    <row r="909" spans="10:10" ht="15.75" customHeight="1" x14ac:dyDescent="0.2">
      <c r="J909" s="5"/>
    </row>
    <row r="910" spans="10:10" ht="15.75" customHeight="1" x14ac:dyDescent="0.2">
      <c r="J910" s="5"/>
    </row>
    <row r="911" spans="10:10" ht="15.75" customHeight="1" x14ac:dyDescent="0.2">
      <c r="J911" s="5"/>
    </row>
    <row r="912" spans="10:10" ht="15.75" customHeight="1" x14ac:dyDescent="0.2">
      <c r="J912" s="5"/>
    </row>
    <row r="913" spans="10:10" ht="15.75" customHeight="1" x14ac:dyDescent="0.2">
      <c r="J913" s="5"/>
    </row>
    <row r="914" spans="10:10" ht="15.75" customHeight="1" x14ac:dyDescent="0.2">
      <c r="J914" s="5"/>
    </row>
    <row r="915" spans="10:10" ht="15.75" customHeight="1" x14ac:dyDescent="0.2">
      <c r="J915" s="5"/>
    </row>
    <row r="916" spans="10:10" ht="15.75" customHeight="1" x14ac:dyDescent="0.2">
      <c r="J916" s="5"/>
    </row>
    <row r="917" spans="10:10" ht="15.75" customHeight="1" x14ac:dyDescent="0.2">
      <c r="J917" s="5"/>
    </row>
    <row r="918" spans="10:10" ht="15.75" customHeight="1" x14ac:dyDescent="0.2">
      <c r="J918" s="5"/>
    </row>
    <row r="919" spans="10:10" ht="15.75" customHeight="1" x14ac:dyDescent="0.2">
      <c r="J919" s="5"/>
    </row>
    <row r="920" spans="10:10" ht="15.75" customHeight="1" x14ac:dyDescent="0.2">
      <c r="J920" s="5"/>
    </row>
    <row r="921" spans="10:10" ht="15.75" customHeight="1" x14ac:dyDescent="0.2">
      <c r="J921" s="5"/>
    </row>
    <row r="922" spans="10:10" ht="15.75" customHeight="1" x14ac:dyDescent="0.2">
      <c r="J922" s="5"/>
    </row>
    <row r="923" spans="10:10" ht="15.75" customHeight="1" x14ac:dyDescent="0.2">
      <c r="J923" s="5"/>
    </row>
    <row r="924" spans="10:10" ht="15.75" customHeight="1" x14ac:dyDescent="0.2">
      <c r="J924" s="5"/>
    </row>
    <row r="925" spans="10:10" ht="15.75" customHeight="1" x14ac:dyDescent="0.2">
      <c r="J925" s="5"/>
    </row>
    <row r="926" spans="10:10" ht="15.75" customHeight="1" x14ac:dyDescent="0.2">
      <c r="J926" s="5"/>
    </row>
    <row r="927" spans="10:10" ht="15.75" customHeight="1" x14ac:dyDescent="0.2">
      <c r="J927" s="5"/>
    </row>
    <row r="928" spans="10:10" ht="15.75" customHeight="1" x14ac:dyDescent="0.2">
      <c r="J928" s="5"/>
    </row>
    <row r="929" spans="10:10" ht="15.75" customHeight="1" x14ac:dyDescent="0.2">
      <c r="J929" s="5"/>
    </row>
    <row r="930" spans="10:10" ht="15.75" customHeight="1" x14ac:dyDescent="0.2">
      <c r="J930" s="5"/>
    </row>
    <row r="931" spans="10:10" ht="15.75" customHeight="1" x14ac:dyDescent="0.2">
      <c r="J931" s="5"/>
    </row>
    <row r="932" spans="10:10" ht="15.75" customHeight="1" x14ac:dyDescent="0.2">
      <c r="J932" s="5"/>
    </row>
    <row r="933" spans="10:10" ht="15.75" customHeight="1" x14ac:dyDescent="0.2">
      <c r="J933" s="5"/>
    </row>
    <row r="934" spans="10:10" ht="15.75" customHeight="1" x14ac:dyDescent="0.2">
      <c r="J934" s="5"/>
    </row>
    <row r="935" spans="10:10" ht="15.75" customHeight="1" x14ac:dyDescent="0.2">
      <c r="J935" s="5"/>
    </row>
    <row r="936" spans="10:10" ht="15.75" customHeight="1" x14ac:dyDescent="0.2">
      <c r="J936" s="5"/>
    </row>
    <row r="937" spans="10:10" ht="15.75" customHeight="1" x14ac:dyDescent="0.2">
      <c r="J937" s="5"/>
    </row>
    <row r="938" spans="10:10" ht="15.75" customHeight="1" x14ac:dyDescent="0.2">
      <c r="J938" s="5"/>
    </row>
    <row r="939" spans="10:10" ht="15.75" customHeight="1" x14ac:dyDescent="0.2">
      <c r="J939" s="5"/>
    </row>
    <row r="940" spans="10:10" ht="15.75" customHeight="1" x14ac:dyDescent="0.2">
      <c r="J940" s="5"/>
    </row>
    <row r="941" spans="10:10" ht="15.75" customHeight="1" x14ac:dyDescent="0.2">
      <c r="J941" s="5"/>
    </row>
    <row r="942" spans="10:10" ht="15.75" customHeight="1" x14ac:dyDescent="0.2">
      <c r="J942" s="5"/>
    </row>
    <row r="943" spans="10:10" ht="15.75" customHeight="1" x14ac:dyDescent="0.2">
      <c r="J943" s="5"/>
    </row>
    <row r="944" spans="10:10" ht="15.75" customHeight="1" x14ac:dyDescent="0.2">
      <c r="J944" s="5"/>
    </row>
    <row r="945" spans="10:10" ht="15.75" customHeight="1" x14ac:dyDescent="0.2">
      <c r="J945" s="5"/>
    </row>
    <row r="946" spans="10:10" ht="15.75" customHeight="1" x14ac:dyDescent="0.2">
      <c r="J946" s="5"/>
    </row>
    <row r="947" spans="10:10" ht="15.75" customHeight="1" x14ac:dyDescent="0.2">
      <c r="J947" s="5"/>
    </row>
    <row r="948" spans="10:10" ht="15.75" customHeight="1" x14ac:dyDescent="0.2">
      <c r="J948" s="5"/>
    </row>
    <row r="949" spans="10:10" ht="15.75" customHeight="1" x14ac:dyDescent="0.2">
      <c r="J949" s="5"/>
    </row>
    <row r="950" spans="10:10" ht="15.75" customHeight="1" x14ac:dyDescent="0.2">
      <c r="J950" s="5"/>
    </row>
    <row r="951" spans="10:10" ht="15.75" customHeight="1" x14ac:dyDescent="0.2">
      <c r="J951" s="5"/>
    </row>
    <row r="952" spans="10:10" ht="15.75" customHeight="1" x14ac:dyDescent="0.2">
      <c r="J952" s="5"/>
    </row>
    <row r="953" spans="10:10" ht="15.75" customHeight="1" x14ac:dyDescent="0.2">
      <c r="J953" s="5"/>
    </row>
    <row r="954" spans="10:10" ht="15.75" customHeight="1" x14ac:dyDescent="0.2">
      <c r="J954" s="5"/>
    </row>
    <row r="955" spans="10:10" ht="15.75" customHeight="1" x14ac:dyDescent="0.2">
      <c r="J955" s="5"/>
    </row>
    <row r="956" spans="10:10" ht="15.75" customHeight="1" x14ac:dyDescent="0.2">
      <c r="J956" s="5"/>
    </row>
    <row r="957" spans="10:10" ht="15.75" customHeight="1" x14ac:dyDescent="0.2">
      <c r="J957" s="5"/>
    </row>
    <row r="958" spans="10:10" ht="15.75" customHeight="1" x14ac:dyDescent="0.2">
      <c r="J958" s="5"/>
    </row>
    <row r="959" spans="10:10" ht="15.75" customHeight="1" x14ac:dyDescent="0.2">
      <c r="J959" s="5"/>
    </row>
    <row r="960" spans="10:10" ht="15.75" customHeight="1" x14ac:dyDescent="0.2">
      <c r="J960" s="5"/>
    </row>
    <row r="961" spans="10:10" ht="15.75" customHeight="1" x14ac:dyDescent="0.2">
      <c r="J961" s="5"/>
    </row>
    <row r="962" spans="10:10" ht="15.75" customHeight="1" x14ac:dyDescent="0.2">
      <c r="J962" s="5"/>
    </row>
    <row r="963" spans="10:10" ht="15.75" customHeight="1" x14ac:dyDescent="0.2">
      <c r="J963" s="5"/>
    </row>
    <row r="964" spans="10:10" ht="15.75" customHeight="1" x14ac:dyDescent="0.2">
      <c r="J964" s="5"/>
    </row>
    <row r="965" spans="10:10" ht="15.75" customHeight="1" x14ac:dyDescent="0.2">
      <c r="J965" s="5"/>
    </row>
    <row r="966" spans="10:10" ht="15.75" customHeight="1" x14ac:dyDescent="0.2">
      <c r="J966" s="5"/>
    </row>
    <row r="967" spans="10:10" ht="15.75" customHeight="1" x14ac:dyDescent="0.2">
      <c r="J967" s="5"/>
    </row>
    <row r="968" spans="10:10" ht="15.75" customHeight="1" x14ac:dyDescent="0.2">
      <c r="J968" s="5"/>
    </row>
    <row r="969" spans="10:10" ht="15.75" customHeight="1" x14ac:dyDescent="0.2">
      <c r="J969" s="5"/>
    </row>
    <row r="970" spans="10:10" ht="15.75" customHeight="1" x14ac:dyDescent="0.2">
      <c r="J970" s="5"/>
    </row>
    <row r="971" spans="10:10" ht="15.75" customHeight="1" x14ac:dyDescent="0.2">
      <c r="J971" s="5"/>
    </row>
    <row r="972" spans="10:10" ht="15.75" customHeight="1" x14ac:dyDescent="0.2">
      <c r="J972" s="5"/>
    </row>
    <row r="973" spans="10:10" ht="15.75" customHeight="1" x14ac:dyDescent="0.2">
      <c r="J973" s="5"/>
    </row>
    <row r="974" spans="10:10" ht="15.75" customHeight="1" x14ac:dyDescent="0.2">
      <c r="J974" s="5"/>
    </row>
    <row r="975" spans="10:10" ht="15.75" customHeight="1" x14ac:dyDescent="0.2">
      <c r="J975" s="5"/>
    </row>
    <row r="976" spans="10:10" ht="15.75" customHeight="1" x14ac:dyDescent="0.2">
      <c r="J976" s="5"/>
    </row>
    <row r="977" spans="10:10" ht="15.75" customHeight="1" x14ac:dyDescent="0.2">
      <c r="J977" s="5"/>
    </row>
    <row r="978" spans="10:10" ht="15.75" customHeight="1" x14ac:dyDescent="0.2">
      <c r="J978" s="5"/>
    </row>
    <row r="979" spans="10:10" ht="15.75" customHeight="1" x14ac:dyDescent="0.2">
      <c r="J979" s="5"/>
    </row>
    <row r="980" spans="10:10" ht="15.75" customHeight="1" x14ac:dyDescent="0.2">
      <c r="J980" s="5"/>
    </row>
    <row r="981" spans="10:10" ht="15.75" customHeight="1" x14ac:dyDescent="0.2">
      <c r="J981" s="5"/>
    </row>
    <row r="982" spans="10:10" ht="15.75" customHeight="1" x14ac:dyDescent="0.2">
      <c r="J982" s="5"/>
    </row>
    <row r="983" spans="10:10" ht="15.75" customHeight="1" x14ac:dyDescent="0.2">
      <c r="J983" s="5"/>
    </row>
    <row r="984" spans="10:10" ht="15.75" customHeight="1" x14ac:dyDescent="0.2">
      <c r="J984" s="5"/>
    </row>
    <row r="985" spans="10:10" ht="15.75" customHeight="1" x14ac:dyDescent="0.2">
      <c r="J985" s="5"/>
    </row>
    <row r="986" spans="10:10" ht="15.75" customHeight="1" x14ac:dyDescent="0.2">
      <c r="J986" s="5"/>
    </row>
    <row r="987" spans="10:10" ht="15.75" customHeight="1" x14ac:dyDescent="0.2">
      <c r="J987" s="5"/>
    </row>
    <row r="988" spans="10:10" ht="15.75" customHeight="1" x14ac:dyDescent="0.2">
      <c r="J988" s="5"/>
    </row>
    <row r="989" spans="10:10" ht="15.75" customHeight="1" x14ac:dyDescent="0.2">
      <c r="J989" s="5"/>
    </row>
    <row r="990" spans="10:10" ht="15.75" customHeight="1" x14ac:dyDescent="0.2">
      <c r="J990" s="5"/>
    </row>
    <row r="991" spans="10:10" ht="15.75" customHeight="1" x14ac:dyDescent="0.2">
      <c r="J991" s="5"/>
    </row>
    <row r="992" spans="10:10" ht="15.75" customHeight="1" x14ac:dyDescent="0.2">
      <c r="J992" s="5"/>
    </row>
    <row r="993" spans="10:10" ht="15.75" customHeight="1" x14ac:dyDescent="0.2">
      <c r="J993" s="5"/>
    </row>
    <row r="994" spans="10:10" ht="15.75" customHeight="1" x14ac:dyDescent="0.2">
      <c r="J994" s="5"/>
    </row>
    <row r="995" spans="10:10" ht="15.75" customHeight="1" x14ac:dyDescent="0.2">
      <c r="J995" s="5"/>
    </row>
    <row r="996" spans="10:10" ht="15.75" customHeight="1" x14ac:dyDescent="0.2">
      <c r="J996" s="5"/>
    </row>
    <row r="997" spans="10:10" ht="15.75" customHeight="1" x14ac:dyDescent="0.2">
      <c r="J997" s="5"/>
    </row>
    <row r="998" spans="10:10" ht="15.75" customHeight="1" x14ac:dyDescent="0.2">
      <c r="J998" s="5"/>
    </row>
    <row r="999" spans="10:10" ht="15.75" customHeight="1" x14ac:dyDescent="0.2">
      <c r="J999" s="5"/>
    </row>
    <row r="1000" spans="10:10" ht="15.75" customHeight="1" x14ac:dyDescent="0.2">
      <c r="J1000" s="5"/>
    </row>
    <row r="1001" spans="10:10" ht="15.75" customHeight="1" x14ac:dyDescent="0.2">
      <c r="J1001" s="5"/>
    </row>
    <row r="1002" spans="10:10" ht="15.75" customHeight="1" x14ac:dyDescent="0.2">
      <c r="J1002" s="5"/>
    </row>
  </sheetData>
  <autoFilter ref="B7:H7" xr:uid="{19C3A546-463D-694A-B26A-CE7CC3E4D4A9}">
    <sortState xmlns:xlrd2="http://schemas.microsoft.com/office/spreadsheetml/2017/richdata2" ref="B8:H106">
      <sortCondition descending="1" ref="E7:E106"/>
    </sortState>
  </autoFilter>
  <mergeCells count="1">
    <mergeCell ref="B2:I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57E4-A2CE-704E-ABDD-DA46F1105CD7}">
  <dimension ref="B1:K177"/>
  <sheetViews>
    <sheetView workbookViewId="0">
      <selection activeCell="M15" sqref="M15"/>
    </sheetView>
  </sheetViews>
  <sheetFormatPr baseColWidth="10" defaultRowHeight="16" x14ac:dyDescent="0.2"/>
  <cols>
    <col min="3" max="3" width="13.28515625" style="139" customWidth="1"/>
    <col min="5" max="5" width="13.85546875" style="139" customWidth="1"/>
    <col min="6" max="6" width="9" customWidth="1"/>
    <col min="7" max="7" width="13.85546875" style="139" customWidth="1"/>
    <col min="8" max="8" width="8.42578125" customWidth="1"/>
    <col min="9" max="9" width="6.85546875" customWidth="1"/>
    <col min="10" max="10" width="24" style="140" customWidth="1"/>
    <col min="11" max="11" width="22.140625" style="140" customWidth="1"/>
  </cols>
  <sheetData>
    <row r="1" spans="2:11" x14ac:dyDescent="0.2">
      <c r="B1" s="123"/>
    </row>
    <row r="2" spans="2:11" ht="22" thickBot="1" x14ac:dyDescent="0.3">
      <c r="B2" s="123"/>
      <c r="C2" s="165" t="s">
        <v>3442</v>
      </c>
      <c r="D2" s="165"/>
      <c r="E2" s="165"/>
      <c r="F2" s="165"/>
      <c r="G2" s="165"/>
      <c r="H2" s="165"/>
      <c r="I2" s="165"/>
      <c r="J2" s="165"/>
      <c r="K2" s="165"/>
    </row>
    <row r="3" spans="2:11" x14ac:dyDescent="0.2">
      <c r="C3" s="11" t="s">
        <v>3436</v>
      </c>
    </row>
    <row r="6" spans="2:11" ht="52" customHeight="1" thickBot="1" x14ac:dyDescent="0.25">
      <c r="C6" s="154" t="s">
        <v>3439</v>
      </c>
      <c r="D6" s="155"/>
      <c r="E6" s="154" t="s">
        <v>3440</v>
      </c>
      <c r="F6" s="155"/>
      <c r="G6" s="154" t="s">
        <v>3441</v>
      </c>
      <c r="H6" s="155"/>
      <c r="I6" s="155"/>
      <c r="J6" s="156" t="s">
        <v>3437</v>
      </c>
      <c r="K6" s="156" t="s">
        <v>3438</v>
      </c>
    </row>
    <row r="7" spans="2:11" x14ac:dyDescent="0.2">
      <c r="C7" s="140" t="s">
        <v>43</v>
      </c>
      <c r="D7" s="123"/>
      <c r="E7" s="140" t="s">
        <v>61</v>
      </c>
      <c r="F7" s="123"/>
      <c r="G7" s="140" t="s">
        <v>61</v>
      </c>
      <c r="J7" s="140" t="s">
        <v>177</v>
      </c>
      <c r="K7" s="140" t="s">
        <v>61</v>
      </c>
    </row>
    <row r="8" spans="2:11" x14ac:dyDescent="0.2">
      <c r="C8" s="140" t="s">
        <v>177</v>
      </c>
      <c r="D8" s="123"/>
      <c r="E8" s="140" t="s">
        <v>761</v>
      </c>
      <c r="F8" s="123"/>
      <c r="G8" s="140" t="s">
        <v>761</v>
      </c>
      <c r="J8" s="140" t="s">
        <v>61</v>
      </c>
      <c r="K8" s="140" t="s">
        <v>761</v>
      </c>
    </row>
    <row r="9" spans="2:11" x14ac:dyDescent="0.2">
      <c r="C9" s="140" t="s">
        <v>61</v>
      </c>
      <c r="D9" s="123"/>
      <c r="E9" s="140" t="s">
        <v>470</v>
      </c>
      <c r="F9" s="123"/>
      <c r="G9" s="140" t="s">
        <v>470</v>
      </c>
      <c r="J9" s="140" t="s">
        <v>410</v>
      </c>
      <c r="K9" s="140" t="s">
        <v>470</v>
      </c>
    </row>
    <row r="10" spans="2:11" x14ac:dyDescent="0.2">
      <c r="C10" s="140" t="s">
        <v>410</v>
      </c>
      <c r="D10" s="123"/>
      <c r="E10" s="140" t="s">
        <v>120</v>
      </c>
      <c r="F10" s="123"/>
      <c r="G10" s="140" t="s">
        <v>120</v>
      </c>
      <c r="J10" s="140" t="s">
        <v>761</v>
      </c>
      <c r="K10" s="140" t="s">
        <v>120</v>
      </c>
    </row>
    <row r="11" spans="2:11" x14ac:dyDescent="0.2">
      <c r="C11" s="140" t="s">
        <v>761</v>
      </c>
      <c r="D11" s="123"/>
      <c r="E11" s="140" t="s">
        <v>186</v>
      </c>
      <c r="F11" s="123"/>
      <c r="G11" s="140" t="s">
        <v>186</v>
      </c>
      <c r="J11" s="140" t="s">
        <v>359</v>
      </c>
      <c r="K11" s="140" t="s">
        <v>186</v>
      </c>
    </row>
    <row r="12" spans="2:11" x14ac:dyDescent="0.2">
      <c r="C12" s="140" t="s">
        <v>359</v>
      </c>
      <c r="D12" s="123"/>
      <c r="E12" s="140" t="s">
        <v>183</v>
      </c>
      <c r="F12" s="123"/>
      <c r="G12" s="140" t="s">
        <v>183</v>
      </c>
      <c r="J12" s="140" t="s">
        <v>470</v>
      </c>
      <c r="K12" s="140" t="s">
        <v>183</v>
      </c>
    </row>
    <row r="13" spans="2:11" x14ac:dyDescent="0.2">
      <c r="C13" s="140" t="s">
        <v>470</v>
      </c>
      <c r="D13" s="123"/>
      <c r="E13" s="140" t="s">
        <v>64</v>
      </c>
      <c r="F13" s="123"/>
      <c r="G13" s="140" t="s">
        <v>84</v>
      </c>
      <c r="J13" s="140" t="s">
        <v>120</v>
      </c>
      <c r="K13" s="140" t="s">
        <v>64</v>
      </c>
    </row>
    <row r="14" spans="2:11" x14ac:dyDescent="0.2">
      <c r="C14" s="140" t="s">
        <v>205</v>
      </c>
      <c r="D14" s="123"/>
      <c r="E14" s="140" t="s">
        <v>84</v>
      </c>
      <c r="F14" s="123"/>
      <c r="G14" s="140" t="s">
        <v>55</v>
      </c>
      <c r="J14" s="140" t="s">
        <v>186</v>
      </c>
      <c r="K14" s="140" t="s">
        <v>84</v>
      </c>
    </row>
    <row r="15" spans="2:11" x14ac:dyDescent="0.2">
      <c r="C15" s="140" t="s">
        <v>120</v>
      </c>
      <c r="D15" s="123"/>
      <c r="E15" s="140" t="s">
        <v>55</v>
      </c>
      <c r="F15" s="123"/>
      <c r="G15" s="140" t="s">
        <v>329</v>
      </c>
      <c r="J15" s="140" t="s">
        <v>183</v>
      </c>
      <c r="K15" s="140" t="s">
        <v>55</v>
      </c>
    </row>
    <row r="16" spans="2:11" x14ac:dyDescent="0.2">
      <c r="C16" s="140" t="s">
        <v>186</v>
      </c>
      <c r="D16" s="123"/>
      <c r="E16" s="140" t="s">
        <v>329</v>
      </c>
      <c r="F16" s="123"/>
      <c r="G16" s="140" t="s">
        <v>534</v>
      </c>
      <c r="J16" s="140" t="s">
        <v>159</v>
      </c>
      <c r="K16" s="140" t="s">
        <v>329</v>
      </c>
    </row>
    <row r="17" spans="3:11" x14ac:dyDescent="0.2">
      <c r="C17" s="140" t="s">
        <v>803</v>
      </c>
      <c r="D17" s="123"/>
      <c r="E17" s="140" t="s">
        <v>534</v>
      </c>
      <c r="F17" s="123"/>
      <c r="G17" s="140" t="s">
        <v>537</v>
      </c>
      <c r="J17" s="140" t="s">
        <v>84</v>
      </c>
      <c r="K17" s="140" t="s">
        <v>534</v>
      </c>
    </row>
    <row r="18" spans="3:11" x14ac:dyDescent="0.2">
      <c r="C18" s="140" t="s">
        <v>183</v>
      </c>
      <c r="D18" s="123"/>
      <c r="E18" s="140" t="s">
        <v>537</v>
      </c>
      <c r="F18" s="123"/>
      <c r="G18" s="140" t="s">
        <v>81</v>
      </c>
      <c r="J18" s="140" t="s">
        <v>55</v>
      </c>
      <c r="K18" s="140" t="s">
        <v>537</v>
      </c>
    </row>
    <row r="19" spans="3:11" x14ac:dyDescent="0.2">
      <c r="C19" s="140" t="s">
        <v>159</v>
      </c>
      <c r="D19" s="123"/>
      <c r="E19" s="140" t="s">
        <v>81</v>
      </c>
      <c r="F19" s="123"/>
      <c r="G19" s="140" t="s">
        <v>37</v>
      </c>
      <c r="J19" s="140" t="s">
        <v>329</v>
      </c>
      <c r="K19" s="140" t="s">
        <v>81</v>
      </c>
    </row>
    <row r="20" spans="3:11" x14ac:dyDescent="0.2">
      <c r="C20" s="140" t="s">
        <v>150</v>
      </c>
      <c r="D20" s="123"/>
      <c r="E20" s="140" t="s">
        <v>37</v>
      </c>
      <c r="F20" s="123"/>
      <c r="G20" s="140" t="s">
        <v>425</v>
      </c>
      <c r="J20" s="140" t="s">
        <v>87</v>
      </c>
      <c r="K20" s="140" t="s">
        <v>37</v>
      </c>
    </row>
    <row r="21" spans="3:11" x14ac:dyDescent="0.2">
      <c r="C21" s="140" t="s">
        <v>64</v>
      </c>
      <c r="D21" s="123"/>
      <c r="E21" s="140" t="s">
        <v>425</v>
      </c>
      <c r="F21" s="123"/>
      <c r="G21" s="140" t="s">
        <v>287</v>
      </c>
      <c r="J21" s="140" t="s">
        <v>534</v>
      </c>
      <c r="K21" s="140" t="s">
        <v>425</v>
      </c>
    </row>
    <row r="22" spans="3:11" x14ac:dyDescent="0.2">
      <c r="C22" s="140" t="s">
        <v>46</v>
      </c>
      <c r="D22" s="123"/>
      <c r="E22" s="140" t="s">
        <v>287</v>
      </c>
      <c r="F22" s="123"/>
      <c r="G22" s="140" t="s">
        <v>407</v>
      </c>
      <c r="J22" s="140" t="s">
        <v>537</v>
      </c>
      <c r="K22" s="140" t="s">
        <v>287</v>
      </c>
    </row>
    <row r="23" spans="3:11" x14ac:dyDescent="0.2">
      <c r="C23" s="140" t="s">
        <v>84</v>
      </c>
      <c r="D23" s="123"/>
      <c r="E23" s="140" t="s">
        <v>407</v>
      </c>
      <c r="F23" s="123"/>
      <c r="G23" s="140" t="s">
        <v>174</v>
      </c>
      <c r="J23" s="140" t="s">
        <v>81</v>
      </c>
      <c r="K23" s="140" t="s">
        <v>407</v>
      </c>
    </row>
    <row r="24" spans="3:11" x14ac:dyDescent="0.2">
      <c r="C24" s="140" t="s">
        <v>55</v>
      </c>
      <c r="D24" s="123"/>
      <c r="E24" s="140" t="s">
        <v>174</v>
      </c>
      <c r="F24" s="123"/>
      <c r="G24" s="140" t="s">
        <v>93</v>
      </c>
      <c r="J24" s="140" t="s">
        <v>37</v>
      </c>
      <c r="K24" s="140" t="s">
        <v>174</v>
      </c>
    </row>
    <row r="25" spans="3:11" x14ac:dyDescent="0.2">
      <c r="C25" s="140" t="s">
        <v>329</v>
      </c>
      <c r="D25" s="123"/>
      <c r="E25" s="140" t="s">
        <v>93</v>
      </c>
      <c r="F25" s="123"/>
      <c r="G25" s="140" t="s">
        <v>21</v>
      </c>
      <c r="J25" s="140" t="s">
        <v>281</v>
      </c>
      <c r="K25" s="140" t="s">
        <v>93</v>
      </c>
    </row>
    <row r="26" spans="3:11" x14ac:dyDescent="0.2">
      <c r="C26" s="140" t="s">
        <v>87</v>
      </c>
      <c r="D26" s="123"/>
      <c r="E26" s="140" t="s">
        <v>21</v>
      </c>
      <c r="F26" s="123"/>
      <c r="G26" s="140" t="s">
        <v>413</v>
      </c>
      <c r="J26" s="140" t="s">
        <v>425</v>
      </c>
      <c r="K26" s="140" t="s">
        <v>21</v>
      </c>
    </row>
    <row r="27" spans="3:11" x14ac:dyDescent="0.2">
      <c r="C27" s="140" t="s">
        <v>534</v>
      </c>
      <c r="D27" s="123"/>
      <c r="E27" s="140" t="s">
        <v>413</v>
      </c>
      <c r="F27" s="123"/>
      <c r="G27" s="140" t="s">
        <v>776</v>
      </c>
      <c r="J27" s="140" t="s">
        <v>287</v>
      </c>
      <c r="K27" s="140" t="s">
        <v>413</v>
      </c>
    </row>
    <row r="28" spans="3:11" x14ac:dyDescent="0.2">
      <c r="C28" s="140" t="s">
        <v>537</v>
      </c>
      <c r="D28" s="123"/>
      <c r="E28" s="140" t="s">
        <v>776</v>
      </c>
      <c r="F28" s="123"/>
      <c r="G28" s="140" t="s">
        <v>217</v>
      </c>
      <c r="J28" s="140" t="s">
        <v>259</v>
      </c>
      <c r="K28" s="140" t="s">
        <v>776</v>
      </c>
    </row>
    <row r="29" spans="3:11" x14ac:dyDescent="0.2">
      <c r="C29" s="140" t="s">
        <v>81</v>
      </c>
      <c r="D29" s="123"/>
      <c r="E29" s="140" t="s">
        <v>217</v>
      </c>
      <c r="F29" s="123"/>
      <c r="G29" s="140" t="s">
        <v>731</v>
      </c>
      <c r="J29" s="140" t="s">
        <v>407</v>
      </c>
      <c r="K29" s="140" t="s">
        <v>217</v>
      </c>
    </row>
    <row r="30" spans="3:11" x14ac:dyDescent="0.2">
      <c r="C30" s="140" t="s">
        <v>37</v>
      </c>
      <c r="D30" s="123"/>
      <c r="E30" s="140" t="s">
        <v>731</v>
      </c>
      <c r="F30" s="123"/>
      <c r="G30" s="140" t="s">
        <v>923</v>
      </c>
      <c r="J30" s="140" t="s">
        <v>540</v>
      </c>
      <c r="K30" s="140" t="s">
        <v>731</v>
      </c>
    </row>
    <row r="31" spans="3:11" x14ac:dyDescent="0.2">
      <c r="C31" s="140" t="s">
        <v>281</v>
      </c>
      <c r="D31" s="123"/>
      <c r="E31" s="140" t="s">
        <v>923</v>
      </c>
      <c r="F31" s="123"/>
      <c r="G31" s="140" t="s">
        <v>126</v>
      </c>
      <c r="J31" s="140" t="s">
        <v>174</v>
      </c>
      <c r="K31" s="140" t="s">
        <v>923</v>
      </c>
    </row>
    <row r="32" spans="3:11" x14ac:dyDescent="0.2">
      <c r="C32" s="140" t="s">
        <v>425</v>
      </c>
      <c r="D32" s="123"/>
      <c r="E32" s="140" t="s">
        <v>126</v>
      </c>
      <c r="F32" s="123"/>
      <c r="G32" s="140" t="s">
        <v>377</v>
      </c>
      <c r="J32" s="140" t="s">
        <v>93</v>
      </c>
      <c r="K32" s="140" t="s">
        <v>126</v>
      </c>
    </row>
    <row r="33" spans="3:11" x14ac:dyDescent="0.2">
      <c r="C33" s="140" t="s">
        <v>287</v>
      </c>
      <c r="D33" s="123"/>
      <c r="E33" s="140" t="s">
        <v>377</v>
      </c>
      <c r="F33" s="123"/>
      <c r="G33" s="140" t="s">
        <v>31</v>
      </c>
      <c r="J33" s="140" t="s">
        <v>296</v>
      </c>
      <c r="K33" s="140" t="s">
        <v>377</v>
      </c>
    </row>
    <row r="34" spans="3:11" x14ac:dyDescent="0.2">
      <c r="C34" s="140" t="s">
        <v>302</v>
      </c>
      <c r="D34" s="123"/>
      <c r="E34" s="140" t="s">
        <v>31</v>
      </c>
      <c r="F34" s="123"/>
      <c r="G34" s="140" t="s">
        <v>983</v>
      </c>
      <c r="J34" s="140" t="s">
        <v>416</v>
      </c>
      <c r="K34" s="140" t="s">
        <v>31</v>
      </c>
    </row>
    <row r="35" spans="3:11" x14ac:dyDescent="0.2">
      <c r="C35" s="140" t="s">
        <v>171</v>
      </c>
      <c r="D35" s="123"/>
      <c r="E35" s="140" t="s">
        <v>983</v>
      </c>
      <c r="F35" s="123"/>
      <c r="G35" s="140" t="s">
        <v>123</v>
      </c>
      <c r="J35" s="140" t="s">
        <v>153</v>
      </c>
      <c r="K35" s="140" t="s">
        <v>983</v>
      </c>
    </row>
    <row r="36" spans="3:11" x14ac:dyDescent="0.2">
      <c r="C36" s="140" t="s">
        <v>1017</v>
      </c>
      <c r="D36" s="123"/>
      <c r="E36" s="140" t="s">
        <v>123</v>
      </c>
      <c r="F36" s="123"/>
      <c r="G36" s="140" t="s">
        <v>305</v>
      </c>
      <c r="J36" s="140" t="s">
        <v>189</v>
      </c>
      <c r="K36" s="140" t="s">
        <v>123</v>
      </c>
    </row>
    <row r="37" spans="3:11" x14ac:dyDescent="0.2">
      <c r="C37" s="140" t="s">
        <v>259</v>
      </c>
      <c r="D37" s="123"/>
      <c r="E37" s="140" t="s">
        <v>305</v>
      </c>
      <c r="F37" s="123"/>
      <c r="G37" s="140" t="s">
        <v>398</v>
      </c>
      <c r="J37" s="140" t="s">
        <v>698</v>
      </c>
      <c r="K37" s="140" t="s">
        <v>305</v>
      </c>
    </row>
    <row r="38" spans="3:11" x14ac:dyDescent="0.2">
      <c r="C38" s="140" t="s">
        <v>455</v>
      </c>
      <c r="D38" s="123"/>
      <c r="E38" s="140" t="s">
        <v>398</v>
      </c>
      <c r="F38" s="123"/>
      <c r="G38" s="140" t="s">
        <v>899</v>
      </c>
      <c r="J38" s="140" t="s">
        <v>21</v>
      </c>
      <c r="K38" s="140" t="s">
        <v>398</v>
      </c>
    </row>
    <row r="39" spans="3:11" x14ac:dyDescent="0.2">
      <c r="C39" s="140" t="s">
        <v>407</v>
      </c>
      <c r="D39" s="123"/>
      <c r="E39" s="140" t="s">
        <v>899</v>
      </c>
      <c r="F39" s="123"/>
      <c r="G39" s="140" t="s">
        <v>392</v>
      </c>
      <c r="J39" s="140" t="s">
        <v>362</v>
      </c>
      <c r="K39" s="140" t="s">
        <v>899</v>
      </c>
    </row>
    <row r="40" spans="3:11" x14ac:dyDescent="0.2">
      <c r="C40" s="140" t="s">
        <v>540</v>
      </c>
      <c r="D40" s="123"/>
      <c r="E40" s="140" t="s">
        <v>392</v>
      </c>
      <c r="F40" s="123"/>
      <c r="G40" s="140" t="s">
        <v>637</v>
      </c>
      <c r="J40" s="140" t="s">
        <v>413</v>
      </c>
      <c r="K40" s="140" t="s">
        <v>392</v>
      </c>
    </row>
    <row r="41" spans="3:11" x14ac:dyDescent="0.2">
      <c r="C41" s="140" t="s">
        <v>902</v>
      </c>
      <c r="D41" s="123"/>
      <c r="E41" s="140" t="s">
        <v>637</v>
      </c>
      <c r="F41" s="123"/>
      <c r="G41" s="140" t="s">
        <v>848</v>
      </c>
      <c r="J41" s="140" t="s">
        <v>776</v>
      </c>
      <c r="K41" s="140" t="s">
        <v>637</v>
      </c>
    </row>
    <row r="42" spans="3:11" x14ac:dyDescent="0.2">
      <c r="C42" s="140" t="s">
        <v>174</v>
      </c>
      <c r="D42" s="123"/>
      <c r="E42" s="140" t="s">
        <v>848</v>
      </c>
      <c r="F42" s="123"/>
      <c r="G42" s="140" t="s">
        <v>719</v>
      </c>
      <c r="J42" s="140" t="s">
        <v>217</v>
      </c>
      <c r="K42" s="140" t="s">
        <v>848</v>
      </c>
    </row>
    <row r="43" spans="3:11" x14ac:dyDescent="0.2">
      <c r="C43" s="140" t="s">
        <v>202</v>
      </c>
      <c r="D43" s="123"/>
      <c r="E43" s="140" t="s">
        <v>719</v>
      </c>
      <c r="F43" s="123"/>
      <c r="G43" s="140" t="s">
        <v>449</v>
      </c>
      <c r="J43" s="140" t="s">
        <v>731</v>
      </c>
      <c r="K43" s="140" t="s">
        <v>719</v>
      </c>
    </row>
    <row r="44" spans="3:11" x14ac:dyDescent="0.2">
      <c r="C44" s="140" t="s">
        <v>93</v>
      </c>
      <c r="D44" s="123"/>
      <c r="E44" s="140" t="s">
        <v>449</v>
      </c>
      <c r="F44" s="123"/>
      <c r="G44" s="140" t="s">
        <v>821</v>
      </c>
      <c r="J44" s="140" t="s">
        <v>923</v>
      </c>
      <c r="K44" s="140" t="s">
        <v>449</v>
      </c>
    </row>
    <row r="45" spans="3:11" x14ac:dyDescent="0.2">
      <c r="C45" s="140" t="s">
        <v>162</v>
      </c>
      <c r="D45" s="123"/>
      <c r="E45" s="140" t="s">
        <v>821</v>
      </c>
      <c r="F45" s="123"/>
      <c r="G45" s="140" t="s">
        <v>519</v>
      </c>
      <c r="J45" s="140" t="s">
        <v>126</v>
      </c>
      <c r="K45" s="140" t="s">
        <v>821</v>
      </c>
    </row>
    <row r="46" spans="3:11" x14ac:dyDescent="0.2">
      <c r="C46" s="140" t="s">
        <v>296</v>
      </c>
      <c r="D46" s="123"/>
      <c r="E46" s="140" t="s">
        <v>519</v>
      </c>
      <c r="F46" s="123"/>
      <c r="G46" s="140" t="s">
        <v>253</v>
      </c>
      <c r="J46" s="140" t="s">
        <v>377</v>
      </c>
      <c r="K46" s="140" t="s">
        <v>519</v>
      </c>
    </row>
    <row r="47" spans="3:11" x14ac:dyDescent="0.2">
      <c r="C47" s="140" t="s">
        <v>416</v>
      </c>
      <c r="D47" s="123"/>
      <c r="E47" s="140" t="s">
        <v>253</v>
      </c>
      <c r="F47" s="123"/>
      <c r="G47" s="140" t="s">
        <v>992</v>
      </c>
      <c r="J47" s="140" t="s">
        <v>782</v>
      </c>
      <c r="K47" s="140" t="s">
        <v>253</v>
      </c>
    </row>
    <row r="48" spans="3:11" x14ac:dyDescent="0.2">
      <c r="C48" s="140" t="s">
        <v>311</v>
      </c>
      <c r="D48" s="123"/>
      <c r="E48" s="140" t="s">
        <v>992</v>
      </c>
      <c r="F48" s="123"/>
      <c r="G48" s="140" t="s">
        <v>147</v>
      </c>
      <c r="J48" s="140" t="s">
        <v>31</v>
      </c>
      <c r="K48" s="140" t="s">
        <v>992</v>
      </c>
    </row>
    <row r="49" spans="3:11" x14ac:dyDescent="0.2">
      <c r="C49" s="140" t="s">
        <v>995</v>
      </c>
      <c r="D49" s="123"/>
      <c r="E49" s="140" t="s">
        <v>147</v>
      </c>
      <c r="F49" s="123"/>
      <c r="G49" s="140" t="s">
        <v>734</v>
      </c>
      <c r="J49" s="140" t="s">
        <v>983</v>
      </c>
      <c r="K49" s="140" t="s">
        <v>147</v>
      </c>
    </row>
    <row r="50" spans="3:11" x14ac:dyDescent="0.2">
      <c r="C50" s="140" t="s">
        <v>404</v>
      </c>
      <c r="D50" s="123"/>
      <c r="E50" s="140" t="s">
        <v>734</v>
      </c>
      <c r="F50" s="123"/>
      <c r="G50" s="140" t="s">
        <v>941</v>
      </c>
      <c r="J50" s="140" t="s">
        <v>123</v>
      </c>
      <c r="K50" s="140" t="s">
        <v>734</v>
      </c>
    </row>
    <row r="51" spans="3:11" x14ac:dyDescent="0.2">
      <c r="C51" s="140" t="s">
        <v>153</v>
      </c>
      <c r="D51" s="123"/>
      <c r="E51" s="140" t="s">
        <v>941</v>
      </c>
      <c r="F51" s="123"/>
      <c r="G51" s="140" t="s">
        <v>332</v>
      </c>
      <c r="J51" s="140" t="s">
        <v>305</v>
      </c>
      <c r="K51" s="140" t="s">
        <v>941</v>
      </c>
    </row>
    <row r="52" spans="3:11" x14ac:dyDescent="0.2">
      <c r="C52" s="140" t="s">
        <v>668</v>
      </c>
      <c r="D52" s="123"/>
      <c r="E52" s="140" t="s">
        <v>332</v>
      </c>
      <c r="F52" s="123"/>
      <c r="G52" s="140" t="s">
        <v>851</v>
      </c>
      <c r="J52" s="140" t="s">
        <v>398</v>
      </c>
      <c r="K52" s="140" t="s">
        <v>332</v>
      </c>
    </row>
    <row r="53" spans="3:11" x14ac:dyDescent="0.2">
      <c r="C53" s="140" t="s">
        <v>189</v>
      </c>
      <c r="D53" s="123"/>
      <c r="E53" s="140" t="s">
        <v>851</v>
      </c>
      <c r="F53" s="123"/>
      <c r="G53" s="140" t="s">
        <v>643</v>
      </c>
      <c r="J53" s="140" t="s">
        <v>899</v>
      </c>
      <c r="K53" s="140" t="s">
        <v>851</v>
      </c>
    </row>
    <row r="54" spans="3:11" x14ac:dyDescent="0.2">
      <c r="C54" s="140" t="s">
        <v>698</v>
      </c>
      <c r="D54" s="123"/>
      <c r="E54" s="140" t="s">
        <v>643</v>
      </c>
      <c r="F54" s="123"/>
      <c r="G54" s="140" t="s">
        <v>192</v>
      </c>
      <c r="J54" s="140" t="s">
        <v>392</v>
      </c>
      <c r="K54" s="140" t="s">
        <v>643</v>
      </c>
    </row>
    <row r="55" spans="3:11" x14ac:dyDescent="0.2">
      <c r="C55" s="140" t="s">
        <v>21</v>
      </c>
      <c r="D55" s="123"/>
      <c r="E55" s="140" t="s">
        <v>192</v>
      </c>
      <c r="F55" s="123"/>
      <c r="G55" s="140" t="s">
        <v>671</v>
      </c>
      <c r="J55" s="140" t="s">
        <v>830</v>
      </c>
      <c r="K55" s="140" t="s">
        <v>192</v>
      </c>
    </row>
    <row r="56" spans="3:11" x14ac:dyDescent="0.2">
      <c r="C56" s="140" t="s">
        <v>362</v>
      </c>
      <c r="D56" s="123"/>
      <c r="E56" s="140" t="s">
        <v>671</v>
      </c>
      <c r="F56" s="123"/>
      <c r="G56" s="140" t="s">
        <v>893</v>
      </c>
      <c r="J56" s="140" t="s">
        <v>637</v>
      </c>
      <c r="K56" s="140" t="s">
        <v>671</v>
      </c>
    </row>
    <row r="57" spans="3:11" x14ac:dyDescent="0.2">
      <c r="C57" s="140" t="s">
        <v>558</v>
      </c>
      <c r="D57" s="123"/>
      <c r="E57" s="140" t="s">
        <v>893</v>
      </c>
      <c r="F57" s="123"/>
      <c r="G57" s="140" t="s">
        <v>555</v>
      </c>
      <c r="J57" s="140" t="s">
        <v>848</v>
      </c>
      <c r="K57" s="140" t="s">
        <v>893</v>
      </c>
    </row>
    <row r="58" spans="3:11" x14ac:dyDescent="0.2">
      <c r="C58" s="140" t="s">
        <v>510</v>
      </c>
      <c r="D58" s="123"/>
      <c r="E58" s="140" t="s">
        <v>555</v>
      </c>
      <c r="F58" s="123"/>
      <c r="G58" s="140" t="s">
        <v>640</v>
      </c>
      <c r="J58" s="140" t="s">
        <v>719</v>
      </c>
      <c r="K58" s="140" t="s">
        <v>555</v>
      </c>
    </row>
    <row r="59" spans="3:11" x14ac:dyDescent="0.2">
      <c r="C59" s="140" t="s">
        <v>413</v>
      </c>
      <c r="D59" s="123"/>
      <c r="E59" s="140" t="s">
        <v>640</v>
      </c>
      <c r="F59" s="123"/>
      <c r="G59" s="140" t="s">
        <v>743</v>
      </c>
      <c r="J59" s="140" t="s">
        <v>449</v>
      </c>
      <c r="K59" s="140" t="s">
        <v>640</v>
      </c>
    </row>
    <row r="60" spans="3:11" x14ac:dyDescent="0.2">
      <c r="C60" s="140" t="s">
        <v>265</v>
      </c>
      <c r="D60" s="123"/>
      <c r="E60" s="140" t="s">
        <v>743</v>
      </c>
      <c r="F60" s="123"/>
      <c r="G60" s="140" t="s">
        <v>90</v>
      </c>
      <c r="J60" s="140" t="s">
        <v>485</v>
      </c>
      <c r="K60" s="140" t="s">
        <v>743</v>
      </c>
    </row>
    <row r="61" spans="3:11" x14ac:dyDescent="0.2">
      <c r="C61" s="140" t="s">
        <v>247</v>
      </c>
      <c r="D61" s="123"/>
      <c r="E61" s="140" t="s">
        <v>111</v>
      </c>
      <c r="F61" s="123"/>
      <c r="G61" s="140" t="s">
        <v>34</v>
      </c>
      <c r="J61" s="140" t="s">
        <v>290</v>
      </c>
    </row>
    <row r="62" spans="3:11" x14ac:dyDescent="0.2">
      <c r="C62" s="140" t="s">
        <v>776</v>
      </c>
      <c r="D62" s="123"/>
      <c r="E62" s="140" t="s">
        <v>90</v>
      </c>
      <c r="F62" s="123"/>
      <c r="G62" s="140" t="s">
        <v>49</v>
      </c>
      <c r="J62" s="140" t="s">
        <v>821</v>
      </c>
    </row>
    <row r="63" spans="3:11" x14ac:dyDescent="0.2">
      <c r="C63" s="140" t="s">
        <v>217</v>
      </c>
      <c r="D63" s="123"/>
      <c r="E63" s="140" t="s">
        <v>34</v>
      </c>
      <c r="F63" s="123"/>
      <c r="G63" s="140" t="s">
        <v>344</v>
      </c>
      <c r="J63" s="140" t="s">
        <v>195</v>
      </c>
    </row>
    <row r="64" spans="3:11" x14ac:dyDescent="0.2">
      <c r="C64" s="140" t="s">
        <v>368</v>
      </c>
      <c r="D64" s="123"/>
      <c r="E64" s="140" t="s">
        <v>49</v>
      </c>
      <c r="F64" s="123"/>
      <c r="G64" s="140" t="s">
        <v>58</v>
      </c>
      <c r="J64" s="140" t="s">
        <v>543</v>
      </c>
    </row>
    <row r="65" spans="3:10" x14ac:dyDescent="0.2">
      <c r="C65" s="140" t="s">
        <v>731</v>
      </c>
      <c r="D65" s="123"/>
      <c r="E65" s="140" t="s">
        <v>344</v>
      </c>
      <c r="F65" s="123"/>
      <c r="G65" s="140" t="s">
        <v>211</v>
      </c>
      <c r="J65" s="140" t="s">
        <v>1004</v>
      </c>
    </row>
    <row r="66" spans="3:10" x14ac:dyDescent="0.2">
      <c r="C66" s="140" t="s">
        <v>923</v>
      </c>
      <c r="D66" s="123"/>
      <c r="E66" s="140" t="s">
        <v>58</v>
      </c>
      <c r="F66" s="123"/>
      <c r="G66" s="140" t="s">
        <v>208</v>
      </c>
      <c r="J66" s="140" t="s">
        <v>519</v>
      </c>
    </row>
    <row r="67" spans="3:10" x14ac:dyDescent="0.2">
      <c r="C67" s="140" t="s">
        <v>583</v>
      </c>
      <c r="D67" s="123"/>
      <c r="E67" s="140" t="s">
        <v>440</v>
      </c>
      <c r="F67" s="123"/>
      <c r="G67" s="140" t="s">
        <v>78</v>
      </c>
      <c r="J67" s="140" t="s">
        <v>253</v>
      </c>
    </row>
    <row r="68" spans="3:10" x14ac:dyDescent="0.2">
      <c r="C68" s="140" t="s">
        <v>238</v>
      </c>
      <c r="D68" s="123"/>
      <c r="E68" s="140" t="s">
        <v>211</v>
      </c>
      <c r="F68" s="123"/>
      <c r="G68" s="140" t="s">
        <v>135</v>
      </c>
      <c r="J68" s="140" t="s">
        <v>992</v>
      </c>
    </row>
    <row r="69" spans="3:10" x14ac:dyDescent="0.2">
      <c r="C69" s="140" t="s">
        <v>126</v>
      </c>
      <c r="D69" s="123"/>
      <c r="E69" s="140" t="s">
        <v>208</v>
      </c>
      <c r="F69" s="123"/>
      <c r="G69" s="140" t="s">
        <v>96</v>
      </c>
      <c r="J69" s="140" t="s">
        <v>147</v>
      </c>
    </row>
    <row r="70" spans="3:10" x14ac:dyDescent="0.2">
      <c r="C70" s="140" t="s">
        <v>965</v>
      </c>
      <c r="D70" s="123"/>
      <c r="E70" s="140" t="s">
        <v>78</v>
      </c>
      <c r="F70" s="123"/>
      <c r="G70" s="140" t="s">
        <v>488</v>
      </c>
      <c r="J70" s="140" t="s">
        <v>461</v>
      </c>
    </row>
    <row r="71" spans="3:10" x14ac:dyDescent="0.2">
      <c r="C71" s="140" t="s">
        <v>377</v>
      </c>
      <c r="D71" s="123"/>
      <c r="E71" s="140" t="s">
        <v>135</v>
      </c>
      <c r="F71" s="123"/>
      <c r="G71" s="140" t="s">
        <v>552</v>
      </c>
      <c r="J71" s="140" t="s">
        <v>734</v>
      </c>
    </row>
    <row r="72" spans="3:10" x14ac:dyDescent="0.2">
      <c r="C72" s="140" t="s">
        <v>129</v>
      </c>
      <c r="D72" s="123"/>
      <c r="E72" s="140" t="s">
        <v>96</v>
      </c>
      <c r="F72" s="123"/>
      <c r="G72" s="140" t="s">
        <v>275</v>
      </c>
      <c r="J72" s="140" t="s">
        <v>941</v>
      </c>
    </row>
    <row r="73" spans="3:10" x14ac:dyDescent="0.2">
      <c r="C73" s="140" t="s">
        <v>782</v>
      </c>
      <c r="D73" s="123"/>
      <c r="E73" s="140" t="s">
        <v>488</v>
      </c>
      <c r="F73" s="123"/>
      <c r="G73" s="140" t="s">
        <v>338</v>
      </c>
      <c r="J73" s="140" t="s">
        <v>332</v>
      </c>
    </row>
    <row r="74" spans="3:10" x14ac:dyDescent="0.2">
      <c r="C74" s="140" t="s">
        <v>31</v>
      </c>
      <c r="D74" s="123"/>
      <c r="E74" s="140" t="s">
        <v>552</v>
      </c>
      <c r="F74" s="123"/>
      <c r="G74" s="140" t="s">
        <v>610</v>
      </c>
      <c r="J74" s="140" t="s">
        <v>725</v>
      </c>
    </row>
    <row r="75" spans="3:10" x14ac:dyDescent="0.2">
      <c r="C75" s="140" t="s">
        <v>983</v>
      </c>
      <c r="D75" s="123"/>
      <c r="E75" s="140" t="s">
        <v>275</v>
      </c>
      <c r="F75" s="123"/>
      <c r="G75" s="140" t="s">
        <v>968</v>
      </c>
      <c r="J75" s="140" t="s">
        <v>851</v>
      </c>
    </row>
    <row r="76" spans="3:10" x14ac:dyDescent="0.2">
      <c r="C76" s="140" t="s">
        <v>123</v>
      </c>
      <c r="D76" s="123"/>
      <c r="E76" s="140" t="s">
        <v>338</v>
      </c>
      <c r="F76" s="123"/>
      <c r="G76" s="140" t="s">
        <v>525</v>
      </c>
      <c r="J76" s="140" t="s">
        <v>643</v>
      </c>
    </row>
    <row r="77" spans="3:10" x14ac:dyDescent="0.2">
      <c r="C77" s="140" t="s">
        <v>797</v>
      </c>
      <c r="D77" s="123"/>
      <c r="E77" s="140" t="s">
        <v>610</v>
      </c>
      <c r="F77" s="123"/>
      <c r="G77" s="140" t="s">
        <v>241</v>
      </c>
      <c r="J77" s="140" t="s">
        <v>192</v>
      </c>
    </row>
    <row r="78" spans="3:10" x14ac:dyDescent="0.2">
      <c r="C78" s="140" t="s">
        <v>305</v>
      </c>
      <c r="D78" s="123"/>
      <c r="E78" s="140" t="s">
        <v>180</v>
      </c>
      <c r="F78" s="123"/>
      <c r="G78" s="140" t="s">
        <v>950</v>
      </c>
      <c r="J78" s="140" t="s">
        <v>866</v>
      </c>
    </row>
    <row r="79" spans="3:10" x14ac:dyDescent="0.2">
      <c r="C79" s="140" t="s">
        <v>398</v>
      </c>
      <c r="D79" s="123"/>
      <c r="E79" s="140" t="s">
        <v>968</v>
      </c>
      <c r="F79" s="123"/>
      <c r="G79" s="140" t="s">
        <v>386</v>
      </c>
      <c r="J79" s="140" t="s">
        <v>671</v>
      </c>
    </row>
    <row r="80" spans="3:10" x14ac:dyDescent="0.2">
      <c r="C80" s="140" t="s">
        <v>899</v>
      </c>
      <c r="D80" s="123"/>
      <c r="E80" s="140" t="s">
        <v>525</v>
      </c>
      <c r="F80" s="123"/>
      <c r="G80" s="140" t="s">
        <v>767</v>
      </c>
      <c r="J80" s="140" t="s">
        <v>1059</v>
      </c>
    </row>
    <row r="81" spans="3:10" x14ac:dyDescent="0.2">
      <c r="C81" s="140" t="s">
        <v>845</v>
      </c>
      <c r="D81" s="123"/>
      <c r="E81" s="140" t="s">
        <v>241</v>
      </c>
      <c r="F81" s="123"/>
      <c r="G81" s="140" t="s">
        <v>655</v>
      </c>
      <c r="J81" s="140" t="s">
        <v>571</v>
      </c>
    </row>
    <row r="82" spans="3:10" x14ac:dyDescent="0.2">
      <c r="C82" s="140" t="s">
        <v>392</v>
      </c>
      <c r="D82" s="123"/>
      <c r="E82" s="140" t="s">
        <v>950</v>
      </c>
      <c r="F82" s="123"/>
      <c r="G82" s="140" t="s">
        <v>350</v>
      </c>
      <c r="J82" s="140" t="s">
        <v>893</v>
      </c>
    </row>
    <row r="83" spans="3:10" x14ac:dyDescent="0.2">
      <c r="C83" s="140" t="s">
        <v>229</v>
      </c>
      <c r="D83" s="123"/>
      <c r="E83" s="140" t="s">
        <v>386</v>
      </c>
      <c r="F83" s="123"/>
      <c r="G83" s="140" t="s">
        <v>634</v>
      </c>
      <c r="J83" s="140" t="s">
        <v>555</v>
      </c>
    </row>
    <row r="84" spans="3:10" x14ac:dyDescent="0.2">
      <c r="C84" s="140" t="s">
        <v>920</v>
      </c>
      <c r="D84" s="123"/>
      <c r="E84" s="140" t="s">
        <v>767</v>
      </c>
      <c r="F84" s="123"/>
      <c r="G84" s="140" t="s">
        <v>875</v>
      </c>
      <c r="J84" s="140" t="s">
        <v>640</v>
      </c>
    </row>
    <row r="85" spans="3:10" x14ac:dyDescent="0.2">
      <c r="C85" s="140" t="s">
        <v>716</v>
      </c>
      <c r="D85" s="123"/>
      <c r="E85" s="140" t="s">
        <v>655</v>
      </c>
      <c r="F85" s="123"/>
      <c r="G85" s="140" t="s">
        <v>389</v>
      </c>
      <c r="J85" s="140" t="s">
        <v>743</v>
      </c>
    </row>
    <row r="86" spans="3:10" x14ac:dyDescent="0.2">
      <c r="C86" s="140" t="s">
        <v>701</v>
      </c>
      <c r="D86" s="123"/>
      <c r="E86" s="140" t="s">
        <v>350</v>
      </c>
      <c r="F86" s="123"/>
      <c r="G86" s="140" t="s">
        <v>938</v>
      </c>
    </row>
    <row r="87" spans="3:10" x14ac:dyDescent="0.2">
      <c r="C87" s="140" t="s">
        <v>830</v>
      </c>
      <c r="D87" s="123"/>
      <c r="E87" s="140" t="s">
        <v>634</v>
      </c>
      <c r="F87" s="123"/>
      <c r="G87" s="140" t="s">
        <v>220</v>
      </c>
    </row>
    <row r="88" spans="3:10" x14ac:dyDescent="0.2">
      <c r="C88" s="140" t="s">
        <v>637</v>
      </c>
      <c r="D88" s="123"/>
      <c r="E88" s="140" t="s">
        <v>875</v>
      </c>
      <c r="F88" s="123"/>
      <c r="G88" s="140" t="s">
        <v>473</v>
      </c>
    </row>
    <row r="89" spans="3:10" x14ac:dyDescent="0.2">
      <c r="C89" s="140" t="s">
        <v>601</v>
      </c>
      <c r="D89" s="123"/>
      <c r="E89" s="140" t="s">
        <v>389</v>
      </c>
      <c r="F89" s="123"/>
      <c r="G89" s="140" t="s">
        <v>962</v>
      </c>
    </row>
    <row r="90" spans="3:10" x14ac:dyDescent="0.2">
      <c r="C90" s="140" t="s">
        <v>293</v>
      </c>
      <c r="D90" s="123"/>
      <c r="E90" s="140" t="s">
        <v>938</v>
      </c>
      <c r="F90" s="123"/>
      <c r="G90" s="140" t="s">
        <v>244</v>
      </c>
    </row>
    <row r="91" spans="3:10" x14ac:dyDescent="0.2">
      <c r="C91" s="140" t="s">
        <v>574</v>
      </c>
      <c r="D91" s="123"/>
      <c r="E91" s="140" t="s">
        <v>220</v>
      </c>
      <c r="F91" s="123"/>
      <c r="G91" s="140" t="s">
        <v>431</v>
      </c>
    </row>
    <row r="92" spans="3:10" x14ac:dyDescent="0.2">
      <c r="C92" s="140" t="s">
        <v>932</v>
      </c>
      <c r="D92" s="123"/>
      <c r="E92" s="140" t="s">
        <v>473</v>
      </c>
      <c r="F92" s="123"/>
      <c r="G92" s="140" t="s">
        <v>770</v>
      </c>
    </row>
    <row r="93" spans="3:10" x14ac:dyDescent="0.2">
      <c r="C93" s="140" t="s">
        <v>890</v>
      </c>
      <c r="D93" s="123"/>
      <c r="E93" s="140" t="s">
        <v>962</v>
      </c>
      <c r="F93" s="123"/>
      <c r="G93" s="140" t="s">
        <v>531</v>
      </c>
    </row>
    <row r="94" spans="3:10" x14ac:dyDescent="0.2">
      <c r="C94" s="140" t="s">
        <v>848</v>
      </c>
      <c r="D94" s="123"/>
      <c r="E94" s="140" t="s">
        <v>935</v>
      </c>
      <c r="F94" s="123"/>
      <c r="G94" s="140" t="s">
        <v>383</v>
      </c>
    </row>
    <row r="95" spans="3:10" x14ac:dyDescent="0.2">
      <c r="C95" s="140" t="s">
        <v>719</v>
      </c>
      <c r="D95" s="123"/>
      <c r="E95" s="140" t="s">
        <v>244</v>
      </c>
      <c r="F95" s="123"/>
      <c r="G95" s="140" t="s">
        <v>314</v>
      </c>
    </row>
    <row r="96" spans="3:10" x14ac:dyDescent="0.2">
      <c r="C96" s="140" t="s">
        <v>580</v>
      </c>
      <c r="D96" s="123"/>
      <c r="E96" s="140" t="s">
        <v>431</v>
      </c>
      <c r="F96" s="123"/>
      <c r="G96" s="140" t="s">
        <v>437</v>
      </c>
    </row>
    <row r="97" spans="3:7" x14ac:dyDescent="0.2">
      <c r="C97" s="140" t="s">
        <v>449</v>
      </c>
      <c r="D97" s="123"/>
      <c r="E97" s="140" t="s">
        <v>770</v>
      </c>
      <c r="F97" s="123"/>
      <c r="G97" s="140" t="s">
        <v>365</v>
      </c>
    </row>
    <row r="98" spans="3:7" x14ac:dyDescent="0.2">
      <c r="C98" s="140" t="s">
        <v>485</v>
      </c>
      <c r="D98" s="123"/>
      <c r="E98" s="140" t="s">
        <v>531</v>
      </c>
      <c r="F98" s="123"/>
      <c r="G98" s="140" t="s">
        <v>250</v>
      </c>
    </row>
    <row r="99" spans="3:7" x14ac:dyDescent="0.2">
      <c r="C99" s="140" t="s">
        <v>290</v>
      </c>
      <c r="D99" s="123"/>
      <c r="E99" s="140" t="s">
        <v>383</v>
      </c>
      <c r="F99" s="123"/>
      <c r="G99" s="140" t="s">
        <v>755</v>
      </c>
    </row>
    <row r="100" spans="3:7" x14ac:dyDescent="0.2">
      <c r="C100" s="140" t="s">
        <v>821</v>
      </c>
      <c r="D100" s="123"/>
      <c r="E100" s="140" t="s">
        <v>905</v>
      </c>
      <c r="F100" s="123"/>
      <c r="G100" s="140" t="s">
        <v>728</v>
      </c>
    </row>
    <row r="101" spans="3:7" x14ac:dyDescent="0.2">
      <c r="C101" s="140" t="s">
        <v>815</v>
      </c>
      <c r="D101" s="123"/>
      <c r="E101" s="140" t="s">
        <v>314</v>
      </c>
      <c r="F101" s="123"/>
      <c r="G101" s="140" t="s">
        <v>974</v>
      </c>
    </row>
    <row r="102" spans="3:7" x14ac:dyDescent="0.2">
      <c r="C102" s="140" t="s">
        <v>195</v>
      </c>
      <c r="D102" s="123"/>
      <c r="E102" s="140" t="s">
        <v>199</v>
      </c>
      <c r="F102" s="123"/>
      <c r="G102" s="140" t="s">
        <v>428</v>
      </c>
    </row>
    <row r="103" spans="3:7" x14ac:dyDescent="0.2">
      <c r="C103" s="140" t="s">
        <v>818</v>
      </c>
      <c r="D103" s="123"/>
      <c r="E103" s="140" t="s">
        <v>395</v>
      </c>
      <c r="F103" s="123"/>
      <c r="G103" s="140" t="s">
        <v>827</v>
      </c>
    </row>
    <row r="104" spans="3:7" x14ac:dyDescent="0.2">
      <c r="C104" s="140" t="s">
        <v>543</v>
      </c>
      <c r="D104" s="123"/>
      <c r="E104" s="140" t="s">
        <v>437</v>
      </c>
      <c r="F104" s="123"/>
      <c r="G104" s="140" t="s">
        <v>809</v>
      </c>
    </row>
    <row r="105" spans="3:7" x14ac:dyDescent="0.2">
      <c r="C105" s="140" t="s">
        <v>546</v>
      </c>
      <c r="D105" s="123"/>
      <c r="E105" s="140" t="s">
        <v>365</v>
      </c>
      <c r="F105" s="123"/>
      <c r="G105" s="140" t="s">
        <v>704</v>
      </c>
    </row>
    <row r="106" spans="3:7" x14ac:dyDescent="0.2">
      <c r="C106" s="140" t="s">
        <v>1004</v>
      </c>
      <c r="D106" s="123"/>
      <c r="E106" s="140" t="s">
        <v>677</v>
      </c>
      <c r="F106" s="123"/>
      <c r="G106" s="140" t="s">
        <v>722</v>
      </c>
    </row>
    <row r="107" spans="3:7" x14ac:dyDescent="0.2">
      <c r="C107" s="140" t="s">
        <v>1035</v>
      </c>
      <c r="D107" s="123"/>
      <c r="E107" s="140" t="s">
        <v>250</v>
      </c>
      <c r="F107" s="123"/>
      <c r="G107" s="140" t="s">
        <v>812</v>
      </c>
    </row>
    <row r="108" spans="3:7" x14ac:dyDescent="0.2">
      <c r="C108" s="140" t="s">
        <v>519</v>
      </c>
      <c r="D108" s="123"/>
      <c r="E108" s="140" t="s">
        <v>755</v>
      </c>
      <c r="F108" s="123"/>
      <c r="G108" s="140" t="s">
        <v>458</v>
      </c>
    </row>
    <row r="109" spans="3:7" x14ac:dyDescent="0.2">
      <c r="C109" s="140" t="s">
        <v>800</v>
      </c>
      <c r="D109" s="123"/>
      <c r="E109" s="140" t="s">
        <v>728</v>
      </c>
      <c r="F109" s="123"/>
      <c r="G109" s="140" t="s">
        <v>592</v>
      </c>
    </row>
    <row r="110" spans="3:7" x14ac:dyDescent="0.2">
      <c r="C110" s="140" t="s">
        <v>253</v>
      </c>
      <c r="D110" s="123"/>
      <c r="E110" s="140" t="s">
        <v>974</v>
      </c>
      <c r="F110" s="123"/>
      <c r="G110" s="140" t="s">
        <v>674</v>
      </c>
    </row>
    <row r="111" spans="3:7" x14ac:dyDescent="0.2">
      <c r="C111" s="140" t="s">
        <v>992</v>
      </c>
      <c r="D111" s="123"/>
      <c r="E111" s="140" t="s">
        <v>428</v>
      </c>
      <c r="F111" s="123"/>
      <c r="G111" s="140" t="s">
        <v>911</v>
      </c>
    </row>
    <row r="112" spans="3:7" x14ac:dyDescent="0.2">
      <c r="C112" s="140" t="s">
        <v>628</v>
      </c>
      <c r="D112" s="123"/>
      <c r="E112" s="140" t="s">
        <v>827</v>
      </c>
      <c r="F112" s="123"/>
      <c r="G112" s="140" t="s">
        <v>692</v>
      </c>
    </row>
    <row r="113" spans="3:7" x14ac:dyDescent="0.2">
      <c r="C113" s="140" t="s">
        <v>986</v>
      </c>
      <c r="D113" s="123"/>
      <c r="E113" s="140" t="s">
        <v>809</v>
      </c>
      <c r="F113" s="123"/>
      <c r="G113" s="140" t="s">
        <v>326</v>
      </c>
    </row>
    <row r="114" spans="3:7" x14ac:dyDescent="0.2">
      <c r="C114" s="140" t="s">
        <v>147</v>
      </c>
      <c r="D114" s="123"/>
      <c r="E114" s="140" t="s">
        <v>704</v>
      </c>
      <c r="F114" s="123"/>
      <c r="G114" s="140" t="s">
        <v>108</v>
      </c>
    </row>
    <row r="115" spans="3:7" x14ac:dyDescent="0.2">
      <c r="C115" s="140" t="s">
        <v>649</v>
      </c>
      <c r="D115" s="123"/>
      <c r="E115" s="140" t="s">
        <v>722</v>
      </c>
      <c r="F115" s="123"/>
      <c r="G115" s="140" t="s">
        <v>290</v>
      </c>
    </row>
    <row r="116" spans="3:7" x14ac:dyDescent="0.2">
      <c r="C116" s="140" t="s">
        <v>443</v>
      </c>
      <c r="D116" s="123"/>
      <c r="E116" s="140" t="s">
        <v>812</v>
      </c>
      <c r="F116" s="123"/>
      <c r="G116" s="140" t="s">
        <v>195</v>
      </c>
    </row>
    <row r="117" spans="3:7" x14ac:dyDescent="0.2">
      <c r="C117" s="140" t="s">
        <v>461</v>
      </c>
      <c r="D117" s="123"/>
      <c r="E117" s="140" t="s">
        <v>458</v>
      </c>
      <c r="F117" s="123"/>
      <c r="G117" s="140" t="s">
        <v>114</v>
      </c>
    </row>
    <row r="118" spans="3:7" x14ac:dyDescent="0.2">
      <c r="C118" s="140" t="s">
        <v>734</v>
      </c>
      <c r="D118" s="123"/>
      <c r="E118" s="140" t="s">
        <v>592</v>
      </c>
      <c r="F118" s="123"/>
      <c r="G118" s="140" t="s">
        <v>177</v>
      </c>
    </row>
    <row r="119" spans="3:7" x14ac:dyDescent="0.2">
      <c r="C119" s="140" t="s">
        <v>941</v>
      </c>
      <c r="D119" s="123"/>
      <c r="E119" s="140" t="s">
        <v>674</v>
      </c>
      <c r="F119" s="123"/>
      <c r="G119" s="140" t="s">
        <v>410</v>
      </c>
    </row>
    <row r="120" spans="3:7" x14ac:dyDescent="0.2">
      <c r="C120" s="140" t="s">
        <v>332</v>
      </c>
      <c r="D120" s="123"/>
      <c r="E120" s="140" t="s">
        <v>911</v>
      </c>
      <c r="F120" s="123"/>
      <c r="G120" s="140" t="s">
        <v>359</v>
      </c>
    </row>
    <row r="121" spans="3:7" x14ac:dyDescent="0.2">
      <c r="C121" s="140" t="s">
        <v>725</v>
      </c>
      <c r="D121" s="123"/>
      <c r="E121" s="140" t="s">
        <v>692</v>
      </c>
      <c r="F121" s="123"/>
      <c r="G121" s="140" t="s">
        <v>159</v>
      </c>
    </row>
    <row r="122" spans="3:7" x14ac:dyDescent="0.2">
      <c r="C122" s="140" t="s">
        <v>851</v>
      </c>
      <c r="D122" s="123"/>
      <c r="E122" s="140" t="s">
        <v>326</v>
      </c>
      <c r="F122" s="123"/>
      <c r="G122" s="140" t="s">
        <v>87</v>
      </c>
    </row>
    <row r="123" spans="3:7" x14ac:dyDescent="0.2">
      <c r="C123" s="140" t="s">
        <v>643</v>
      </c>
      <c r="D123" s="123"/>
      <c r="E123" s="140" t="s">
        <v>108</v>
      </c>
      <c r="F123" s="123"/>
      <c r="G123" s="140" t="s">
        <v>281</v>
      </c>
    </row>
    <row r="124" spans="3:7" x14ac:dyDescent="0.2">
      <c r="C124" s="140" t="s">
        <v>192</v>
      </c>
      <c r="D124" s="123"/>
      <c r="F124" s="123"/>
      <c r="G124" s="140" t="s">
        <v>259</v>
      </c>
    </row>
    <row r="125" spans="3:7" x14ac:dyDescent="0.2">
      <c r="C125" s="140" t="s">
        <v>549</v>
      </c>
      <c r="D125" s="123"/>
      <c r="F125" s="123"/>
      <c r="G125" s="140" t="s">
        <v>540</v>
      </c>
    </row>
    <row r="126" spans="3:7" x14ac:dyDescent="0.2">
      <c r="C126" s="140" t="s">
        <v>866</v>
      </c>
      <c r="D126" s="123"/>
      <c r="F126" s="123"/>
      <c r="G126" s="140" t="s">
        <v>296</v>
      </c>
    </row>
    <row r="127" spans="3:7" x14ac:dyDescent="0.2">
      <c r="C127" s="140" t="s">
        <v>671</v>
      </c>
      <c r="D127" s="123"/>
      <c r="F127" s="123"/>
      <c r="G127" s="140" t="s">
        <v>416</v>
      </c>
    </row>
    <row r="128" spans="3:7" x14ac:dyDescent="0.2">
      <c r="C128" s="140" t="s">
        <v>1059</v>
      </c>
      <c r="D128" s="123"/>
      <c r="F128" s="123"/>
      <c r="G128" s="140" t="s">
        <v>153</v>
      </c>
    </row>
    <row r="129" spans="3:7" x14ac:dyDescent="0.2">
      <c r="C129" s="140" t="s">
        <v>872</v>
      </c>
      <c r="D129" s="123"/>
      <c r="F129" s="123"/>
      <c r="G129" s="140" t="s">
        <v>189</v>
      </c>
    </row>
    <row r="130" spans="3:7" x14ac:dyDescent="0.2">
      <c r="C130" s="140" t="s">
        <v>926</v>
      </c>
      <c r="D130" s="123"/>
      <c r="F130" s="123"/>
      <c r="G130" s="140" t="s">
        <v>698</v>
      </c>
    </row>
    <row r="131" spans="3:7" x14ac:dyDescent="0.2">
      <c r="C131" s="140" t="s">
        <v>571</v>
      </c>
      <c r="D131" s="123"/>
      <c r="F131" s="123"/>
      <c r="G131" s="140" t="s">
        <v>362</v>
      </c>
    </row>
    <row r="132" spans="3:7" x14ac:dyDescent="0.2">
      <c r="C132" s="140" t="s">
        <v>893</v>
      </c>
      <c r="D132" s="123"/>
      <c r="F132" s="123"/>
      <c r="G132" s="140" t="s">
        <v>782</v>
      </c>
    </row>
    <row r="133" spans="3:7" x14ac:dyDescent="0.2">
      <c r="C133" s="140" t="s">
        <v>555</v>
      </c>
      <c r="D133" s="123"/>
      <c r="F133" s="123"/>
      <c r="G133" s="140" t="s">
        <v>830</v>
      </c>
    </row>
    <row r="134" spans="3:7" x14ac:dyDescent="0.2">
      <c r="C134" s="140" t="s">
        <v>607</v>
      </c>
      <c r="D134" s="123"/>
      <c r="F134" s="123"/>
      <c r="G134" s="140" t="s">
        <v>485</v>
      </c>
    </row>
    <row r="135" spans="3:7" x14ac:dyDescent="0.2">
      <c r="C135" s="140" t="s">
        <v>640</v>
      </c>
      <c r="D135" s="123"/>
      <c r="F135" s="123"/>
      <c r="G135" s="140" t="s">
        <v>543</v>
      </c>
    </row>
    <row r="136" spans="3:7" x14ac:dyDescent="0.2">
      <c r="C136" s="140" t="s">
        <v>595</v>
      </c>
      <c r="D136" s="123"/>
      <c r="F136" s="123"/>
      <c r="G136" s="140" t="s">
        <v>1004</v>
      </c>
    </row>
    <row r="137" spans="3:7" x14ac:dyDescent="0.2">
      <c r="C137" s="140" t="s">
        <v>947</v>
      </c>
      <c r="D137" s="123"/>
      <c r="F137" s="123"/>
      <c r="G137" s="140" t="s">
        <v>461</v>
      </c>
    </row>
    <row r="138" spans="3:7" x14ac:dyDescent="0.2">
      <c r="C138" s="140" t="s">
        <v>743</v>
      </c>
      <c r="D138" s="123"/>
      <c r="F138" s="123"/>
      <c r="G138" s="140" t="s">
        <v>725</v>
      </c>
    </row>
    <row r="139" spans="3:7" x14ac:dyDescent="0.2">
      <c r="D139" s="123"/>
      <c r="F139" s="123"/>
      <c r="G139" s="140" t="s">
        <v>866</v>
      </c>
    </row>
    <row r="140" spans="3:7" x14ac:dyDescent="0.2">
      <c r="D140" s="123"/>
      <c r="F140" s="123"/>
      <c r="G140" s="140" t="s">
        <v>1059</v>
      </c>
    </row>
    <row r="141" spans="3:7" x14ac:dyDescent="0.2">
      <c r="D141" s="123"/>
      <c r="F141" s="123"/>
      <c r="G141" s="140" t="s">
        <v>571</v>
      </c>
    </row>
    <row r="142" spans="3:7" x14ac:dyDescent="0.2">
      <c r="D142" s="123"/>
      <c r="F142" s="123"/>
      <c r="G142" s="140" t="s">
        <v>52</v>
      </c>
    </row>
    <row r="143" spans="3:7" x14ac:dyDescent="0.2">
      <c r="D143" s="123"/>
      <c r="F143" s="123"/>
      <c r="G143" s="140" t="s">
        <v>779</v>
      </c>
    </row>
    <row r="144" spans="3:7" x14ac:dyDescent="0.2">
      <c r="D144" s="123"/>
      <c r="F144" s="123"/>
      <c r="G144" s="140" t="s">
        <v>622</v>
      </c>
    </row>
    <row r="145" spans="4:7" x14ac:dyDescent="0.2">
      <c r="D145" s="123"/>
      <c r="F145" s="123"/>
      <c r="G145" s="140" t="s">
        <v>598</v>
      </c>
    </row>
    <row r="146" spans="4:7" x14ac:dyDescent="0.2">
      <c r="D146" s="123"/>
      <c r="F146" s="123"/>
      <c r="G146" s="140" t="s">
        <v>464</v>
      </c>
    </row>
    <row r="147" spans="4:7" x14ac:dyDescent="0.2">
      <c r="D147" s="123"/>
      <c r="F147" s="123"/>
      <c r="G147" s="140" t="s">
        <v>507</v>
      </c>
    </row>
    <row r="148" spans="4:7" x14ac:dyDescent="0.2">
      <c r="D148" s="123"/>
      <c r="F148" s="123"/>
      <c r="G148" s="140" t="s">
        <v>764</v>
      </c>
    </row>
    <row r="149" spans="4:7" x14ac:dyDescent="0.2">
      <c r="D149" s="123"/>
      <c r="F149" s="123"/>
      <c r="G149" s="140" t="s">
        <v>335</v>
      </c>
    </row>
    <row r="150" spans="4:7" x14ac:dyDescent="0.2">
      <c r="D150" s="123"/>
      <c r="F150" s="123"/>
      <c r="G150" s="140" t="s">
        <v>791</v>
      </c>
    </row>
    <row r="151" spans="4:7" x14ac:dyDescent="0.2">
      <c r="D151" s="123"/>
      <c r="F151" s="123"/>
      <c r="G151" s="140" t="s">
        <v>869</v>
      </c>
    </row>
    <row r="152" spans="4:7" x14ac:dyDescent="0.2">
      <c r="D152" s="123"/>
      <c r="F152" s="123"/>
      <c r="G152" s="140" t="s">
        <v>586</v>
      </c>
    </row>
    <row r="153" spans="4:7" x14ac:dyDescent="0.2">
      <c r="D153" s="123"/>
      <c r="F153" s="123"/>
      <c r="G153" s="140" t="s">
        <v>1029</v>
      </c>
    </row>
    <row r="154" spans="4:7" x14ac:dyDescent="0.2">
      <c r="D154" s="123"/>
      <c r="F154" s="123"/>
      <c r="G154" s="140" t="s">
        <v>710</v>
      </c>
    </row>
    <row r="155" spans="4:7" x14ac:dyDescent="0.2">
      <c r="D155" s="123"/>
      <c r="F155" s="123"/>
      <c r="G155" s="140" t="s">
        <v>956</v>
      </c>
    </row>
    <row r="156" spans="4:7" x14ac:dyDescent="0.2">
      <c r="D156" s="123"/>
      <c r="F156" s="123"/>
      <c r="G156" s="140" t="s">
        <v>347</v>
      </c>
    </row>
    <row r="157" spans="4:7" x14ac:dyDescent="0.2">
      <c r="D157" s="123"/>
      <c r="F157" s="123"/>
      <c r="G157" s="140" t="s">
        <v>1041</v>
      </c>
    </row>
    <row r="158" spans="4:7" x14ac:dyDescent="0.2">
      <c r="D158" s="123"/>
      <c r="F158" s="123"/>
      <c r="G158" s="140" t="s">
        <v>256</v>
      </c>
    </row>
    <row r="159" spans="4:7" x14ac:dyDescent="0.2">
      <c r="D159" s="123"/>
      <c r="F159" s="123"/>
      <c r="G159" s="140" t="s">
        <v>504</v>
      </c>
    </row>
    <row r="160" spans="4:7" x14ac:dyDescent="0.2">
      <c r="D160" s="123"/>
      <c r="F160" s="123"/>
      <c r="G160" s="140" t="s">
        <v>353</v>
      </c>
    </row>
    <row r="161" spans="4:7" x14ac:dyDescent="0.2">
      <c r="D161" s="123"/>
      <c r="F161" s="123"/>
      <c r="G161" s="140" t="s">
        <v>646</v>
      </c>
    </row>
    <row r="162" spans="4:7" x14ac:dyDescent="0.2">
      <c r="D162" s="123"/>
      <c r="F162" s="123"/>
      <c r="G162" s="140" t="s">
        <v>980</v>
      </c>
    </row>
    <row r="163" spans="4:7" x14ac:dyDescent="0.2">
      <c r="D163" s="123"/>
      <c r="F163" s="123"/>
      <c r="G163" s="140" t="s">
        <v>619</v>
      </c>
    </row>
    <row r="164" spans="4:7" x14ac:dyDescent="0.2">
      <c r="D164" s="123"/>
      <c r="F164" s="123"/>
      <c r="G164" s="140" t="s">
        <v>806</v>
      </c>
    </row>
    <row r="165" spans="4:7" x14ac:dyDescent="0.2">
      <c r="D165" s="123"/>
      <c r="F165" s="123"/>
      <c r="G165" s="140" t="s">
        <v>105</v>
      </c>
    </row>
    <row r="166" spans="4:7" x14ac:dyDescent="0.2">
      <c r="D166" s="123"/>
      <c r="F166" s="123"/>
      <c r="G166" s="140" t="s">
        <v>1056</v>
      </c>
    </row>
    <row r="167" spans="4:7" x14ac:dyDescent="0.2">
      <c r="D167" s="123"/>
      <c r="F167" s="123"/>
      <c r="G167" s="140" t="s">
        <v>707</v>
      </c>
    </row>
    <row r="168" spans="4:7" x14ac:dyDescent="0.2">
      <c r="D168" s="123"/>
      <c r="F168" s="123"/>
      <c r="G168" s="140" t="s">
        <v>944</v>
      </c>
    </row>
    <row r="169" spans="4:7" x14ac:dyDescent="0.2">
      <c r="D169" s="123"/>
      <c r="F169" s="123"/>
      <c r="G169" s="140" t="s">
        <v>887</v>
      </c>
    </row>
    <row r="170" spans="4:7" x14ac:dyDescent="0.2">
      <c r="D170" s="123"/>
      <c r="F170" s="123"/>
      <c r="G170" s="140" t="s">
        <v>824</v>
      </c>
    </row>
    <row r="171" spans="4:7" x14ac:dyDescent="0.2">
      <c r="D171" s="123"/>
      <c r="F171" s="123"/>
      <c r="G171" s="140" t="s">
        <v>516</v>
      </c>
    </row>
    <row r="172" spans="4:7" x14ac:dyDescent="0.2">
      <c r="D172" s="123"/>
      <c r="F172" s="123"/>
      <c r="G172" s="140" t="s">
        <v>1047</v>
      </c>
    </row>
    <row r="173" spans="4:7" x14ac:dyDescent="0.2">
      <c r="D173" s="123"/>
      <c r="F173" s="123"/>
      <c r="G173" s="140" t="s">
        <v>604</v>
      </c>
    </row>
    <row r="174" spans="4:7" x14ac:dyDescent="0.2">
      <c r="D174" s="123"/>
      <c r="F174" s="123"/>
      <c r="G174" s="140" t="s">
        <v>589</v>
      </c>
    </row>
    <row r="175" spans="4:7" x14ac:dyDescent="0.2">
      <c r="D175" s="123"/>
      <c r="F175" s="123"/>
      <c r="G175" s="140" t="s">
        <v>758</v>
      </c>
    </row>
    <row r="176" spans="4:7" x14ac:dyDescent="0.2">
      <c r="D176" s="123"/>
      <c r="F176" s="123"/>
    </row>
    <row r="177" spans="4:6" x14ac:dyDescent="0.2">
      <c r="D177" s="123"/>
      <c r="F177" s="123"/>
    </row>
  </sheetData>
  <mergeCells count="1">
    <mergeCell ref="C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2"/>
  <sheetViews>
    <sheetView topLeftCell="F3" workbookViewId="0">
      <selection activeCell="C28" sqref="C28"/>
    </sheetView>
  </sheetViews>
  <sheetFormatPr baseColWidth="10" defaultColWidth="11.28515625" defaultRowHeight="15" customHeight="1" x14ac:dyDescent="0.2"/>
  <cols>
    <col min="1" max="1" width="11.28515625" style="24"/>
    <col min="2" max="2" width="21.28515625" style="26" customWidth="1"/>
    <col min="3" max="3" width="19.7109375" customWidth="1"/>
    <col min="4" max="4" width="13.5703125" style="26" customWidth="1"/>
    <col min="5" max="5" width="12.85546875" style="26" customWidth="1"/>
    <col min="6" max="6" width="16.5703125" customWidth="1"/>
    <col min="7" max="7" width="24" style="24" customWidth="1"/>
    <col min="8" max="8" width="11.42578125" customWidth="1"/>
    <col min="9" max="9" width="14.42578125" style="26" customWidth="1"/>
    <col min="10" max="10" width="10.5703125" customWidth="1"/>
    <col min="11" max="11" width="13.140625" style="26" customWidth="1"/>
    <col min="12" max="12" width="12.42578125" style="26" customWidth="1"/>
    <col min="13" max="13" width="10" customWidth="1"/>
    <col min="14" max="27" width="10.5703125" customWidth="1"/>
  </cols>
  <sheetData>
    <row r="1" spans="1:14" s="24" customFormat="1" ht="15" customHeight="1" x14ac:dyDescent="0.2">
      <c r="B1" s="26"/>
      <c r="D1" s="26"/>
      <c r="E1" s="26"/>
      <c r="I1" s="26"/>
      <c r="K1" s="26"/>
      <c r="L1" s="26"/>
    </row>
    <row r="2" spans="1:14" ht="24" customHeight="1" thickBot="1" x14ac:dyDescent="0.3">
      <c r="B2" s="164" t="s">
        <v>1099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</row>
    <row r="3" spans="1:14" ht="15.75" customHeight="1" x14ac:dyDescent="0.2">
      <c r="C3" s="24"/>
      <c r="F3" s="24"/>
      <c r="H3" s="24"/>
      <c r="I3" s="27"/>
      <c r="J3" s="24"/>
    </row>
    <row r="4" spans="1:14" ht="15.75" customHeight="1" thickBot="1" x14ac:dyDescent="0.25">
      <c r="B4" s="166" t="s">
        <v>3435</v>
      </c>
      <c r="C4" s="166"/>
      <c r="D4" s="166"/>
      <c r="E4" s="166"/>
      <c r="F4" s="34"/>
      <c r="G4" s="34"/>
      <c r="H4" s="24"/>
      <c r="I4" s="166" t="s">
        <v>1100</v>
      </c>
      <c r="J4" s="166"/>
      <c r="K4" s="166"/>
      <c r="L4" s="166"/>
      <c r="M4" s="35"/>
    </row>
    <row r="5" spans="1:14" ht="15.75" customHeight="1" x14ac:dyDescent="0.2">
      <c r="B5" s="19"/>
      <c r="C5" s="24"/>
      <c r="F5" s="24"/>
      <c r="H5" s="24"/>
      <c r="I5" s="19"/>
      <c r="J5" s="24"/>
      <c r="M5" s="29"/>
    </row>
    <row r="6" spans="1:14" ht="15.75" customHeight="1" x14ac:dyDescent="0.2">
      <c r="B6" s="19"/>
      <c r="C6" s="24"/>
      <c r="F6" s="24"/>
      <c r="H6" s="24"/>
      <c r="I6" s="19"/>
      <c r="J6" s="24"/>
      <c r="M6" s="29"/>
    </row>
    <row r="7" spans="1:14" ht="82" customHeight="1" x14ac:dyDescent="0.2">
      <c r="B7" s="47" t="s">
        <v>3011</v>
      </c>
      <c r="C7" s="17"/>
      <c r="D7" s="47" t="s">
        <v>1101</v>
      </c>
      <c r="E7" s="27"/>
      <c r="F7" s="24"/>
      <c r="G7" s="33" t="s">
        <v>3010</v>
      </c>
      <c r="H7" s="24"/>
      <c r="I7" s="47" t="s">
        <v>3012</v>
      </c>
      <c r="J7" s="24"/>
      <c r="K7" s="47" t="s">
        <v>1102</v>
      </c>
      <c r="M7" s="29"/>
    </row>
    <row r="8" spans="1:14" ht="15.75" customHeight="1" thickBot="1" x14ac:dyDescent="0.25">
      <c r="A8" s="31"/>
      <c r="B8" s="48" t="s">
        <v>1103</v>
      </c>
      <c r="C8" s="5"/>
      <c r="D8" s="48" t="s">
        <v>1103</v>
      </c>
      <c r="E8" s="48" t="s">
        <v>1104</v>
      </c>
      <c r="F8" s="8"/>
      <c r="G8" s="8"/>
      <c r="I8" s="48" t="s">
        <v>1103</v>
      </c>
      <c r="K8" s="48" t="s">
        <v>1103</v>
      </c>
      <c r="L8" s="48" t="s">
        <v>1106</v>
      </c>
    </row>
    <row r="9" spans="1:14" ht="15.75" customHeight="1" x14ac:dyDescent="0.2">
      <c r="A9" s="31"/>
      <c r="B9" s="46" t="s">
        <v>359</v>
      </c>
      <c r="C9" s="5"/>
      <c r="D9" s="143" t="s">
        <v>359</v>
      </c>
      <c r="E9" s="141" t="s">
        <v>1108</v>
      </c>
      <c r="F9" s="24"/>
      <c r="G9" s="8"/>
      <c r="I9" s="27" t="s">
        <v>1105</v>
      </c>
      <c r="K9" s="144" t="s">
        <v>962</v>
      </c>
      <c r="L9" s="143" t="s">
        <v>1108</v>
      </c>
    </row>
    <row r="10" spans="1:14" ht="15.75" customHeight="1" x14ac:dyDescent="0.2">
      <c r="A10" s="31"/>
      <c r="B10" s="46" t="s">
        <v>1112</v>
      </c>
      <c r="C10" s="5"/>
      <c r="D10" s="141" t="s">
        <v>628</v>
      </c>
      <c r="E10" s="141" t="s">
        <v>1111</v>
      </c>
      <c r="F10" s="8"/>
      <c r="G10" s="8"/>
      <c r="I10" s="27" t="s">
        <v>1109</v>
      </c>
      <c r="K10" s="144" t="s">
        <v>253</v>
      </c>
      <c r="L10" s="143" t="s">
        <v>1108</v>
      </c>
      <c r="N10" s="24"/>
    </row>
    <row r="11" spans="1:14" ht="15.75" customHeight="1" x14ac:dyDescent="0.2">
      <c r="A11" s="31"/>
      <c r="B11" s="46" t="s">
        <v>1113</v>
      </c>
      <c r="C11" s="5"/>
      <c r="D11" s="143" t="s">
        <v>455</v>
      </c>
      <c r="E11" s="141" t="s">
        <v>1111</v>
      </c>
      <c r="F11" s="8"/>
      <c r="G11" s="8"/>
      <c r="I11" s="141" t="s">
        <v>1112</v>
      </c>
      <c r="K11" s="144" t="s">
        <v>90</v>
      </c>
      <c r="L11" s="143" t="s">
        <v>1108</v>
      </c>
      <c r="N11" s="24"/>
    </row>
    <row r="12" spans="1:14" ht="15.75" customHeight="1" x14ac:dyDescent="0.2">
      <c r="A12" s="31"/>
      <c r="B12" s="46" t="s">
        <v>1115</v>
      </c>
      <c r="C12" s="5"/>
      <c r="D12" s="144" t="s">
        <v>90</v>
      </c>
      <c r="E12" s="141" t="s">
        <v>1108</v>
      </c>
      <c r="F12" s="24"/>
      <c r="G12" s="8"/>
      <c r="I12" s="141" t="s">
        <v>1114</v>
      </c>
      <c r="K12" s="141" t="s">
        <v>55</v>
      </c>
      <c r="L12" s="143" t="s">
        <v>1108</v>
      </c>
      <c r="N12" s="24"/>
    </row>
    <row r="13" spans="1:14" ht="15.75" customHeight="1" x14ac:dyDescent="0.2">
      <c r="A13" s="31"/>
      <c r="B13" s="46" t="s">
        <v>1120</v>
      </c>
      <c r="C13" s="5"/>
      <c r="D13" s="144" t="s">
        <v>253</v>
      </c>
      <c r="E13" s="141" t="s">
        <v>1108</v>
      </c>
      <c r="F13" s="24"/>
      <c r="G13" s="8"/>
      <c r="I13" s="141" t="s">
        <v>1116</v>
      </c>
      <c r="K13" s="141" t="s">
        <v>519</v>
      </c>
      <c r="L13" s="143" t="s">
        <v>1108</v>
      </c>
      <c r="N13" s="24"/>
    </row>
    <row r="14" spans="1:14" ht="15.75" customHeight="1" x14ac:dyDescent="0.2">
      <c r="A14" s="31"/>
      <c r="B14" s="46" t="s">
        <v>1306</v>
      </c>
      <c r="C14" s="5"/>
      <c r="D14" s="144" t="s">
        <v>962</v>
      </c>
      <c r="E14" s="141" t="s">
        <v>1108</v>
      </c>
      <c r="F14" s="24"/>
      <c r="G14" s="8"/>
      <c r="I14" s="27" t="s">
        <v>1118</v>
      </c>
    </row>
    <row r="15" spans="1:14" ht="15.75" customHeight="1" x14ac:dyDescent="0.2">
      <c r="A15" s="31"/>
      <c r="B15" s="46" t="s">
        <v>1307</v>
      </c>
      <c r="C15" s="5"/>
      <c r="D15" s="141" t="s">
        <v>162</v>
      </c>
      <c r="E15" s="141" t="s">
        <v>1108</v>
      </c>
      <c r="F15" s="24"/>
      <c r="G15" s="8"/>
      <c r="I15" s="27" t="s">
        <v>962</v>
      </c>
    </row>
    <row r="16" spans="1:14" ht="15.75" customHeight="1" x14ac:dyDescent="0.2">
      <c r="A16" s="31"/>
      <c r="B16" s="46" t="s">
        <v>1251</v>
      </c>
      <c r="C16" s="5"/>
      <c r="D16" s="143" t="s">
        <v>165</v>
      </c>
      <c r="E16" s="141" t="s">
        <v>1111</v>
      </c>
      <c r="F16" s="8"/>
      <c r="G16" s="8"/>
      <c r="I16" s="27" t="s">
        <v>1121</v>
      </c>
    </row>
    <row r="17" spans="1:9" ht="15.75" customHeight="1" x14ac:dyDescent="0.2">
      <c r="A17" s="31"/>
      <c r="B17" s="46" t="s">
        <v>1253</v>
      </c>
      <c r="C17" s="5"/>
      <c r="D17" s="141" t="s">
        <v>794</v>
      </c>
      <c r="E17" s="141" t="s">
        <v>1111</v>
      </c>
      <c r="F17" s="8"/>
      <c r="G17" s="8"/>
      <c r="I17" s="27" t="s">
        <v>1123</v>
      </c>
    </row>
    <row r="18" spans="1:9" ht="15.75" customHeight="1" x14ac:dyDescent="0.2">
      <c r="A18" s="31"/>
      <c r="B18" s="46" t="s">
        <v>1138</v>
      </c>
      <c r="C18" s="5"/>
      <c r="D18" s="141" t="s">
        <v>689</v>
      </c>
      <c r="E18" s="141" t="s">
        <v>1111</v>
      </c>
      <c r="F18" s="8"/>
      <c r="G18" s="8"/>
      <c r="I18" s="27" t="s">
        <v>1125</v>
      </c>
    </row>
    <row r="19" spans="1:9" ht="15.75" customHeight="1" x14ac:dyDescent="0.2">
      <c r="A19" s="31"/>
      <c r="B19" s="46" t="s">
        <v>1140</v>
      </c>
      <c r="C19" s="5"/>
      <c r="D19" s="27"/>
      <c r="E19" s="27"/>
      <c r="F19" s="8"/>
      <c r="G19" s="8"/>
      <c r="I19" s="27" t="s">
        <v>1127</v>
      </c>
    </row>
    <row r="20" spans="1:9" ht="15.75" customHeight="1" x14ac:dyDescent="0.2">
      <c r="A20" s="31"/>
      <c r="B20" s="46" t="s">
        <v>1255</v>
      </c>
      <c r="C20" s="5"/>
      <c r="D20" s="27"/>
      <c r="E20" s="27"/>
      <c r="F20" s="8"/>
      <c r="G20" s="8"/>
      <c r="I20" s="27" t="s">
        <v>1129</v>
      </c>
    </row>
    <row r="21" spans="1:9" ht="15.75" customHeight="1" x14ac:dyDescent="0.2">
      <c r="A21" s="31"/>
      <c r="B21" s="46" t="s">
        <v>1463</v>
      </c>
      <c r="C21" s="5"/>
      <c r="D21" s="27"/>
      <c r="E21" s="27"/>
      <c r="F21" s="8"/>
      <c r="G21" s="8"/>
      <c r="I21" s="27" t="s">
        <v>1131</v>
      </c>
    </row>
    <row r="22" spans="1:9" ht="15.75" customHeight="1" x14ac:dyDescent="0.2">
      <c r="A22" s="31"/>
      <c r="B22" s="46" t="s">
        <v>1142</v>
      </c>
      <c r="C22" s="5"/>
      <c r="D22" s="27"/>
      <c r="E22" s="27"/>
      <c r="F22" s="8"/>
      <c r="G22" s="8"/>
      <c r="I22" s="27" t="s">
        <v>1133</v>
      </c>
    </row>
    <row r="23" spans="1:9" ht="15.75" customHeight="1" x14ac:dyDescent="0.2">
      <c r="A23" s="31"/>
      <c r="B23" s="46" t="s">
        <v>1146</v>
      </c>
      <c r="C23" s="5"/>
      <c r="D23" s="31"/>
      <c r="E23" s="27"/>
      <c r="F23" s="8"/>
      <c r="G23" s="8"/>
      <c r="I23" s="27" t="s">
        <v>1135</v>
      </c>
    </row>
    <row r="24" spans="1:9" ht="15.75" customHeight="1" x14ac:dyDescent="0.2">
      <c r="A24" s="31"/>
      <c r="B24" s="46" t="s">
        <v>1150</v>
      </c>
      <c r="C24" s="5"/>
      <c r="D24" s="27"/>
      <c r="E24" s="27"/>
      <c r="F24" s="8"/>
      <c r="G24" s="8"/>
      <c r="I24" s="27" t="s">
        <v>1137</v>
      </c>
    </row>
    <row r="25" spans="1:9" ht="15.75" customHeight="1" x14ac:dyDescent="0.2">
      <c r="A25" s="31"/>
      <c r="B25" s="46" t="s">
        <v>1257</v>
      </c>
      <c r="C25" s="5"/>
      <c r="D25" s="27"/>
      <c r="E25" s="27"/>
      <c r="F25" s="8"/>
      <c r="G25" s="8"/>
      <c r="I25" s="27" t="s">
        <v>1139</v>
      </c>
    </row>
    <row r="26" spans="1:9" ht="15.75" customHeight="1" x14ac:dyDescent="0.2">
      <c r="A26" s="31"/>
      <c r="B26" s="46" t="s">
        <v>1152</v>
      </c>
      <c r="C26" s="5"/>
      <c r="D26" s="27"/>
      <c r="E26" s="27"/>
      <c r="F26" s="8"/>
      <c r="G26" s="8"/>
      <c r="I26" s="27" t="s">
        <v>1141</v>
      </c>
    </row>
    <row r="27" spans="1:9" ht="15.75" customHeight="1" x14ac:dyDescent="0.2">
      <c r="A27" s="31"/>
      <c r="B27" s="46" t="s">
        <v>1154</v>
      </c>
      <c r="C27" s="5"/>
      <c r="D27" s="27"/>
      <c r="E27" s="27"/>
      <c r="F27" s="8"/>
      <c r="G27" s="8"/>
      <c r="I27" s="27" t="s">
        <v>1143</v>
      </c>
    </row>
    <row r="28" spans="1:9" ht="15.75" customHeight="1" x14ac:dyDescent="0.2">
      <c r="A28" s="31"/>
      <c r="B28" s="46" t="s">
        <v>1156</v>
      </c>
      <c r="C28" s="5"/>
      <c r="D28" s="27"/>
      <c r="E28" s="27"/>
      <c r="F28" s="8"/>
      <c r="G28" s="8"/>
      <c r="I28" s="27" t="s">
        <v>1145</v>
      </c>
    </row>
    <row r="29" spans="1:9" ht="15.75" customHeight="1" x14ac:dyDescent="0.2">
      <c r="A29" s="31"/>
      <c r="B29" s="46" t="s">
        <v>1260</v>
      </c>
      <c r="C29" s="5"/>
      <c r="D29" s="27"/>
      <c r="E29" s="27"/>
      <c r="F29" s="8"/>
      <c r="G29" s="8"/>
      <c r="I29" s="27" t="s">
        <v>1147</v>
      </c>
    </row>
    <row r="30" spans="1:9" ht="15.75" customHeight="1" x14ac:dyDescent="0.2">
      <c r="A30" s="31"/>
      <c r="B30" s="46" t="s">
        <v>1464</v>
      </c>
      <c r="C30" s="5"/>
      <c r="D30" s="27"/>
      <c r="E30" s="27"/>
      <c r="F30" s="8"/>
      <c r="G30" s="8"/>
      <c r="I30" s="27" t="s">
        <v>1149</v>
      </c>
    </row>
    <row r="31" spans="1:9" ht="15.75" customHeight="1" x14ac:dyDescent="0.2">
      <c r="A31" s="31"/>
      <c r="B31" s="46" t="s">
        <v>1465</v>
      </c>
      <c r="C31" s="5"/>
      <c r="D31" s="27"/>
      <c r="E31" s="27"/>
      <c r="F31" s="8"/>
      <c r="G31" s="8"/>
      <c r="I31" s="27" t="s">
        <v>1151</v>
      </c>
    </row>
    <row r="32" spans="1:9" ht="15.75" customHeight="1" x14ac:dyDescent="0.2">
      <c r="A32" s="31"/>
      <c r="B32" s="46" t="s">
        <v>1158</v>
      </c>
      <c r="C32" s="5"/>
      <c r="D32" s="27"/>
      <c r="E32" s="27"/>
      <c r="F32" s="8"/>
      <c r="G32" s="8"/>
      <c r="I32" s="27" t="s">
        <v>1153</v>
      </c>
    </row>
    <row r="33" spans="1:9" ht="15.75" customHeight="1" x14ac:dyDescent="0.2">
      <c r="A33" s="31"/>
      <c r="B33" s="46" t="s">
        <v>1336</v>
      </c>
      <c r="C33" s="5"/>
      <c r="D33" s="27"/>
      <c r="E33" s="27"/>
      <c r="F33" s="8"/>
      <c r="G33" s="8"/>
      <c r="I33" s="27" t="s">
        <v>1155</v>
      </c>
    </row>
    <row r="34" spans="1:9" ht="15.75" customHeight="1" x14ac:dyDescent="0.2">
      <c r="A34" s="31"/>
      <c r="B34" s="46" t="s">
        <v>1162</v>
      </c>
      <c r="C34" s="5"/>
      <c r="D34" s="27"/>
      <c r="E34" s="27"/>
      <c r="F34" s="8"/>
      <c r="G34" s="8"/>
      <c r="I34" s="27" t="s">
        <v>1157</v>
      </c>
    </row>
    <row r="35" spans="1:9" ht="15.75" customHeight="1" x14ac:dyDescent="0.2">
      <c r="A35" s="31"/>
      <c r="B35" s="46" t="s">
        <v>1338</v>
      </c>
      <c r="C35" s="5"/>
      <c r="D35" s="27"/>
      <c r="E35" s="27"/>
      <c r="F35" s="8"/>
      <c r="G35" s="8"/>
      <c r="I35" s="27" t="s">
        <v>1159</v>
      </c>
    </row>
    <row r="36" spans="1:9" ht="15.75" customHeight="1" x14ac:dyDescent="0.2">
      <c r="A36" s="31"/>
      <c r="B36" s="46" t="s">
        <v>1339</v>
      </c>
      <c r="C36" s="5"/>
      <c r="D36" s="27"/>
      <c r="E36" s="27"/>
      <c r="F36" s="8"/>
      <c r="G36" s="8"/>
      <c r="I36" s="27" t="s">
        <v>1161</v>
      </c>
    </row>
    <row r="37" spans="1:9" ht="15.75" customHeight="1" x14ac:dyDescent="0.2">
      <c r="A37" s="31"/>
      <c r="B37" s="46" t="s">
        <v>1164</v>
      </c>
      <c r="C37" s="5"/>
      <c r="D37" s="27"/>
      <c r="E37" s="27"/>
      <c r="F37" s="8"/>
      <c r="G37" s="8"/>
      <c r="I37" s="27" t="s">
        <v>1163</v>
      </c>
    </row>
    <row r="38" spans="1:9" ht="15.75" customHeight="1" x14ac:dyDescent="0.2">
      <c r="A38" s="31"/>
      <c r="B38" s="46" t="s">
        <v>1167</v>
      </c>
      <c r="C38" s="5"/>
      <c r="D38" s="27"/>
      <c r="E38" s="27"/>
      <c r="F38" s="8"/>
      <c r="G38" s="8"/>
      <c r="I38" s="27" t="s">
        <v>253</v>
      </c>
    </row>
    <row r="39" spans="1:9" ht="15.75" customHeight="1" x14ac:dyDescent="0.2">
      <c r="A39" s="31"/>
      <c r="B39" s="46" t="s">
        <v>1169</v>
      </c>
      <c r="C39" s="5"/>
      <c r="D39" s="27"/>
      <c r="E39" s="27"/>
      <c r="F39" s="8"/>
      <c r="G39" s="8"/>
      <c r="I39" s="27" t="s">
        <v>1166</v>
      </c>
    </row>
    <row r="40" spans="1:9" ht="15.75" customHeight="1" x14ac:dyDescent="0.2">
      <c r="A40" s="31"/>
      <c r="B40" s="46" t="s">
        <v>1171</v>
      </c>
      <c r="C40" s="5"/>
      <c r="D40" s="27"/>
      <c r="E40" s="27"/>
      <c r="F40" s="8"/>
      <c r="G40" s="8"/>
      <c r="I40" s="27" t="s">
        <v>1168</v>
      </c>
    </row>
    <row r="41" spans="1:9" ht="15.75" customHeight="1" x14ac:dyDescent="0.2">
      <c r="A41" s="31"/>
      <c r="B41" s="46" t="s">
        <v>1173</v>
      </c>
      <c r="C41" s="5"/>
      <c r="D41" s="27"/>
      <c r="E41" s="27"/>
      <c r="F41" s="8"/>
      <c r="G41" s="8"/>
      <c r="I41" s="27" t="s">
        <v>1170</v>
      </c>
    </row>
    <row r="42" spans="1:9" ht="15.75" customHeight="1" x14ac:dyDescent="0.2">
      <c r="A42" s="31"/>
      <c r="B42" s="46" t="s">
        <v>1175</v>
      </c>
      <c r="C42" s="5"/>
      <c r="D42" s="27"/>
      <c r="E42" s="27"/>
      <c r="F42" s="8"/>
      <c r="G42" s="8"/>
      <c r="I42" s="27" t="s">
        <v>1172</v>
      </c>
    </row>
    <row r="43" spans="1:9" ht="15.75" customHeight="1" x14ac:dyDescent="0.2">
      <c r="A43" s="31"/>
      <c r="B43" s="46" t="s">
        <v>1177</v>
      </c>
      <c r="C43" s="5"/>
      <c r="D43" s="27"/>
      <c r="E43" s="27"/>
      <c r="F43" s="8"/>
      <c r="G43" s="8"/>
      <c r="I43" s="27" t="s">
        <v>1174</v>
      </c>
    </row>
    <row r="44" spans="1:9" ht="15.75" customHeight="1" x14ac:dyDescent="0.2">
      <c r="A44" s="31"/>
      <c r="B44" s="46" t="s">
        <v>1179</v>
      </c>
      <c r="C44" s="5"/>
      <c r="D44" s="27"/>
      <c r="E44" s="27"/>
      <c r="F44" s="8"/>
      <c r="G44" s="8"/>
      <c r="I44" s="27" t="s">
        <v>1176</v>
      </c>
    </row>
    <row r="45" spans="1:9" ht="15.75" customHeight="1" x14ac:dyDescent="0.2">
      <c r="A45" s="31"/>
      <c r="B45" s="46" t="s">
        <v>1180</v>
      </c>
      <c r="C45" s="5"/>
      <c r="D45" s="27"/>
      <c r="E45" s="27"/>
      <c r="F45" s="8"/>
      <c r="G45" s="8"/>
      <c r="I45" s="27" t="s">
        <v>90</v>
      </c>
    </row>
    <row r="46" spans="1:9" ht="15.75" customHeight="1" x14ac:dyDescent="0.2">
      <c r="A46" s="31"/>
      <c r="B46" s="46" t="s">
        <v>1344</v>
      </c>
      <c r="C46" s="5"/>
      <c r="D46" s="27"/>
      <c r="E46" s="27"/>
      <c r="F46" s="8"/>
      <c r="G46" s="8"/>
      <c r="I46" s="27" t="s">
        <v>1178</v>
      </c>
    </row>
    <row r="47" spans="1:9" ht="15.75" customHeight="1" x14ac:dyDescent="0.2">
      <c r="A47" s="31"/>
      <c r="B47" s="46" t="s">
        <v>1265</v>
      </c>
      <c r="C47" s="5"/>
      <c r="D47" s="27"/>
      <c r="E47" s="27"/>
      <c r="F47" s="8"/>
      <c r="G47" s="8"/>
      <c r="I47" s="27" t="s">
        <v>55</v>
      </c>
    </row>
    <row r="48" spans="1:9" ht="15.75" customHeight="1" x14ac:dyDescent="0.2">
      <c r="A48" s="31"/>
      <c r="B48" s="46" t="s">
        <v>1182</v>
      </c>
      <c r="C48" s="5"/>
      <c r="D48" s="27"/>
      <c r="E48" s="27"/>
      <c r="F48" s="8"/>
      <c r="G48" s="8"/>
      <c r="I48" s="27" t="s">
        <v>1181</v>
      </c>
    </row>
    <row r="49" spans="1:9" ht="15.75" customHeight="1" x14ac:dyDescent="0.2">
      <c r="A49" s="31"/>
      <c r="B49" s="142" t="s">
        <v>1186</v>
      </c>
      <c r="C49" s="5"/>
      <c r="D49" s="27"/>
      <c r="E49" s="27"/>
      <c r="F49" s="8"/>
      <c r="G49" s="8"/>
      <c r="I49" s="27" t="s">
        <v>1183</v>
      </c>
    </row>
    <row r="50" spans="1:9" ht="15.75" customHeight="1" x14ac:dyDescent="0.2">
      <c r="A50" s="31"/>
      <c r="B50" s="142" t="s">
        <v>1188</v>
      </c>
      <c r="C50" s="5"/>
      <c r="D50" s="27"/>
      <c r="E50" s="27"/>
      <c r="F50" s="8"/>
      <c r="G50" s="8"/>
      <c r="I50" s="27" t="s">
        <v>1185</v>
      </c>
    </row>
    <row r="51" spans="1:9" ht="15.75" customHeight="1" x14ac:dyDescent="0.2">
      <c r="A51" s="31"/>
      <c r="B51" s="142" t="s">
        <v>165</v>
      </c>
      <c r="C51" s="5"/>
      <c r="D51" s="27"/>
      <c r="E51" s="27"/>
      <c r="F51" s="8"/>
      <c r="G51" s="8"/>
      <c r="I51" s="27" t="s">
        <v>1187</v>
      </c>
    </row>
    <row r="52" spans="1:9" ht="15.75" customHeight="1" x14ac:dyDescent="0.2">
      <c r="A52" s="31"/>
      <c r="B52" s="46" t="s">
        <v>455</v>
      </c>
      <c r="C52" s="5"/>
      <c r="D52" s="27"/>
      <c r="E52" s="27"/>
      <c r="F52" s="8"/>
      <c r="G52" s="8"/>
      <c r="I52" s="27" t="s">
        <v>1189</v>
      </c>
    </row>
    <row r="53" spans="1:9" ht="15.75" customHeight="1" x14ac:dyDescent="0.2">
      <c r="A53" s="31"/>
      <c r="B53" s="46" t="s">
        <v>1193</v>
      </c>
      <c r="C53" s="5"/>
      <c r="D53" s="27"/>
      <c r="E53" s="27"/>
      <c r="F53" s="8"/>
      <c r="G53" s="8"/>
      <c r="I53" s="27" t="s">
        <v>1190</v>
      </c>
    </row>
    <row r="54" spans="1:9" ht="15.75" customHeight="1" x14ac:dyDescent="0.2">
      <c r="A54" s="31"/>
      <c r="B54" s="46" t="s">
        <v>1195</v>
      </c>
      <c r="C54" s="5"/>
      <c r="D54" s="27"/>
      <c r="E54" s="27"/>
      <c r="F54" s="8"/>
      <c r="G54" s="8"/>
      <c r="I54" s="27" t="s">
        <v>1192</v>
      </c>
    </row>
    <row r="55" spans="1:9" ht="15.75" customHeight="1" x14ac:dyDescent="0.2">
      <c r="A55" s="31"/>
      <c r="B55" s="46" t="s">
        <v>1141</v>
      </c>
      <c r="C55" s="5"/>
      <c r="D55" s="27"/>
      <c r="E55" s="27"/>
      <c r="F55" s="8"/>
      <c r="G55" s="8"/>
      <c r="I55" s="27" t="s">
        <v>1194</v>
      </c>
    </row>
    <row r="56" spans="1:9" ht="15.75" customHeight="1" x14ac:dyDescent="0.2">
      <c r="A56" s="31"/>
      <c r="B56" s="46" t="s">
        <v>1363</v>
      </c>
      <c r="C56" s="5"/>
      <c r="D56" s="27"/>
      <c r="E56" s="27"/>
      <c r="F56" s="8"/>
      <c r="G56" s="8"/>
      <c r="I56" s="27" t="s">
        <v>1196</v>
      </c>
    </row>
    <row r="57" spans="1:9" ht="15.75" customHeight="1" x14ac:dyDescent="0.2">
      <c r="A57" s="31"/>
      <c r="B57" s="46" t="s">
        <v>1201</v>
      </c>
      <c r="C57" s="5"/>
      <c r="D57" s="27"/>
      <c r="E57" s="27"/>
      <c r="F57" s="8"/>
      <c r="G57" s="8"/>
      <c r="I57" s="27" t="s">
        <v>1198</v>
      </c>
    </row>
    <row r="58" spans="1:9" ht="15.75" customHeight="1" x14ac:dyDescent="0.2">
      <c r="A58" s="31"/>
      <c r="B58" s="46" t="s">
        <v>1203</v>
      </c>
      <c r="C58" s="5"/>
      <c r="D58" s="27"/>
      <c r="E58" s="27"/>
      <c r="F58" s="8"/>
      <c r="G58" s="8"/>
      <c r="I58" s="27" t="s">
        <v>1200</v>
      </c>
    </row>
    <row r="59" spans="1:9" ht="15.75" customHeight="1" x14ac:dyDescent="0.2">
      <c r="A59" s="31"/>
      <c r="B59" s="46" t="s">
        <v>1205</v>
      </c>
      <c r="C59" s="5"/>
      <c r="D59" s="27"/>
      <c r="E59" s="27"/>
      <c r="F59" s="8"/>
      <c r="G59" s="8"/>
      <c r="I59" s="27" t="s">
        <v>1202</v>
      </c>
    </row>
    <row r="60" spans="1:9" ht="15.75" customHeight="1" x14ac:dyDescent="0.2">
      <c r="A60" s="31"/>
      <c r="B60" s="46" t="s">
        <v>1207</v>
      </c>
      <c r="C60" s="5"/>
      <c r="D60" s="27"/>
      <c r="E60" s="27"/>
      <c r="F60" s="8"/>
      <c r="G60" s="8"/>
      <c r="I60" s="27" t="s">
        <v>1204</v>
      </c>
    </row>
    <row r="61" spans="1:9" ht="15.75" customHeight="1" x14ac:dyDescent="0.2">
      <c r="A61" s="31"/>
      <c r="B61" s="46" t="s">
        <v>1273</v>
      </c>
      <c r="C61" s="5"/>
      <c r="D61" s="27"/>
      <c r="E61" s="27"/>
      <c r="F61" s="8"/>
      <c r="G61" s="8"/>
      <c r="I61" s="27" t="s">
        <v>1206</v>
      </c>
    </row>
    <row r="62" spans="1:9" ht="15.75" customHeight="1" x14ac:dyDescent="0.2">
      <c r="A62" s="31"/>
      <c r="B62" s="46" t="s">
        <v>1209</v>
      </c>
      <c r="C62" s="5"/>
      <c r="D62" s="27"/>
      <c r="E62" s="27"/>
      <c r="F62" s="8"/>
      <c r="G62" s="8"/>
      <c r="I62" s="27" t="s">
        <v>1208</v>
      </c>
    </row>
    <row r="63" spans="1:9" ht="15.75" customHeight="1" x14ac:dyDescent="0.2">
      <c r="A63" s="31"/>
      <c r="B63" s="46" t="s">
        <v>1216</v>
      </c>
      <c r="C63" s="5"/>
      <c r="D63" s="27"/>
      <c r="E63" s="27"/>
      <c r="F63" s="8"/>
      <c r="G63" s="8"/>
      <c r="I63" s="27" t="s">
        <v>1210</v>
      </c>
    </row>
    <row r="64" spans="1:9" ht="15.75" customHeight="1" x14ac:dyDescent="0.2">
      <c r="A64" s="31"/>
      <c r="B64" s="46" t="s">
        <v>1218</v>
      </c>
      <c r="C64" s="5"/>
      <c r="D64" s="27"/>
      <c r="E64" s="27"/>
      <c r="F64" s="8"/>
      <c r="G64" s="8"/>
      <c r="I64" s="27" t="s">
        <v>519</v>
      </c>
    </row>
    <row r="65" spans="1:9" ht="15.75" customHeight="1" x14ac:dyDescent="0.2">
      <c r="A65" s="31"/>
      <c r="B65" s="46" t="s">
        <v>1220</v>
      </c>
      <c r="C65" s="5"/>
      <c r="D65" s="27"/>
      <c r="E65" s="27"/>
      <c r="F65" s="8"/>
      <c r="G65" s="8"/>
      <c r="I65" s="27" t="s">
        <v>1213</v>
      </c>
    </row>
    <row r="66" spans="1:9" ht="15.75" customHeight="1" x14ac:dyDescent="0.2">
      <c r="A66" s="31"/>
      <c r="B66" s="46" t="s">
        <v>1222</v>
      </c>
      <c r="C66" s="5"/>
      <c r="D66" s="27"/>
      <c r="E66" s="27"/>
      <c r="F66" s="8"/>
      <c r="G66" s="8"/>
      <c r="I66" s="27" t="s">
        <v>1215</v>
      </c>
    </row>
    <row r="67" spans="1:9" ht="15.75" customHeight="1" x14ac:dyDescent="0.2">
      <c r="A67" s="31"/>
      <c r="B67" s="46" t="s">
        <v>1224</v>
      </c>
      <c r="C67" s="5"/>
      <c r="D67" s="27"/>
      <c r="E67" s="27"/>
      <c r="F67" s="8"/>
      <c r="G67" s="8"/>
      <c r="I67" s="27" t="s">
        <v>1217</v>
      </c>
    </row>
    <row r="68" spans="1:9" ht="15.75" customHeight="1" x14ac:dyDescent="0.2">
      <c r="A68" s="31"/>
      <c r="B68" s="46" t="s">
        <v>1418</v>
      </c>
      <c r="C68" s="5"/>
      <c r="D68" s="27"/>
      <c r="E68" s="27"/>
      <c r="F68" s="8"/>
      <c r="G68" s="8"/>
      <c r="I68" s="27" t="s">
        <v>1219</v>
      </c>
    </row>
    <row r="69" spans="1:9" ht="15.75" customHeight="1" x14ac:dyDescent="0.2">
      <c r="A69" s="31"/>
      <c r="B69" s="46" t="s">
        <v>1226</v>
      </c>
      <c r="C69" s="5"/>
      <c r="D69" s="27"/>
      <c r="E69" s="27"/>
      <c r="F69" s="8"/>
      <c r="G69" s="8"/>
      <c r="I69" s="27" t="s">
        <v>1221</v>
      </c>
    </row>
    <row r="70" spans="1:9" ht="15.75" customHeight="1" x14ac:dyDescent="0.2">
      <c r="A70" s="31"/>
      <c r="B70" s="46" t="s">
        <v>1284</v>
      </c>
      <c r="C70" s="5"/>
      <c r="D70" s="27"/>
      <c r="E70" s="27"/>
      <c r="F70" s="8"/>
      <c r="G70" s="8"/>
      <c r="I70" s="27" t="s">
        <v>1223</v>
      </c>
    </row>
    <row r="71" spans="1:9" ht="15.75" customHeight="1" x14ac:dyDescent="0.2">
      <c r="A71" s="31"/>
      <c r="B71" s="46" t="s">
        <v>1116</v>
      </c>
      <c r="C71" s="5"/>
      <c r="D71" s="27"/>
      <c r="E71" s="27"/>
      <c r="F71" s="8"/>
      <c r="G71" s="8"/>
      <c r="I71" s="27" t="s">
        <v>1225</v>
      </c>
    </row>
    <row r="72" spans="1:9" ht="15.75" customHeight="1" x14ac:dyDescent="0.2">
      <c r="A72" s="31"/>
      <c r="B72" s="46" t="s">
        <v>1428</v>
      </c>
      <c r="C72" s="5"/>
      <c r="D72" s="27"/>
      <c r="E72" s="27"/>
      <c r="F72" s="8"/>
      <c r="G72" s="8"/>
      <c r="I72" s="27" t="s">
        <v>1227</v>
      </c>
    </row>
    <row r="73" spans="1:9" ht="15.75" customHeight="1" x14ac:dyDescent="0.2">
      <c r="A73" s="31"/>
      <c r="B73" s="46" t="s">
        <v>1434</v>
      </c>
      <c r="C73" s="5"/>
      <c r="D73" s="27"/>
      <c r="E73" s="27"/>
      <c r="F73" s="8"/>
      <c r="G73" s="8"/>
      <c r="I73" s="27" t="s">
        <v>1124</v>
      </c>
    </row>
    <row r="74" spans="1:9" ht="15.75" customHeight="1" x14ac:dyDescent="0.2">
      <c r="A74" s="31"/>
      <c r="B74" s="46" t="s">
        <v>1435</v>
      </c>
      <c r="C74" s="5"/>
      <c r="D74" s="27"/>
      <c r="E74" s="27"/>
      <c r="F74" s="8"/>
      <c r="G74" s="8"/>
      <c r="I74" s="27" t="s">
        <v>1229</v>
      </c>
    </row>
    <row r="75" spans="1:9" ht="15.75" customHeight="1" x14ac:dyDescent="0.2">
      <c r="A75" s="31"/>
      <c r="B75" s="46" t="s">
        <v>1436</v>
      </c>
      <c r="C75" s="5"/>
      <c r="D75" s="27"/>
      <c r="E75" s="27"/>
      <c r="F75" s="8"/>
      <c r="G75" s="8"/>
      <c r="I75" s="27" t="s">
        <v>1231</v>
      </c>
    </row>
    <row r="76" spans="1:9" ht="15.75" customHeight="1" x14ac:dyDescent="0.2">
      <c r="A76" s="31"/>
      <c r="B76" s="46" t="s">
        <v>1437</v>
      </c>
      <c r="C76" s="5"/>
      <c r="D76" s="27"/>
      <c r="E76" s="27"/>
      <c r="F76" s="8"/>
      <c r="G76" s="8"/>
      <c r="I76" s="27" t="s">
        <v>1233</v>
      </c>
    </row>
    <row r="77" spans="1:9" ht="15.75" customHeight="1" x14ac:dyDescent="0.2">
      <c r="A77" s="31"/>
      <c r="B77" s="46" t="s">
        <v>1232</v>
      </c>
      <c r="C77" s="5"/>
      <c r="D77" s="27"/>
      <c r="E77" s="27"/>
      <c r="F77" s="8"/>
      <c r="G77" s="8"/>
      <c r="I77" s="27" t="s">
        <v>1235</v>
      </c>
    </row>
    <row r="78" spans="1:9" ht="15.75" customHeight="1" x14ac:dyDescent="0.2">
      <c r="A78" s="31"/>
      <c r="B78" s="46" t="s">
        <v>1457</v>
      </c>
      <c r="C78" s="5"/>
      <c r="D78" s="27"/>
      <c r="E78" s="27"/>
      <c r="F78" s="8"/>
      <c r="G78" s="8"/>
      <c r="I78" s="27" t="s">
        <v>1237</v>
      </c>
    </row>
    <row r="79" spans="1:9" ht="15.75" customHeight="1" x14ac:dyDescent="0.2">
      <c r="A79" s="31"/>
      <c r="B79" s="46" t="s">
        <v>1322</v>
      </c>
      <c r="C79" s="5"/>
      <c r="D79" s="27"/>
      <c r="E79" s="27"/>
      <c r="F79" s="8"/>
      <c r="G79" s="8"/>
      <c r="I79" s="27" t="s">
        <v>1239</v>
      </c>
    </row>
    <row r="80" spans="1:9" ht="15.75" customHeight="1" x14ac:dyDescent="0.2">
      <c r="A80" s="31"/>
      <c r="B80" s="46" t="s">
        <v>1373</v>
      </c>
      <c r="C80" s="5"/>
      <c r="D80" s="27"/>
      <c r="E80" s="27"/>
      <c r="F80" s="8"/>
      <c r="G80" s="8"/>
      <c r="I80" s="27" t="s">
        <v>1240</v>
      </c>
    </row>
    <row r="81" spans="1:9" ht="15.75" customHeight="1" x14ac:dyDescent="0.2">
      <c r="A81" s="31"/>
      <c r="B81" s="46" t="s">
        <v>1297</v>
      </c>
      <c r="C81" s="5"/>
      <c r="D81" s="27"/>
      <c r="E81" s="27"/>
      <c r="F81" s="8"/>
      <c r="G81" s="8"/>
      <c r="I81" s="27" t="s">
        <v>1241</v>
      </c>
    </row>
    <row r="82" spans="1:9" ht="15.75" customHeight="1" x14ac:dyDescent="0.2">
      <c r="A82" s="31"/>
      <c r="B82" s="46" t="s">
        <v>1248</v>
      </c>
      <c r="C82" s="5"/>
      <c r="D82" s="27"/>
      <c r="E82" s="27"/>
      <c r="F82" s="8"/>
      <c r="G82" s="8"/>
      <c r="I82" s="27" t="s">
        <v>1243</v>
      </c>
    </row>
    <row r="83" spans="1:9" ht="15.75" customHeight="1" x14ac:dyDescent="0.2">
      <c r="A83" s="31"/>
      <c r="B83" s="46" t="s">
        <v>1461</v>
      </c>
      <c r="C83" s="5"/>
      <c r="D83" s="27"/>
      <c r="E83" s="27"/>
      <c r="F83" s="8"/>
      <c r="G83" s="8"/>
      <c r="I83" s="27" t="s">
        <v>1245</v>
      </c>
    </row>
    <row r="84" spans="1:9" ht="15.75" customHeight="1" x14ac:dyDescent="0.2">
      <c r="A84" s="31"/>
      <c r="B84" s="46" t="s">
        <v>1462</v>
      </c>
      <c r="C84" s="5"/>
      <c r="D84" s="27"/>
      <c r="E84" s="27"/>
      <c r="F84" s="8"/>
      <c r="G84" s="8"/>
      <c r="I84" s="27" t="s">
        <v>1247</v>
      </c>
    </row>
    <row r="85" spans="1:9" ht="15.75" customHeight="1" x14ac:dyDescent="0.2">
      <c r="A85" s="31"/>
      <c r="B85" s="46" t="s">
        <v>1337</v>
      </c>
      <c r="C85" s="5"/>
      <c r="D85" s="27"/>
      <c r="E85" s="27"/>
      <c r="F85" s="8"/>
      <c r="G85" s="8"/>
      <c r="I85" s="27"/>
    </row>
    <row r="86" spans="1:9" ht="15.75" customHeight="1" x14ac:dyDescent="0.2">
      <c r="A86" s="31"/>
      <c r="B86" s="46" t="s">
        <v>1466</v>
      </c>
      <c r="C86" s="5"/>
      <c r="D86" s="27"/>
      <c r="E86" s="27"/>
      <c r="F86" s="8"/>
      <c r="G86" s="8"/>
      <c r="I86" s="27"/>
    </row>
    <row r="87" spans="1:9" ht="15.75" customHeight="1" x14ac:dyDescent="0.2">
      <c r="A87" s="31"/>
      <c r="B87" s="46" t="s">
        <v>1467</v>
      </c>
      <c r="C87" s="5"/>
      <c r="D87" s="27"/>
      <c r="E87" s="27"/>
      <c r="F87" s="8"/>
      <c r="G87" s="8"/>
      <c r="I87" s="27"/>
    </row>
    <row r="88" spans="1:9" ht="15.75" customHeight="1" x14ac:dyDescent="0.2">
      <c r="A88" s="31"/>
      <c r="B88" s="46" t="s">
        <v>1369</v>
      </c>
      <c r="C88" s="5"/>
      <c r="D88" s="27"/>
      <c r="E88" s="27"/>
      <c r="F88" s="8"/>
      <c r="G88" s="8"/>
      <c r="I88" s="27"/>
    </row>
    <row r="89" spans="1:9" ht="15.75" customHeight="1" x14ac:dyDescent="0.2">
      <c r="A89" s="31"/>
      <c r="B89" s="46" t="s">
        <v>1430</v>
      </c>
      <c r="C89" s="5"/>
      <c r="D89" s="27"/>
      <c r="E89" s="27"/>
      <c r="F89" s="8"/>
      <c r="G89" s="8"/>
      <c r="I89" s="27"/>
    </row>
    <row r="90" spans="1:9" ht="15.75" customHeight="1" x14ac:dyDescent="0.2">
      <c r="A90" s="31"/>
      <c r="B90" s="46" t="s">
        <v>1470</v>
      </c>
      <c r="C90" s="5"/>
      <c r="D90" s="27"/>
      <c r="E90" s="27"/>
      <c r="F90" s="8"/>
      <c r="G90" s="8"/>
      <c r="I90" s="27"/>
    </row>
    <row r="91" spans="1:9" ht="15.75" customHeight="1" x14ac:dyDescent="0.2">
      <c r="A91" s="31"/>
      <c r="B91" s="46" t="s">
        <v>1468</v>
      </c>
      <c r="C91" s="5"/>
      <c r="D91" s="27"/>
      <c r="E91" s="27"/>
      <c r="F91" s="8"/>
      <c r="G91" s="8"/>
      <c r="I91" s="27"/>
    </row>
    <row r="92" spans="1:9" ht="15.75" customHeight="1" x14ac:dyDescent="0.2">
      <c r="A92" s="31"/>
      <c r="B92" s="46" t="s">
        <v>1245</v>
      </c>
      <c r="C92" s="5"/>
      <c r="D92" s="27"/>
      <c r="E92" s="27"/>
      <c r="F92" s="8"/>
      <c r="G92" s="8"/>
      <c r="I92" s="27"/>
    </row>
    <row r="93" spans="1:9" ht="15.75" customHeight="1" x14ac:dyDescent="0.2">
      <c r="A93" s="31"/>
      <c r="B93" s="46" t="s">
        <v>1469</v>
      </c>
      <c r="C93" s="5"/>
      <c r="D93" s="27"/>
      <c r="E93" s="27"/>
      <c r="F93" s="8"/>
      <c r="G93" s="8"/>
      <c r="I93" s="27"/>
    </row>
    <row r="94" spans="1:9" ht="15.75" customHeight="1" x14ac:dyDescent="0.2">
      <c r="A94" s="31"/>
      <c r="B94" s="46" t="s">
        <v>1228</v>
      </c>
      <c r="C94" s="5"/>
      <c r="D94" s="27"/>
      <c r="E94" s="27"/>
      <c r="F94" s="8"/>
      <c r="G94" s="8"/>
      <c r="I94" s="27"/>
    </row>
    <row r="95" spans="1:9" ht="15.75" customHeight="1" x14ac:dyDescent="0.2">
      <c r="A95" s="31"/>
      <c r="B95" s="46" t="s">
        <v>1423</v>
      </c>
      <c r="C95" s="5"/>
      <c r="D95" s="27"/>
      <c r="E95" s="27"/>
      <c r="F95" s="8"/>
      <c r="G95" s="8"/>
      <c r="I95" s="27"/>
    </row>
    <row r="96" spans="1:9" ht="15.75" customHeight="1" x14ac:dyDescent="0.2">
      <c r="A96" s="31"/>
      <c r="B96" s="46" t="s">
        <v>1442</v>
      </c>
      <c r="C96" s="5"/>
      <c r="D96" s="27"/>
      <c r="E96" s="27"/>
      <c r="F96" s="8"/>
      <c r="G96" s="8"/>
      <c r="I96" s="27"/>
    </row>
    <row r="97" spans="1:9" ht="15.75" customHeight="1" x14ac:dyDescent="0.2">
      <c r="A97" s="31"/>
      <c r="B97" s="46" t="s">
        <v>1424</v>
      </c>
      <c r="C97" s="5"/>
      <c r="D97" s="27"/>
      <c r="E97" s="27"/>
      <c r="F97" s="8"/>
      <c r="G97" s="8"/>
      <c r="I97" s="27"/>
    </row>
    <row r="98" spans="1:9" ht="15.75" customHeight="1" x14ac:dyDescent="0.2">
      <c r="A98" s="31"/>
      <c r="B98" s="46" t="s">
        <v>1433</v>
      </c>
      <c r="C98" s="5"/>
      <c r="D98" s="27"/>
      <c r="E98" s="27"/>
      <c r="F98" s="8"/>
      <c r="G98" s="8"/>
      <c r="I98" s="27"/>
    </row>
    <row r="99" spans="1:9" ht="15.75" customHeight="1" x14ac:dyDescent="0.2">
      <c r="A99" s="31"/>
      <c r="B99" s="46" t="s">
        <v>1443</v>
      </c>
      <c r="C99" s="5"/>
      <c r="D99" s="27"/>
      <c r="E99" s="27"/>
      <c r="F99" s="8"/>
      <c r="G99" s="8"/>
      <c r="I99" s="27"/>
    </row>
    <row r="100" spans="1:9" ht="15.75" customHeight="1" x14ac:dyDescent="0.2">
      <c r="A100" s="31"/>
      <c r="B100" s="46" t="s">
        <v>1444</v>
      </c>
      <c r="C100" s="5"/>
      <c r="D100" s="27"/>
      <c r="E100" s="27"/>
      <c r="F100" s="8"/>
      <c r="G100" s="8"/>
      <c r="I100" s="27"/>
    </row>
    <row r="101" spans="1:9" ht="15.75" customHeight="1" x14ac:dyDescent="0.2">
      <c r="A101" s="31"/>
      <c r="B101" s="46" t="s">
        <v>1446</v>
      </c>
      <c r="C101" s="5"/>
      <c r="D101" s="27"/>
      <c r="E101" s="27"/>
      <c r="F101" s="8"/>
      <c r="G101" s="8"/>
      <c r="I101" s="27"/>
    </row>
    <row r="102" spans="1:9" ht="15.75" customHeight="1" x14ac:dyDescent="0.2">
      <c r="A102" s="31"/>
      <c r="B102" s="46" t="s">
        <v>1107</v>
      </c>
      <c r="C102" s="5"/>
      <c r="D102" s="27"/>
      <c r="E102" s="27"/>
      <c r="F102" s="8"/>
      <c r="G102" s="8"/>
      <c r="I102" s="27"/>
    </row>
    <row r="103" spans="1:9" ht="15.75" customHeight="1" x14ac:dyDescent="0.2">
      <c r="A103" s="31"/>
      <c r="B103" s="46" t="s">
        <v>1110</v>
      </c>
      <c r="C103" s="5"/>
      <c r="D103" s="27"/>
      <c r="E103" s="27"/>
      <c r="F103" s="8"/>
      <c r="G103" s="8"/>
      <c r="I103" s="27"/>
    </row>
    <row r="104" spans="1:9" ht="15.75" customHeight="1" x14ac:dyDescent="0.2">
      <c r="A104" s="31"/>
      <c r="B104" s="46" t="s">
        <v>1117</v>
      </c>
      <c r="C104" s="5"/>
      <c r="D104" s="27"/>
      <c r="E104" s="27"/>
      <c r="F104" s="8"/>
      <c r="G104" s="8"/>
      <c r="I104" s="27"/>
    </row>
    <row r="105" spans="1:9" ht="15.75" customHeight="1" x14ac:dyDescent="0.2">
      <c r="A105" s="31"/>
      <c r="B105" s="46" t="s">
        <v>1119</v>
      </c>
      <c r="C105" s="5"/>
      <c r="D105" s="27"/>
      <c r="E105" s="27"/>
      <c r="F105" s="8"/>
      <c r="G105" s="8"/>
      <c r="I105" s="27"/>
    </row>
    <row r="106" spans="1:9" ht="15.75" customHeight="1" x14ac:dyDescent="0.2">
      <c r="A106" s="31"/>
      <c r="B106" s="46" t="s">
        <v>1122</v>
      </c>
      <c r="C106" s="5"/>
      <c r="D106" s="27"/>
      <c r="E106" s="27"/>
      <c r="F106" s="8"/>
      <c r="G106" s="8"/>
      <c r="I106" s="27"/>
    </row>
    <row r="107" spans="1:9" ht="15.75" customHeight="1" x14ac:dyDescent="0.2">
      <c r="A107" s="31"/>
      <c r="B107" s="46" t="s">
        <v>1124</v>
      </c>
      <c r="C107" s="5"/>
      <c r="D107" s="27"/>
      <c r="E107" s="27"/>
      <c r="F107" s="8"/>
      <c r="G107" s="8"/>
      <c r="I107" s="27"/>
    </row>
    <row r="108" spans="1:9" ht="15.75" customHeight="1" x14ac:dyDescent="0.2">
      <c r="A108" s="31"/>
      <c r="B108" s="46" t="s">
        <v>1126</v>
      </c>
      <c r="C108" s="5"/>
      <c r="D108" s="27"/>
      <c r="E108" s="27"/>
      <c r="F108" s="8"/>
      <c r="G108" s="8"/>
      <c r="I108" s="27"/>
    </row>
    <row r="109" spans="1:9" ht="15.75" customHeight="1" x14ac:dyDescent="0.2">
      <c r="A109" s="31"/>
      <c r="B109" s="46" t="s">
        <v>1128</v>
      </c>
      <c r="C109" s="5"/>
      <c r="D109" s="27"/>
      <c r="E109" s="27"/>
      <c r="F109" s="8"/>
      <c r="G109" s="8"/>
      <c r="I109" s="27"/>
    </row>
    <row r="110" spans="1:9" ht="15.75" customHeight="1" x14ac:dyDescent="0.2">
      <c r="A110" s="31"/>
      <c r="B110" s="46" t="s">
        <v>1130</v>
      </c>
      <c r="C110" s="5"/>
      <c r="D110" s="27"/>
      <c r="E110" s="27"/>
      <c r="F110" s="8"/>
      <c r="G110" s="8"/>
      <c r="I110" s="27"/>
    </row>
    <row r="111" spans="1:9" ht="15.75" customHeight="1" x14ac:dyDescent="0.2">
      <c r="A111" s="31"/>
      <c r="B111" s="46" t="s">
        <v>1132</v>
      </c>
      <c r="C111" s="5"/>
      <c r="D111" s="27"/>
      <c r="E111" s="27"/>
      <c r="F111" s="8"/>
      <c r="G111" s="8"/>
      <c r="I111" s="27"/>
    </row>
    <row r="112" spans="1:9" ht="15.75" customHeight="1" x14ac:dyDescent="0.2">
      <c r="A112" s="31"/>
      <c r="B112" s="46" t="s">
        <v>1134</v>
      </c>
      <c r="C112" s="5"/>
      <c r="D112" s="27"/>
      <c r="E112" s="27"/>
      <c r="F112" s="8"/>
      <c r="G112" s="8"/>
      <c r="I112" s="27"/>
    </row>
    <row r="113" spans="1:9" ht="15.75" customHeight="1" x14ac:dyDescent="0.2">
      <c r="A113" s="31"/>
      <c r="B113" s="46" t="s">
        <v>1136</v>
      </c>
      <c r="C113" s="5"/>
      <c r="D113" s="27"/>
      <c r="E113" s="27"/>
      <c r="F113" s="8"/>
      <c r="G113" s="8"/>
      <c r="I113" s="27"/>
    </row>
    <row r="114" spans="1:9" ht="15.75" customHeight="1" x14ac:dyDescent="0.2">
      <c r="A114" s="31"/>
      <c r="B114" s="46" t="s">
        <v>1144</v>
      </c>
      <c r="C114" s="5"/>
      <c r="D114" s="27"/>
      <c r="E114" s="27"/>
      <c r="F114" s="8"/>
      <c r="G114" s="8"/>
      <c r="I114" s="27"/>
    </row>
    <row r="115" spans="1:9" ht="15.75" customHeight="1" x14ac:dyDescent="0.2">
      <c r="A115" s="31"/>
      <c r="B115" s="46" t="s">
        <v>1148</v>
      </c>
      <c r="C115" s="5"/>
      <c r="D115" s="27"/>
      <c r="E115" s="27"/>
      <c r="F115" s="8"/>
      <c r="G115" s="8"/>
      <c r="I115" s="27"/>
    </row>
    <row r="116" spans="1:9" ht="15.75" customHeight="1" x14ac:dyDescent="0.2">
      <c r="A116" s="31"/>
      <c r="B116" s="46" t="s">
        <v>1160</v>
      </c>
      <c r="C116" s="5"/>
      <c r="D116" s="27"/>
      <c r="E116" s="27"/>
      <c r="F116" s="8"/>
      <c r="G116" s="8"/>
      <c r="I116" s="27"/>
    </row>
    <row r="117" spans="1:9" ht="15.75" customHeight="1" x14ac:dyDescent="0.2">
      <c r="A117" s="31"/>
      <c r="B117" s="46" t="s">
        <v>1165</v>
      </c>
      <c r="C117" s="5"/>
      <c r="D117" s="27"/>
      <c r="E117" s="27"/>
      <c r="F117" s="8"/>
      <c r="G117" s="8"/>
      <c r="I117" s="27"/>
    </row>
    <row r="118" spans="1:9" ht="15.75" customHeight="1" x14ac:dyDescent="0.2">
      <c r="A118" s="31"/>
      <c r="B118" s="46" t="s">
        <v>628</v>
      </c>
      <c r="C118" s="5"/>
      <c r="D118" s="27"/>
      <c r="E118" s="27"/>
      <c r="F118" s="8"/>
      <c r="G118" s="8"/>
      <c r="I118" s="27"/>
    </row>
    <row r="119" spans="1:9" ht="15.75" customHeight="1" x14ac:dyDescent="0.2">
      <c r="A119" s="31"/>
      <c r="B119" s="46" t="s">
        <v>1184</v>
      </c>
      <c r="C119" s="5"/>
      <c r="D119" s="27"/>
      <c r="E119" s="27"/>
      <c r="F119" s="8"/>
      <c r="G119" s="8"/>
      <c r="I119" s="27"/>
    </row>
    <row r="120" spans="1:9" ht="15.75" customHeight="1" x14ac:dyDescent="0.2">
      <c r="A120" s="31"/>
      <c r="B120" s="46" t="s">
        <v>1191</v>
      </c>
      <c r="C120" s="5"/>
      <c r="D120" s="27"/>
      <c r="E120" s="27"/>
      <c r="F120" s="8"/>
      <c r="G120" s="8"/>
      <c r="I120" s="27"/>
    </row>
    <row r="121" spans="1:9" ht="15.75" customHeight="1" x14ac:dyDescent="0.2">
      <c r="A121" s="31"/>
      <c r="B121" s="46" t="s">
        <v>1197</v>
      </c>
      <c r="C121" s="5"/>
      <c r="D121" s="27"/>
      <c r="E121" s="27"/>
      <c r="F121" s="8"/>
      <c r="G121" s="8"/>
      <c r="I121" s="27"/>
    </row>
    <row r="122" spans="1:9" ht="15.75" customHeight="1" x14ac:dyDescent="0.2">
      <c r="A122" s="31"/>
      <c r="B122" s="46" t="s">
        <v>1199</v>
      </c>
      <c r="C122" s="5"/>
      <c r="D122" s="27"/>
      <c r="E122" s="27"/>
      <c r="F122" s="8"/>
      <c r="G122" s="8"/>
      <c r="I122" s="27"/>
    </row>
    <row r="123" spans="1:9" ht="15.75" customHeight="1" x14ac:dyDescent="0.2">
      <c r="A123" s="31"/>
      <c r="B123" s="46" t="s">
        <v>1211</v>
      </c>
      <c r="C123" s="5"/>
      <c r="D123" s="27"/>
      <c r="E123" s="27"/>
      <c r="F123" s="8"/>
      <c r="G123" s="8"/>
      <c r="I123" s="27"/>
    </row>
    <row r="124" spans="1:9" ht="15.75" customHeight="1" x14ac:dyDescent="0.2">
      <c r="A124" s="31"/>
      <c r="B124" s="46" t="s">
        <v>1212</v>
      </c>
      <c r="C124" s="5"/>
      <c r="D124" s="27"/>
      <c r="E124" s="27"/>
      <c r="F124" s="8"/>
      <c r="G124" s="8"/>
      <c r="I124" s="27"/>
    </row>
    <row r="125" spans="1:9" ht="15.75" customHeight="1" x14ac:dyDescent="0.2">
      <c r="A125" s="31"/>
      <c r="B125" s="46" t="s">
        <v>1214</v>
      </c>
      <c r="C125" s="5"/>
      <c r="D125" s="27"/>
      <c r="E125" s="27"/>
      <c r="F125" s="8"/>
      <c r="G125" s="8"/>
      <c r="I125" s="27"/>
    </row>
    <row r="126" spans="1:9" ht="15.75" customHeight="1" x14ac:dyDescent="0.2">
      <c r="A126" s="31"/>
      <c r="B126" s="46" t="s">
        <v>1230</v>
      </c>
      <c r="C126" s="5"/>
      <c r="D126" s="27"/>
      <c r="E126" s="27"/>
      <c r="F126" s="8"/>
      <c r="G126" s="8"/>
      <c r="I126" s="27"/>
    </row>
    <row r="127" spans="1:9" ht="15.75" customHeight="1" x14ac:dyDescent="0.2">
      <c r="A127" s="31"/>
      <c r="B127" s="46" t="s">
        <v>1234</v>
      </c>
      <c r="C127" s="5"/>
      <c r="D127" s="27"/>
      <c r="E127" s="27"/>
      <c r="F127" s="8"/>
      <c r="G127" s="8"/>
      <c r="I127" s="27"/>
    </row>
    <row r="128" spans="1:9" ht="15.75" customHeight="1" x14ac:dyDescent="0.2">
      <c r="A128" s="31"/>
      <c r="B128" s="46" t="s">
        <v>1236</v>
      </c>
      <c r="C128" s="5"/>
      <c r="D128" s="27"/>
      <c r="E128" s="27"/>
      <c r="F128" s="8"/>
      <c r="G128" s="8"/>
      <c r="I128" s="27"/>
    </row>
    <row r="129" spans="1:9" ht="15.75" customHeight="1" x14ac:dyDescent="0.2">
      <c r="A129" s="31"/>
      <c r="B129" s="46" t="s">
        <v>1238</v>
      </c>
      <c r="C129" s="5"/>
      <c r="D129" s="27"/>
      <c r="E129" s="27"/>
      <c r="F129" s="8"/>
      <c r="G129" s="8"/>
      <c r="I129" s="27"/>
    </row>
    <row r="130" spans="1:9" ht="15.75" customHeight="1" x14ac:dyDescent="0.2">
      <c r="A130" s="31"/>
      <c r="B130" s="46" t="s">
        <v>90</v>
      </c>
      <c r="C130" s="5"/>
      <c r="D130" s="27"/>
      <c r="E130" s="27"/>
      <c r="F130" s="8"/>
      <c r="G130" s="8"/>
      <c r="I130" s="27"/>
    </row>
    <row r="131" spans="1:9" ht="15.75" customHeight="1" x14ac:dyDescent="0.2">
      <c r="A131" s="31"/>
      <c r="B131" s="46" t="s">
        <v>1242</v>
      </c>
      <c r="C131" s="5"/>
      <c r="D131" s="27"/>
      <c r="E131" s="27"/>
      <c r="F131" s="8"/>
      <c r="G131" s="8"/>
      <c r="I131" s="27"/>
    </row>
    <row r="132" spans="1:9" ht="15.75" customHeight="1" x14ac:dyDescent="0.2">
      <c r="A132" s="31"/>
      <c r="B132" s="46" t="s">
        <v>1244</v>
      </c>
      <c r="C132" s="5"/>
      <c r="D132" s="27"/>
      <c r="E132" s="27"/>
      <c r="F132" s="8"/>
      <c r="G132" s="8"/>
      <c r="I132" s="27"/>
    </row>
    <row r="133" spans="1:9" ht="15.75" customHeight="1" x14ac:dyDescent="0.2">
      <c r="A133" s="31"/>
      <c r="B133" s="46" t="s">
        <v>1246</v>
      </c>
      <c r="C133" s="5"/>
      <c r="D133" s="27"/>
      <c r="E133" s="27"/>
      <c r="F133" s="8"/>
      <c r="G133" s="8"/>
      <c r="I133" s="27"/>
    </row>
    <row r="134" spans="1:9" ht="15.75" customHeight="1" x14ac:dyDescent="0.2">
      <c r="A134" s="31"/>
      <c r="B134" s="46" t="s">
        <v>1249</v>
      </c>
      <c r="C134" s="5"/>
      <c r="D134" s="27"/>
      <c r="E134" s="27"/>
      <c r="F134" s="8"/>
      <c r="G134" s="8"/>
      <c r="I134" s="27"/>
    </row>
    <row r="135" spans="1:9" ht="15.75" customHeight="1" x14ac:dyDescent="0.2">
      <c r="A135" s="31"/>
      <c r="B135" s="46" t="s">
        <v>253</v>
      </c>
      <c r="C135" s="5"/>
      <c r="D135" s="27"/>
      <c r="E135" s="27"/>
      <c r="F135" s="8"/>
      <c r="G135" s="8"/>
      <c r="I135" s="27"/>
    </row>
    <row r="136" spans="1:9" ht="15.75" customHeight="1" x14ac:dyDescent="0.2">
      <c r="A136" s="31"/>
      <c r="B136" s="46" t="s">
        <v>1250</v>
      </c>
      <c r="C136" s="5"/>
      <c r="D136" s="27"/>
      <c r="E136" s="27"/>
      <c r="F136" s="8"/>
      <c r="G136" s="8"/>
      <c r="I136" s="27"/>
    </row>
    <row r="137" spans="1:9" ht="15.75" customHeight="1" x14ac:dyDescent="0.2">
      <c r="A137" s="31"/>
      <c r="B137" s="46" t="s">
        <v>1252</v>
      </c>
      <c r="C137" s="5"/>
      <c r="D137" s="27"/>
      <c r="E137" s="27"/>
      <c r="F137" s="8"/>
      <c r="G137" s="8"/>
      <c r="I137" s="27"/>
    </row>
    <row r="138" spans="1:9" ht="15.75" customHeight="1" x14ac:dyDescent="0.2">
      <c r="A138" s="31"/>
      <c r="B138" s="46" t="s">
        <v>1254</v>
      </c>
      <c r="C138" s="5"/>
      <c r="D138" s="27"/>
      <c r="E138" s="27"/>
      <c r="F138" s="8"/>
      <c r="G138" s="8"/>
      <c r="I138" s="27"/>
    </row>
    <row r="139" spans="1:9" ht="15.75" customHeight="1" x14ac:dyDescent="0.2">
      <c r="A139" s="31"/>
      <c r="B139" s="46" t="s">
        <v>1256</v>
      </c>
      <c r="C139" s="5"/>
      <c r="D139" s="27"/>
      <c r="E139" s="27"/>
      <c r="F139" s="8"/>
      <c r="G139" s="8"/>
      <c r="I139" s="27"/>
    </row>
    <row r="140" spans="1:9" ht="15.75" customHeight="1" x14ac:dyDescent="0.2">
      <c r="A140" s="31"/>
      <c r="B140" s="46" t="s">
        <v>1258</v>
      </c>
      <c r="C140" s="5"/>
      <c r="D140" s="27"/>
      <c r="E140" s="27"/>
      <c r="F140" s="8"/>
      <c r="G140" s="8"/>
      <c r="I140" s="27"/>
    </row>
    <row r="141" spans="1:9" ht="15.75" customHeight="1" x14ac:dyDescent="0.2">
      <c r="A141" s="31"/>
      <c r="B141" s="46" t="s">
        <v>1135</v>
      </c>
      <c r="C141" s="5"/>
      <c r="D141" s="27"/>
      <c r="E141" s="27"/>
      <c r="F141" s="8"/>
      <c r="G141" s="8"/>
      <c r="I141" s="27"/>
    </row>
    <row r="142" spans="1:9" ht="15.75" customHeight="1" x14ac:dyDescent="0.2">
      <c r="A142" s="31"/>
      <c r="B142" s="46" t="s">
        <v>1259</v>
      </c>
      <c r="C142" s="5"/>
      <c r="D142" s="27"/>
      <c r="E142" s="27"/>
      <c r="I142" s="27"/>
    </row>
    <row r="143" spans="1:9" ht="15.75" customHeight="1" x14ac:dyDescent="0.2">
      <c r="A143" s="31"/>
      <c r="B143" s="46" t="s">
        <v>1133</v>
      </c>
      <c r="C143" s="5"/>
      <c r="D143" s="27"/>
      <c r="E143" s="27"/>
      <c r="I143" s="27"/>
    </row>
    <row r="144" spans="1:9" ht="15.75" customHeight="1" x14ac:dyDescent="0.2">
      <c r="A144" s="31"/>
      <c r="B144" s="46" t="s">
        <v>1261</v>
      </c>
      <c r="C144" s="5"/>
      <c r="D144" s="27"/>
      <c r="E144" s="27"/>
      <c r="I144" s="27"/>
    </row>
    <row r="145" spans="1:9" ht="15.75" customHeight="1" x14ac:dyDescent="0.2">
      <c r="A145" s="31"/>
      <c r="B145" s="46" t="s">
        <v>1262</v>
      </c>
      <c r="C145" s="5"/>
      <c r="D145" s="27"/>
      <c r="E145" s="27"/>
      <c r="I145" s="27"/>
    </row>
    <row r="146" spans="1:9" ht="15.75" customHeight="1" x14ac:dyDescent="0.2">
      <c r="A146" s="31"/>
      <c r="B146" s="46" t="s">
        <v>1263</v>
      </c>
      <c r="C146" s="5"/>
      <c r="D146" s="27"/>
      <c r="E146" s="27"/>
      <c r="I146" s="27"/>
    </row>
    <row r="147" spans="1:9" ht="15.75" customHeight="1" x14ac:dyDescent="0.2">
      <c r="A147" s="31"/>
      <c r="B147" s="46" t="s">
        <v>1264</v>
      </c>
      <c r="C147" s="5"/>
      <c r="D147" s="27"/>
      <c r="E147" s="27"/>
      <c r="I147" s="27"/>
    </row>
    <row r="148" spans="1:9" ht="15.75" customHeight="1" x14ac:dyDescent="0.2">
      <c r="A148" s="31"/>
      <c r="B148" s="46" t="s">
        <v>1266</v>
      </c>
      <c r="C148" s="5"/>
      <c r="D148" s="27"/>
      <c r="E148" s="27"/>
      <c r="I148" s="27"/>
    </row>
    <row r="149" spans="1:9" ht="15.75" customHeight="1" x14ac:dyDescent="0.2">
      <c r="A149" s="31"/>
      <c r="B149" s="46" t="s">
        <v>1267</v>
      </c>
      <c r="C149" s="5"/>
      <c r="D149" s="27"/>
      <c r="E149" s="27"/>
      <c r="I149" s="27"/>
    </row>
    <row r="150" spans="1:9" ht="15.75" customHeight="1" x14ac:dyDescent="0.2">
      <c r="A150" s="31"/>
      <c r="B150" s="46" t="s">
        <v>1118</v>
      </c>
      <c r="C150" s="5"/>
      <c r="D150" s="27"/>
      <c r="E150" s="27"/>
      <c r="I150" s="27"/>
    </row>
    <row r="151" spans="1:9" ht="15.75" customHeight="1" x14ac:dyDescent="0.2">
      <c r="A151" s="31"/>
      <c r="B151" s="46" t="s">
        <v>1268</v>
      </c>
      <c r="C151" s="5"/>
      <c r="D151" s="27"/>
      <c r="E151" s="27"/>
      <c r="I151" s="27"/>
    </row>
    <row r="152" spans="1:9" ht="15.75" customHeight="1" x14ac:dyDescent="0.2">
      <c r="A152" s="31"/>
      <c r="B152" s="46" t="s">
        <v>1137</v>
      </c>
      <c r="C152" s="5"/>
      <c r="D152" s="27"/>
      <c r="E152" s="27"/>
      <c r="I152" s="27"/>
    </row>
    <row r="153" spans="1:9" ht="15.75" customHeight="1" x14ac:dyDescent="0.2">
      <c r="A153" s="31"/>
      <c r="B153" s="46" t="s">
        <v>1269</v>
      </c>
      <c r="C153" s="5"/>
      <c r="D153" s="27"/>
      <c r="E153" s="27"/>
      <c r="I153" s="27"/>
    </row>
    <row r="154" spans="1:9" ht="15.75" customHeight="1" x14ac:dyDescent="0.2">
      <c r="A154" s="31"/>
      <c r="B154" s="46" t="s">
        <v>1270</v>
      </c>
      <c r="C154" s="5"/>
      <c r="D154" s="27"/>
      <c r="E154" s="27"/>
      <c r="I154" s="27"/>
    </row>
    <row r="155" spans="1:9" ht="15.75" customHeight="1" x14ac:dyDescent="0.2">
      <c r="A155" s="31"/>
      <c r="B155" s="46" t="s">
        <v>1271</v>
      </c>
      <c r="C155" s="5"/>
      <c r="D155" s="27"/>
      <c r="E155" s="27"/>
      <c r="I155" s="27"/>
    </row>
    <row r="156" spans="1:9" ht="15.75" customHeight="1" x14ac:dyDescent="0.2">
      <c r="A156" s="31"/>
      <c r="B156" s="46" t="s">
        <v>1272</v>
      </c>
      <c r="C156" s="5"/>
      <c r="D156" s="27"/>
      <c r="E156" s="27"/>
      <c r="I156" s="27"/>
    </row>
    <row r="157" spans="1:9" ht="15.75" customHeight="1" x14ac:dyDescent="0.2">
      <c r="A157" s="31"/>
      <c r="B157" s="46" t="s">
        <v>1215</v>
      </c>
      <c r="C157" s="5"/>
      <c r="D157" s="27"/>
      <c r="E157" s="27"/>
      <c r="I157" s="27"/>
    </row>
    <row r="158" spans="1:9" ht="15.75" customHeight="1" x14ac:dyDescent="0.2">
      <c r="A158" s="31"/>
      <c r="B158" s="46" t="s">
        <v>1274</v>
      </c>
      <c r="C158" s="5"/>
      <c r="D158" s="27"/>
      <c r="E158" s="27"/>
      <c r="I158" s="27"/>
    </row>
    <row r="159" spans="1:9" ht="15.75" customHeight="1" x14ac:dyDescent="0.2">
      <c r="A159" s="31"/>
      <c r="B159" s="46" t="s">
        <v>1275</v>
      </c>
      <c r="C159" s="5"/>
      <c r="D159" s="27"/>
      <c r="E159" s="27"/>
      <c r="I159" s="27"/>
    </row>
    <row r="160" spans="1:9" ht="15.75" customHeight="1" x14ac:dyDescent="0.2">
      <c r="A160" s="31"/>
      <c r="B160" s="46" t="s">
        <v>1276</v>
      </c>
      <c r="C160" s="5"/>
      <c r="D160" s="27"/>
      <c r="E160" s="27"/>
      <c r="I160" s="27"/>
    </row>
    <row r="161" spans="1:9" ht="15.75" customHeight="1" x14ac:dyDescent="0.2">
      <c r="A161" s="31"/>
      <c r="B161" s="46" t="s">
        <v>1277</v>
      </c>
      <c r="C161" s="5"/>
      <c r="D161" s="27"/>
      <c r="E161" s="27"/>
      <c r="I161" s="27"/>
    </row>
    <row r="162" spans="1:9" ht="15.75" customHeight="1" x14ac:dyDescent="0.2">
      <c r="A162" s="31"/>
      <c r="B162" s="46" t="s">
        <v>1278</v>
      </c>
      <c r="C162" s="5"/>
      <c r="D162" s="27"/>
      <c r="E162" s="27"/>
      <c r="I162" s="27"/>
    </row>
    <row r="163" spans="1:9" ht="15.75" customHeight="1" x14ac:dyDescent="0.2">
      <c r="A163" s="31"/>
      <c r="B163" s="46" t="s">
        <v>1279</v>
      </c>
      <c r="C163" s="5"/>
      <c r="D163" s="27"/>
      <c r="E163" s="27"/>
      <c r="I163" s="27"/>
    </row>
    <row r="164" spans="1:9" ht="15.75" customHeight="1" x14ac:dyDescent="0.2">
      <c r="A164" s="31"/>
      <c r="B164" s="46" t="s">
        <v>1223</v>
      </c>
      <c r="C164" s="5"/>
      <c r="D164" s="27"/>
      <c r="E164" s="27"/>
      <c r="I164" s="27"/>
    </row>
    <row r="165" spans="1:9" ht="15.75" customHeight="1" x14ac:dyDescent="0.2">
      <c r="A165" s="31"/>
      <c r="B165" s="46" t="s">
        <v>1280</v>
      </c>
      <c r="C165" s="5"/>
      <c r="D165" s="27"/>
      <c r="E165" s="27"/>
      <c r="I165" s="27"/>
    </row>
    <row r="166" spans="1:9" ht="15.75" customHeight="1" x14ac:dyDescent="0.2">
      <c r="A166" s="31"/>
      <c r="B166" s="46" t="s">
        <v>1229</v>
      </c>
      <c r="C166" s="5"/>
      <c r="D166" s="27"/>
      <c r="E166" s="27"/>
      <c r="I166" s="27"/>
    </row>
    <row r="167" spans="1:9" ht="15.75" customHeight="1" x14ac:dyDescent="0.2">
      <c r="A167" s="31"/>
      <c r="B167" s="46" t="s">
        <v>1281</v>
      </c>
      <c r="C167" s="5"/>
      <c r="D167" s="27"/>
      <c r="E167" s="27"/>
      <c r="I167" s="27"/>
    </row>
    <row r="168" spans="1:9" ht="15.75" customHeight="1" x14ac:dyDescent="0.2">
      <c r="A168" s="31"/>
      <c r="B168" s="46" t="s">
        <v>1121</v>
      </c>
      <c r="C168" s="5"/>
      <c r="D168" s="27"/>
      <c r="E168" s="27"/>
      <c r="I168" s="27"/>
    </row>
    <row r="169" spans="1:9" ht="15.75" customHeight="1" x14ac:dyDescent="0.2">
      <c r="A169" s="31"/>
      <c r="B169" s="46" t="s">
        <v>1123</v>
      </c>
      <c r="C169" s="5"/>
      <c r="D169" s="27"/>
      <c r="E169" s="27"/>
      <c r="I169" s="27"/>
    </row>
    <row r="170" spans="1:9" ht="15.75" customHeight="1" x14ac:dyDescent="0.2">
      <c r="A170" s="31"/>
      <c r="B170" s="46" t="s">
        <v>1282</v>
      </c>
      <c r="C170" s="5"/>
      <c r="D170" s="27"/>
      <c r="E170" s="27"/>
      <c r="I170" s="27"/>
    </row>
    <row r="171" spans="1:9" ht="15.75" customHeight="1" x14ac:dyDescent="0.2">
      <c r="A171" s="31"/>
      <c r="B171" s="46" t="s">
        <v>1283</v>
      </c>
      <c r="C171" s="5"/>
      <c r="D171" s="27"/>
      <c r="E171" s="27"/>
      <c r="I171" s="27"/>
    </row>
    <row r="172" spans="1:9" ht="15.75" customHeight="1" x14ac:dyDescent="0.2">
      <c r="A172" s="31"/>
      <c r="B172" s="46" t="s">
        <v>1176</v>
      </c>
      <c r="C172" s="5"/>
      <c r="D172" s="27"/>
      <c r="E172" s="27"/>
      <c r="I172" s="27"/>
    </row>
    <row r="173" spans="1:9" ht="15.75" customHeight="1" x14ac:dyDescent="0.2">
      <c r="A173" s="31"/>
      <c r="B173" s="46" t="s">
        <v>1114</v>
      </c>
      <c r="C173" s="5"/>
      <c r="D173" s="27"/>
      <c r="E173" s="27"/>
      <c r="I173" s="27"/>
    </row>
    <row r="174" spans="1:9" ht="15.75" customHeight="1" x14ac:dyDescent="0.2">
      <c r="A174" s="31"/>
      <c r="B174" s="46" t="s">
        <v>962</v>
      </c>
      <c r="C174" s="5"/>
      <c r="D174" s="27"/>
      <c r="E174" s="27"/>
      <c r="I174" s="27"/>
    </row>
    <row r="175" spans="1:9" ht="15.75" customHeight="1" x14ac:dyDescent="0.2">
      <c r="A175" s="31"/>
      <c r="B175" s="46" t="s">
        <v>1109</v>
      </c>
      <c r="C175" s="5"/>
      <c r="D175" s="27"/>
      <c r="E175" s="27"/>
      <c r="I175" s="27"/>
    </row>
    <row r="176" spans="1:9" ht="15.75" customHeight="1" x14ac:dyDescent="0.2">
      <c r="A176" s="31"/>
      <c r="B176" s="46" t="s">
        <v>1285</v>
      </c>
      <c r="C176" s="5"/>
      <c r="D176" s="27"/>
      <c r="E176" s="27"/>
      <c r="I176" s="27"/>
    </row>
    <row r="177" spans="1:9" ht="15.75" customHeight="1" x14ac:dyDescent="0.2">
      <c r="A177" s="31"/>
      <c r="B177" s="46" t="s">
        <v>1286</v>
      </c>
      <c r="C177" s="5"/>
      <c r="D177" s="27"/>
      <c r="E177" s="27"/>
      <c r="I177" s="27"/>
    </row>
    <row r="178" spans="1:9" ht="15.75" customHeight="1" x14ac:dyDescent="0.2">
      <c r="A178" s="31"/>
      <c r="B178" s="46" t="s">
        <v>1287</v>
      </c>
      <c r="C178" s="5"/>
      <c r="D178" s="27"/>
      <c r="E178" s="27"/>
      <c r="I178" s="27"/>
    </row>
    <row r="179" spans="1:9" ht="15.75" customHeight="1" x14ac:dyDescent="0.2">
      <c r="A179" s="31"/>
      <c r="B179" s="46" t="s">
        <v>1288</v>
      </c>
      <c r="C179" s="5"/>
      <c r="D179" s="27"/>
      <c r="E179" s="27"/>
      <c r="I179" s="27"/>
    </row>
    <row r="180" spans="1:9" ht="15.75" customHeight="1" x14ac:dyDescent="0.2">
      <c r="A180" s="31"/>
      <c r="B180" s="46" t="s">
        <v>1289</v>
      </c>
      <c r="C180" s="5"/>
      <c r="D180" s="27"/>
      <c r="E180" s="27"/>
      <c r="I180" s="27"/>
    </row>
    <row r="181" spans="1:9" ht="15.75" customHeight="1" x14ac:dyDescent="0.2">
      <c r="A181" s="31"/>
      <c r="B181" s="46" t="s">
        <v>1290</v>
      </c>
      <c r="C181" s="5"/>
      <c r="D181" s="27"/>
      <c r="E181" s="27"/>
      <c r="I181" s="27"/>
    </row>
    <row r="182" spans="1:9" ht="15.75" customHeight="1" x14ac:dyDescent="0.2">
      <c r="A182" s="31"/>
      <c r="B182" s="46" t="s">
        <v>1291</v>
      </c>
      <c r="C182" s="5"/>
      <c r="D182" s="27"/>
      <c r="E182" s="27"/>
      <c r="I182" s="27"/>
    </row>
    <row r="183" spans="1:9" ht="15.75" customHeight="1" x14ac:dyDescent="0.2">
      <c r="A183" s="31"/>
      <c r="B183" s="46" t="s">
        <v>1292</v>
      </c>
      <c r="C183" s="5"/>
      <c r="D183" s="27"/>
      <c r="E183" s="27"/>
      <c r="I183" s="27"/>
    </row>
    <row r="184" spans="1:9" ht="15.75" customHeight="1" x14ac:dyDescent="0.2">
      <c r="A184" s="31"/>
      <c r="B184" s="46" t="s">
        <v>1293</v>
      </c>
      <c r="C184" s="5"/>
      <c r="D184" s="27"/>
      <c r="E184" s="27"/>
      <c r="I184" s="27"/>
    </row>
    <row r="185" spans="1:9" ht="15.75" customHeight="1" x14ac:dyDescent="0.2">
      <c r="A185" s="31"/>
      <c r="B185" s="46" t="s">
        <v>1294</v>
      </c>
      <c r="C185" s="5"/>
      <c r="D185" s="27"/>
      <c r="E185" s="27"/>
      <c r="I185" s="27"/>
    </row>
    <row r="186" spans="1:9" ht="15.75" customHeight="1" x14ac:dyDescent="0.2">
      <c r="A186" s="31"/>
      <c r="B186" s="46" t="s">
        <v>1295</v>
      </c>
      <c r="C186" s="5"/>
      <c r="D186" s="27"/>
      <c r="E186" s="27"/>
      <c r="I186" s="27"/>
    </row>
    <row r="187" spans="1:9" ht="15.75" customHeight="1" x14ac:dyDescent="0.2">
      <c r="A187" s="31"/>
      <c r="B187" s="46" t="s">
        <v>1296</v>
      </c>
      <c r="C187" s="5"/>
      <c r="D187" s="27"/>
      <c r="E187" s="27"/>
      <c r="I187" s="27"/>
    </row>
    <row r="188" spans="1:9" ht="15.75" customHeight="1" x14ac:dyDescent="0.2">
      <c r="A188" s="31"/>
      <c r="B188" s="46" t="s">
        <v>1298</v>
      </c>
      <c r="C188" s="5"/>
      <c r="D188" s="27"/>
      <c r="E188" s="27"/>
      <c r="I188" s="27"/>
    </row>
    <row r="189" spans="1:9" ht="15.75" customHeight="1" x14ac:dyDescent="0.2">
      <c r="A189" s="31"/>
      <c r="B189" s="46" t="s">
        <v>1299</v>
      </c>
      <c r="C189" s="5"/>
      <c r="D189" s="27"/>
      <c r="E189" s="27"/>
      <c r="I189" s="27"/>
    </row>
    <row r="190" spans="1:9" ht="15.75" customHeight="1" x14ac:dyDescent="0.2">
      <c r="A190" s="31"/>
      <c r="B190" s="46" t="s">
        <v>1300</v>
      </c>
      <c r="C190" s="5"/>
      <c r="D190" s="27"/>
      <c r="E190" s="27"/>
      <c r="I190" s="27"/>
    </row>
    <row r="191" spans="1:9" ht="15.75" customHeight="1" x14ac:dyDescent="0.2">
      <c r="A191" s="31"/>
      <c r="B191" s="46" t="s">
        <v>1301</v>
      </c>
      <c r="C191" s="5"/>
      <c r="D191" s="27"/>
      <c r="E191" s="27"/>
      <c r="I191" s="27"/>
    </row>
    <row r="192" spans="1:9" ht="15.75" customHeight="1" x14ac:dyDescent="0.2">
      <c r="A192" s="31"/>
      <c r="B192" s="46" t="s">
        <v>1302</v>
      </c>
      <c r="C192" s="5"/>
      <c r="D192" s="27"/>
      <c r="E192" s="27"/>
      <c r="I192" s="27"/>
    </row>
    <row r="193" spans="1:9" ht="15.75" customHeight="1" x14ac:dyDescent="0.2">
      <c r="A193" s="31"/>
      <c r="B193" s="46" t="s">
        <v>1303</v>
      </c>
      <c r="C193" s="5"/>
      <c r="D193" s="27"/>
      <c r="E193" s="27"/>
      <c r="I193" s="27"/>
    </row>
    <row r="194" spans="1:9" ht="15.75" customHeight="1" x14ac:dyDescent="0.2">
      <c r="A194" s="31"/>
      <c r="B194" s="46" t="s">
        <v>1304</v>
      </c>
      <c r="C194" s="5"/>
      <c r="D194" s="27"/>
      <c r="E194" s="27"/>
      <c r="I194" s="27"/>
    </row>
    <row r="195" spans="1:9" ht="15.75" customHeight="1" x14ac:dyDescent="0.2">
      <c r="A195" s="31"/>
      <c r="B195" s="46" t="s">
        <v>1305</v>
      </c>
      <c r="C195" s="5"/>
      <c r="D195" s="27"/>
      <c r="E195" s="27"/>
      <c r="I195" s="27"/>
    </row>
    <row r="196" spans="1:9" ht="15.75" customHeight="1" x14ac:dyDescent="0.2">
      <c r="A196" s="31"/>
      <c r="B196" s="46" t="s">
        <v>1308</v>
      </c>
      <c r="C196" s="5"/>
      <c r="D196" s="27"/>
      <c r="E196" s="27"/>
      <c r="I196" s="27"/>
    </row>
    <row r="197" spans="1:9" ht="15.75" customHeight="1" x14ac:dyDescent="0.2">
      <c r="A197" s="31"/>
      <c r="B197" s="46" t="s">
        <v>1309</v>
      </c>
      <c r="C197" s="5"/>
      <c r="D197" s="27"/>
      <c r="E197" s="27"/>
      <c r="I197" s="27"/>
    </row>
    <row r="198" spans="1:9" ht="15.75" customHeight="1" x14ac:dyDescent="0.2">
      <c r="A198" s="31"/>
      <c r="B198" s="46" t="s">
        <v>1310</v>
      </c>
      <c r="C198" s="5"/>
      <c r="D198" s="27"/>
      <c r="E198" s="27"/>
      <c r="I198" s="27"/>
    </row>
    <row r="199" spans="1:9" ht="15.75" customHeight="1" x14ac:dyDescent="0.2">
      <c r="A199" s="31"/>
      <c r="B199" s="46" t="s">
        <v>1311</v>
      </c>
      <c r="C199" s="5"/>
      <c r="D199" s="27"/>
      <c r="E199" s="27"/>
      <c r="I199" s="27"/>
    </row>
    <row r="200" spans="1:9" ht="15.75" customHeight="1" x14ac:dyDescent="0.2">
      <c r="A200" s="31"/>
      <c r="B200" s="46" t="s">
        <v>1312</v>
      </c>
      <c r="C200" s="5"/>
      <c r="D200" s="27"/>
      <c r="E200" s="27"/>
      <c r="I200" s="27"/>
    </row>
    <row r="201" spans="1:9" ht="15.75" customHeight="1" x14ac:dyDescent="0.2">
      <c r="A201" s="31"/>
      <c r="B201" s="46" t="s">
        <v>1313</v>
      </c>
      <c r="C201" s="5"/>
      <c r="D201" s="27"/>
      <c r="E201" s="27"/>
      <c r="I201" s="27"/>
    </row>
    <row r="202" spans="1:9" ht="15.75" customHeight="1" x14ac:dyDescent="0.2">
      <c r="A202" s="31"/>
      <c r="B202" s="46" t="s">
        <v>1314</v>
      </c>
      <c r="C202" s="5"/>
      <c r="D202" s="27"/>
      <c r="E202" s="27"/>
      <c r="I202" s="27"/>
    </row>
    <row r="203" spans="1:9" ht="15.75" customHeight="1" x14ac:dyDescent="0.2">
      <c r="A203" s="31"/>
      <c r="B203" s="46" t="s">
        <v>1315</v>
      </c>
      <c r="C203" s="5"/>
      <c r="D203" s="27"/>
      <c r="E203" s="27"/>
      <c r="I203" s="27"/>
    </row>
    <row r="204" spans="1:9" ht="15.75" customHeight="1" x14ac:dyDescent="0.2">
      <c r="A204" s="31"/>
      <c r="B204" s="46" t="s">
        <v>1316</v>
      </c>
      <c r="C204" s="5"/>
      <c r="D204" s="27"/>
      <c r="E204" s="27"/>
      <c r="I204" s="27"/>
    </row>
    <row r="205" spans="1:9" ht="15.75" customHeight="1" x14ac:dyDescent="0.2">
      <c r="A205" s="31"/>
      <c r="B205" s="46" t="s">
        <v>1317</v>
      </c>
      <c r="C205" s="5"/>
      <c r="D205" s="27"/>
      <c r="E205" s="27"/>
      <c r="I205" s="27"/>
    </row>
    <row r="206" spans="1:9" ht="15.75" customHeight="1" x14ac:dyDescent="0.2">
      <c r="A206" s="31"/>
      <c r="B206" s="46" t="s">
        <v>1318</v>
      </c>
      <c r="C206" s="5"/>
      <c r="D206" s="27"/>
      <c r="E206" s="27"/>
      <c r="I206" s="27"/>
    </row>
    <row r="207" spans="1:9" ht="15.75" customHeight="1" x14ac:dyDescent="0.2">
      <c r="A207" s="31"/>
      <c r="B207" s="46" t="s">
        <v>1319</v>
      </c>
      <c r="C207" s="5"/>
      <c r="D207" s="27"/>
      <c r="E207" s="27"/>
      <c r="I207" s="27"/>
    </row>
    <row r="208" spans="1:9" ht="15.75" customHeight="1" x14ac:dyDescent="0.2">
      <c r="A208" s="31"/>
      <c r="B208" s="46" t="s">
        <v>1320</v>
      </c>
      <c r="C208" s="5"/>
      <c r="D208" s="27"/>
      <c r="E208" s="27"/>
      <c r="I208" s="27"/>
    </row>
    <row r="209" spans="1:9" ht="15.75" customHeight="1" x14ac:dyDescent="0.2">
      <c r="A209" s="31"/>
      <c r="B209" s="46" t="s">
        <v>1321</v>
      </c>
      <c r="C209" s="5"/>
      <c r="D209" s="27"/>
      <c r="E209" s="27"/>
      <c r="I209" s="27"/>
    </row>
    <row r="210" spans="1:9" ht="15.75" customHeight="1" x14ac:dyDescent="0.2">
      <c r="A210" s="31"/>
      <c r="B210" s="46" t="s">
        <v>1323</v>
      </c>
      <c r="C210" s="5"/>
      <c r="D210" s="27"/>
      <c r="E210" s="27"/>
      <c r="I210" s="27"/>
    </row>
    <row r="211" spans="1:9" ht="15.75" customHeight="1" x14ac:dyDescent="0.2">
      <c r="A211" s="31"/>
      <c r="B211" s="46" t="s">
        <v>162</v>
      </c>
      <c r="C211" s="5"/>
      <c r="D211" s="27"/>
      <c r="E211" s="27"/>
      <c r="I211" s="27"/>
    </row>
    <row r="212" spans="1:9" ht="15.75" customHeight="1" x14ac:dyDescent="0.2">
      <c r="A212" s="31"/>
      <c r="B212" s="46" t="s">
        <v>1324</v>
      </c>
      <c r="C212" s="5"/>
      <c r="D212" s="27"/>
      <c r="E212" s="27"/>
      <c r="I212" s="27"/>
    </row>
    <row r="213" spans="1:9" ht="15.75" customHeight="1" x14ac:dyDescent="0.2">
      <c r="A213" s="31"/>
      <c r="B213" s="46" t="s">
        <v>1325</v>
      </c>
      <c r="C213" s="5"/>
      <c r="D213" s="27"/>
      <c r="E213" s="27"/>
      <c r="I213" s="27"/>
    </row>
    <row r="214" spans="1:9" ht="15.75" customHeight="1" x14ac:dyDescent="0.2">
      <c r="A214" s="31"/>
      <c r="B214" s="46" t="s">
        <v>1326</v>
      </c>
      <c r="C214" s="5"/>
      <c r="D214" s="27"/>
      <c r="E214" s="27"/>
      <c r="I214" s="27"/>
    </row>
    <row r="215" spans="1:9" ht="15.75" customHeight="1" x14ac:dyDescent="0.2">
      <c r="A215" s="31"/>
      <c r="B215" s="46" t="s">
        <v>1327</v>
      </c>
      <c r="C215" s="5"/>
      <c r="D215" s="27"/>
      <c r="E215" s="27"/>
      <c r="I215" s="27"/>
    </row>
    <row r="216" spans="1:9" ht="15.75" customHeight="1" x14ac:dyDescent="0.2">
      <c r="A216" s="31"/>
      <c r="B216" s="46" t="s">
        <v>1328</v>
      </c>
      <c r="C216" s="5"/>
      <c r="D216" s="27"/>
      <c r="E216" s="27"/>
      <c r="I216" s="27"/>
    </row>
    <row r="217" spans="1:9" ht="15.75" customHeight="1" x14ac:dyDescent="0.2">
      <c r="A217" s="31"/>
      <c r="B217" s="46" t="s">
        <v>1329</v>
      </c>
      <c r="C217" s="5"/>
      <c r="D217" s="27"/>
      <c r="E217" s="27"/>
      <c r="I217" s="27"/>
    </row>
    <row r="218" spans="1:9" ht="15.75" customHeight="1" x14ac:dyDescent="0.2">
      <c r="A218" s="31"/>
      <c r="B218" s="46" t="s">
        <v>1330</v>
      </c>
      <c r="C218" s="5"/>
      <c r="D218" s="27"/>
      <c r="E218" s="27"/>
      <c r="I218" s="27"/>
    </row>
    <row r="219" spans="1:9" ht="15.75" customHeight="1" x14ac:dyDescent="0.2">
      <c r="A219" s="31"/>
      <c r="B219" s="46" t="s">
        <v>1331</v>
      </c>
      <c r="C219" s="5"/>
      <c r="D219" s="27"/>
      <c r="E219" s="27"/>
      <c r="I219" s="27"/>
    </row>
    <row r="220" spans="1:9" ht="15.75" customHeight="1" x14ac:dyDescent="0.2">
      <c r="A220" s="31"/>
      <c r="B220" s="46" t="s">
        <v>1332</v>
      </c>
      <c r="C220" s="5"/>
      <c r="D220" s="27"/>
      <c r="E220" s="27"/>
      <c r="I220" s="27"/>
    </row>
    <row r="221" spans="1:9" ht="15.75" customHeight="1" x14ac:dyDescent="0.2">
      <c r="A221" s="31"/>
      <c r="B221" s="46" t="s">
        <v>1333</v>
      </c>
      <c r="C221" s="5"/>
      <c r="D221" s="27"/>
      <c r="E221" s="27"/>
      <c r="I221" s="27"/>
    </row>
    <row r="222" spans="1:9" ht="15.75" customHeight="1" x14ac:dyDescent="0.2">
      <c r="A222" s="31"/>
      <c r="B222" s="46" t="s">
        <v>1334</v>
      </c>
      <c r="C222" s="5"/>
      <c r="D222" s="27"/>
      <c r="E222" s="27"/>
      <c r="I222" s="27"/>
    </row>
    <row r="223" spans="1:9" ht="15.75" customHeight="1" x14ac:dyDescent="0.2">
      <c r="A223" s="31"/>
      <c r="B223" s="46" t="s">
        <v>1335</v>
      </c>
      <c r="C223" s="5"/>
      <c r="D223" s="27"/>
      <c r="E223" s="27"/>
      <c r="I223" s="27"/>
    </row>
    <row r="224" spans="1:9" ht="15.75" customHeight="1" x14ac:dyDescent="0.2">
      <c r="A224" s="31"/>
      <c r="B224" s="46" t="s">
        <v>1340</v>
      </c>
      <c r="C224" s="5"/>
      <c r="D224" s="27"/>
      <c r="E224" s="27"/>
      <c r="I224" s="27"/>
    </row>
    <row r="225" spans="1:9" ht="15.75" customHeight="1" x14ac:dyDescent="0.2">
      <c r="A225" s="31"/>
      <c r="B225" s="46" t="s">
        <v>1341</v>
      </c>
      <c r="C225" s="5"/>
      <c r="D225" s="27"/>
      <c r="E225" s="27"/>
      <c r="I225" s="27"/>
    </row>
    <row r="226" spans="1:9" ht="15.75" customHeight="1" x14ac:dyDescent="0.2">
      <c r="A226" s="31"/>
      <c r="B226" s="46" t="s">
        <v>1342</v>
      </c>
      <c r="C226" s="5"/>
      <c r="D226" s="27"/>
      <c r="E226" s="27"/>
      <c r="I226" s="27"/>
    </row>
    <row r="227" spans="1:9" ht="15.75" customHeight="1" x14ac:dyDescent="0.2">
      <c r="A227" s="31"/>
      <c r="B227" s="46" t="s">
        <v>1343</v>
      </c>
      <c r="C227" s="5"/>
      <c r="D227" s="27"/>
      <c r="E227" s="27"/>
      <c r="I227" s="27"/>
    </row>
    <row r="228" spans="1:9" ht="15.75" customHeight="1" x14ac:dyDescent="0.2">
      <c r="A228" s="31"/>
      <c r="B228" s="46" t="s">
        <v>1345</v>
      </c>
      <c r="C228" s="5"/>
      <c r="D228" s="27"/>
      <c r="E228" s="27"/>
      <c r="I228" s="27"/>
    </row>
    <row r="229" spans="1:9" ht="15.75" customHeight="1" x14ac:dyDescent="0.2">
      <c r="A229" s="31"/>
      <c r="B229" s="46" t="s">
        <v>1346</v>
      </c>
      <c r="C229" s="5"/>
      <c r="D229" s="27"/>
      <c r="E229" s="27"/>
      <c r="I229" s="27"/>
    </row>
    <row r="230" spans="1:9" ht="15.75" customHeight="1" x14ac:dyDescent="0.2">
      <c r="A230" s="31"/>
      <c r="B230" s="46" t="s">
        <v>1347</v>
      </c>
      <c r="C230" s="5"/>
      <c r="D230" s="27"/>
      <c r="E230" s="27"/>
      <c r="I230" s="27"/>
    </row>
    <row r="231" spans="1:9" ht="15.75" customHeight="1" x14ac:dyDescent="0.2">
      <c r="A231" s="31"/>
      <c r="B231" s="46" t="s">
        <v>1348</v>
      </c>
      <c r="C231" s="5"/>
      <c r="D231" s="27"/>
      <c r="E231" s="27"/>
      <c r="I231" s="27"/>
    </row>
    <row r="232" spans="1:9" ht="15.75" customHeight="1" x14ac:dyDescent="0.2">
      <c r="A232" s="31"/>
      <c r="B232" s="46" t="s">
        <v>1349</v>
      </c>
      <c r="C232" s="5"/>
      <c r="D232" s="27"/>
      <c r="E232" s="27"/>
      <c r="I232" s="27"/>
    </row>
    <row r="233" spans="1:9" ht="15.75" customHeight="1" x14ac:dyDescent="0.2">
      <c r="A233" s="31"/>
      <c r="B233" s="46" t="s">
        <v>1350</v>
      </c>
      <c r="C233" s="5"/>
      <c r="D233" s="27"/>
      <c r="E233" s="27"/>
      <c r="I233" s="27"/>
    </row>
    <row r="234" spans="1:9" ht="15.75" customHeight="1" x14ac:dyDescent="0.2">
      <c r="A234" s="31"/>
      <c r="B234" s="46" t="s">
        <v>1351</v>
      </c>
      <c r="C234" s="5"/>
      <c r="D234" s="27"/>
      <c r="E234" s="27"/>
      <c r="I234" s="27"/>
    </row>
    <row r="235" spans="1:9" ht="15.75" customHeight="1" x14ac:dyDescent="0.2">
      <c r="A235" s="31"/>
      <c r="B235" s="46" t="s">
        <v>1352</v>
      </c>
      <c r="C235" s="5"/>
      <c r="D235" s="27"/>
      <c r="E235" s="27"/>
      <c r="I235" s="27"/>
    </row>
    <row r="236" spans="1:9" ht="15.75" customHeight="1" x14ac:dyDescent="0.2">
      <c r="A236" s="31"/>
      <c r="B236" s="46" t="s">
        <v>1353</v>
      </c>
      <c r="C236" s="5"/>
      <c r="D236" s="27"/>
      <c r="E236" s="27"/>
      <c r="I236" s="27"/>
    </row>
    <row r="237" spans="1:9" ht="15.75" customHeight="1" x14ac:dyDescent="0.2">
      <c r="A237" s="31"/>
      <c r="B237" s="46" t="s">
        <v>1354</v>
      </c>
      <c r="C237" s="5"/>
      <c r="D237" s="27"/>
      <c r="E237" s="27"/>
      <c r="I237" s="27"/>
    </row>
    <row r="238" spans="1:9" ht="15.75" customHeight="1" x14ac:dyDescent="0.2">
      <c r="A238" s="31"/>
      <c r="B238" s="46" t="s">
        <v>1355</v>
      </c>
      <c r="C238" s="5"/>
      <c r="D238" s="27"/>
      <c r="E238" s="27"/>
      <c r="I238" s="27"/>
    </row>
    <row r="239" spans="1:9" ht="15.75" customHeight="1" x14ac:dyDescent="0.2">
      <c r="A239" s="31"/>
      <c r="B239" s="46" t="s">
        <v>1356</v>
      </c>
      <c r="C239" s="5"/>
      <c r="D239" s="27"/>
      <c r="E239" s="27"/>
      <c r="I239" s="27"/>
    </row>
    <row r="240" spans="1:9" ht="15.75" customHeight="1" x14ac:dyDescent="0.2">
      <c r="A240" s="31"/>
      <c r="B240" s="46" t="s">
        <v>1357</v>
      </c>
      <c r="C240" s="5"/>
      <c r="D240" s="27"/>
      <c r="E240" s="27"/>
      <c r="I240" s="27"/>
    </row>
    <row r="241" spans="1:9" ht="15.75" customHeight="1" x14ac:dyDescent="0.2">
      <c r="A241" s="31"/>
      <c r="B241" s="46" t="s">
        <v>1358</v>
      </c>
      <c r="C241" s="5"/>
      <c r="D241" s="27"/>
      <c r="E241" s="27"/>
      <c r="I241" s="27"/>
    </row>
    <row r="242" spans="1:9" ht="15.75" customHeight="1" x14ac:dyDescent="0.2">
      <c r="A242" s="31"/>
      <c r="B242" s="46" t="s">
        <v>1359</v>
      </c>
      <c r="C242" s="5"/>
      <c r="D242" s="27"/>
      <c r="E242" s="27"/>
      <c r="I242" s="27"/>
    </row>
    <row r="243" spans="1:9" ht="15.75" customHeight="1" x14ac:dyDescent="0.2">
      <c r="A243" s="31"/>
      <c r="B243" s="46" t="s">
        <v>1360</v>
      </c>
      <c r="C243" s="5"/>
      <c r="D243" s="27"/>
      <c r="E243" s="27"/>
      <c r="I243" s="27"/>
    </row>
    <row r="244" spans="1:9" ht="15.75" customHeight="1" x14ac:dyDescent="0.2">
      <c r="A244" s="31"/>
      <c r="B244" s="46" t="s">
        <v>1361</v>
      </c>
      <c r="C244" s="5"/>
      <c r="D244" s="27"/>
      <c r="E244" s="27"/>
      <c r="I244" s="27"/>
    </row>
    <row r="245" spans="1:9" ht="15.75" customHeight="1" x14ac:dyDescent="0.2">
      <c r="A245" s="31"/>
      <c r="B245" s="46" t="s">
        <v>1362</v>
      </c>
      <c r="C245" s="5"/>
      <c r="D245" s="27"/>
      <c r="E245" s="27"/>
      <c r="I245" s="27"/>
    </row>
    <row r="246" spans="1:9" ht="15.75" customHeight="1" x14ac:dyDescent="0.2">
      <c r="A246" s="31"/>
      <c r="B246" s="46" t="s">
        <v>1105</v>
      </c>
      <c r="C246" s="5"/>
      <c r="D246" s="27"/>
      <c r="E246" s="27"/>
      <c r="I246" s="27"/>
    </row>
    <row r="247" spans="1:9" ht="15.75" customHeight="1" x14ac:dyDescent="0.2">
      <c r="A247" s="31"/>
      <c r="B247" s="46" t="s">
        <v>1364</v>
      </c>
      <c r="C247" s="5"/>
      <c r="D247" s="27"/>
      <c r="E247" s="27"/>
      <c r="I247" s="27"/>
    </row>
    <row r="248" spans="1:9" ht="15.75" customHeight="1" x14ac:dyDescent="0.2">
      <c r="A248" s="31"/>
      <c r="B248" s="46" t="s">
        <v>1365</v>
      </c>
      <c r="C248" s="5"/>
      <c r="D248" s="27"/>
      <c r="E248" s="27"/>
      <c r="I248" s="27"/>
    </row>
    <row r="249" spans="1:9" ht="15.75" customHeight="1" x14ac:dyDescent="0.2">
      <c r="A249" s="31"/>
      <c r="B249" s="46" t="s">
        <v>1366</v>
      </c>
      <c r="C249" s="5"/>
      <c r="D249" s="27"/>
      <c r="E249" s="27"/>
      <c r="I249" s="27"/>
    </row>
    <row r="250" spans="1:9" ht="15.75" customHeight="1" x14ac:dyDescent="0.2">
      <c r="A250" s="31"/>
      <c r="B250" s="46" t="s">
        <v>1367</v>
      </c>
      <c r="C250" s="5"/>
      <c r="D250" s="27"/>
      <c r="E250" s="27"/>
      <c r="I250" s="27"/>
    </row>
    <row r="251" spans="1:9" ht="15.75" customHeight="1" x14ac:dyDescent="0.2">
      <c r="A251" s="31"/>
      <c r="B251" s="46" t="s">
        <v>1368</v>
      </c>
      <c r="C251" s="5"/>
      <c r="D251" s="27"/>
      <c r="E251" s="27"/>
      <c r="I251" s="27"/>
    </row>
    <row r="252" spans="1:9" ht="15.75" customHeight="1" x14ac:dyDescent="0.2">
      <c r="A252" s="31"/>
      <c r="B252" s="46" t="s">
        <v>1370</v>
      </c>
      <c r="C252" s="5"/>
      <c r="D252" s="27"/>
      <c r="E252" s="27"/>
      <c r="I252" s="27"/>
    </row>
    <row r="253" spans="1:9" ht="15.75" customHeight="1" x14ac:dyDescent="0.2">
      <c r="A253" s="31"/>
      <c r="B253" s="46" t="s">
        <v>794</v>
      </c>
      <c r="C253" s="5"/>
      <c r="D253" s="27"/>
      <c r="E253" s="27"/>
      <c r="I253" s="27"/>
    </row>
    <row r="254" spans="1:9" ht="15.75" customHeight="1" x14ac:dyDescent="0.2">
      <c r="A254" s="31"/>
      <c r="B254" s="46" t="s">
        <v>1371</v>
      </c>
      <c r="C254" s="5"/>
      <c r="D254" s="27"/>
      <c r="E254" s="27"/>
      <c r="I254" s="27"/>
    </row>
    <row r="255" spans="1:9" ht="15.75" customHeight="1" x14ac:dyDescent="0.2">
      <c r="A255" s="31"/>
      <c r="B255" s="46" t="s">
        <v>1372</v>
      </c>
      <c r="C255" s="5"/>
      <c r="D255" s="27"/>
      <c r="E255" s="27"/>
      <c r="I255" s="27"/>
    </row>
    <row r="256" spans="1:9" ht="15.75" customHeight="1" x14ac:dyDescent="0.2">
      <c r="A256" s="31"/>
      <c r="B256" s="46" t="s">
        <v>1374</v>
      </c>
      <c r="C256" s="5"/>
      <c r="D256" s="27"/>
      <c r="E256" s="27"/>
      <c r="I256" s="27"/>
    </row>
    <row r="257" spans="1:9" ht="15.75" customHeight="1" x14ac:dyDescent="0.2">
      <c r="A257" s="31"/>
      <c r="B257" s="46" t="s">
        <v>1227</v>
      </c>
      <c r="C257" s="5"/>
      <c r="D257" s="27"/>
      <c r="E257" s="27"/>
      <c r="I257" s="27"/>
    </row>
    <row r="258" spans="1:9" ht="15.75" customHeight="1" x14ac:dyDescent="0.2">
      <c r="A258" s="31"/>
      <c r="B258" s="46" t="s">
        <v>1375</v>
      </c>
      <c r="C258" s="5"/>
      <c r="D258" s="27"/>
      <c r="E258" s="27"/>
      <c r="I258" s="27"/>
    </row>
    <row r="259" spans="1:9" ht="15.75" customHeight="1" x14ac:dyDescent="0.2">
      <c r="A259" s="31"/>
      <c r="B259" s="46" t="s">
        <v>1376</v>
      </c>
      <c r="C259" s="5"/>
      <c r="D259" s="27"/>
      <c r="E259" s="27"/>
      <c r="I259" s="27"/>
    </row>
    <row r="260" spans="1:9" ht="15.75" customHeight="1" x14ac:dyDescent="0.2">
      <c r="A260" s="31"/>
      <c r="B260" s="46" t="s">
        <v>1377</v>
      </c>
      <c r="C260" s="5"/>
      <c r="D260" s="27"/>
      <c r="E260" s="27"/>
      <c r="I260" s="27"/>
    </row>
    <row r="261" spans="1:9" ht="15.75" customHeight="1" x14ac:dyDescent="0.2">
      <c r="A261" s="31"/>
      <c r="B261" s="46" t="s">
        <v>1378</v>
      </c>
      <c r="C261" s="5"/>
      <c r="D261" s="27"/>
      <c r="E261" s="27"/>
      <c r="I261" s="27"/>
    </row>
    <row r="262" spans="1:9" ht="15.75" customHeight="1" x14ac:dyDescent="0.2">
      <c r="A262" s="31"/>
      <c r="B262" s="46" t="s">
        <v>1379</v>
      </c>
      <c r="C262" s="5"/>
      <c r="D262" s="27"/>
      <c r="E262" s="27"/>
      <c r="I262" s="27"/>
    </row>
    <row r="263" spans="1:9" ht="15.75" customHeight="1" x14ac:dyDescent="0.2">
      <c r="A263" s="31"/>
      <c r="B263" s="46" t="s">
        <v>1380</v>
      </c>
      <c r="C263" s="5"/>
      <c r="D263" s="27"/>
      <c r="E263" s="27"/>
      <c r="I263" s="27"/>
    </row>
    <row r="264" spans="1:9" ht="15.75" customHeight="1" x14ac:dyDescent="0.2">
      <c r="A264" s="31"/>
      <c r="B264" s="46" t="s">
        <v>1381</v>
      </c>
      <c r="C264" s="5"/>
      <c r="D264" s="27"/>
      <c r="E264" s="27"/>
      <c r="I264" s="27"/>
    </row>
    <row r="265" spans="1:9" ht="15.75" customHeight="1" x14ac:dyDescent="0.2">
      <c r="A265" s="31"/>
      <c r="B265" s="46" t="s">
        <v>1382</v>
      </c>
      <c r="C265" s="5"/>
      <c r="D265" s="27"/>
      <c r="E265" s="27"/>
      <c r="I265" s="27"/>
    </row>
    <row r="266" spans="1:9" ht="15.75" customHeight="1" x14ac:dyDescent="0.2">
      <c r="A266" s="31"/>
      <c r="B266" s="46" t="s">
        <v>1383</v>
      </c>
      <c r="C266" s="5"/>
      <c r="D266" s="27"/>
      <c r="E266" s="27"/>
      <c r="I266" s="27"/>
    </row>
    <row r="267" spans="1:9" ht="15.75" customHeight="1" x14ac:dyDescent="0.2">
      <c r="A267" s="31"/>
      <c r="B267" s="46" t="s">
        <v>1384</v>
      </c>
      <c r="C267" s="5"/>
      <c r="D267" s="27"/>
      <c r="E267" s="27"/>
      <c r="I267" s="27"/>
    </row>
    <row r="268" spans="1:9" ht="15.75" customHeight="1" x14ac:dyDescent="0.2">
      <c r="A268" s="31"/>
      <c r="B268" s="46" t="s">
        <v>1385</v>
      </c>
      <c r="C268" s="5"/>
      <c r="D268" s="27"/>
      <c r="E268" s="27"/>
      <c r="I268" s="27"/>
    </row>
    <row r="269" spans="1:9" ht="15.75" customHeight="1" x14ac:dyDescent="0.2">
      <c r="A269" s="31"/>
      <c r="B269" s="46" t="s">
        <v>1386</v>
      </c>
      <c r="C269" s="5"/>
      <c r="D269" s="27"/>
      <c r="E269" s="27"/>
      <c r="I269" s="27"/>
    </row>
    <row r="270" spans="1:9" ht="15.75" customHeight="1" x14ac:dyDescent="0.2">
      <c r="A270" s="31"/>
      <c r="B270" s="46" t="s">
        <v>1387</v>
      </c>
      <c r="C270" s="5"/>
      <c r="D270" s="27"/>
      <c r="E270" s="27"/>
      <c r="I270" s="27"/>
    </row>
    <row r="271" spans="1:9" ht="15.75" customHeight="1" x14ac:dyDescent="0.2">
      <c r="A271" s="31"/>
      <c r="B271" s="46" t="s">
        <v>1388</v>
      </c>
      <c r="C271" s="5"/>
      <c r="D271" s="27"/>
      <c r="E271" s="27"/>
      <c r="I271" s="27"/>
    </row>
    <row r="272" spans="1:9" ht="15.75" customHeight="1" x14ac:dyDescent="0.2">
      <c r="A272" s="31"/>
      <c r="B272" s="46" t="s">
        <v>1389</v>
      </c>
      <c r="C272" s="5"/>
      <c r="D272" s="27"/>
      <c r="E272" s="27"/>
      <c r="I272" s="27"/>
    </row>
    <row r="273" spans="1:9" ht="15.75" customHeight="1" x14ac:dyDescent="0.2">
      <c r="A273" s="31"/>
      <c r="B273" s="46" t="s">
        <v>1390</v>
      </c>
      <c r="C273" s="5"/>
      <c r="D273" s="27"/>
      <c r="E273" s="27"/>
      <c r="I273" s="27"/>
    </row>
    <row r="274" spans="1:9" ht="15.75" customHeight="1" x14ac:dyDescent="0.2">
      <c r="A274" s="31"/>
      <c r="B274" s="46" t="s">
        <v>1391</v>
      </c>
      <c r="C274" s="5"/>
      <c r="D274" s="27"/>
      <c r="E274" s="27"/>
      <c r="I274" s="27"/>
    </row>
    <row r="275" spans="1:9" ht="15.75" customHeight="1" x14ac:dyDescent="0.2">
      <c r="A275" s="31"/>
      <c r="B275" s="46" t="s">
        <v>1392</v>
      </c>
      <c r="C275" s="5"/>
      <c r="D275" s="27"/>
      <c r="E275" s="27"/>
      <c r="I275" s="27"/>
    </row>
    <row r="276" spans="1:9" ht="15.75" customHeight="1" x14ac:dyDescent="0.2">
      <c r="A276" s="31"/>
      <c r="B276" s="46" t="s">
        <v>1393</v>
      </c>
      <c r="C276" s="5"/>
      <c r="D276" s="27"/>
      <c r="E276" s="27"/>
      <c r="I276" s="27"/>
    </row>
    <row r="277" spans="1:9" ht="15.75" customHeight="1" x14ac:dyDescent="0.2">
      <c r="A277" s="31"/>
      <c r="B277" s="46" t="s">
        <v>1394</v>
      </c>
      <c r="C277" s="5"/>
      <c r="D277" s="27"/>
      <c r="E277" s="27"/>
      <c r="I277" s="27"/>
    </row>
    <row r="278" spans="1:9" ht="15.75" customHeight="1" x14ac:dyDescent="0.2">
      <c r="A278" s="31"/>
      <c r="B278" s="46" t="s">
        <v>1395</v>
      </c>
      <c r="C278" s="5"/>
      <c r="D278" s="27"/>
      <c r="E278" s="27"/>
      <c r="I278" s="27"/>
    </row>
    <row r="279" spans="1:9" ht="15.75" customHeight="1" x14ac:dyDescent="0.2">
      <c r="A279" s="31"/>
      <c r="B279" s="46" t="s">
        <v>1396</v>
      </c>
      <c r="C279" s="5"/>
      <c r="D279" s="27"/>
      <c r="E279" s="27"/>
      <c r="I279" s="27"/>
    </row>
    <row r="280" spans="1:9" ht="15.75" customHeight="1" x14ac:dyDescent="0.2">
      <c r="A280" s="31"/>
      <c r="B280" s="46" t="s">
        <v>1397</v>
      </c>
      <c r="C280" s="5"/>
      <c r="D280" s="27"/>
      <c r="E280" s="27"/>
      <c r="I280" s="27"/>
    </row>
    <row r="281" spans="1:9" ht="15.75" customHeight="1" x14ac:dyDescent="0.2">
      <c r="A281" s="31"/>
      <c r="B281" s="46" t="s">
        <v>1398</v>
      </c>
      <c r="C281" s="5"/>
      <c r="D281" s="27"/>
      <c r="E281" s="27"/>
      <c r="I281" s="27"/>
    </row>
    <row r="282" spans="1:9" ht="15.75" customHeight="1" x14ac:dyDescent="0.2">
      <c r="A282" s="31"/>
      <c r="B282" s="46" t="s">
        <v>1399</v>
      </c>
      <c r="C282" s="5"/>
      <c r="D282" s="27"/>
      <c r="E282" s="27"/>
      <c r="I282" s="27"/>
    </row>
    <row r="283" spans="1:9" ht="15.75" customHeight="1" x14ac:dyDescent="0.2">
      <c r="A283" s="31"/>
      <c r="B283" s="46" t="s">
        <v>1400</v>
      </c>
      <c r="C283" s="5"/>
      <c r="D283" s="27"/>
      <c r="E283" s="27"/>
      <c r="I283" s="27"/>
    </row>
    <row r="284" spans="1:9" ht="15.75" customHeight="1" x14ac:dyDescent="0.2">
      <c r="A284" s="31"/>
      <c r="B284" s="46" t="s">
        <v>1401</v>
      </c>
      <c r="C284" s="5"/>
      <c r="D284" s="27"/>
      <c r="E284" s="27"/>
      <c r="I284" s="27"/>
    </row>
    <row r="285" spans="1:9" ht="15.75" customHeight="1" x14ac:dyDescent="0.2">
      <c r="A285" s="31"/>
      <c r="B285" s="46" t="s">
        <v>1402</v>
      </c>
      <c r="C285" s="5"/>
      <c r="D285" s="27"/>
      <c r="E285" s="27"/>
      <c r="I285" s="27"/>
    </row>
    <row r="286" spans="1:9" ht="15.75" customHeight="1" x14ac:dyDescent="0.2">
      <c r="A286" s="31"/>
      <c r="B286" s="46" t="s">
        <v>1403</v>
      </c>
      <c r="C286" s="5"/>
      <c r="D286" s="27"/>
      <c r="E286" s="27"/>
      <c r="I286" s="27"/>
    </row>
    <row r="287" spans="1:9" ht="15.75" customHeight="1" x14ac:dyDescent="0.2">
      <c r="A287" s="31"/>
      <c r="B287" s="46" t="s">
        <v>1404</v>
      </c>
      <c r="C287" s="5"/>
      <c r="D287" s="27"/>
      <c r="E287" s="27"/>
      <c r="I287" s="27"/>
    </row>
    <row r="288" spans="1:9" ht="15.75" customHeight="1" x14ac:dyDescent="0.2">
      <c r="A288" s="31"/>
      <c r="B288" s="46" t="s">
        <v>1405</v>
      </c>
      <c r="C288" s="5"/>
      <c r="D288" s="27"/>
      <c r="E288" s="27"/>
      <c r="I288" s="27"/>
    </row>
    <row r="289" spans="1:9" ht="15.75" customHeight="1" x14ac:dyDescent="0.2">
      <c r="A289" s="31"/>
      <c r="B289" s="46" t="s">
        <v>1406</v>
      </c>
      <c r="C289" s="5"/>
      <c r="D289" s="27"/>
      <c r="E289" s="27"/>
      <c r="I289" s="27"/>
    </row>
    <row r="290" spans="1:9" ht="15.75" customHeight="1" x14ac:dyDescent="0.2">
      <c r="A290" s="31"/>
      <c r="B290" s="46" t="s">
        <v>1407</v>
      </c>
      <c r="C290" s="5"/>
      <c r="D290" s="27"/>
      <c r="E290" s="27"/>
      <c r="I290" s="27"/>
    </row>
    <row r="291" spans="1:9" ht="15.75" customHeight="1" x14ac:dyDescent="0.2">
      <c r="A291" s="31"/>
      <c r="B291" s="46" t="s">
        <v>1408</v>
      </c>
      <c r="C291" s="5"/>
      <c r="D291" s="27"/>
      <c r="E291" s="27"/>
      <c r="I291" s="27"/>
    </row>
    <row r="292" spans="1:9" ht="15.75" customHeight="1" x14ac:dyDescent="0.2">
      <c r="A292" s="31"/>
      <c r="B292" s="46" t="s">
        <v>1409</v>
      </c>
      <c r="C292" s="5"/>
      <c r="D292" s="27"/>
      <c r="E292" s="27"/>
      <c r="I292" s="27"/>
    </row>
    <row r="293" spans="1:9" ht="15.75" customHeight="1" x14ac:dyDescent="0.2">
      <c r="A293" s="31"/>
      <c r="B293" s="46" t="s">
        <v>1410</v>
      </c>
      <c r="C293" s="5"/>
      <c r="D293" s="27"/>
      <c r="E293" s="27"/>
      <c r="I293" s="27"/>
    </row>
    <row r="294" spans="1:9" ht="15.75" customHeight="1" x14ac:dyDescent="0.2">
      <c r="A294" s="31"/>
      <c r="B294" s="46" t="s">
        <v>1194</v>
      </c>
      <c r="C294" s="5"/>
      <c r="D294" s="27"/>
      <c r="E294" s="27"/>
      <c r="I294" s="27"/>
    </row>
    <row r="295" spans="1:9" ht="15.75" customHeight="1" x14ac:dyDescent="0.2">
      <c r="A295" s="31"/>
      <c r="B295" s="46" t="s">
        <v>1181</v>
      </c>
      <c r="C295" s="5"/>
      <c r="D295" s="27"/>
      <c r="E295" s="27"/>
      <c r="I295" s="27"/>
    </row>
    <row r="296" spans="1:9" ht="15.75" customHeight="1" x14ac:dyDescent="0.2">
      <c r="A296" s="31"/>
      <c r="B296" s="46" t="s">
        <v>1411</v>
      </c>
      <c r="C296" s="5"/>
      <c r="D296" s="27"/>
      <c r="E296" s="27"/>
      <c r="I296" s="27"/>
    </row>
    <row r="297" spans="1:9" ht="15.75" customHeight="1" x14ac:dyDescent="0.2">
      <c r="A297" s="31"/>
      <c r="B297" s="46" t="s">
        <v>1412</v>
      </c>
      <c r="C297" s="5"/>
      <c r="D297" s="27"/>
      <c r="E297" s="27"/>
      <c r="I297" s="27"/>
    </row>
    <row r="298" spans="1:9" ht="15.75" customHeight="1" x14ac:dyDescent="0.2">
      <c r="A298" s="31"/>
      <c r="B298" s="46" t="s">
        <v>1413</v>
      </c>
      <c r="C298" s="5"/>
      <c r="D298" s="27"/>
      <c r="E298" s="27"/>
      <c r="I298" s="27"/>
    </row>
    <row r="299" spans="1:9" ht="15.75" customHeight="1" x14ac:dyDescent="0.2">
      <c r="A299" s="31"/>
      <c r="B299" s="46" t="s">
        <v>1414</v>
      </c>
      <c r="C299" s="5"/>
      <c r="D299" s="27"/>
      <c r="E299" s="27"/>
      <c r="I299" s="27"/>
    </row>
    <row r="300" spans="1:9" ht="15.75" customHeight="1" x14ac:dyDescent="0.2">
      <c r="A300" s="31"/>
      <c r="B300" s="46" t="s">
        <v>1415</v>
      </c>
      <c r="C300" s="5"/>
      <c r="D300" s="27"/>
      <c r="E300" s="27"/>
      <c r="I300" s="27"/>
    </row>
    <row r="301" spans="1:9" ht="15.75" customHeight="1" x14ac:dyDescent="0.2">
      <c r="A301" s="31"/>
      <c r="B301" s="46" t="s">
        <v>1416</v>
      </c>
      <c r="C301" s="5"/>
      <c r="D301" s="27"/>
      <c r="E301" s="27"/>
      <c r="I301" s="27"/>
    </row>
    <row r="302" spans="1:9" ht="15.75" customHeight="1" x14ac:dyDescent="0.2">
      <c r="A302" s="31"/>
      <c r="B302" s="46" t="s">
        <v>689</v>
      </c>
      <c r="C302" s="5"/>
      <c r="D302" s="27"/>
      <c r="E302" s="27"/>
      <c r="I302" s="27"/>
    </row>
    <row r="303" spans="1:9" ht="15.75" customHeight="1" x14ac:dyDescent="0.2">
      <c r="A303" s="31"/>
      <c r="B303" s="46" t="s">
        <v>1417</v>
      </c>
      <c r="C303" s="5"/>
      <c r="D303" s="27"/>
      <c r="E303" s="27"/>
      <c r="I303" s="27"/>
    </row>
    <row r="304" spans="1:9" ht="15.75" customHeight="1" x14ac:dyDescent="0.2">
      <c r="A304" s="31"/>
      <c r="B304" s="46" t="s">
        <v>1419</v>
      </c>
      <c r="C304" s="5"/>
      <c r="D304" s="27"/>
      <c r="E304" s="27"/>
      <c r="I304" s="27"/>
    </row>
    <row r="305" spans="1:9" ht="15.75" customHeight="1" x14ac:dyDescent="0.2">
      <c r="A305" s="31"/>
      <c r="B305" s="46" t="s">
        <v>1420</v>
      </c>
      <c r="C305" s="5"/>
      <c r="D305" s="27"/>
      <c r="E305" s="27"/>
      <c r="I305" s="27"/>
    </row>
    <row r="306" spans="1:9" ht="15.75" customHeight="1" x14ac:dyDescent="0.2">
      <c r="A306" s="31"/>
      <c r="B306" s="46" t="s">
        <v>1421</v>
      </c>
      <c r="C306" s="5"/>
      <c r="D306" s="27"/>
      <c r="E306" s="27"/>
      <c r="I306" s="27"/>
    </row>
    <row r="307" spans="1:9" ht="15.75" customHeight="1" x14ac:dyDescent="0.2">
      <c r="A307" s="31"/>
      <c r="B307" s="46" t="s">
        <v>1422</v>
      </c>
      <c r="C307" s="5"/>
      <c r="D307" s="27"/>
      <c r="E307" s="27"/>
      <c r="I307" s="27"/>
    </row>
    <row r="308" spans="1:9" ht="15.75" customHeight="1" x14ac:dyDescent="0.2">
      <c r="A308" s="31"/>
      <c r="B308" s="46" t="s">
        <v>1166</v>
      </c>
      <c r="C308" s="5"/>
      <c r="D308" s="27"/>
      <c r="E308" s="27"/>
      <c r="I308" s="27"/>
    </row>
    <row r="309" spans="1:9" ht="15.75" customHeight="1" x14ac:dyDescent="0.2">
      <c r="A309" s="31"/>
      <c r="B309" s="46" t="s">
        <v>1425</v>
      </c>
      <c r="C309" s="5"/>
      <c r="D309" s="27"/>
      <c r="E309" s="27"/>
      <c r="I309" s="27"/>
    </row>
    <row r="310" spans="1:9" ht="15.75" customHeight="1" x14ac:dyDescent="0.2">
      <c r="A310" s="31"/>
      <c r="B310" s="46" t="s">
        <v>1426</v>
      </c>
      <c r="C310" s="5"/>
      <c r="D310" s="27"/>
      <c r="E310" s="27"/>
      <c r="I310" s="27"/>
    </row>
    <row r="311" spans="1:9" ht="15.75" customHeight="1" x14ac:dyDescent="0.2">
      <c r="A311" s="31"/>
      <c r="B311" s="46" t="s">
        <v>1427</v>
      </c>
      <c r="C311" s="5"/>
      <c r="D311" s="27"/>
      <c r="E311" s="27"/>
      <c r="I311" s="27"/>
    </row>
    <row r="312" spans="1:9" ht="15.75" customHeight="1" x14ac:dyDescent="0.2">
      <c r="A312" s="31"/>
      <c r="B312" s="46" t="s">
        <v>1429</v>
      </c>
      <c r="C312" s="5"/>
      <c r="D312" s="27"/>
      <c r="E312" s="27"/>
      <c r="I312" s="27"/>
    </row>
    <row r="313" spans="1:9" ht="15.75" customHeight="1" x14ac:dyDescent="0.2">
      <c r="A313" s="31"/>
      <c r="B313" s="46" t="s">
        <v>1431</v>
      </c>
      <c r="C313" s="5"/>
      <c r="D313" s="27"/>
      <c r="E313" s="27"/>
      <c r="I313" s="27"/>
    </row>
    <row r="314" spans="1:9" ht="15.75" customHeight="1" x14ac:dyDescent="0.2">
      <c r="A314" s="31"/>
      <c r="B314" s="46" t="s">
        <v>1432</v>
      </c>
      <c r="C314" s="5"/>
      <c r="D314" s="27"/>
      <c r="E314" s="27"/>
      <c r="I314" s="27"/>
    </row>
    <row r="315" spans="1:9" ht="15.75" customHeight="1" x14ac:dyDescent="0.2">
      <c r="A315" s="31"/>
      <c r="B315" s="46" t="s">
        <v>1438</v>
      </c>
      <c r="C315" s="5"/>
      <c r="D315" s="27"/>
      <c r="E315" s="27"/>
      <c r="I315" s="27"/>
    </row>
    <row r="316" spans="1:9" ht="15.75" customHeight="1" x14ac:dyDescent="0.2">
      <c r="A316" s="31"/>
      <c r="B316" s="46" t="s">
        <v>1439</v>
      </c>
      <c r="C316" s="5"/>
      <c r="D316" s="27"/>
      <c r="E316" s="27"/>
      <c r="I316" s="27"/>
    </row>
    <row r="317" spans="1:9" ht="15.75" customHeight="1" x14ac:dyDescent="0.2">
      <c r="A317" s="31"/>
      <c r="B317" s="46" t="s">
        <v>1440</v>
      </c>
      <c r="C317" s="5"/>
      <c r="D317" s="27"/>
      <c r="E317" s="27"/>
      <c r="I317" s="27"/>
    </row>
    <row r="318" spans="1:9" ht="15.75" customHeight="1" x14ac:dyDescent="0.2">
      <c r="A318" s="31"/>
      <c r="B318" s="46" t="s">
        <v>1441</v>
      </c>
      <c r="C318" s="5"/>
      <c r="D318" s="27"/>
      <c r="E318" s="27"/>
      <c r="I318" s="27"/>
    </row>
    <row r="319" spans="1:9" ht="15.75" customHeight="1" x14ac:dyDescent="0.2">
      <c r="A319" s="31"/>
      <c r="B319" s="46" t="s">
        <v>1445</v>
      </c>
      <c r="C319" s="5"/>
      <c r="D319" s="27"/>
      <c r="E319" s="27"/>
      <c r="I319" s="27"/>
    </row>
    <row r="320" spans="1:9" ht="15.75" customHeight="1" x14ac:dyDescent="0.2">
      <c r="A320" s="31"/>
      <c r="B320" s="46" t="s">
        <v>1204</v>
      </c>
      <c r="C320" s="5"/>
      <c r="D320" s="27"/>
      <c r="E320" s="27"/>
      <c r="I320" s="27"/>
    </row>
    <row r="321" spans="1:9" ht="15.75" customHeight="1" x14ac:dyDescent="0.2">
      <c r="A321" s="31"/>
      <c r="B321" s="46" t="s">
        <v>1447</v>
      </c>
      <c r="C321" s="5"/>
      <c r="D321" s="27"/>
      <c r="E321" s="27"/>
      <c r="I321" s="27"/>
    </row>
    <row r="322" spans="1:9" ht="15.75" customHeight="1" x14ac:dyDescent="0.2">
      <c r="A322" s="31"/>
      <c r="B322" s="46" t="s">
        <v>1448</v>
      </c>
      <c r="C322" s="5"/>
      <c r="D322" s="27"/>
      <c r="E322" s="27"/>
      <c r="I322" s="27"/>
    </row>
    <row r="323" spans="1:9" ht="15.75" customHeight="1" x14ac:dyDescent="0.2">
      <c r="A323" s="31"/>
      <c r="B323" s="46" t="s">
        <v>1449</v>
      </c>
      <c r="I323" s="27"/>
    </row>
    <row r="324" spans="1:9" ht="15.75" customHeight="1" x14ac:dyDescent="0.2">
      <c r="A324" s="31"/>
      <c r="B324" s="46" t="s">
        <v>1450</v>
      </c>
      <c r="I324" s="27"/>
    </row>
    <row r="325" spans="1:9" ht="15.75" customHeight="1" x14ac:dyDescent="0.2">
      <c r="A325" s="31"/>
      <c r="B325" s="46" t="s">
        <v>1451</v>
      </c>
      <c r="I325" s="27"/>
    </row>
    <row r="326" spans="1:9" ht="15.75" customHeight="1" x14ac:dyDescent="0.2">
      <c r="A326" s="31"/>
      <c r="B326" s="46" t="s">
        <v>1452</v>
      </c>
      <c r="I326" s="27"/>
    </row>
    <row r="327" spans="1:9" ht="15.75" customHeight="1" x14ac:dyDescent="0.2">
      <c r="A327" s="31"/>
      <c r="B327" s="46" t="s">
        <v>1453</v>
      </c>
      <c r="I327" s="27"/>
    </row>
    <row r="328" spans="1:9" ht="15.75" customHeight="1" x14ac:dyDescent="0.2">
      <c r="A328" s="31"/>
      <c r="B328" s="46" t="s">
        <v>1454</v>
      </c>
      <c r="I328" s="27"/>
    </row>
    <row r="329" spans="1:9" ht="15.75" customHeight="1" x14ac:dyDescent="0.2">
      <c r="A329" s="31"/>
      <c r="B329" s="46" t="s">
        <v>1455</v>
      </c>
      <c r="I329" s="27"/>
    </row>
    <row r="330" spans="1:9" ht="15.75" customHeight="1" x14ac:dyDescent="0.2">
      <c r="A330" s="31"/>
      <c r="B330" s="46" t="s">
        <v>1456</v>
      </c>
      <c r="I330" s="27"/>
    </row>
    <row r="331" spans="1:9" ht="15.75" customHeight="1" x14ac:dyDescent="0.2">
      <c r="A331" s="31"/>
      <c r="B331" s="46" t="s">
        <v>1458</v>
      </c>
      <c r="I331" s="27"/>
    </row>
    <row r="332" spans="1:9" ht="15.75" customHeight="1" x14ac:dyDescent="0.2">
      <c r="A332" s="31"/>
      <c r="B332" s="46" t="s">
        <v>1459</v>
      </c>
      <c r="I332" s="27"/>
    </row>
    <row r="333" spans="1:9" ht="15.75" customHeight="1" x14ac:dyDescent="0.2">
      <c r="B333" s="46" t="s">
        <v>1460</v>
      </c>
      <c r="I333" s="27"/>
    </row>
    <row r="334" spans="1:9" ht="15.75" customHeight="1" x14ac:dyDescent="0.2">
      <c r="B334" s="46"/>
      <c r="I334" s="27"/>
    </row>
    <row r="335" spans="1:9" ht="15.75" customHeight="1" x14ac:dyDescent="0.2">
      <c r="I335" s="27"/>
    </row>
    <row r="336" spans="1:9" ht="15.75" customHeight="1" x14ac:dyDescent="0.2">
      <c r="I336" s="27"/>
    </row>
    <row r="337" spans="9:9" ht="15.75" customHeight="1" x14ac:dyDescent="0.2">
      <c r="I337" s="27"/>
    </row>
    <row r="338" spans="9:9" ht="15.75" customHeight="1" x14ac:dyDescent="0.2">
      <c r="I338" s="27"/>
    </row>
    <row r="339" spans="9:9" ht="15.75" customHeight="1" x14ac:dyDescent="0.2">
      <c r="I339" s="27"/>
    </row>
    <row r="340" spans="9:9" ht="15.75" customHeight="1" x14ac:dyDescent="0.2">
      <c r="I340" s="27"/>
    </row>
    <row r="341" spans="9:9" ht="15.75" customHeight="1" x14ac:dyDescent="0.2">
      <c r="I341" s="27"/>
    </row>
    <row r="342" spans="9:9" ht="15.75" customHeight="1" x14ac:dyDescent="0.2">
      <c r="I342" s="27"/>
    </row>
    <row r="343" spans="9:9" ht="15.75" customHeight="1" x14ac:dyDescent="0.2">
      <c r="I343" s="27"/>
    </row>
    <row r="344" spans="9:9" ht="15.75" customHeight="1" x14ac:dyDescent="0.2">
      <c r="I344" s="27"/>
    </row>
    <row r="345" spans="9:9" ht="15.75" customHeight="1" x14ac:dyDescent="0.2">
      <c r="I345" s="27"/>
    </row>
    <row r="346" spans="9:9" ht="15.75" customHeight="1" x14ac:dyDescent="0.2">
      <c r="I346" s="27"/>
    </row>
    <row r="347" spans="9:9" ht="15.75" customHeight="1" x14ac:dyDescent="0.2">
      <c r="I347" s="27"/>
    </row>
    <row r="348" spans="9:9" ht="15.75" customHeight="1" x14ac:dyDescent="0.2">
      <c r="I348" s="27"/>
    </row>
    <row r="349" spans="9:9" ht="15.75" customHeight="1" x14ac:dyDescent="0.2">
      <c r="I349" s="27"/>
    </row>
    <row r="350" spans="9:9" ht="15.75" customHeight="1" x14ac:dyDescent="0.2">
      <c r="I350" s="27"/>
    </row>
    <row r="351" spans="9:9" ht="15.75" customHeight="1" x14ac:dyDescent="0.2">
      <c r="I351" s="27"/>
    </row>
    <row r="352" spans="9:9" ht="15.75" customHeight="1" x14ac:dyDescent="0.2">
      <c r="I352" s="27"/>
    </row>
    <row r="353" spans="9:9" ht="15.75" customHeight="1" x14ac:dyDescent="0.2">
      <c r="I353" s="27"/>
    </row>
    <row r="354" spans="9:9" ht="15.75" customHeight="1" x14ac:dyDescent="0.2">
      <c r="I354" s="27"/>
    </row>
    <row r="355" spans="9:9" ht="15.75" customHeight="1" x14ac:dyDescent="0.2">
      <c r="I355" s="27"/>
    </row>
    <row r="356" spans="9:9" ht="15.75" customHeight="1" x14ac:dyDescent="0.2">
      <c r="I356" s="27"/>
    </row>
    <row r="357" spans="9:9" ht="15.75" customHeight="1" x14ac:dyDescent="0.2">
      <c r="I357" s="27"/>
    </row>
    <row r="358" spans="9:9" ht="15.75" customHeight="1" x14ac:dyDescent="0.2">
      <c r="I358" s="27"/>
    </row>
    <row r="359" spans="9:9" ht="15.75" customHeight="1" x14ac:dyDescent="0.2">
      <c r="I359" s="27"/>
    </row>
    <row r="360" spans="9:9" ht="15.75" customHeight="1" x14ac:dyDescent="0.2">
      <c r="I360" s="27"/>
    </row>
    <row r="361" spans="9:9" ht="15.75" customHeight="1" x14ac:dyDescent="0.2">
      <c r="I361" s="27"/>
    </row>
    <row r="362" spans="9:9" ht="15.75" customHeight="1" x14ac:dyDescent="0.2">
      <c r="I362" s="27"/>
    </row>
    <row r="363" spans="9:9" ht="15.75" customHeight="1" x14ac:dyDescent="0.2">
      <c r="I363" s="27"/>
    </row>
    <row r="364" spans="9:9" ht="15.75" customHeight="1" x14ac:dyDescent="0.2">
      <c r="I364" s="27"/>
    </row>
    <row r="365" spans="9:9" ht="15.75" customHeight="1" x14ac:dyDescent="0.2">
      <c r="I365" s="27"/>
    </row>
    <row r="366" spans="9:9" ht="15.75" customHeight="1" x14ac:dyDescent="0.2">
      <c r="I366" s="27"/>
    </row>
    <row r="367" spans="9:9" ht="15.75" customHeight="1" x14ac:dyDescent="0.2">
      <c r="I367" s="27"/>
    </row>
    <row r="368" spans="9:9" ht="15.75" customHeight="1" x14ac:dyDescent="0.2">
      <c r="I368" s="27"/>
    </row>
    <row r="369" spans="9:9" ht="15.75" customHeight="1" x14ac:dyDescent="0.2">
      <c r="I369" s="27"/>
    </row>
    <row r="370" spans="9:9" ht="15.75" customHeight="1" x14ac:dyDescent="0.2">
      <c r="I370" s="27"/>
    </row>
    <row r="371" spans="9:9" ht="15.75" customHeight="1" x14ac:dyDescent="0.2">
      <c r="I371" s="27"/>
    </row>
    <row r="372" spans="9:9" ht="15.75" customHeight="1" x14ac:dyDescent="0.2">
      <c r="I372" s="27"/>
    </row>
    <row r="373" spans="9:9" ht="15.75" customHeight="1" x14ac:dyDescent="0.2">
      <c r="I373" s="27"/>
    </row>
    <row r="374" spans="9:9" ht="15.75" customHeight="1" x14ac:dyDescent="0.2">
      <c r="I374" s="27"/>
    </row>
    <row r="375" spans="9:9" ht="15.75" customHeight="1" x14ac:dyDescent="0.2">
      <c r="I375" s="27"/>
    </row>
    <row r="376" spans="9:9" ht="15.75" customHeight="1" x14ac:dyDescent="0.2">
      <c r="I376" s="27"/>
    </row>
    <row r="377" spans="9:9" ht="15.75" customHeight="1" x14ac:dyDescent="0.2">
      <c r="I377" s="27"/>
    </row>
    <row r="378" spans="9:9" ht="15.75" customHeight="1" x14ac:dyDescent="0.2">
      <c r="I378" s="27"/>
    </row>
    <row r="379" spans="9:9" ht="15.75" customHeight="1" x14ac:dyDescent="0.2">
      <c r="I379" s="27"/>
    </row>
    <row r="380" spans="9:9" ht="15.75" customHeight="1" x14ac:dyDescent="0.2">
      <c r="I380" s="27"/>
    </row>
    <row r="381" spans="9:9" ht="15.75" customHeight="1" x14ac:dyDescent="0.2">
      <c r="I381" s="27"/>
    </row>
    <row r="382" spans="9:9" ht="15.75" customHeight="1" x14ac:dyDescent="0.2">
      <c r="I382" s="27"/>
    </row>
    <row r="383" spans="9:9" ht="15.75" customHeight="1" x14ac:dyDescent="0.2">
      <c r="I383" s="27"/>
    </row>
    <row r="384" spans="9:9" ht="15.75" customHeight="1" x14ac:dyDescent="0.2">
      <c r="I384" s="27"/>
    </row>
    <row r="385" spans="9:9" ht="15.75" customHeight="1" x14ac:dyDescent="0.2">
      <c r="I385" s="27"/>
    </row>
    <row r="386" spans="9:9" ht="15.75" customHeight="1" x14ac:dyDescent="0.2">
      <c r="I386" s="27"/>
    </row>
    <row r="387" spans="9:9" ht="15.75" customHeight="1" x14ac:dyDescent="0.2">
      <c r="I387" s="27"/>
    </row>
    <row r="388" spans="9:9" ht="15.75" customHeight="1" x14ac:dyDescent="0.2">
      <c r="I388" s="27"/>
    </row>
    <row r="389" spans="9:9" ht="15.75" customHeight="1" x14ac:dyDescent="0.2">
      <c r="I389" s="27"/>
    </row>
    <row r="390" spans="9:9" ht="15.75" customHeight="1" x14ac:dyDescent="0.2">
      <c r="I390" s="27"/>
    </row>
    <row r="391" spans="9:9" ht="15.75" customHeight="1" x14ac:dyDescent="0.2">
      <c r="I391" s="27"/>
    </row>
    <row r="392" spans="9:9" ht="15.75" customHeight="1" x14ac:dyDescent="0.2">
      <c r="I392" s="27"/>
    </row>
    <row r="393" spans="9:9" ht="15.75" customHeight="1" x14ac:dyDescent="0.2">
      <c r="I393" s="27"/>
    </row>
    <row r="394" spans="9:9" ht="15.75" customHeight="1" x14ac:dyDescent="0.2">
      <c r="I394" s="27"/>
    </row>
    <row r="395" spans="9:9" ht="15.75" customHeight="1" x14ac:dyDescent="0.2">
      <c r="I395" s="27"/>
    </row>
    <row r="396" spans="9:9" ht="15.75" customHeight="1" x14ac:dyDescent="0.2">
      <c r="I396" s="27"/>
    </row>
    <row r="397" spans="9:9" ht="15.75" customHeight="1" x14ac:dyDescent="0.2">
      <c r="I397" s="27"/>
    </row>
    <row r="398" spans="9:9" ht="15.75" customHeight="1" x14ac:dyDescent="0.2">
      <c r="I398" s="27"/>
    </row>
    <row r="399" spans="9:9" ht="15.75" customHeight="1" x14ac:dyDescent="0.2">
      <c r="I399" s="27"/>
    </row>
    <row r="400" spans="9:9" ht="15.75" customHeight="1" x14ac:dyDescent="0.2">
      <c r="I400" s="27"/>
    </row>
    <row r="401" spans="9:9" ht="15.75" customHeight="1" x14ac:dyDescent="0.2">
      <c r="I401" s="27"/>
    </row>
    <row r="402" spans="9:9" ht="15.75" customHeight="1" x14ac:dyDescent="0.2">
      <c r="I402" s="27"/>
    </row>
    <row r="403" spans="9:9" ht="15.75" customHeight="1" x14ac:dyDescent="0.2">
      <c r="I403" s="27"/>
    </row>
    <row r="404" spans="9:9" ht="15.75" customHeight="1" x14ac:dyDescent="0.2">
      <c r="I404" s="27"/>
    </row>
    <row r="405" spans="9:9" ht="15.75" customHeight="1" x14ac:dyDescent="0.2">
      <c r="I405" s="27"/>
    </row>
    <row r="406" spans="9:9" ht="15.75" customHeight="1" x14ac:dyDescent="0.2">
      <c r="I406" s="27"/>
    </row>
    <row r="407" spans="9:9" ht="15.75" customHeight="1" x14ac:dyDescent="0.2">
      <c r="I407" s="27"/>
    </row>
    <row r="408" spans="9:9" ht="15.75" customHeight="1" x14ac:dyDescent="0.2">
      <c r="I408" s="27"/>
    </row>
    <row r="409" spans="9:9" ht="15.75" customHeight="1" x14ac:dyDescent="0.2">
      <c r="I409" s="27"/>
    </row>
    <row r="410" spans="9:9" ht="15.75" customHeight="1" x14ac:dyDescent="0.2">
      <c r="I410" s="27"/>
    </row>
    <row r="411" spans="9:9" ht="15.75" customHeight="1" x14ac:dyDescent="0.2">
      <c r="I411" s="27"/>
    </row>
    <row r="412" spans="9:9" ht="15.75" customHeight="1" x14ac:dyDescent="0.2">
      <c r="I412" s="27"/>
    </row>
    <row r="413" spans="9:9" ht="15.75" customHeight="1" x14ac:dyDescent="0.2">
      <c r="I413" s="27"/>
    </row>
    <row r="414" spans="9:9" ht="15.75" customHeight="1" x14ac:dyDescent="0.2">
      <c r="I414" s="27"/>
    </row>
    <row r="415" spans="9:9" ht="15.75" customHeight="1" x14ac:dyDescent="0.2">
      <c r="I415" s="27"/>
    </row>
    <row r="416" spans="9:9" ht="15.75" customHeight="1" x14ac:dyDescent="0.2">
      <c r="I416" s="27"/>
    </row>
    <row r="417" spans="9:9" ht="15.75" customHeight="1" x14ac:dyDescent="0.2">
      <c r="I417" s="27"/>
    </row>
    <row r="418" spans="9:9" ht="15.75" customHeight="1" x14ac:dyDescent="0.2">
      <c r="I418" s="27"/>
    </row>
    <row r="419" spans="9:9" ht="15.75" customHeight="1" x14ac:dyDescent="0.2">
      <c r="I419" s="27"/>
    </row>
    <row r="420" spans="9:9" ht="15.75" customHeight="1" x14ac:dyDescent="0.2">
      <c r="I420" s="27"/>
    </row>
    <row r="421" spans="9:9" ht="15.75" customHeight="1" x14ac:dyDescent="0.2">
      <c r="I421" s="27"/>
    </row>
    <row r="422" spans="9:9" ht="15.75" customHeight="1" x14ac:dyDescent="0.2">
      <c r="I422" s="27"/>
    </row>
    <row r="423" spans="9:9" ht="15.75" customHeight="1" x14ac:dyDescent="0.2">
      <c r="I423" s="27"/>
    </row>
    <row r="424" spans="9:9" ht="15.75" customHeight="1" x14ac:dyDescent="0.2">
      <c r="I424" s="27"/>
    </row>
    <row r="425" spans="9:9" ht="15.75" customHeight="1" x14ac:dyDescent="0.2">
      <c r="I425" s="27"/>
    </row>
    <row r="426" spans="9:9" ht="15.75" customHeight="1" x14ac:dyDescent="0.2">
      <c r="I426" s="27"/>
    </row>
    <row r="427" spans="9:9" ht="15.75" customHeight="1" x14ac:dyDescent="0.2">
      <c r="I427" s="27"/>
    </row>
    <row r="428" spans="9:9" ht="15.75" customHeight="1" x14ac:dyDescent="0.2">
      <c r="I428" s="27"/>
    </row>
    <row r="429" spans="9:9" ht="15.75" customHeight="1" x14ac:dyDescent="0.2">
      <c r="I429" s="27"/>
    </row>
    <row r="430" spans="9:9" ht="15.75" customHeight="1" x14ac:dyDescent="0.2">
      <c r="I430" s="27"/>
    </row>
    <row r="431" spans="9:9" ht="15.75" customHeight="1" x14ac:dyDescent="0.2">
      <c r="I431" s="27"/>
    </row>
    <row r="432" spans="9:9" ht="15.75" customHeight="1" x14ac:dyDescent="0.2">
      <c r="I432" s="27"/>
    </row>
    <row r="433" spans="9:9" ht="15.75" customHeight="1" x14ac:dyDescent="0.2">
      <c r="I433" s="27"/>
    </row>
    <row r="434" spans="9:9" ht="15.75" customHeight="1" x14ac:dyDescent="0.2">
      <c r="I434" s="27"/>
    </row>
    <row r="435" spans="9:9" ht="15.75" customHeight="1" x14ac:dyDescent="0.2">
      <c r="I435" s="27"/>
    </row>
    <row r="436" spans="9:9" ht="15.75" customHeight="1" x14ac:dyDescent="0.2">
      <c r="I436" s="27"/>
    </row>
    <row r="437" spans="9:9" ht="15.75" customHeight="1" x14ac:dyDescent="0.2">
      <c r="I437" s="27"/>
    </row>
    <row r="438" spans="9:9" ht="15.75" customHeight="1" x14ac:dyDescent="0.2">
      <c r="I438" s="27"/>
    </row>
    <row r="439" spans="9:9" ht="15.75" customHeight="1" x14ac:dyDescent="0.2">
      <c r="I439" s="27"/>
    </row>
    <row r="440" spans="9:9" ht="15.75" customHeight="1" x14ac:dyDescent="0.2">
      <c r="I440" s="27"/>
    </row>
    <row r="441" spans="9:9" ht="15.75" customHeight="1" x14ac:dyDescent="0.2">
      <c r="I441" s="27"/>
    </row>
    <row r="442" spans="9:9" ht="15.75" customHeight="1" x14ac:dyDescent="0.2">
      <c r="I442" s="27"/>
    </row>
    <row r="443" spans="9:9" ht="15.75" customHeight="1" x14ac:dyDescent="0.2">
      <c r="I443" s="27"/>
    </row>
    <row r="444" spans="9:9" ht="15.75" customHeight="1" x14ac:dyDescent="0.2">
      <c r="I444" s="27"/>
    </row>
    <row r="445" spans="9:9" ht="15.75" customHeight="1" x14ac:dyDescent="0.2">
      <c r="I445" s="27"/>
    </row>
    <row r="446" spans="9:9" ht="15.75" customHeight="1" x14ac:dyDescent="0.2">
      <c r="I446" s="27"/>
    </row>
    <row r="447" spans="9:9" ht="15.75" customHeight="1" x14ac:dyDescent="0.2">
      <c r="I447" s="27"/>
    </row>
    <row r="448" spans="9:9" ht="15.75" customHeight="1" x14ac:dyDescent="0.2">
      <c r="I448" s="27"/>
    </row>
    <row r="449" spans="9:9" ht="15.75" customHeight="1" x14ac:dyDescent="0.2">
      <c r="I449" s="27"/>
    </row>
    <row r="450" spans="9:9" ht="15.75" customHeight="1" x14ac:dyDescent="0.2">
      <c r="I450" s="27"/>
    </row>
    <row r="451" spans="9:9" ht="15.75" customHeight="1" x14ac:dyDescent="0.2">
      <c r="I451" s="27"/>
    </row>
    <row r="452" spans="9:9" ht="15.75" customHeight="1" x14ac:dyDescent="0.2">
      <c r="I452" s="27"/>
    </row>
    <row r="453" spans="9:9" ht="15.75" customHeight="1" x14ac:dyDescent="0.2">
      <c r="I453" s="27"/>
    </row>
    <row r="454" spans="9:9" ht="15.75" customHeight="1" x14ac:dyDescent="0.2">
      <c r="I454" s="27"/>
    </row>
    <row r="455" spans="9:9" ht="15.75" customHeight="1" x14ac:dyDescent="0.2">
      <c r="I455" s="27"/>
    </row>
    <row r="456" spans="9:9" ht="15.75" customHeight="1" x14ac:dyDescent="0.2">
      <c r="I456" s="27"/>
    </row>
    <row r="457" spans="9:9" ht="15.75" customHeight="1" x14ac:dyDescent="0.2">
      <c r="I457" s="27"/>
    </row>
    <row r="458" spans="9:9" ht="15.75" customHeight="1" x14ac:dyDescent="0.2">
      <c r="I458" s="27"/>
    </row>
    <row r="459" spans="9:9" ht="15.75" customHeight="1" x14ac:dyDescent="0.2">
      <c r="I459" s="27"/>
    </row>
    <row r="460" spans="9:9" ht="15.75" customHeight="1" x14ac:dyDescent="0.2">
      <c r="I460" s="27"/>
    </row>
    <row r="461" spans="9:9" ht="15.75" customHeight="1" x14ac:dyDescent="0.2">
      <c r="I461" s="27"/>
    </row>
    <row r="462" spans="9:9" ht="15.75" customHeight="1" x14ac:dyDescent="0.2">
      <c r="I462" s="27"/>
    </row>
    <row r="463" spans="9:9" ht="15.75" customHeight="1" x14ac:dyDescent="0.2">
      <c r="I463" s="27"/>
    </row>
    <row r="464" spans="9:9" ht="15.75" customHeight="1" x14ac:dyDescent="0.2">
      <c r="I464" s="27"/>
    </row>
    <row r="465" spans="9:9" ht="15.75" customHeight="1" x14ac:dyDescent="0.2">
      <c r="I465" s="27"/>
    </row>
    <row r="466" spans="9:9" ht="15.75" customHeight="1" x14ac:dyDescent="0.2">
      <c r="I466" s="27"/>
    </row>
    <row r="467" spans="9:9" ht="15.75" customHeight="1" x14ac:dyDescent="0.2">
      <c r="I467" s="27"/>
    </row>
    <row r="468" spans="9:9" ht="15.75" customHeight="1" x14ac:dyDescent="0.2">
      <c r="I468" s="27"/>
    </row>
    <row r="469" spans="9:9" ht="15.75" customHeight="1" x14ac:dyDescent="0.2">
      <c r="I469" s="27"/>
    </row>
    <row r="470" spans="9:9" ht="15.75" customHeight="1" x14ac:dyDescent="0.2">
      <c r="I470" s="27"/>
    </row>
    <row r="471" spans="9:9" ht="15.75" customHeight="1" x14ac:dyDescent="0.2">
      <c r="I471" s="27"/>
    </row>
    <row r="472" spans="9:9" ht="15.75" customHeight="1" x14ac:dyDescent="0.2">
      <c r="I472" s="27"/>
    </row>
    <row r="473" spans="9:9" ht="15.75" customHeight="1" x14ac:dyDescent="0.2">
      <c r="I473" s="27"/>
    </row>
    <row r="474" spans="9:9" ht="15.75" customHeight="1" x14ac:dyDescent="0.2">
      <c r="I474" s="27"/>
    </row>
    <row r="475" spans="9:9" ht="15.75" customHeight="1" x14ac:dyDescent="0.2">
      <c r="I475" s="27"/>
    </row>
    <row r="476" spans="9:9" ht="15.75" customHeight="1" x14ac:dyDescent="0.2">
      <c r="I476" s="27"/>
    </row>
    <row r="477" spans="9:9" ht="15.75" customHeight="1" x14ac:dyDescent="0.2">
      <c r="I477" s="27"/>
    </row>
    <row r="478" spans="9:9" ht="15.75" customHeight="1" x14ac:dyDescent="0.2">
      <c r="I478" s="27"/>
    </row>
    <row r="479" spans="9:9" ht="15.75" customHeight="1" x14ac:dyDescent="0.2">
      <c r="I479" s="27"/>
    </row>
    <row r="480" spans="9:9" ht="15.75" customHeight="1" x14ac:dyDescent="0.2">
      <c r="I480" s="27"/>
    </row>
    <row r="481" spans="9:9" ht="15.75" customHeight="1" x14ac:dyDescent="0.2">
      <c r="I481" s="27"/>
    </row>
    <row r="482" spans="9:9" ht="15.75" customHeight="1" x14ac:dyDescent="0.2">
      <c r="I482" s="27"/>
    </row>
    <row r="483" spans="9:9" ht="15.75" customHeight="1" x14ac:dyDescent="0.2">
      <c r="I483" s="27"/>
    </row>
    <row r="484" spans="9:9" ht="15.75" customHeight="1" x14ac:dyDescent="0.2">
      <c r="I484" s="27"/>
    </row>
    <row r="485" spans="9:9" ht="15.75" customHeight="1" x14ac:dyDescent="0.2">
      <c r="I485" s="27"/>
    </row>
    <row r="486" spans="9:9" ht="15.75" customHeight="1" x14ac:dyDescent="0.2">
      <c r="I486" s="27"/>
    </row>
    <row r="487" spans="9:9" ht="15.75" customHeight="1" x14ac:dyDescent="0.2">
      <c r="I487" s="27"/>
    </row>
    <row r="488" spans="9:9" ht="15.75" customHeight="1" x14ac:dyDescent="0.2">
      <c r="I488" s="27"/>
    </row>
    <row r="489" spans="9:9" ht="15.75" customHeight="1" x14ac:dyDescent="0.2">
      <c r="I489" s="27"/>
    </row>
    <row r="490" spans="9:9" ht="15.75" customHeight="1" x14ac:dyDescent="0.2">
      <c r="I490" s="27"/>
    </row>
    <row r="491" spans="9:9" ht="15.75" customHeight="1" x14ac:dyDescent="0.2">
      <c r="I491" s="27"/>
    </row>
    <row r="492" spans="9:9" ht="15.75" customHeight="1" x14ac:dyDescent="0.2">
      <c r="I492" s="27"/>
    </row>
    <row r="493" spans="9:9" ht="15.75" customHeight="1" x14ac:dyDescent="0.2">
      <c r="I493" s="27"/>
    </row>
    <row r="494" spans="9:9" ht="15.75" customHeight="1" x14ac:dyDescent="0.2">
      <c r="I494" s="27"/>
    </row>
    <row r="495" spans="9:9" ht="15.75" customHeight="1" x14ac:dyDescent="0.2">
      <c r="I495" s="27"/>
    </row>
    <row r="496" spans="9:9" ht="15.75" customHeight="1" x14ac:dyDescent="0.2">
      <c r="I496" s="27"/>
    </row>
    <row r="497" spans="9:9" ht="15.75" customHeight="1" x14ac:dyDescent="0.2">
      <c r="I497" s="27"/>
    </row>
    <row r="498" spans="9:9" ht="15.75" customHeight="1" x14ac:dyDescent="0.2">
      <c r="I498" s="27"/>
    </row>
    <row r="499" spans="9:9" ht="15.75" customHeight="1" x14ac:dyDescent="0.2">
      <c r="I499" s="27"/>
    </row>
    <row r="500" spans="9:9" ht="15.75" customHeight="1" x14ac:dyDescent="0.2">
      <c r="I500" s="27"/>
    </row>
    <row r="501" spans="9:9" ht="15.75" customHeight="1" x14ac:dyDescent="0.2">
      <c r="I501" s="27"/>
    </row>
    <row r="502" spans="9:9" ht="15.75" customHeight="1" x14ac:dyDescent="0.2">
      <c r="I502" s="27"/>
    </row>
    <row r="503" spans="9:9" ht="15.75" customHeight="1" x14ac:dyDescent="0.2">
      <c r="I503" s="27"/>
    </row>
    <row r="504" spans="9:9" ht="15.75" customHeight="1" x14ac:dyDescent="0.2">
      <c r="I504" s="27"/>
    </row>
    <row r="505" spans="9:9" ht="15.75" customHeight="1" x14ac:dyDescent="0.2">
      <c r="I505" s="27"/>
    </row>
    <row r="506" spans="9:9" ht="15.75" customHeight="1" x14ac:dyDescent="0.2">
      <c r="I506" s="27"/>
    </row>
    <row r="507" spans="9:9" ht="15.75" customHeight="1" x14ac:dyDescent="0.2">
      <c r="I507" s="27"/>
    </row>
    <row r="508" spans="9:9" ht="15.75" customHeight="1" x14ac:dyDescent="0.2">
      <c r="I508" s="27"/>
    </row>
    <row r="509" spans="9:9" ht="15.75" customHeight="1" x14ac:dyDescent="0.2">
      <c r="I509" s="27"/>
    </row>
    <row r="510" spans="9:9" ht="15.75" customHeight="1" x14ac:dyDescent="0.2">
      <c r="I510" s="27"/>
    </row>
    <row r="511" spans="9:9" ht="15.75" customHeight="1" x14ac:dyDescent="0.2">
      <c r="I511" s="27"/>
    </row>
    <row r="512" spans="9:9" ht="15.75" customHeight="1" x14ac:dyDescent="0.2">
      <c r="I512" s="27"/>
    </row>
    <row r="513" spans="9:9" ht="15.75" customHeight="1" x14ac:dyDescent="0.2">
      <c r="I513" s="27"/>
    </row>
    <row r="514" spans="9:9" ht="15.75" customHeight="1" x14ac:dyDescent="0.2">
      <c r="I514" s="27"/>
    </row>
    <row r="515" spans="9:9" ht="15.75" customHeight="1" x14ac:dyDescent="0.2">
      <c r="I515" s="27"/>
    </row>
    <row r="516" spans="9:9" ht="15.75" customHeight="1" x14ac:dyDescent="0.2">
      <c r="I516" s="27"/>
    </row>
    <row r="517" spans="9:9" ht="15.75" customHeight="1" x14ac:dyDescent="0.2">
      <c r="I517" s="27"/>
    </row>
    <row r="518" spans="9:9" ht="15.75" customHeight="1" x14ac:dyDescent="0.2">
      <c r="I518" s="27"/>
    </row>
    <row r="519" spans="9:9" ht="15.75" customHeight="1" x14ac:dyDescent="0.2">
      <c r="I519" s="27"/>
    </row>
    <row r="520" spans="9:9" ht="15.75" customHeight="1" x14ac:dyDescent="0.2">
      <c r="I520" s="27"/>
    </row>
    <row r="521" spans="9:9" ht="15.75" customHeight="1" x14ac:dyDescent="0.2">
      <c r="I521" s="27"/>
    </row>
    <row r="522" spans="9:9" ht="15.75" customHeight="1" x14ac:dyDescent="0.2">
      <c r="I522" s="27"/>
    </row>
    <row r="523" spans="9:9" ht="15.75" customHeight="1" x14ac:dyDescent="0.2">
      <c r="I523" s="27"/>
    </row>
    <row r="524" spans="9:9" ht="15.75" customHeight="1" x14ac:dyDescent="0.2">
      <c r="I524" s="27"/>
    </row>
    <row r="525" spans="9:9" ht="15.75" customHeight="1" x14ac:dyDescent="0.2">
      <c r="I525" s="27"/>
    </row>
    <row r="526" spans="9:9" ht="15.75" customHeight="1" x14ac:dyDescent="0.2">
      <c r="I526" s="27"/>
    </row>
    <row r="527" spans="9:9" ht="15.75" customHeight="1" x14ac:dyDescent="0.2">
      <c r="I527" s="27"/>
    </row>
    <row r="528" spans="9:9" ht="15.75" customHeight="1" x14ac:dyDescent="0.2">
      <c r="I528" s="27"/>
    </row>
    <row r="529" spans="9:9" ht="15.75" customHeight="1" x14ac:dyDescent="0.2">
      <c r="I529" s="27"/>
    </row>
    <row r="530" spans="9:9" ht="15.75" customHeight="1" x14ac:dyDescent="0.2">
      <c r="I530" s="27"/>
    </row>
    <row r="531" spans="9:9" ht="15.75" customHeight="1" x14ac:dyDescent="0.2">
      <c r="I531" s="27"/>
    </row>
    <row r="532" spans="9:9" ht="15.75" customHeight="1" x14ac:dyDescent="0.2">
      <c r="I532" s="27"/>
    </row>
    <row r="533" spans="9:9" ht="15.75" customHeight="1" x14ac:dyDescent="0.2">
      <c r="I533" s="27"/>
    </row>
    <row r="534" spans="9:9" ht="15.75" customHeight="1" x14ac:dyDescent="0.2">
      <c r="I534" s="27"/>
    </row>
    <row r="535" spans="9:9" ht="15.75" customHeight="1" x14ac:dyDescent="0.2">
      <c r="I535" s="27"/>
    </row>
    <row r="536" spans="9:9" ht="15.75" customHeight="1" x14ac:dyDescent="0.2">
      <c r="I536" s="27"/>
    </row>
    <row r="537" spans="9:9" ht="15.75" customHeight="1" x14ac:dyDescent="0.2">
      <c r="I537" s="27"/>
    </row>
    <row r="538" spans="9:9" ht="15.75" customHeight="1" x14ac:dyDescent="0.2">
      <c r="I538" s="27"/>
    </row>
    <row r="539" spans="9:9" ht="15.75" customHeight="1" x14ac:dyDescent="0.2">
      <c r="I539" s="27"/>
    </row>
    <row r="540" spans="9:9" ht="15.75" customHeight="1" x14ac:dyDescent="0.2">
      <c r="I540" s="27"/>
    </row>
    <row r="541" spans="9:9" ht="15.75" customHeight="1" x14ac:dyDescent="0.2">
      <c r="I541" s="27"/>
    </row>
    <row r="542" spans="9:9" ht="15.75" customHeight="1" x14ac:dyDescent="0.2">
      <c r="I542" s="27"/>
    </row>
    <row r="543" spans="9:9" ht="15.75" customHeight="1" x14ac:dyDescent="0.2">
      <c r="I543" s="27"/>
    </row>
    <row r="544" spans="9:9" ht="15.75" customHeight="1" x14ac:dyDescent="0.2">
      <c r="I544" s="27"/>
    </row>
    <row r="545" spans="9:9" ht="15.75" customHeight="1" x14ac:dyDescent="0.2">
      <c r="I545" s="27"/>
    </row>
    <row r="546" spans="9:9" ht="15.75" customHeight="1" x14ac:dyDescent="0.2">
      <c r="I546" s="27"/>
    </row>
    <row r="547" spans="9:9" ht="15.75" customHeight="1" x14ac:dyDescent="0.2">
      <c r="I547" s="27"/>
    </row>
    <row r="548" spans="9:9" ht="15.75" customHeight="1" x14ac:dyDescent="0.2">
      <c r="I548" s="27"/>
    </row>
    <row r="549" spans="9:9" ht="15.75" customHeight="1" x14ac:dyDescent="0.2">
      <c r="I549" s="27"/>
    </row>
    <row r="550" spans="9:9" ht="15.75" customHeight="1" x14ac:dyDescent="0.2">
      <c r="I550" s="27"/>
    </row>
    <row r="551" spans="9:9" ht="15.75" customHeight="1" x14ac:dyDescent="0.2">
      <c r="I551" s="27"/>
    </row>
    <row r="552" spans="9:9" ht="15.75" customHeight="1" x14ac:dyDescent="0.2">
      <c r="I552" s="27"/>
    </row>
    <row r="553" spans="9:9" ht="15.75" customHeight="1" x14ac:dyDescent="0.2">
      <c r="I553" s="27"/>
    </row>
    <row r="554" spans="9:9" ht="15.75" customHeight="1" x14ac:dyDescent="0.2">
      <c r="I554" s="27"/>
    </row>
    <row r="555" spans="9:9" ht="15.75" customHeight="1" x14ac:dyDescent="0.2">
      <c r="I555" s="27"/>
    </row>
    <row r="556" spans="9:9" ht="15.75" customHeight="1" x14ac:dyDescent="0.2">
      <c r="I556" s="27"/>
    </row>
    <row r="557" spans="9:9" ht="15.75" customHeight="1" x14ac:dyDescent="0.2">
      <c r="I557" s="27"/>
    </row>
    <row r="558" spans="9:9" ht="15.75" customHeight="1" x14ac:dyDescent="0.2">
      <c r="I558" s="27"/>
    </row>
    <row r="559" spans="9:9" ht="15.75" customHeight="1" x14ac:dyDescent="0.2">
      <c r="I559" s="27"/>
    </row>
    <row r="560" spans="9:9" ht="15.75" customHeight="1" x14ac:dyDescent="0.2">
      <c r="I560" s="27"/>
    </row>
    <row r="561" spans="9:9" ht="15.75" customHeight="1" x14ac:dyDescent="0.2">
      <c r="I561" s="27"/>
    </row>
    <row r="562" spans="9:9" ht="15.75" customHeight="1" x14ac:dyDescent="0.2">
      <c r="I562" s="27"/>
    </row>
    <row r="563" spans="9:9" ht="15.75" customHeight="1" x14ac:dyDescent="0.2">
      <c r="I563" s="27"/>
    </row>
    <row r="564" spans="9:9" ht="15.75" customHeight="1" x14ac:dyDescent="0.2">
      <c r="I564" s="27"/>
    </row>
    <row r="565" spans="9:9" ht="15.75" customHeight="1" x14ac:dyDescent="0.2">
      <c r="I565" s="27"/>
    </row>
    <row r="566" spans="9:9" ht="15.75" customHeight="1" x14ac:dyDescent="0.2">
      <c r="I566" s="27"/>
    </row>
    <row r="567" spans="9:9" ht="15.75" customHeight="1" x14ac:dyDescent="0.2">
      <c r="I567" s="27"/>
    </row>
    <row r="568" spans="9:9" ht="15.75" customHeight="1" x14ac:dyDescent="0.2">
      <c r="I568" s="27"/>
    </row>
    <row r="569" spans="9:9" ht="15.75" customHeight="1" x14ac:dyDescent="0.2">
      <c r="I569" s="27"/>
    </row>
    <row r="570" spans="9:9" ht="15.75" customHeight="1" x14ac:dyDescent="0.2">
      <c r="I570" s="27"/>
    </row>
    <row r="571" spans="9:9" ht="15.75" customHeight="1" x14ac:dyDescent="0.2">
      <c r="I571" s="27"/>
    </row>
    <row r="572" spans="9:9" ht="15.75" customHeight="1" x14ac:dyDescent="0.2">
      <c r="I572" s="27"/>
    </row>
    <row r="573" spans="9:9" ht="15.75" customHeight="1" x14ac:dyDescent="0.2">
      <c r="I573" s="27"/>
    </row>
    <row r="574" spans="9:9" ht="15.75" customHeight="1" x14ac:dyDescent="0.2">
      <c r="I574" s="27"/>
    </row>
    <row r="575" spans="9:9" ht="15.75" customHeight="1" x14ac:dyDescent="0.2">
      <c r="I575" s="27"/>
    </row>
    <row r="576" spans="9:9" ht="15.75" customHeight="1" x14ac:dyDescent="0.2">
      <c r="I576" s="27"/>
    </row>
    <row r="577" spans="9:9" ht="15.75" customHeight="1" x14ac:dyDescent="0.2">
      <c r="I577" s="27"/>
    </row>
    <row r="578" spans="9:9" ht="15.75" customHeight="1" x14ac:dyDescent="0.2">
      <c r="I578" s="27"/>
    </row>
    <row r="579" spans="9:9" ht="15.75" customHeight="1" x14ac:dyDescent="0.2">
      <c r="I579" s="27"/>
    </row>
    <row r="580" spans="9:9" ht="15.75" customHeight="1" x14ac:dyDescent="0.2">
      <c r="I580" s="27"/>
    </row>
    <row r="581" spans="9:9" ht="15.75" customHeight="1" x14ac:dyDescent="0.2">
      <c r="I581" s="27"/>
    </row>
    <row r="582" spans="9:9" ht="15.75" customHeight="1" x14ac:dyDescent="0.2">
      <c r="I582" s="27"/>
    </row>
    <row r="583" spans="9:9" ht="15.75" customHeight="1" x14ac:dyDescent="0.2">
      <c r="I583" s="27"/>
    </row>
    <row r="584" spans="9:9" ht="15.75" customHeight="1" x14ac:dyDescent="0.2">
      <c r="I584" s="27"/>
    </row>
    <row r="585" spans="9:9" ht="15.75" customHeight="1" x14ac:dyDescent="0.2">
      <c r="I585" s="27"/>
    </row>
    <row r="586" spans="9:9" ht="15.75" customHeight="1" x14ac:dyDescent="0.2">
      <c r="I586" s="27"/>
    </row>
    <row r="587" spans="9:9" ht="15.75" customHeight="1" x14ac:dyDescent="0.2">
      <c r="I587" s="27"/>
    </row>
    <row r="588" spans="9:9" ht="15.75" customHeight="1" x14ac:dyDescent="0.2">
      <c r="I588" s="27"/>
    </row>
    <row r="589" spans="9:9" ht="15.75" customHeight="1" x14ac:dyDescent="0.2">
      <c r="I589" s="27"/>
    </row>
    <row r="590" spans="9:9" ht="15.75" customHeight="1" x14ac:dyDescent="0.2">
      <c r="I590" s="27"/>
    </row>
    <row r="591" spans="9:9" ht="15.75" customHeight="1" x14ac:dyDescent="0.2">
      <c r="I591" s="27"/>
    </row>
    <row r="592" spans="9:9" ht="15.75" customHeight="1" x14ac:dyDescent="0.2">
      <c r="I592" s="27"/>
    </row>
    <row r="593" spans="9:9" ht="15.75" customHeight="1" x14ac:dyDescent="0.2">
      <c r="I593" s="27"/>
    </row>
    <row r="594" spans="9:9" ht="15.75" customHeight="1" x14ac:dyDescent="0.2">
      <c r="I594" s="27"/>
    </row>
    <row r="595" spans="9:9" ht="15.75" customHeight="1" x14ac:dyDescent="0.2">
      <c r="I595" s="27"/>
    </row>
    <row r="596" spans="9:9" ht="15.75" customHeight="1" x14ac:dyDescent="0.2">
      <c r="I596" s="27"/>
    </row>
    <row r="597" spans="9:9" ht="15.75" customHeight="1" x14ac:dyDescent="0.2">
      <c r="I597" s="27"/>
    </row>
    <row r="598" spans="9:9" ht="15.75" customHeight="1" x14ac:dyDescent="0.2">
      <c r="I598" s="27"/>
    </row>
    <row r="599" spans="9:9" ht="15.75" customHeight="1" x14ac:dyDescent="0.2">
      <c r="I599" s="27"/>
    </row>
    <row r="600" spans="9:9" ht="15.75" customHeight="1" x14ac:dyDescent="0.2">
      <c r="I600" s="27"/>
    </row>
    <row r="601" spans="9:9" ht="15.75" customHeight="1" x14ac:dyDescent="0.2">
      <c r="I601" s="27"/>
    </row>
    <row r="602" spans="9:9" ht="15.75" customHeight="1" x14ac:dyDescent="0.2">
      <c r="I602" s="27"/>
    </row>
    <row r="603" spans="9:9" ht="15.75" customHeight="1" x14ac:dyDescent="0.2">
      <c r="I603" s="27"/>
    </row>
    <row r="604" spans="9:9" ht="15.75" customHeight="1" x14ac:dyDescent="0.2">
      <c r="I604" s="27"/>
    </row>
    <row r="605" spans="9:9" ht="15.75" customHeight="1" x14ac:dyDescent="0.2">
      <c r="I605" s="27"/>
    </row>
    <row r="606" spans="9:9" ht="15.75" customHeight="1" x14ac:dyDescent="0.2">
      <c r="I606" s="27"/>
    </row>
    <row r="607" spans="9:9" ht="15.75" customHeight="1" x14ac:dyDescent="0.2">
      <c r="I607" s="27"/>
    </row>
    <row r="608" spans="9:9" ht="15.75" customHeight="1" x14ac:dyDescent="0.2">
      <c r="I608" s="27"/>
    </row>
    <row r="609" spans="9:9" ht="15.75" customHeight="1" x14ac:dyDescent="0.2">
      <c r="I609" s="27"/>
    </row>
    <row r="610" spans="9:9" ht="15.75" customHeight="1" x14ac:dyDescent="0.2">
      <c r="I610" s="27"/>
    </row>
    <row r="611" spans="9:9" ht="15.75" customHeight="1" x14ac:dyDescent="0.2">
      <c r="I611" s="27"/>
    </row>
    <row r="612" spans="9:9" ht="15.75" customHeight="1" x14ac:dyDescent="0.2">
      <c r="I612" s="27"/>
    </row>
    <row r="613" spans="9:9" ht="15.75" customHeight="1" x14ac:dyDescent="0.2">
      <c r="I613" s="27"/>
    </row>
    <row r="614" spans="9:9" ht="15.75" customHeight="1" x14ac:dyDescent="0.2">
      <c r="I614" s="27"/>
    </row>
    <row r="615" spans="9:9" ht="15.75" customHeight="1" x14ac:dyDescent="0.2">
      <c r="I615" s="27"/>
    </row>
    <row r="616" spans="9:9" ht="15.75" customHeight="1" x14ac:dyDescent="0.2">
      <c r="I616" s="27"/>
    </row>
    <row r="617" spans="9:9" ht="15.75" customHeight="1" x14ac:dyDescent="0.2">
      <c r="I617" s="27"/>
    </row>
    <row r="618" spans="9:9" ht="15.75" customHeight="1" x14ac:dyDescent="0.2">
      <c r="I618" s="27"/>
    </row>
    <row r="619" spans="9:9" ht="15.75" customHeight="1" x14ac:dyDescent="0.2">
      <c r="I619" s="27"/>
    </row>
    <row r="620" spans="9:9" ht="15.75" customHeight="1" x14ac:dyDescent="0.2">
      <c r="I620" s="27"/>
    </row>
    <row r="621" spans="9:9" ht="15.75" customHeight="1" x14ac:dyDescent="0.2">
      <c r="I621" s="27"/>
    </row>
    <row r="622" spans="9:9" ht="15.75" customHeight="1" x14ac:dyDescent="0.2">
      <c r="I622" s="27"/>
    </row>
    <row r="623" spans="9:9" ht="15.75" customHeight="1" x14ac:dyDescent="0.2">
      <c r="I623" s="27"/>
    </row>
    <row r="624" spans="9:9" ht="15.75" customHeight="1" x14ac:dyDescent="0.2">
      <c r="I624" s="27"/>
    </row>
    <row r="625" spans="9:9" ht="15.75" customHeight="1" x14ac:dyDescent="0.2">
      <c r="I625" s="27"/>
    </row>
    <row r="626" spans="9:9" ht="15.75" customHeight="1" x14ac:dyDescent="0.2">
      <c r="I626" s="27"/>
    </row>
    <row r="627" spans="9:9" ht="15.75" customHeight="1" x14ac:dyDescent="0.2">
      <c r="I627" s="27"/>
    </row>
    <row r="628" spans="9:9" ht="15.75" customHeight="1" x14ac:dyDescent="0.2">
      <c r="I628" s="27"/>
    </row>
    <row r="629" spans="9:9" ht="15.75" customHeight="1" x14ac:dyDescent="0.2">
      <c r="I629" s="27"/>
    </row>
    <row r="630" spans="9:9" ht="15.75" customHeight="1" x14ac:dyDescent="0.2">
      <c r="I630" s="27"/>
    </row>
    <row r="631" spans="9:9" ht="15.75" customHeight="1" x14ac:dyDescent="0.2">
      <c r="I631" s="27"/>
    </row>
    <row r="632" spans="9:9" ht="15.75" customHeight="1" x14ac:dyDescent="0.2">
      <c r="I632" s="27"/>
    </row>
    <row r="633" spans="9:9" ht="15.75" customHeight="1" x14ac:dyDescent="0.2">
      <c r="I633" s="27"/>
    </row>
    <row r="634" spans="9:9" ht="15.75" customHeight="1" x14ac:dyDescent="0.2">
      <c r="I634" s="27"/>
    </row>
    <row r="635" spans="9:9" ht="15.75" customHeight="1" x14ac:dyDescent="0.2">
      <c r="I635" s="27"/>
    </row>
    <row r="636" spans="9:9" ht="15.75" customHeight="1" x14ac:dyDescent="0.2">
      <c r="I636" s="27"/>
    </row>
    <row r="637" spans="9:9" ht="15.75" customHeight="1" x14ac:dyDescent="0.2">
      <c r="I637" s="27"/>
    </row>
    <row r="638" spans="9:9" ht="15.75" customHeight="1" x14ac:dyDescent="0.2">
      <c r="I638" s="27"/>
    </row>
    <row r="639" spans="9:9" ht="15.75" customHeight="1" x14ac:dyDescent="0.2">
      <c r="I639" s="27"/>
    </row>
    <row r="640" spans="9:9" ht="15.75" customHeight="1" x14ac:dyDescent="0.2">
      <c r="I640" s="27"/>
    </row>
    <row r="641" spans="9:9" ht="15.75" customHeight="1" x14ac:dyDescent="0.2">
      <c r="I641" s="27"/>
    </row>
    <row r="642" spans="9:9" ht="15.75" customHeight="1" x14ac:dyDescent="0.2">
      <c r="I642" s="27"/>
    </row>
    <row r="643" spans="9:9" ht="15.75" customHeight="1" x14ac:dyDescent="0.2">
      <c r="I643" s="27"/>
    </row>
    <row r="644" spans="9:9" ht="15.75" customHeight="1" x14ac:dyDescent="0.2">
      <c r="I644" s="27"/>
    </row>
    <row r="645" spans="9:9" ht="15.75" customHeight="1" x14ac:dyDescent="0.2">
      <c r="I645" s="27"/>
    </row>
    <row r="646" spans="9:9" ht="15.75" customHeight="1" x14ac:dyDescent="0.2">
      <c r="I646" s="27"/>
    </row>
    <row r="647" spans="9:9" ht="15.75" customHeight="1" x14ac:dyDescent="0.2">
      <c r="I647" s="27"/>
    </row>
    <row r="648" spans="9:9" ht="15.75" customHeight="1" x14ac:dyDescent="0.2">
      <c r="I648" s="27"/>
    </row>
    <row r="649" spans="9:9" ht="15.75" customHeight="1" x14ac:dyDescent="0.2">
      <c r="I649" s="27"/>
    </row>
    <row r="650" spans="9:9" ht="15.75" customHeight="1" x14ac:dyDescent="0.2">
      <c r="I650" s="27"/>
    </row>
    <row r="651" spans="9:9" ht="15.75" customHeight="1" x14ac:dyDescent="0.2">
      <c r="I651" s="27"/>
    </row>
    <row r="652" spans="9:9" ht="15.75" customHeight="1" x14ac:dyDescent="0.2">
      <c r="I652" s="27"/>
    </row>
    <row r="653" spans="9:9" ht="15.75" customHeight="1" x14ac:dyDescent="0.2">
      <c r="I653" s="27"/>
    </row>
    <row r="654" spans="9:9" ht="15.75" customHeight="1" x14ac:dyDescent="0.2">
      <c r="I654" s="27"/>
    </row>
    <row r="655" spans="9:9" ht="15.75" customHeight="1" x14ac:dyDescent="0.2">
      <c r="I655" s="27"/>
    </row>
    <row r="656" spans="9:9" ht="15.75" customHeight="1" x14ac:dyDescent="0.2">
      <c r="I656" s="27"/>
    </row>
    <row r="657" spans="9:9" ht="15.75" customHeight="1" x14ac:dyDescent="0.2">
      <c r="I657" s="27"/>
    </row>
    <row r="658" spans="9:9" ht="15.75" customHeight="1" x14ac:dyDescent="0.2">
      <c r="I658" s="27"/>
    </row>
    <row r="659" spans="9:9" ht="15.75" customHeight="1" x14ac:dyDescent="0.2">
      <c r="I659" s="27"/>
    </row>
    <row r="660" spans="9:9" ht="15.75" customHeight="1" x14ac:dyDescent="0.2">
      <c r="I660" s="27"/>
    </row>
    <row r="661" spans="9:9" ht="15.75" customHeight="1" x14ac:dyDescent="0.2">
      <c r="I661" s="27"/>
    </row>
    <row r="662" spans="9:9" ht="15.75" customHeight="1" x14ac:dyDescent="0.2">
      <c r="I662" s="27"/>
    </row>
    <row r="663" spans="9:9" ht="15.75" customHeight="1" x14ac:dyDescent="0.2">
      <c r="I663" s="27"/>
    </row>
    <row r="664" spans="9:9" ht="15.75" customHeight="1" x14ac:dyDescent="0.2">
      <c r="I664" s="27"/>
    </row>
    <row r="665" spans="9:9" ht="15.75" customHeight="1" x14ac:dyDescent="0.2">
      <c r="I665" s="27"/>
    </row>
    <row r="666" spans="9:9" ht="15.75" customHeight="1" x14ac:dyDescent="0.2">
      <c r="I666" s="27"/>
    </row>
    <row r="667" spans="9:9" ht="15.75" customHeight="1" x14ac:dyDescent="0.2">
      <c r="I667" s="27"/>
    </row>
    <row r="668" spans="9:9" ht="15.75" customHeight="1" x14ac:dyDescent="0.2">
      <c r="I668" s="27"/>
    </row>
    <row r="669" spans="9:9" ht="15.75" customHeight="1" x14ac:dyDescent="0.2">
      <c r="I669" s="27"/>
    </row>
    <row r="670" spans="9:9" ht="15.75" customHeight="1" x14ac:dyDescent="0.2">
      <c r="I670" s="27"/>
    </row>
    <row r="671" spans="9:9" ht="15.75" customHeight="1" x14ac:dyDescent="0.2">
      <c r="I671" s="27"/>
    </row>
    <row r="672" spans="9:9" ht="15.75" customHeight="1" x14ac:dyDescent="0.2">
      <c r="I672" s="27"/>
    </row>
    <row r="673" spans="9:9" ht="15.75" customHeight="1" x14ac:dyDescent="0.2">
      <c r="I673" s="27"/>
    </row>
    <row r="674" spans="9:9" ht="15.75" customHeight="1" x14ac:dyDescent="0.2">
      <c r="I674" s="27"/>
    </row>
    <row r="675" spans="9:9" ht="15.75" customHeight="1" x14ac:dyDescent="0.2">
      <c r="I675" s="27"/>
    </row>
    <row r="676" spans="9:9" ht="15.75" customHeight="1" x14ac:dyDescent="0.2">
      <c r="I676" s="27"/>
    </row>
    <row r="677" spans="9:9" ht="15.75" customHeight="1" x14ac:dyDescent="0.2">
      <c r="I677" s="27"/>
    </row>
    <row r="678" spans="9:9" ht="15.75" customHeight="1" x14ac:dyDescent="0.2">
      <c r="I678" s="27"/>
    </row>
    <row r="679" spans="9:9" ht="15.75" customHeight="1" x14ac:dyDescent="0.2">
      <c r="I679" s="27"/>
    </row>
    <row r="680" spans="9:9" ht="15.75" customHeight="1" x14ac:dyDescent="0.2">
      <c r="I680" s="27"/>
    </row>
    <row r="681" spans="9:9" ht="15.75" customHeight="1" x14ac:dyDescent="0.2">
      <c r="I681" s="27"/>
    </row>
    <row r="682" spans="9:9" ht="15.75" customHeight="1" x14ac:dyDescent="0.2">
      <c r="I682" s="27"/>
    </row>
    <row r="683" spans="9:9" ht="15.75" customHeight="1" x14ac:dyDescent="0.2">
      <c r="I683" s="27"/>
    </row>
    <row r="684" spans="9:9" ht="15.75" customHeight="1" x14ac:dyDescent="0.2">
      <c r="I684" s="27"/>
    </row>
    <row r="685" spans="9:9" ht="15.75" customHeight="1" x14ac:dyDescent="0.2">
      <c r="I685" s="27"/>
    </row>
    <row r="686" spans="9:9" ht="15.75" customHeight="1" x14ac:dyDescent="0.2">
      <c r="I686" s="27"/>
    </row>
    <row r="687" spans="9:9" ht="15.75" customHeight="1" x14ac:dyDescent="0.2">
      <c r="I687" s="27"/>
    </row>
    <row r="688" spans="9:9" ht="15.75" customHeight="1" x14ac:dyDescent="0.2">
      <c r="I688" s="27"/>
    </row>
    <row r="689" spans="9:9" ht="15.75" customHeight="1" x14ac:dyDescent="0.2">
      <c r="I689" s="27"/>
    </row>
    <row r="690" spans="9:9" ht="15.75" customHeight="1" x14ac:dyDescent="0.2">
      <c r="I690" s="27"/>
    </row>
    <row r="691" spans="9:9" ht="15.75" customHeight="1" x14ac:dyDescent="0.2">
      <c r="I691" s="27"/>
    </row>
    <row r="692" spans="9:9" ht="15.75" customHeight="1" x14ac:dyDescent="0.2">
      <c r="I692" s="27"/>
    </row>
    <row r="693" spans="9:9" ht="15.75" customHeight="1" x14ac:dyDescent="0.2">
      <c r="I693" s="27"/>
    </row>
    <row r="694" spans="9:9" ht="15.75" customHeight="1" x14ac:dyDescent="0.2">
      <c r="I694" s="27"/>
    </row>
    <row r="695" spans="9:9" ht="15.75" customHeight="1" x14ac:dyDescent="0.2">
      <c r="I695" s="27"/>
    </row>
    <row r="696" spans="9:9" ht="15.75" customHeight="1" x14ac:dyDescent="0.2">
      <c r="I696" s="27"/>
    </row>
    <row r="697" spans="9:9" ht="15.75" customHeight="1" x14ac:dyDescent="0.2">
      <c r="I697" s="27"/>
    </row>
    <row r="698" spans="9:9" ht="15.75" customHeight="1" x14ac:dyDescent="0.2">
      <c r="I698" s="27"/>
    </row>
    <row r="699" spans="9:9" ht="15.75" customHeight="1" x14ac:dyDescent="0.2">
      <c r="I699" s="27"/>
    </row>
    <row r="700" spans="9:9" ht="15.75" customHeight="1" x14ac:dyDescent="0.2">
      <c r="I700" s="27"/>
    </row>
    <row r="701" spans="9:9" ht="15.75" customHeight="1" x14ac:dyDescent="0.2">
      <c r="I701" s="27"/>
    </row>
    <row r="702" spans="9:9" ht="15.75" customHeight="1" x14ac:dyDescent="0.2">
      <c r="I702" s="27"/>
    </row>
    <row r="703" spans="9:9" ht="15.75" customHeight="1" x14ac:dyDescent="0.2">
      <c r="I703" s="27"/>
    </row>
    <row r="704" spans="9:9" ht="15.75" customHeight="1" x14ac:dyDescent="0.2">
      <c r="I704" s="27"/>
    </row>
    <row r="705" spans="9:9" ht="15.75" customHeight="1" x14ac:dyDescent="0.2">
      <c r="I705" s="27"/>
    </row>
    <row r="706" spans="9:9" ht="15.75" customHeight="1" x14ac:dyDescent="0.2">
      <c r="I706" s="27"/>
    </row>
    <row r="707" spans="9:9" ht="15.75" customHeight="1" x14ac:dyDescent="0.2">
      <c r="I707" s="27"/>
    </row>
    <row r="708" spans="9:9" ht="15.75" customHeight="1" x14ac:dyDescent="0.2">
      <c r="I708" s="27"/>
    </row>
    <row r="709" spans="9:9" ht="15.75" customHeight="1" x14ac:dyDescent="0.2">
      <c r="I709" s="27"/>
    </row>
    <row r="710" spans="9:9" ht="15.75" customHeight="1" x14ac:dyDescent="0.2">
      <c r="I710" s="27"/>
    </row>
    <row r="711" spans="9:9" ht="15.75" customHeight="1" x14ac:dyDescent="0.2">
      <c r="I711" s="27"/>
    </row>
    <row r="712" spans="9:9" ht="15.75" customHeight="1" x14ac:dyDescent="0.2">
      <c r="I712" s="27"/>
    </row>
    <row r="713" spans="9:9" ht="15.75" customHeight="1" x14ac:dyDescent="0.2">
      <c r="I713" s="27"/>
    </row>
    <row r="714" spans="9:9" ht="15.75" customHeight="1" x14ac:dyDescent="0.2">
      <c r="I714" s="27"/>
    </row>
    <row r="715" spans="9:9" ht="15.75" customHeight="1" x14ac:dyDescent="0.2">
      <c r="I715" s="27"/>
    </row>
    <row r="716" spans="9:9" ht="15.75" customHeight="1" x14ac:dyDescent="0.2">
      <c r="I716" s="27"/>
    </row>
    <row r="717" spans="9:9" ht="15.75" customHeight="1" x14ac:dyDescent="0.2">
      <c r="I717" s="27"/>
    </row>
    <row r="718" spans="9:9" ht="15.75" customHeight="1" x14ac:dyDescent="0.2">
      <c r="I718" s="27"/>
    </row>
    <row r="719" spans="9:9" ht="15.75" customHeight="1" x14ac:dyDescent="0.2">
      <c r="I719" s="27"/>
    </row>
    <row r="720" spans="9:9" ht="15.75" customHeight="1" x14ac:dyDescent="0.2">
      <c r="I720" s="27"/>
    </row>
    <row r="721" spans="9:9" ht="15.75" customHeight="1" x14ac:dyDescent="0.2">
      <c r="I721" s="27"/>
    </row>
    <row r="722" spans="9:9" ht="15.75" customHeight="1" x14ac:dyDescent="0.2">
      <c r="I722" s="27"/>
    </row>
    <row r="723" spans="9:9" ht="15.75" customHeight="1" x14ac:dyDescent="0.2">
      <c r="I723" s="27"/>
    </row>
    <row r="724" spans="9:9" ht="15.75" customHeight="1" x14ac:dyDescent="0.2">
      <c r="I724" s="27"/>
    </row>
    <row r="725" spans="9:9" ht="15.75" customHeight="1" x14ac:dyDescent="0.2">
      <c r="I725" s="27"/>
    </row>
    <row r="726" spans="9:9" ht="15.75" customHeight="1" x14ac:dyDescent="0.2">
      <c r="I726" s="27"/>
    </row>
    <row r="727" spans="9:9" ht="15.75" customHeight="1" x14ac:dyDescent="0.2">
      <c r="I727" s="27"/>
    </row>
    <row r="728" spans="9:9" ht="15.75" customHeight="1" x14ac:dyDescent="0.2">
      <c r="I728" s="27"/>
    </row>
    <row r="729" spans="9:9" ht="15.75" customHeight="1" x14ac:dyDescent="0.2">
      <c r="I729" s="27"/>
    </row>
    <row r="730" spans="9:9" ht="15.75" customHeight="1" x14ac:dyDescent="0.2">
      <c r="I730" s="27"/>
    </row>
    <row r="731" spans="9:9" ht="15.75" customHeight="1" x14ac:dyDescent="0.2">
      <c r="I731" s="27"/>
    </row>
    <row r="732" spans="9:9" ht="15.75" customHeight="1" x14ac:dyDescent="0.2">
      <c r="I732" s="27"/>
    </row>
    <row r="733" spans="9:9" ht="15.75" customHeight="1" x14ac:dyDescent="0.2">
      <c r="I733" s="27"/>
    </row>
    <row r="734" spans="9:9" ht="15.75" customHeight="1" x14ac:dyDescent="0.2">
      <c r="I734" s="27"/>
    </row>
    <row r="735" spans="9:9" ht="15.75" customHeight="1" x14ac:dyDescent="0.2">
      <c r="I735" s="27"/>
    </row>
    <row r="736" spans="9:9" ht="15.75" customHeight="1" x14ac:dyDescent="0.2">
      <c r="I736" s="27"/>
    </row>
    <row r="737" spans="9:9" ht="15.75" customHeight="1" x14ac:dyDescent="0.2">
      <c r="I737" s="27"/>
    </row>
    <row r="738" spans="9:9" ht="15.75" customHeight="1" x14ac:dyDescent="0.2">
      <c r="I738" s="27"/>
    </row>
    <row r="739" spans="9:9" ht="15.75" customHeight="1" x14ac:dyDescent="0.2">
      <c r="I739" s="27"/>
    </row>
    <row r="740" spans="9:9" ht="15.75" customHeight="1" x14ac:dyDescent="0.2">
      <c r="I740" s="27"/>
    </row>
    <row r="741" spans="9:9" ht="15.75" customHeight="1" x14ac:dyDescent="0.2">
      <c r="I741" s="27"/>
    </row>
    <row r="742" spans="9:9" ht="15.75" customHeight="1" x14ac:dyDescent="0.2">
      <c r="I742" s="27"/>
    </row>
    <row r="743" spans="9:9" ht="15.75" customHeight="1" x14ac:dyDescent="0.2">
      <c r="I743" s="27"/>
    </row>
    <row r="744" spans="9:9" ht="15.75" customHeight="1" x14ac:dyDescent="0.2">
      <c r="I744" s="27"/>
    </row>
    <row r="745" spans="9:9" ht="15.75" customHeight="1" x14ac:dyDescent="0.2">
      <c r="I745" s="27"/>
    </row>
    <row r="746" spans="9:9" ht="15.75" customHeight="1" x14ac:dyDescent="0.2">
      <c r="I746" s="27"/>
    </row>
    <row r="747" spans="9:9" ht="15.75" customHeight="1" x14ac:dyDescent="0.2">
      <c r="I747" s="27"/>
    </row>
    <row r="748" spans="9:9" ht="15.75" customHeight="1" x14ac:dyDescent="0.2">
      <c r="I748" s="27"/>
    </row>
    <row r="749" spans="9:9" ht="15.75" customHeight="1" x14ac:dyDescent="0.2">
      <c r="I749" s="27"/>
    </row>
    <row r="750" spans="9:9" ht="15.75" customHeight="1" x14ac:dyDescent="0.2">
      <c r="I750" s="27"/>
    </row>
    <row r="751" spans="9:9" ht="15.75" customHeight="1" x14ac:dyDescent="0.2">
      <c r="I751" s="27"/>
    </row>
    <row r="752" spans="9:9" ht="15.75" customHeight="1" x14ac:dyDescent="0.2">
      <c r="I752" s="27"/>
    </row>
    <row r="753" spans="9:9" ht="15.75" customHeight="1" x14ac:dyDescent="0.2">
      <c r="I753" s="27"/>
    </row>
    <row r="754" spans="9:9" ht="15.75" customHeight="1" x14ac:dyDescent="0.2">
      <c r="I754" s="27"/>
    </row>
    <row r="755" spans="9:9" ht="15.75" customHeight="1" x14ac:dyDescent="0.2">
      <c r="I755" s="27"/>
    </row>
    <row r="756" spans="9:9" ht="15.75" customHeight="1" x14ac:dyDescent="0.2">
      <c r="I756" s="27"/>
    </row>
    <row r="757" spans="9:9" ht="15.75" customHeight="1" x14ac:dyDescent="0.2">
      <c r="I757" s="27"/>
    </row>
    <row r="758" spans="9:9" ht="15.75" customHeight="1" x14ac:dyDescent="0.2">
      <c r="I758" s="27"/>
    </row>
    <row r="759" spans="9:9" ht="15.75" customHeight="1" x14ac:dyDescent="0.2">
      <c r="I759" s="27"/>
    </row>
    <row r="760" spans="9:9" ht="15.75" customHeight="1" x14ac:dyDescent="0.2">
      <c r="I760" s="27"/>
    </row>
    <row r="761" spans="9:9" ht="15.75" customHeight="1" x14ac:dyDescent="0.2">
      <c r="I761" s="27"/>
    </row>
    <row r="762" spans="9:9" ht="15.75" customHeight="1" x14ac:dyDescent="0.2">
      <c r="I762" s="27"/>
    </row>
    <row r="763" spans="9:9" ht="15.75" customHeight="1" x14ac:dyDescent="0.2">
      <c r="I763" s="27"/>
    </row>
    <row r="764" spans="9:9" ht="15.75" customHeight="1" x14ac:dyDescent="0.2">
      <c r="I764" s="27"/>
    </row>
    <row r="765" spans="9:9" ht="15.75" customHeight="1" x14ac:dyDescent="0.2">
      <c r="I765" s="27"/>
    </row>
    <row r="766" spans="9:9" ht="15.75" customHeight="1" x14ac:dyDescent="0.2">
      <c r="I766" s="27"/>
    </row>
    <row r="767" spans="9:9" ht="15.75" customHeight="1" x14ac:dyDescent="0.2">
      <c r="I767" s="27"/>
    </row>
    <row r="768" spans="9:9" ht="15.75" customHeight="1" x14ac:dyDescent="0.2">
      <c r="I768" s="27"/>
    </row>
    <row r="769" spans="9:9" ht="15.75" customHeight="1" x14ac:dyDescent="0.2">
      <c r="I769" s="27"/>
    </row>
    <row r="770" spans="9:9" ht="15.75" customHeight="1" x14ac:dyDescent="0.2">
      <c r="I770" s="27"/>
    </row>
    <row r="771" spans="9:9" ht="15.75" customHeight="1" x14ac:dyDescent="0.2">
      <c r="I771" s="27"/>
    </row>
    <row r="772" spans="9:9" ht="15.75" customHeight="1" x14ac:dyDescent="0.2">
      <c r="I772" s="27"/>
    </row>
    <row r="773" spans="9:9" ht="15.75" customHeight="1" x14ac:dyDescent="0.2">
      <c r="I773" s="27"/>
    </row>
    <row r="774" spans="9:9" ht="15.75" customHeight="1" x14ac:dyDescent="0.2">
      <c r="I774" s="27"/>
    </row>
    <row r="775" spans="9:9" ht="15.75" customHeight="1" x14ac:dyDescent="0.2">
      <c r="I775" s="27"/>
    </row>
    <row r="776" spans="9:9" ht="15.75" customHeight="1" x14ac:dyDescent="0.2">
      <c r="I776" s="27"/>
    </row>
    <row r="777" spans="9:9" ht="15.75" customHeight="1" x14ac:dyDescent="0.2">
      <c r="I777" s="27"/>
    </row>
    <row r="778" spans="9:9" ht="15.75" customHeight="1" x14ac:dyDescent="0.2">
      <c r="I778" s="27"/>
    </row>
    <row r="779" spans="9:9" ht="15.75" customHeight="1" x14ac:dyDescent="0.2">
      <c r="I779" s="27"/>
    </row>
    <row r="780" spans="9:9" ht="15.75" customHeight="1" x14ac:dyDescent="0.2">
      <c r="I780" s="27"/>
    </row>
    <row r="781" spans="9:9" ht="15.75" customHeight="1" x14ac:dyDescent="0.2">
      <c r="I781" s="27"/>
    </row>
    <row r="782" spans="9:9" ht="15.75" customHeight="1" x14ac:dyDescent="0.2">
      <c r="I782" s="27"/>
    </row>
    <row r="783" spans="9:9" ht="15.75" customHeight="1" x14ac:dyDescent="0.2">
      <c r="I783" s="27"/>
    </row>
    <row r="784" spans="9:9" ht="15.75" customHeight="1" x14ac:dyDescent="0.2">
      <c r="I784" s="27"/>
    </row>
    <row r="785" spans="9:9" ht="15.75" customHeight="1" x14ac:dyDescent="0.2">
      <c r="I785" s="27"/>
    </row>
    <row r="786" spans="9:9" ht="15.75" customHeight="1" x14ac:dyDescent="0.2">
      <c r="I786" s="27"/>
    </row>
    <row r="787" spans="9:9" ht="15.75" customHeight="1" x14ac:dyDescent="0.2">
      <c r="I787" s="27"/>
    </row>
    <row r="788" spans="9:9" ht="15.75" customHeight="1" x14ac:dyDescent="0.2">
      <c r="I788" s="27"/>
    </row>
    <row r="789" spans="9:9" ht="15.75" customHeight="1" x14ac:dyDescent="0.2">
      <c r="I789" s="27"/>
    </row>
    <row r="790" spans="9:9" ht="15.75" customHeight="1" x14ac:dyDescent="0.2">
      <c r="I790" s="27"/>
    </row>
    <row r="791" spans="9:9" ht="15.75" customHeight="1" x14ac:dyDescent="0.2">
      <c r="I791" s="27"/>
    </row>
    <row r="792" spans="9:9" ht="15.75" customHeight="1" x14ac:dyDescent="0.2">
      <c r="I792" s="27"/>
    </row>
    <row r="793" spans="9:9" ht="15.75" customHeight="1" x14ac:dyDescent="0.2">
      <c r="I793" s="27"/>
    </row>
    <row r="794" spans="9:9" ht="15.75" customHeight="1" x14ac:dyDescent="0.2">
      <c r="I794" s="27"/>
    </row>
    <row r="795" spans="9:9" ht="15.75" customHeight="1" x14ac:dyDescent="0.2">
      <c r="I795" s="27"/>
    </row>
    <row r="796" spans="9:9" ht="15.75" customHeight="1" x14ac:dyDescent="0.2">
      <c r="I796" s="27"/>
    </row>
    <row r="797" spans="9:9" ht="15.75" customHeight="1" x14ac:dyDescent="0.2">
      <c r="I797" s="27"/>
    </row>
    <row r="798" spans="9:9" ht="15.75" customHeight="1" x14ac:dyDescent="0.2">
      <c r="I798" s="27"/>
    </row>
    <row r="799" spans="9:9" ht="15.75" customHeight="1" x14ac:dyDescent="0.2">
      <c r="I799" s="27"/>
    </row>
    <row r="800" spans="9:9" ht="15.75" customHeight="1" x14ac:dyDescent="0.2">
      <c r="I800" s="27"/>
    </row>
    <row r="801" spans="9:9" ht="15.75" customHeight="1" x14ac:dyDescent="0.2">
      <c r="I801" s="27"/>
    </row>
    <row r="802" spans="9:9" ht="15.75" customHeight="1" x14ac:dyDescent="0.2">
      <c r="I802" s="27"/>
    </row>
    <row r="803" spans="9:9" ht="15.75" customHeight="1" x14ac:dyDescent="0.2">
      <c r="I803" s="27"/>
    </row>
    <row r="804" spans="9:9" ht="15.75" customHeight="1" x14ac:dyDescent="0.2">
      <c r="I804" s="27"/>
    </row>
    <row r="805" spans="9:9" ht="15.75" customHeight="1" x14ac:dyDescent="0.2">
      <c r="I805" s="27"/>
    </row>
    <row r="806" spans="9:9" ht="15.75" customHeight="1" x14ac:dyDescent="0.2">
      <c r="I806" s="27"/>
    </row>
    <row r="807" spans="9:9" ht="15.75" customHeight="1" x14ac:dyDescent="0.2">
      <c r="I807" s="27"/>
    </row>
    <row r="808" spans="9:9" ht="15.75" customHeight="1" x14ac:dyDescent="0.2">
      <c r="I808" s="27"/>
    </row>
    <row r="809" spans="9:9" ht="15.75" customHeight="1" x14ac:dyDescent="0.2">
      <c r="I809" s="27"/>
    </row>
    <row r="810" spans="9:9" ht="15.75" customHeight="1" x14ac:dyDescent="0.2">
      <c r="I810" s="27"/>
    </row>
    <row r="811" spans="9:9" ht="15.75" customHeight="1" x14ac:dyDescent="0.2">
      <c r="I811" s="27"/>
    </row>
    <row r="812" spans="9:9" ht="15.75" customHeight="1" x14ac:dyDescent="0.2">
      <c r="I812" s="27"/>
    </row>
    <row r="813" spans="9:9" ht="15.75" customHeight="1" x14ac:dyDescent="0.2">
      <c r="I813" s="27"/>
    </row>
    <row r="814" spans="9:9" ht="15.75" customHeight="1" x14ac:dyDescent="0.2">
      <c r="I814" s="27"/>
    </row>
    <row r="815" spans="9:9" ht="15.75" customHeight="1" x14ac:dyDescent="0.2">
      <c r="I815" s="27"/>
    </row>
    <row r="816" spans="9:9" ht="15.75" customHeight="1" x14ac:dyDescent="0.2">
      <c r="I816" s="27"/>
    </row>
    <row r="817" spans="9:9" ht="15.75" customHeight="1" x14ac:dyDescent="0.2">
      <c r="I817" s="27"/>
    </row>
    <row r="818" spans="9:9" ht="15.75" customHeight="1" x14ac:dyDescent="0.2">
      <c r="I818" s="27"/>
    </row>
    <row r="819" spans="9:9" ht="15.75" customHeight="1" x14ac:dyDescent="0.2">
      <c r="I819" s="27"/>
    </row>
    <row r="820" spans="9:9" ht="15.75" customHeight="1" x14ac:dyDescent="0.2">
      <c r="I820" s="27"/>
    </row>
    <row r="821" spans="9:9" ht="15.75" customHeight="1" x14ac:dyDescent="0.2">
      <c r="I821" s="27"/>
    </row>
    <row r="822" spans="9:9" ht="15.75" customHeight="1" x14ac:dyDescent="0.2">
      <c r="I822" s="27"/>
    </row>
    <row r="823" spans="9:9" ht="15.75" customHeight="1" x14ac:dyDescent="0.2">
      <c r="I823" s="27"/>
    </row>
    <row r="824" spans="9:9" ht="15.75" customHeight="1" x14ac:dyDescent="0.2">
      <c r="I824" s="27"/>
    </row>
    <row r="825" spans="9:9" ht="15.75" customHeight="1" x14ac:dyDescent="0.2">
      <c r="I825" s="27"/>
    </row>
    <row r="826" spans="9:9" ht="15.75" customHeight="1" x14ac:dyDescent="0.2">
      <c r="I826" s="27"/>
    </row>
    <row r="827" spans="9:9" ht="15.75" customHeight="1" x14ac:dyDescent="0.2">
      <c r="I827" s="27"/>
    </row>
    <row r="828" spans="9:9" ht="15.75" customHeight="1" x14ac:dyDescent="0.2">
      <c r="I828" s="27"/>
    </row>
    <row r="829" spans="9:9" ht="15.75" customHeight="1" x14ac:dyDescent="0.2">
      <c r="I829" s="27"/>
    </row>
    <row r="830" spans="9:9" ht="15.75" customHeight="1" x14ac:dyDescent="0.2">
      <c r="I830" s="27"/>
    </row>
    <row r="831" spans="9:9" ht="15.75" customHeight="1" x14ac:dyDescent="0.2">
      <c r="I831" s="27"/>
    </row>
    <row r="832" spans="9:9" ht="15.75" customHeight="1" x14ac:dyDescent="0.2">
      <c r="I832" s="27"/>
    </row>
    <row r="833" spans="9:9" ht="15.75" customHeight="1" x14ac:dyDescent="0.2">
      <c r="I833" s="27"/>
    </row>
    <row r="834" spans="9:9" ht="15.75" customHeight="1" x14ac:dyDescent="0.2">
      <c r="I834" s="27"/>
    </row>
    <row r="835" spans="9:9" ht="15.75" customHeight="1" x14ac:dyDescent="0.2">
      <c r="I835" s="27"/>
    </row>
    <row r="836" spans="9:9" ht="15.75" customHeight="1" x14ac:dyDescent="0.2">
      <c r="I836" s="27"/>
    </row>
    <row r="837" spans="9:9" ht="15.75" customHeight="1" x14ac:dyDescent="0.2">
      <c r="I837" s="27"/>
    </row>
    <row r="838" spans="9:9" ht="15.75" customHeight="1" x14ac:dyDescent="0.2">
      <c r="I838" s="27"/>
    </row>
    <row r="839" spans="9:9" ht="15.75" customHeight="1" x14ac:dyDescent="0.2">
      <c r="I839" s="27"/>
    </row>
    <row r="840" spans="9:9" ht="15.75" customHeight="1" x14ac:dyDescent="0.2">
      <c r="I840" s="27"/>
    </row>
    <row r="841" spans="9:9" ht="15.75" customHeight="1" x14ac:dyDescent="0.2">
      <c r="I841" s="27"/>
    </row>
    <row r="842" spans="9:9" ht="15.75" customHeight="1" x14ac:dyDescent="0.2">
      <c r="I842" s="27"/>
    </row>
    <row r="843" spans="9:9" ht="15.75" customHeight="1" x14ac:dyDescent="0.2">
      <c r="I843" s="27"/>
    </row>
    <row r="844" spans="9:9" ht="15.75" customHeight="1" x14ac:dyDescent="0.2">
      <c r="I844" s="27"/>
    </row>
    <row r="845" spans="9:9" ht="15.75" customHeight="1" x14ac:dyDescent="0.2">
      <c r="I845" s="27"/>
    </row>
    <row r="846" spans="9:9" ht="15.75" customHeight="1" x14ac:dyDescent="0.2">
      <c r="I846" s="27"/>
    </row>
    <row r="847" spans="9:9" ht="15.75" customHeight="1" x14ac:dyDescent="0.2">
      <c r="I847" s="27"/>
    </row>
    <row r="848" spans="9:9" ht="15.75" customHeight="1" x14ac:dyDescent="0.2">
      <c r="I848" s="27"/>
    </row>
    <row r="849" spans="9:9" ht="15.75" customHeight="1" x14ac:dyDescent="0.2">
      <c r="I849" s="27"/>
    </row>
    <row r="850" spans="9:9" ht="15.75" customHeight="1" x14ac:dyDescent="0.2">
      <c r="I850" s="27"/>
    </row>
    <row r="851" spans="9:9" ht="15.75" customHeight="1" x14ac:dyDescent="0.2">
      <c r="I851" s="27"/>
    </row>
    <row r="852" spans="9:9" ht="15.75" customHeight="1" x14ac:dyDescent="0.2">
      <c r="I852" s="27"/>
    </row>
    <row r="853" spans="9:9" ht="15.75" customHeight="1" x14ac:dyDescent="0.2">
      <c r="I853" s="27"/>
    </row>
    <row r="854" spans="9:9" ht="15.75" customHeight="1" x14ac:dyDescent="0.2">
      <c r="I854" s="27"/>
    </row>
    <row r="855" spans="9:9" ht="15.75" customHeight="1" x14ac:dyDescent="0.2">
      <c r="I855" s="27"/>
    </row>
    <row r="856" spans="9:9" ht="15.75" customHeight="1" x14ac:dyDescent="0.2">
      <c r="I856" s="27"/>
    </row>
    <row r="857" spans="9:9" ht="15.75" customHeight="1" x14ac:dyDescent="0.2">
      <c r="I857" s="27"/>
    </row>
    <row r="858" spans="9:9" ht="15.75" customHeight="1" x14ac:dyDescent="0.2">
      <c r="I858" s="27"/>
    </row>
    <row r="859" spans="9:9" ht="15.75" customHeight="1" x14ac:dyDescent="0.2">
      <c r="I859" s="27"/>
    </row>
    <row r="860" spans="9:9" ht="15.75" customHeight="1" x14ac:dyDescent="0.2">
      <c r="I860" s="27"/>
    </row>
    <row r="861" spans="9:9" ht="15.75" customHeight="1" x14ac:dyDescent="0.2">
      <c r="I861" s="27"/>
    </row>
    <row r="862" spans="9:9" ht="15.75" customHeight="1" x14ac:dyDescent="0.2">
      <c r="I862" s="27"/>
    </row>
    <row r="863" spans="9:9" ht="15.75" customHeight="1" x14ac:dyDescent="0.2">
      <c r="I863" s="27"/>
    </row>
    <row r="864" spans="9:9" ht="15.75" customHeight="1" x14ac:dyDescent="0.2">
      <c r="I864" s="27"/>
    </row>
    <row r="865" spans="9:9" ht="15.75" customHeight="1" x14ac:dyDescent="0.2">
      <c r="I865" s="27"/>
    </row>
    <row r="866" spans="9:9" ht="15.75" customHeight="1" x14ac:dyDescent="0.2">
      <c r="I866" s="27"/>
    </row>
    <row r="867" spans="9:9" ht="15.75" customHeight="1" x14ac:dyDescent="0.2">
      <c r="I867" s="27"/>
    </row>
    <row r="868" spans="9:9" ht="15.75" customHeight="1" x14ac:dyDescent="0.2">
      <c r="I868" s="27"/>
    </row>
    <row r="869" spans="9:9" ht="15.75" customHeight="1" x14ac:dyDescent="0.2">
      <c r="I869" s="27"/>
    </row>
    <row r="870" spans="9:9" ht="15.75" customHeight="1" x14ac:dyDescent="0.2">
      <c r="I870" s="27"/>
    </row>
    <row r="871" spans="9:9" ht="15.75" customHeight="1" x14ac:dyDescent="0.2">
      <c r="I871" s="27"/>
    </row>
    <row r="872" spans="9:9" ht="15.75" customHeight="1" x14ac:dyDescent="0.2">
      <c r="I872" s="27"/>
    </row>
    <row r="873" spans="9:9" ht="15.75" customHeight="1" x14ac:dyDescent="0.2">
      <c r="I873" s="27"/>
    </row>
    <row r="874" spans="9:9" ht="15.75" customHeight="1" x14ac:dyDescent="0.2">
      <c r="I874" s="27"/>
    </row>
    <row r="875" spans="9:9" ht="15.75" customHeight="1" x14ac:dyDescent="0.2">
      <c r="I875" s="27"/>
    </row>
    <row r="876" spans="9:9" ht="15.75" customHeight="1" x14ac:dyDescent="0.2">
      <c r="I876" s="27"/>
    </row>
    <row r="877" spans="9:9" ht="15.75" customHeight="1" x14ac:dyDescent="0.2">
      <c r="I877" s="27"/>
    </row>
    <row r="878" spans="9:9" ht="15.75" customHeight="1" x14ac:dyDescent="0.2">
      <c r="I878" s="27"/>
    </row>
    <row r="879" spans="9:9" ht="15.75" customHeight="1" x14ac:dyDescent="0.2">
      <c r="I879" s="27"/>
    </row>
    <row r="880" spans="9:9" ht="15.75" customHeight="1" x14ac:dyDescent="0.2">
      <c r="I880" s="27"/>
    </row>
    <row r="881" spans="9:9" ht="15.75" customHeight="1" x14ac:dyDescent="0.2">
      <c r="I881" s="27"/>
    </row>
    <row r="882" spans="9:9" ht="15.75" customHeight="1" x14ac:dyDescent="0.2">
      <c r="I882" s="27"/>
    </row>
    <row r="883" spans="9:9" ht="15.75" customHeight="1" x14ac:dyDescent="0.2">
      <c r="I883" s="27"/>
    </row>
    <row r="884" spans="9:9" ht="15.75" customHeight="1" x14ac:dyDescent="0.2">
      <c r="I884" s="27"/>
    </row>
    <row r="885" spans="9:9" ht="15.75" customHeight="1" x14ac:dyDescent="0.2">
      <c r="I885" s="27"/>
    </row>
    <row r="886" spans="9:9" ht="15.75" customHeight="1" x14ac:dyDescent="0.2">
      <c r="I886" s="27"/>
    </row>
    <row r="887" spans="9:9" ht="15.75" customHeight="1" x14ac:dyDescent="0.2">
      <c r="I887" s="27"/>
    </row>
    <row r="888" spans="9:9" ht="15.75" customHeight="1" x14ac:dyDescent="0.2">
      <c r="I888" s="27"/>
    </row>
    <row r="889" spans="9:9" ht="15.75" customHeight="1" x14ac:dyDescent="0.2">
      <c r="I889" s="27"/>
    </row>
    <row r="890" spans="9:9" ht="15.75" customHeight="1" x14ac:dyDescent="0.2">
      <c r="I890" s="27"/>
    </row>
    <row r="891" spans="9:9" ht="15.75" customHeight="1" x14ac:dyDescent="0.2">
      <c r="I891" s="27"/>
    </row>
    <row r="892" spans="9:9" ht="15.75" customHeight="1" x14ac:dyDescent="0.2">
      <c r="I892" s="27"/>
    </row>
    <row r="893" spans="9:9" ht="15.75" customHeight="1" x14ac:dyDescent="0.2">
      <c r="I893" s="27"/>
    </row>
    <row r="894" spans="9:9" ht="15.75" customHeight="1" x14ac:dyDescent="0.2">
      <c r="I894" s="27"/>
    </row>
    <row r="895" spans="9:9" ht="15.75" customHeight="1" x14ac:dyDescent="0.2">
      <c r="I895" s="27"/>
    </row>
    <row r="896" spans="9:9" ht="15.75" customHeight="1" x14ac:dyDescent="0.2">
      <c r="I896" s="27"/>
    </row>
    <row r="897" spans="9:9" ht="15.75" customHeight="1" x14ac:dyDescent="0.2">
      <c r="I897" s="27"/>
    </row>
    <row r="898" spans="9:9" ht="15.75" customHeight="1" x14ac:dyDescent="0.2">
      <c r="I898" s="27"/>
    </row>
    <row r="899" spans="9:9" ht="15.75" customHeight="1" x14ac:dyDescent="0.2">
      <c r="I899" s="27"/>
    </row>
    <row r="900" spans="9:9" ht="15.75" customHeight="1" x14ac:dyDescent="0.2">
      <c r="I900" s="27"/>
    </row>
    <row r="901" spans="9:9" ht="15.75" customHeight="1" x14ac:dyDescent="0.2">
      <c r="I901" s="27"/>
    </row>
    <row r="902" spans="9:9" ht="15.75" customHeight="1" x14ac:dyDescent="0.2">
      <c r="I902" s="27"/>
    </row>
    <row r="903" spans="9:9" ht="15.75" customHeight="1" x14ac:dyDescent="0.2">
      <c r="I903" s="27"/>
    </row>
    <row r="904" spans="9:9" ht="15.75" customHeight="1" x14ac:dyDescent="0.2">
      <c r="I904" s="27"/>
    </row>
    <row r="905" spans="9:9" ht="15.75" customHeight="1" x14ac:dyDescent="0.2">
      <c r="I905" s="27"/>
    </row>
    <row r="906" spans="9:9" ht="15.75" customHeight="1" x14ac:dyDescent="0.2">
      <c r="I906" s="27"/>
    </row>
    <row r="907" spans="9:9" ht="15.75" customHeight="1" x14ac:dyDescent="0.2">
      <c r="I907" s="27"/>
    </row>
    <row r="908" spans="9:9" ht="15.75" customHeight="1" x14ac:dyDescent="0.2">
      <c r="I908" s="27"/>
    </row>
    <row r="909" spans="9:9" ht="15.75" customHeight="1" x14ac:dyDescent="0.2">
      <c r="I909" s="27"/>
    </row>
    <row r="910" spans="9:9" ht="15.75" customHeight="1" x14ac:dyDescent="0.2">
      <c r="I910" s="27"/>
    </row>
    <row r="911" spans="9:9" ht="15.75" customHeight="1" x14ac:dyDescent="0.2">
      <c r="I911" s="27"/>
    </row>
    <row r="912" spans="9:9" ht="15.75" customHeight="1" x14ac:dyDescent="0.2">
      <c r="I912" s="27"/>
    </row>
    <row r="913" spans="9:9" ht="15.75" customHeight="1" x14ac:dyDescent="0.2">
      <c r="I913" s="27"/>
    </row>
    <row r="914" spans="9:9" ht="15.75" customHeight="1" x14ac:dyDescent="0.2">
      <c r="I914" s="27"/>
    </row>
    <row r="915" spans="9:9" ht="15.75" customHeight="1" x14ac:dyDescent="0.2">
      <c r="I915" s="27"/>
    </row>
    <row r="916" spans="9:9" ht="15.75" customHeight="1" x14ac:dyDescent="0.2">
      <c r="I916" s="27"/>
    </row>
    <row r="917" spans="9:9" ht="15.75" customHeight="1" x14ac:dyDescent="0.2">
      <c r="I917" s="27"/>
    </row>
    <row r="918" spans="9:9" ht="15.75" customHeight="1" x14ac:dyDescent="0.2">
      <c r="I918" s="27"/>
    </row>
    <row r="919" spans="9:9" ht="15.75" customHeight="1" x14ac:dyDescent="0.2">
      <c r="I919" s="27"/>
    </row>
    <row r="920" spans="9:9" ht="15.75" customHeight="1" x14ac:dyDescent="0.2">
      <c r="I920" s="27"/>
    </row>
    <row r="921" spans="9:9" ht="15.75" customHeight="1" x14ac:dyDescent="0.2">
      <c r="I921" s="27"/>
    </row>
    <row r="922" spans="9:9" ht="15.75" customHeight="1" x14ac:dyDescent="0.2">
      <c r="I922" s="27"/>
    </row>
    <row r="923" spans="9:9" ht="15.75" customHeight="1" x14ac:dyDescent="0.2">
      <c r="I923" s="27"/>
    </row>
    <row r="924" spans="9:9" ht="15.75" customHeight="1" x14ac:dyDescent="0.2">
      <c r="I924" s="27"/>
    </row>
    <row r="925" spans="9:9" ht="15.75" customHeight="1" x14ac:dyDescent="0.2">
      <c r="I925" s="27"/>
    </row>
    <row r="926" spans="9:9" ht="15.75" customHeight="1" x14ac:dyDescent="0.2">
      <c r="I926" s="27"/>
    </row>
    <row r="927" spans="9:9" ht="15.75" customHeight="1" x14ac:dyDescent="0.2">
      <c r="I927" s="27"/>
    </row>
    <row r="928" spans="9:9" ht="15.75" customHeight="1" x14ac:dyDescent="0.2">
      <c r="I928" s="27"/>
    </row>
    <row r="929" spans="9:9" ht="15.75" customHeight="1" x14ac:dyDescent="0.2">
      <c r="I929" s="27"/>
    </row>
    <row r="930" spans="9:9" ht="15.75" customHeight="1" x14ac:dyDescent="0.2">
      <c r="I930" s="27"/>
    </row>
    <row r="931" spans="9:9" ht="15.75" customHeight="1" x14ac:dyDescent="0.2">
      <c r="I931" s="27"/>
    </row>
    <row r="932" spans="9:9" ht="15.75" customHeight="1" x14ac:dyDescent="0.2">
      <c r="I932" s="27"/>
    </row>
    <row r="933" spans="9:9" ht="15.75" customHeight="1" x14ac:dyDescent="0.2">
      <c r="I933" s="27"/>
    </row>
    <row r="934" spans="9:9" ht="15.75" customHeight="1" x14ac:dyDescent="0.2">
      <c r="I934" s="27"/>
    </row>
    <row r="935" spans="9:9" ht="15.75" customHeight="1" x14ac:dyDescent="0.2">
      <c r="I935" s="27"/>
    </row>
    <row r="936" spans="9:9" ht="15.75" customHeight="1" x14ac:dyDescent="0.2">
      <c r="I936" s="27"/>
    </row>
    <row r="937" spans="9:9" ht="15.75" customHeight="1" x14ac:dyDescent="0.2">
      <c r="I937" s="27"/>
    </row>
    <row r="938" spans="9:9" ht="15.75" customHeight="1" x14ac:dyDescent="0.2">
      <c r="I938" s="27"/>
    </row>
    <row r="939" spans="9:9" ht="15.75" customHeight="1" x14ac:dyDescent="0.2">
      <c r="I939" s="27"/>
    </row>
    <row r="940" spans="9:9" ht="15.75" customHeight="1" x14ac:dyDescent="0.2">
      <c r="I940" s="27"/>
    </row>
    <row r="941" spans="9:9" ht="15.75" customHeight="1" x14ac:dyDescent="0.2">
      <c r="I941" s="27"/>
    </row>
    <row r="942" spans="9:9" ht="15.75" customHeight="1" x14ac:dyDescent="0.2">
      <c r="I942" s="27"/>
    </row>
    <row r="943" spans="9:9" ht="15.75" customHeight="1" x14ac:dyDescent="0.2">
      <c r="I943" s="27"/>
    </row>
    <row r="944" spans="9:9" ht="15.75" customHeight="1" x14ac:dyDescent="0.2">
      <c r="I944" s="27"/>
    </row>
    <row r="945" spans="9:9" ht="15.75" customHeight="1" x14ac:dyDescent="0.2">
      <c r="I945" s="27"/>
    </row>
    <row r="946" spans="9:9" ht="15.75" customHeight="1" x14ac:dyDescent="0.2">
      <c r="I946" s="27"/>
    </row>
    <row r="947" spans="9:9" ht="15.75" customHeight="1" x14ac:dyDescent="0.2">
      <c r="I947" s="27"/>
    </row>
    <row r="948" spans="9:9" ht="15.75" customHeight="1" x14ac:dyDescent="0.2">
      <c r="I948" s="27"/>
    </row>
    <row r="949" spans="9:9" ht="15.75" customHeight="1" x14ac:dyDescent="0.2">
      <c r="I949" s="27"/>
    </row>
    <row r="950" spans="9:9" ht="15.75" customHeight="1" x14ac:dyDescent="0.2">
      <c r="I950" s="27"/>
    </row>
    <row r="951" spans="9:9" ht="15.75" customHeight="1" x14ac:dyDescent="0.2">
      <c r="I951" s="27"/>
    </row>
    <row r="952" spans="9:9" ht="15.75" customHeight="1" x14ac:dyDescent="0.2">
      <c r="I952" s="27"/>
    </row>
    <row r="953" spans="9:9" ht="15.75" customHeight="1" x14ac:dyDescent="0.2">
      <c r="I953" s="27"/>
    </row>
    <row r="954" spans="9:9" ht="15.75" customHeight="1" x14ac:dyDescent="0.2">
      <c r="I954" s="27"/>
    </row>
    <row r="955" spans="9:9" ht="15.75" customHeight="1" x14ac:dyDescent="0.2">
      <c r="I955" s="27"/>
    </row>
    <row r="956" spans="9:9" ht="15.75" customHeight="1" x14ac:dyDescent="0.2">
      <c r="I956" s="27"/>
    </row>
    <row r="957" spans="9:9" ht="15.75" customHeight="1" x14ac:dyDescent="0.2">
      <c r="I957" s="27"/>
    </row>
    <row r="958" spans="9:9" ht="15.75" customHeight="1" x14ac:dyDescent="0.2">
      <c r="I958" s="27"/>
    </row>
    <row r="959" spans="9:9" ht="15.75" customHeight="1" x14ac:dyDescent="0.2">
      <c r="I959" s="27"/>
    </row>
    <row r="960" spans="9:9" ht="15.75" customHeight="1" x14ac:dyDescent="0.2">
      <c r="I960" s="27"/>
    </row>
    <row r="961" spans="9:9" ht="15.75" customHeight="1" x14ac:dyDescent="0.2">
      <c r="I961" s="27"/>
    </row>
    <row r="962" spans="9:9" ht="15.75" customHeight="1" x14ac:dyDescent="0.2">
      <c r="I962" s="27"/>
    </row>
    <row r="963" spans="9:9" ht="15.75" customHeight="1" x14ac:dyDescent="0.2">
      <c r="I963" s="27"/>
    </row>
    <row r="964" spans="9:9" ht="15.75" customHeight="1" x14ac:dyDescent="0.2">
      <c r="I964" s="27"/>
    </row>
    <row r="965" spans="9:9" ht="15.75" customHeight="1" x14ac:dyDescent="0.2">
      <c r="I965" s="27"/>
    </row>
    <row r="966" spans="9:9" ht="15.75" customHeight="1" x14ac:dyDescent="0.2">
      <c r="I966" s="27"/>
    </row>
    <row r="967" spans="9:9" ht="15.75" customHeight="1" x14ac:dyDescent="0.2">
      <c r="I967" s="27"/>
    </row>
    <row r="968" spans="9:9" ht="15.75" customHeight="1" x14ac:dyDescent="0.2">
      <c r="I968" s="27"/>
    </row>
    <row r="969" spans="9:9" ht="15.75" customHeight="1" x14ac:dyDescent="0.2">
      <c r="I969" s="27"/>
    </row>
    <row r="970" spans="9:9" ht="15.75" customHeight="1" x14ac:dyDescent="0.2">
      <c r="I970" s="27"/>
    </row>
    <row r="971" spans="9:9" ht="15.75" customHeight="1" x14ac:dyDescent="0.2">
      <c r="I971" s="27"/>
    </row>
    <row r="972" spans="9:9" ht="15.75" customHeight="1" x14ac:dyDescent="0.2">
      <c r="I972" s="27"/>
    </row>
    <row r="973" spans="9:9" ht="15.75" customHeight="1" x14ac:dyDescent="0.2">
      <c r="I973" s="27"/>
    </row>
    <row r="974" spans="9:9" ht="15.75" customHeight="1" x14ac:dyDescent="0.2">
      <c r="I974" s="27"/>
    </row>
    <row r="975" spans="9:9" ht="15.75" customHeight="1" x14ac:dyDescent="0.2">
      <c r="I975" s="27"/>
    </row>
    <row r="976" spans="9:9" ht="15.75" customHeight="1" x14ac:dyDescent="0.2">
      <c r="I976" s="27"/>
    </row>
    <row r="977" spans="9:9" ht="15.75" customHeight="1" x14ac:dyDescent="0.2">
      <c r="I977" s="27"/>
    </row>
    <row r="978" spans="9:9" ht="15.75" customHeight="1" x14ac:dyDescent="0.2">
      <c r="I978" s="27"/>
    </row>
    <row r="979" spans="9:9" ht="15.75" customHeight="1" x14ac:dyDescent="0.2">
      <c r="I979" s="27"/>
    </row>
    <row r="980" spans="9:9" ht="15.75" customHeight="1" x14ac:dyDescent="0.2">
      <c r="I980" s="27"/>
    </row>
    <row r="981" spans="9:9" ht="15.75" customHeight="1" x14ac:dyDescent="0.2">
      <c r="I981" s="27"/>
    </row>
    <row r="982" spans="9:9" ht="15.75" customHeight="1" x14ac:dyDescent="0.2">
      <c r="I982" s="27"/>
    </row>
    <row r="983" spans="9:9" ht="15.75" customHeight="1" x14ac:dyDescent="0.2">
      <c r="I983" s="27"/>
    </row>
    <row r="984" spans="9:9" ht="15.75" customHeight="1" x14ac:dyDescent="0.2">
      <c r="I984" s="27"/>
    </row>
    <row r="985" spans="9:9" ht="15.75" customHeight="1" x14ac:dyDescent="0.2">
      <c r="I985" s="27"/>
    </row>
    <row r="986" spans="9:9" ht="15.75" customHeight="1" x14ac:dyDescent="0.2">
      <c r="I986" s="27"/>
    </row>
    <row r="987" spans="9:9" ht="15.75" customHeight="1" x14ac:dyDescent="0.2">
      <c r="I987" s="27"/>
    </row>
    <row r="988" spans="9:9" ht="15.75" customHeight="1" x14ac:dyDescent="0.2">
      <c r="I988" s="27"/>
    </row>
    <row r="989" spans="9:9" ht="15.75" customHeight="1" x14ac:dyDescent="0.2">
      <c r="I989" s="27"/>
    </row>
    <row r="990" spans="9:9" ht="15.75" customHeight="1" x14ac:dyDescent="0.2">
      <c r="I990" s="27"/>
    </row>
    <row r="991" spans="9:9" ht="15.75" customHeight="1" x14ac:dyDescent="0.2">
      <c r="I991" s="27"/>
    </row>
    <row r="992" spans="9:9" ht="15.75" customHeight="1" x14ac:dyDescent="0.2">
      <c r="I992" s="27"/>
    </row>
    <row r="993" spans="9:9" ht="15.75" customHeight="1" x14ac:dyDescent="0.2">
      <c r="I993" s="27"/>
    </row>
    <row r="994" spans="9:9" ht="15.75" customHeight="1" x14ac:dyDescent="0.2">
      <c r="I994" s="27"/>
    </row>
    <row r="995" spans="9:9" ht="15.75" customHeight="1" x14ac:dyDescent="0.2">
      <c r="I995" s="27"/>
    </row>
    <row r="996" spans="9:9" ht="15.75" customHeight="1" x14ac:dyDescent="0.2">
      <c r="I996" s="27"/>
    </row>
    <row r="997" spans="9:9" ht="15.75" customHeight="1" x14ac:dyDescent="0.2">
      <c r="I997" s="27"/>
    </row>
    <row r="998" spans="9:9" ht="15.75" customHeight="1" x14ac:dyDescent="0.2">
      <c r="I998" s="27"/>
    </row>
    <row r="999" spans="9:9" ht="15.75" customHeight="1" x14ac:dyDescent="0.2">
      <c r="I999" s="27"/>
    </row>
    <row r="1000" spans="9:9" ht="15.75" customHeight="1" x14ac:dyDescent="0.2">
      <c r="I1000" s="27"/>
    </row>
    <row r="1001" spans="9:9" ht="15.75" customHeight="1" x14ac:dyDescent="0.2">
      <c r="I1001" s="27"/>
    </row>
    <row r="1002" spans="9:9" ht="15" customHeight="1" x14ac:dyDescent="0.2">
      <c r="I1002" s="27"/>
    </row>
  </sheetData>
  <mergeCells count="3">
    <mergeCell ref="I4:L4"/>
    <mergeCell ref="B4:E4"/>
    <mergeCell ref="B2:L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0DE7-190F-5640-B88A-5561B9A2D03F}">
  <dimension ref="C4:M36"/>
  <sheetViews>
    <sheetView topLeftCell="E1" workbookViewId="0">
      <selection activeCell="P9" sqref="P9"/>
    </sheetView>
  </sheetViews>
  <sheetFormatPr baseColWidth="10" defaultRowHeight="16" x14ac:dyDescent="0.2"/>
  <sheetData>
    <row r="4" spans="3:13" ht="20" thickBot="1" x14ac:dyDescent="0.3">
      <c r="C4" s="74"/>
      <c r="D4" s="167" t="s">
        <v>3427</v>
      </c>
      <c r="E4" s="167"/>
      <c r="F4" s="167"/>
      <c r="G4" s="167"/>
      <c r="H4" s="167"/>
      <c r="I4" s="167"/>
      <c r="J4" s="167"/>
      <c r="K4" s="167"/>
      <c r="L4" s="167"/>
      <c r="M4" s="1"/>
    </row>
    <row r="5" spans="3:13" x14ac:dyDescent="0.2">
      <c r="C5" s="74"/>
      <c r="D5" s="1"/>
      <c r="E5" s="1"/>
      <c r="F5" s="1"/>
      <c r="G5" s="1"/>
      <c r="H5" s="1"/>
      <c r="I5" s="1"/>
      <c r="J5" s="1"/>
      <c r="K5" s="1"/>
      <c r="L5" s="1"/>
      <c r="M5" s="1"/>
    </row>
    <row r="6" spans="3:13" ht="35" thickBot="1" x14ac:dyDescent="0.25">
      <c r="C6" s="74"/>
      <c r="D6" s="157" t="s">
        <v>3420</v>
      </c>
      <c r="E6" s="157"/>
      <c r="F6" s="157" t="s">
        <v>3421</v>
      </c>
      <c r="G6" s="157" t="s">
        <v>3422</v>
      </c>
      <c r="H6" s="158"/>
      <c r="I6" s="157" t="s">
        <v>3423</v>
      </c>
      <c r="J6" s="157"/>
      <c r="K6" s="32" t="s">
        <v>3424</v>
      </c>
      <c r="L6" s="32" t="s">
        <v>3425</v>
      </c>
      <c r="M6" s="1"/>
    </row>
    <row r="7" spans="3:13" x14ac:dyDescent="0.2">
      <c r="C7" s="74"/>
      <c r="D7" s="1"/>
      <c r="E7" s="1"/>
      <c r="F7" s="1"/>
      <c r="G7" s="1"/>
      <c r="H7" s="74"/>
      <c r="I7" s="1"/>
      <c r="J7" s="1"/>
      <c r="K7" s="1"/>
      <c r="L7" s="1"/>
      <c r="M7" s="1"/>
    </row>
    <row r="8" spans="3:13" x14ac:dyDescent="0.2">
      <c r="C8" s="74"/>
      <c r="D8" s="19">
        <v>1</v>
      </c>
      <c r="E8" s="1"/>
      <c r="F8" s="90">
        <v>25</v>
      </c>
      <c r="G8" s="91">
        <v>1</v>
      </c>
      <c r="H8" s="74"/>
      <c r="I8" s="92">
        <f t="shared" ref="I8:I27" si="0">SUM(G8,F8)</f>
        <v>26</v>
      </c>
      <c r="J8" s="1"/>
      <c r="K8" s="93">
        <v>195</v>
      </c>
      <c r="L8" s="94">
        <f t="shared" ref="L8:L27" si="1">I8/K8</f>
        <v>0.13333333333333333</v>
      </c>
      <c r="M8" s="1"/>
    </row>
    <row r="9" spans="3:13" x14ac:dyDescent="0.2">
      <c r="C9" s="74"/>
      <c r="D9" s="19">
        <v>2</v>
      </c>
      <c r="E9" s="1"/>
      <c r="F9" s="90">
        <v>28</v>
      </c>
      <c r="G9" s="91">
        <v>0</v>
      </c>
      <c r="H9" s="74"/>
      <c r="I9" s="92">
        <f t="shared" si="0"/>
        <v>28</v>
      </c>
      <c r="J9" s="1"/>
      <c r="K9" s="93">
        <v>182</v>
      </c>
      <c r="L9" s="94">
        <f t="shared" si="1"/>
        <v>0.15384615384615385</v>
      </c>
      <c r="M9" s="1"/>
    </row>
    <row r="10" spans="3:13" x14ac:dyDescent="0.2">
      <c r="C10" s="74"/>
      <c r="D10" s="19">
        <v>3</v>
      </c>
      <c r="E10" s="1"/>
      <c r="F10" s="90">
        <v>15</v>
      </c>
      <c r="G10" s="91">
        <v>0</v>
      </c>
      <c r="H10" s="74"/>
      <c r="I10" s="92">
        <f t="shared" si="0"/>
        <v>15</v>
      </c>
      <c r="J10" s="1"/>
      <c r="K10" s="93">
        <v>160</v>
      </c>
      <c r="L10" s="94">
        <f t="shared" si="1"/>
        <v>9.375E-2</v>
      </c>
      <c r="M10" s="1"/>
    </row>
    <row r="11" spans="3:13" x14ac:dyDescent="0.2">
      <c r="C11" s="74"/>
      <c r="D11" s="19">
        <v>4</v>
      </c>
      <c r="E11" s="1"/>
      <c r="F11" s="90">
        <v>18</v>
      </c>
      <c r="G11" s="91">
        <v>0</v>
      </c>
      <c r="H11" s="74"/>
      <c r="I11" s="92">
        <f t="shared" si="0"/>
        <v>18</v>
      </c>
      <c r="J11" s="1"/>
      <c r="K11" s="93">
        <v>157</v>
      </c>
      <c r="L11" s="94">
        <f t="shared" si="1"/>
        <v>0.11464968152866242</v>
      </c>
      <c r="M11" s="1"/>
    </row>
    <row r="12" spans="3:13" x14ac:dyDescent="0.2">
      <c r="C12" s="74"/>
      <c r="D12" s="19">
        <v>5</v>
      </c>
      <c r="E12" s="1"/>
      <c r="F12" s="90">
        <v>13</v>
      </c>
      <c r="G12" s="91">
        <v>0</v>
      </c>
      <c r="H12" s="74"/>
      <c r="I12" s="92">
        <f t="shared" si="0"/>
        <v>13</v>
      </c>
      <c r="J12" s="1"/>
      <c r="K12" s="93">
        <v>152</v>
      </c>
      <c r="L12" s="94">
        <f t="shared" si="1"/>
        <v>8.5526315789473686E-2</v>
      </c>
      <c r="M12" s="1"/>
    </row>
    <row r="13" spans="3:13" x14ac:dyDescent="0.2">
      <c r="C13" s="74"/>
      <c r="D13" s="19">
        <v>6</v>
      </c>
      <c r="E13" s="1"/>
      <c r="F13" s="90">
        <v>21</v>
      </c>
      <c r="G13" s="91">
        <v>0</v>
      </c>
      <c r="H13" s="74"/>
      <c r="I13" s="92">
        <f t="shared" si="0"/>
        <v>21</v>
      </c>
      <c r="J13" s="1"/>
      <c r="K13" s="93">
        <v>150</v>
      </c>
      <c r="L13" s="94">
        <f t="shared" si="1"/>
        <v>0.14000000000000001</v>
      </c>
      <c r="M13" s="1"/>
    </row>
    <row r="14" spans="3:13" x14ac:dyDescent="0.2">
      <c r="C14" s="74"/>
      <c r="D14" s="19">
        <v>7</v>
      </c>
      <c r="E14" s="1"/>
      <c r="F14" s="90">
        <v>26</v>
      </c>
      <c r="G14" s="91">
        <v>2</v>
      </c>
      <c r="H14" s="74"/>
      <c r="I14" s="92">
        <f t="shared" si="0"/>
        <v>28</v>
      </c>
      <c r="J14" s="1"/>
      <c r="K14" s="93">
        <v>145</v>
      </c>
      <c r="L14" s="94">
        <f t="shared" si="1"/>
        <v>0.19310344827586207</v>
      </c>
      <c r="M14" s="1"/>
    </row>
    <row r="15" spans="3:13" x14ac:dyDescent="0.2">
      <c r="C15" s="74"/>
      <c r="D15" s="19">
        <v>8</v>
      </c>
      <c r="E15" s="1"/>
      <c r="F15" s="90">
        <v>14</v>
      </c>
      <c r="G15" s="91">
        <v>0</v>
      </c>
      <c r="H15" s="74"/>
      <c r="I15" s="92">
        <f t="shared" si="0"/>
        <v>14</v>
      </c>
      <c r="J15" s="1"/>
      <c r="K15" s="93">
        <v>130</v>
      </c>
      <c r="L15" s="94">
        <f t="shared" si="1"/>
        <v>0.1076923076923077</v>
      </c>
      <c r="M15" s="1"/>
    </row>
    <row r="16" spans="3:13" x14ac:dyDescent="0.2">
      <c r="C16" s="74"/>
      <c r="D16" s="19">
        <v>9</v>
      </c>
      <c r="E16" s="1"/>
      <c r="F16" s="90">
        <v>19</v>
      </c>
      <c r="G16" s="91">
        <v>0</v>
      </c>
      <c r="H16" s="74"/>
      <c r="I16" s="92">
        <f t="shared" si="0"/>
        <v>19</v>
      </c>
      <c r="J16" s="1"/>
      <c r="K16" s="93">
        <v>124</v>
      </c>
      <c r="L16" s="94">
        <f t="shared" si="1"/>
        <v>0.15322580645161291</v>
      </c>
      <c r="M16" s="1"/>
    </row>
    <row r="17" spans="3:13" x14ac:dyDescent="0.2">
      <c r="C17" s="74"/>
      <c r="D17" s="19">
        <v>10</v>
      </c>
      <c r="E17" s="1"/>
      <c r="F17" s="90">
        <v>7</v>
      </c>
      <c r="G17" s="91">
        <v>0</v>
      </c>
      <c r="H17" s="74"/>
      <c r="I17" s="92">
        <f t="shared" si="0"/>
        <v>7</v>
      </c>
      <c r="J17" s="1"/>
      <c r="K17" s="93">
        <v>131</v>
      </c>
      <c r="L17" s="94">
        <f t="shared" si="1"/>
        <v>5.3435114503816793E-2</v>
      </c>
      <c r="M17" s="1"/>
    </row>
    <row r="18" spans="3:13" x14ac:dyDescent="0.2">
      <c r="C18" s="74"/>
      <c r="D18" s="19">
        <v>11</v>
      </c>
      <c r="E18" s="1"/>
      <c r="F18" s="90">
        <v>32</v>
      </c>
      <c r="G18" s="91">
        <v>0</v>
      </c>
      <c r="H18" s="74"/>
      <c r="I18" s="92">
        <f t="shared" si="0"/>
        <v>32</v>
      </c>
      <c r="J18" s="1"/>
      <c r="K18" s="93">
        <v>122</v>
      </c>
      <c r="L18" s="94">
        <f t="shared" si="1"/>
        <v>0.26229508196721313</v>
      </c>
      <c r="M18" s="1"/>
    </row>
    <row r="19" spans="3:13" x14ac:dyDescent="0.2">
      <c r="C19" s="74"/>
      <c r="D19" s="19">
        <v>12</v>
      </c>
      <c r="E19" s="1"/>
      <c r="F19" s="90">
        <v>9</v>
      </c>
      <c r="G19" s="91">
        <v>0</v>
      </c>
      <c r="H19" s="74"/>
      <c r="I19" s="92">
        <f t="shared" si="0"/>
        <v>9</v>
      </c>
      <c r="J19" s="1"/>
      <c r="K19" s="93">
        <v>120</v>
      </c>
      <c r="L19" s="94">
        <f t="shared" si="1"/>
        <v>7.4999999999999997E-2</v>
      </c>
      <c r="M19" s="1"/>
    </row>
    <row r="20" spans="3:13" x14ac:dyDescent="0.2">
      <c r="C20" s="74"/>
      <c r="D20" s="19">
        <v>13</v>
      </c>
      <c r="E20" s="1"/>
      <c r="F20" s="90">
        <v>16</v>
      </c>
      <c r="G20" s="91">
        <v>1</v>
      </c>
      <c r="H20" s="74"/>
      <c r="I20" s="92">
        <f t="shared" si="0"/>
        <v>17</v>
      </c>
      <c r="J20" s="1"/>
      <c r="K20" s="93">
        <v>121</v>
      </c>
      <c r="L20" s="94">
        <f t="shared" si="1"/>
        <v>0.14049586776859505</v>
      </c>
      <c r="M20" s="1"/>
    </row>
    <row r="21" spans="3:13" x14ac:dyDescent="0.2">
      <c r="C21" s="74"/>
      <c r="D21" s="19">
        <v>14</v>
      </c>
      <c r="E21" s="1"/>
      <c r="F21" s="90">
        <v>15</v>
      </c>
      <c r="G21" s="91">
        <v>0</v>
      </c>
      <c r="H21" s="74"/>
      <c r="I21" s="92">
        <f t="shared" si="0"/>
        <v>15</v>
      </c>
      <c r="J21" s="1"/>
      <c r="K21" s="93">
        <v>125</v>
      </c>
      <c r="L21" s="94">
        <f t="shared" si="1"/>
        <v>0.12</v>
      </c>
      <c r="M21" s="1"/>
    </row>
    <row r="22" spans="3:13" x14ac:dyDescent="0.2">
      <c r="C22" s="74"/>
      <c r="D22" s="19">
        <v>15</v>
      </c>
      <c r="E22" s="1"/>
      <c r="F22" s="90">
        <v>15</v>
      </c>
      <c r="G22" s="91">
        <v>0</v>
      </c>
      <c r="H22" s="74"/>
      <c r="I22" s="92">
        <f t="shared" si="0"/>
        <v>15</v>
      </c>
      <c r="J22" s="1"/>
      <c r="K22" s="93">
        <v>104</v>
      </c>
      <c r="L22" s="94">
        <f t="shared" si="1"/>
        <v>0.14423076923076922</v>
      </c>
      <c r="M22" s="1"/>
    </row>
    <row r="23" spans="3:13" x14ac:dyDescent="0.2">
      <c r="C23" s="74"/>
      <c r="D23" s="19">
        <v>16</v>
      </c>
      <c r="E23" s="1"/>
      <c r="F23" s="90">
        <v>8</v>
      </c>
      <c r="G23" s="91">
        <v>1</v>
      </c>
      <c r="H23" s="74"/>
      <c r="I23" s="92">
        <f t="shared" si="0"/>
        <v>9</v>
      </c>
      <c r="J23" s="1"/>
      <c r="K23" s="93">
        <v>98</v>
      </c>
      <c r="L23" s="94">
        <f t="shared" si="1"/>
        <v>9.1836734693877556E-2</v>
      </c>
      <c r="M23" s="1"/>
    </row>
    <row r="24" spans="3:13" x14ac:dyDescent="0.2">
      <c r="C24" s="74"/>
      <c r="D24" s="19">
        <v>17</v>
      </c>
      <c r="E24" s="1"/>
      <c r="F24" s="90">
        <v>20</v>
      </c>
      <c r="G24" s="91">
        <v>0</v>
      </c>
      <c r="H24" s="74"/>
      <c r="I24" s="92">
        <f t="shared" si="0"/>
        <v>20</v>
      </c>
      <c r="J24" s="1"/>
      <c r="K24" s="93">
        <v>95</v>
      </c>
      <c r="L24" s="94">
        <f t="shared" si="1"/>
        <v>0.21052631578947367</v>
      </c>
      <c r="M24" s="1"/>
    </row>
    <row r="25" spans="3:13" x14ac:dyDescent="0.2">
      <c r="C25" s="74"/>
      <c r="D25" s="19">
        <v>18</v>
      </c>
      <c r="E25" s="1"/>
      <c r="F25" s="90">
        <v>15</v>
      </c>
      <c r="G25" s="91">
        <v>0</v>
      </c>
      <c r="H25" s="74"/>
      <c r="I25" s="92">
        <f t="shared" si="0"/>
        <v>15</v>
      </c>
      <c r="J25" s="1"/>
      <c r="K25" s="93">
        <v>91</v>
      </c>
      <c r="L25" s="94">
        <f t="shared" si="1"/>
        <v>0.16483516483516483</v>
      </c>
      <c r="M25" s="1"/>
    </row>
    <row r="26" spans="3:13" x14ac:dyDescent="0.2">
      <c r="C26" s="74"/>
      <c r="D26" s="19">
        <v>19</v>
      </c>
      <c r="E26" s="1"/>
      <c r="F26" s="90">
        <v>9</v>
      </c>
      <c r="G26" s="91">
        <v>0</v>
      </c>
      <c r="H26" s="74"/>
      <c r="I26" s="92">
        <f t="shared" si="0"/>
        <v>9</v>
      </c>
      <c r="J26" s="1"/>
      <c r="K26" s="93">
        <v>61</v>
      </c>
      <c r="L26" s="94">
        <f t="shared" si="1"/>
        <v>0.14754098360655737</v>
      </c>
      <c r="M26" s="1"/>
    </row>
    <row r="27" spans="3:13" ht="19" x14ac:dyDescent="0.25">
      <c r="C27" s="74"/>
      <c r="D27" s="95" t="s">
        <v>22</v>
      </c>
      <c r="E27" s="1"/>
      <c r="F27" s="90">
        <v>18</v>
      </c>
      <c r="G27" s="91">
        <v>1</v>
      </c>
      <c r="H27" s="1"/>
      <c r="I27" s="92">
        <f t="shared" si="0"/>
        <v>19</v>
      </c>
      <c r="J27" s="96"/>
      <c r="K27" s="93">
        <v>169</v>
      </c>
      <c r="L27" s="94">
        <f t="shared" si="1"/>
        <v>0.11242603550295859</v>
      </c>
      <c r="M27" s="1"/>
    </row>
    <row r="28" spans="3:13" x14ac:dyDescent="0.2">
      <c r="C28" s="74"/>
      <c r="D28" s="1"/>
      <c r="E28" s="1"/>
      <c r="F28" s="97"/>
      <c r="G28" s="98"/>
      <c r="H28" s="1"/>
      <c r="I28" s="1"/>
      <c r="J28" s="1"/>
      <c r="K28" s="1"/>
      <c r="L28" s="1"/>
      <c r="M28" s="1"/>
    </row>
    <row r="29" spans="3:13" x14ac:dyDescent="0.2">
      <c r="C29" s="74"/>
      <c r="D29" s="22" t="s">
        <v>3426</v>
      </c>
      <c r="E29" s="22"/>
      <c r="F29" s="99">
        <f t="shared" ref="F29:G29" si="2">SUM(F8:F27)</f>
        <v>343</v>
      </c>
      <c r="G29" s="100">
        <f t="shared" si="2"/>
        <v>6</v>
      </c>
      <c r="H29" s="22"/>
      <c r="I29" s="22">
        <f>SUM(I8:I27)</f>
        <v>349</v>
      </c>
      <c r="J29" s="101"/>
      <c r="K29" s="1"/>
      <c r="L29" s="1"/>
      <c r="M29" s="1"/>
    </row>
    <row r="30" spans="3:13" x14ac:dyDescent="0.2">
      <c r="C30" s="74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x14ac:dyDescent="0.2">
      <c r="C31" s="74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x14ac:dyDescent="0.2">
      <c r="C32" s="74"/>
      <c r="D32" s="20"/>
      <c r="E32" s="21"/>
      <c r="F32" s="21"/>
      <c r="G32" s="21"/>
      <c r="H32" s="21"/>
      <c r="I32" s="21"/>
      <c r="J32" s="1"/>
      <c r="K32" s="1"/>
      <c r="L32" s="1"/>
      <c r="M32" s="1"/>
    </row>
    <row r="33" spans="3:13" x14ac:dyDescent="0.2">
      <c r="C33" s="74"/>
      <c r="D33" s="16"/>
      <c r="E33" s="16"/>
      <c r="F33" s="16"/>
      <c r="G33" s="16"/>
      <c r="H33" s="16"/>
      <c r="I33" s="16"/>
      <c r="J33" s="1"/>
      <c r="K33" s="1"/>
      <c r="L33" s="1"/>
      <c r="M33" s="1"/>
    </row>
    <row r="34" spans="3:13" x14ac:dyDescent="0.2">
      <c r="C34" s="74"/>
      <c r="E34" s="28"/>
      <c r="F34" s="102"/>
      <c r="G34" s="103"/>
      <c r="H34" s="103"/>
      <c r="I34" s="22"/>
      <c r="J34" s="1"/>
      <c r="K34" s="1"/>
      <c r="L34" s="1"/>
      <c r="M34" s="1"/>
    </row>
    <row r="35" spans="3:13" x14ac:dyDescent="0.2">
      <c r="C35" s="74"/>
      <c r="D35" s="104"/>
      <c r="E35" s="104"/>
      <c r="F35" s="105"/>
      <c r="G35" s="1"/>
      <c r="H35" s="1"/>
      <c r="I35" s="1"/>
      <c r="J35" s="1"/>
      <c r="K35" s="1"/>
      <c r="L35" s="1"/>
      <c r="M35" s="1"/>
    </row>
    <row r="36" spans="3:13" x14ac:dyDescent="0.2">
      <c r="C36" s="74"/>
      <c r="D36" s="104"/>
      <c r="E36" s="104"/>
      <c r="F36" s="105"/>
      <c r="G36" s="1"/>
      <c r="H36" s="1"/>
      <c r="I36" s="1"/>
      <c r="J36" s="1"/>
      <c r="K36" s="1"/>
      <c r="L36" s="1"/>
      <c r="M36" s="1"/>
    </row>
  </sheetData>
  <mergeCells count="1">
    <mergeCell ref="D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007"/>
  <sheetViews>
    <sheetView topLeftCell="A118" workbookViewId="0">
      <selection activeCell="C2" sqref="C2:R2"/>
    </sheetView>
  </sheetViews>
  <sheetFormatPr baseColWidth="10" defaultColWidth="11.28515625" defaultRowHeight="15" customHeight="1" x14ac:dyDescent="0.2"/>
  <cols>
    <col min="1" max="2" width="11.28515625" style="24"/>
    <col min="3" max="3" width="10.7109375" customWidth="1"/>
    <col min="4" max="8" width="10.5703125" customWidth="1"/>
    <col min="9" max="9" width="14.5703125" style="26" customWidth="1"/>
    <col min="10" max="28" width="10.5703125" customWidth="1"/>
  </cols>
  <sheetData>
    <row r="1" spans="2:28" s="24" customFormat="1" ht="15" customHeight="1" x14ac:dyDescent="0.2">
      <c r="I1" s="26"/>
    </row>
    <row r="2" spans="2:28" s="29" customFormat="1" ht="26" customHeight="1" thickBot="1" x14ac:dyDescent="0.25">
      <c r="C2" s="159" t="s">
        <v>1472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2:28" ht="15.75" customHeight="1" x14ac:dyDescent="0.2">
      <c r="C3" s="25" t="s">
        <v>3015</v>
      </c>
    </row>
    <row r="4" spans="2:28" ht="15.75" customHeight="1" x14ac:dyDescent="0.2">
      <c r="C4" s="12"/>
    </row>
    <row r="5" spans="2:28" ht="15.75" customHeight="1" thickBot="1" x14ac:dyDescent="0.25">
      <c r="C5" s="13" t="s">
        <v>1473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6</v>
      </c>
      <c r="I5" s="44" t="s">
        <v>7</v>
      </c>
      <c r="J5" s="14" t="s">
        <v>17</v>
      </c>
      <c r="K5" s="14" t="s">
        <v>18</v>
      </c>
      <c r="L5" s="14" t="s">
        <v>19</v>
      </c>
      <c r="M5" s="14" t="s">
        <v>8</v>
      </c>
      <c r="N5" s="14" t="s">
        <v>9</v>
      </c>
      <c r="O5" s="14" t="s">
        <v>10</v>
      </c>
      <c r="P5" s="14" t="s">
        <v>11</v>
      </c>
      <c r="Q5" s="14" t="s">
        <v>1474</v>
      </c>
      <c r="R5" s="14" t="s">
        <v>1475</v>
      </c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s="24" customFormat="1" ht="15.75" customHeight="1" thickBot="1" x14ac:dyDescent="0.25"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s="24" customFormat="1" ht="15.75" customHeight="1" x14ac:dyDescent="0.2">
      <c r="B7" s="161" t="s">
        <v>3020</v>
      </c>
      <c r="C7" s="54" t="s">
        <v>22</v>
      </c>
      <c r="D7" s="55">
        <v>136168984</v>
      </c>
      <c r="E7" s="55">
        <v>136172342</v>
      </c>
      <c r="F7" s="55">
        <v>3359</v>
      </c>
      <c r="G7" s="55" t="s">
        <v>23</v>
      </c>
      <c r="H7" s="55" t="s">
        <v>20</v>
      </c>
      <c r="I7" s="56" t="s">
        <v>21</v>
      </c>
      <c r="J7" s="55" t="s">
        <v>24</v>
      </c>
      <c r="K7" s="55" t="s">
        <v>25</v>
      </c>
      <c r="L7" s="55">
        <v>66684</v>
      </c>
      <c r="M7" s="55">
        <v>2.6976673600000001</v>
      </c>
      <c r="N7" s="55">
        <v>4.67911287</v>
      </c>
      <c r="O7" s="55">
        <v>5.8158086600000001</v>
      </c>
      <c r="P7" s="55">
        <v>8.3412999999999998E-4</v>
      </c>
      <c r="Q7" s="55">
        <v>0.99997190000000002</v>
      </c>
      <c r="R7" s="57" t="s">
        <v>1479</v>
      </c>
      <c r="S7" s="2"/>
      <c r="T7" s="2"/>
      <c r="U7" s="2"/>
      <c r="V7" s="2"/>
      <c r="W7" s="2"/>
      <c r="X7" s="2"/>
      <c r="Y7" s="2"/>
      <c r="Z7" s="2"/>
      <c r="AA7" s="2"/>
      <c r="AB7" s="2"/>
    </row>
    <row r="8" spans="2:28" s="24" customFormat="1" ht="15.75" customHeight="1" x14ac:dyDescent="0.2">
      <c r="B8" s="162"/>
      <c r="C8" s="58" t="s">
        <v>22</v>
      </c>
      <c r="D8" s="49">
        <v>51003912</v>
      </c>
      <c r="E8" s="49">
        <v>51018018</v>
      </c>
      <c r="F8" s="49">
        <v>14107</v>
      </c>
      <c r="G8" s="49" t="s">
        <v>23</v>
      </c>
      <c r="H8" s="49" t="s">
        <v>781</v>
      </c>
      <c r="I8" s="50" t="s">
        <v>782</v>
      </c>
      <c r="J8" s="49" t="s">
        <v>24</v>
      </c>
      <c r="K8" s="49" t="s">
        <v>783</v>
      </c>
      <c r="L8" s="49">
        <v>72065</v>
      </c>
      <c r="M8" s="49">
        <v>-1.0582049</v>
      </c>
      <c r="N8" s="49">
        <v>3.9714786399999999</v>
      </c>
      <c r="O8" s="49">
        <v>-2.3800406999999999</v>
      </c>
      <c r="P8" s="49">
        <v>3.7370750000000001E-2</v>
      </c>
      <c r="Q8" s="49">
        <v>0.99997190000000002</v>
      </c>
      <c r="R8" s="59" t="s">
        <v>1486</v>
      </c>
      <c r="S8" s="2"/>
      <c r="T8" s="2"/>
      <c r="U8" s="2"/>
      <c r="V8" s="2"/>
      <c r="W8" s="2"/>
      <c r="X8" s="2"/>
      <c r="Y8" s="2"/>
      <c r="Z8" s="2"/>
      <c r="AA8" s="2"/>
      <c r="AB8" s="2"/>
    </row>
    <row r="9" spans="2:28" s="24" customFormat="1" ht="15.75" customHeight="1" x14ac:dyDescent="0.2">
      <c r="B9" s="162"/>
      <c r="C9" s="58" t="s">
        <v>22</v>
      </c>
      <c r="D9" s="49">
        <v>73254540</v>
      </c>
      <c r="E9" s="49">
        <v>73265390</v>
      </c>
      <c r="F9" s="49">
        <v>10851</v>
      </c>
      <c r="G9" s="49" t="s">
        <v>23</v>
      </c>
      <c r="H9" s="49" t="s">
        <v>694</v>
      </c>
      <c r="I9" s="50" t="s">
        <v>695</v>
      </c>
      <c r="J9" s="49" t="s">
        <v>24</v>
      </c>
      <c r="K9" s="49" t="s">
        <v>696</v>
      </c>
      <c r="L9" s="49">
        <v>22446</v>
      </c>
      <c r="M9" s="49">
        <v>-2.3698983999999998</v>
      </c>
      <c r="N9" s="49">
        <v>-0.24233679999999999</v>
      </c>
      <c r="O9" s="49">
        <v>-2.8067251999999998</v>
      </c>
      <c r="P9" s="49">
        <v>2.4724570000000001E-2</v>
      </c>
      <c r="Q9" s="49">
        <v>0.99997190000000002</v>
      </c>
      <c r="R9" s="59" t="s">
        <v>1486</v>
      </c>
      <c r="S9" s="2"/>
      <c r="T9" s="2"/>
      <c r="U9" s="2"/>
      <c r="V9" s="2"/>
      <c r="W9" s="2"/>
      <c r="X9" s="2"/>
      <c r="Y9" s="2"/>
      <c r="Z9" s="2"/>
      <c r="AA9" s="2"/>
      <c r="AB9" s="2"/>
    </row>
    <row r="10" spans="2:28" s="24" customFormat="1" ht="15.75" customHeight="1" x14ac:dyDescent="0.2">
      <c r="B10" s="162"/>
      <c r="C10" s="58" t="s">
        <v>22</v>
      </c>
      <c r="D10" s="49">
        <v>134222339</v>
      </c>
      <c r="E10" s="49">
        <v>134276984</v>
      </c>
      <c r="F10" s="49">
        <v>54646</v>
      </c>
      <c r="G10" s="49" t="s">
        <v>23</v>
      </c>
      <c r="H10" s="49" t="s">
        <v>808</v>
      </c>
      <c r="I10" s="50" t="s">
        <v>809</v>
      </c>
      <c r="J10" s="49" t="s">
        <v>24</v>
      </c>
      <c r="K10" s="49" t="s">
        <v>810</v>
      </c>
      <c r="L10" s="49">
        <v>215201</v>
      </c>
      <c r="M10" s="49">
        <v>-1.2855840000000001</v>
      </c>
      <c r="N10" s="49">
        <v>1.52903587</v>
      </c>
      <c r="O10" s="49">
        <v>-2.2341587000000001</v>
      </c>
      <c r="P10" s="49">
        <v>4.8885110000000002E-2</v>
      </c>
      <c r="Q10" s="49">
        <v>0.99997190000000002</v>
      </c>
      <c r="R10" s="59" t="s">
        <v>1486</v>
      </c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2:28" s="24" customFormat="1" ht="15.75" customHeight="1" x14ac:dyDescent="0.2">
      <c r="B11" s="162"/>
      <c r="C11" s="58">
        <v>16</v>
      </c>
      <c r="D11" s="49">
        <v>50191844</v>
      </c>
      <c r="E11" s="49">
        <v>50432390</v>
      </c>
      <c r="F11" s="49">
        <v>240547</v>
      </c>
      <c r="G11" s="49" t="s">
        <v>23</v>
      </c>
      <c r="H11" s="49" t="s">
        <v>961</v>
      </c>
      <c r="I11" s="50" t="s">
        <v>962</v>
      </c>
      <c r="J11" s="49" t="s">
        <v>24</v>
      </c>
      <c r="K11" s="49" t="s">
        <v>963</v>
      </c>
      <c r="L11" s="49">
        <v>70508</v>
      </c>
      <c r="M11" s="49">
        <v>0.91560306999999996</v>
      </c>
      <c r="N11" s="49">
        <v>7.3449106999999998</v>
      </c>
      <c r="O11" s="49">
        <v>2.6118438400000001</v>
      </c>
      <c r="P11" s="49">
        <v>2.5583930000000001E-2</v>
      </c>
      <c r="Q11" s="49">
        <v>0.99997190000000002</v>
      </c>
      <c r="R11" s="59" t="s">
        <v>1479</v>
      </c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2:28" s="24" customFormat="1" ht="15.75" customHeight="1" thickBot="1" x14ac:dyDescent="0.25">
      <c r="B12" s="163"/>
      <c r="C12" s="61">
        <v>6</v>
      </c>
      <c r="D12" s="62">
        <v>115954811</v>
      </c>
      <c r="E12" s="62">
        <v>115995005</v>
      </c>
      <c r="F12" s="62">
        <v>40195</v>
      </c>
      <c r="G12" s="62" t="s">
        <v>23</v>
      </c>
      <c r="H12" s="62" t="s">
        <v>487</v>
      </c>
      <c r="I12" s="63" t="s">
        <v>488</v>
      </c>
      <c r="J12" s="62" t="s">
        <v>24</v>
      </c>
      <c r="K12" s="62" t="s">
        <v>489</v>
      </c>
      <c r="L12" s="62">
        <v>67784</v>
      </c>
      <c r="M12" s="62">
        <v>-2.0124187</v>
      </c>
      <c r="N12" s="62">
        <v>-7.1737599999999999E-2</v>
      </c>
      <c r="O12" s="62">
        <v>-2.554926</v>
      </c>
      <c r="P12" s="62">
        <v>3.4061800000000003E-2</v>
      </c>
      <c r="Q12" s="62">
        <v>0.99997190000000002</v>
      </c>
      <c r="R12" s="64" t="s">
        <v>1486</v>
      </c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2:28" s="24" customFormat="1" ht="15.75" customHeight="1" x14ac:dyDescent="0.2">
      <c r="C13" s="52"/>
      <c r="D13" s="53"/>
      <c r="E13" s="53"/>
      <c r="F13" s="53"/>
      <c r="G13" s="53"/>
      <c r="H13" s="53"/>
      <c r="I13" s="20"/>
      <c r="J13" s="53"/>
      <c r="K13" s="53"/>
      <c r="L13" s="53"/>
      <c r="M13" s="53"/>
      <c r="N13" s="53"/>
      <c r="O13" s="53"/>
      <c r="P13" s="53"/>
      <c r="Q13" s="53"/>
      <c r="R13" s="53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8" s="24" customFormat="1" ht="15.75" customHeight="1" thickBot="1" x14ac:dyDescent="0.25">
      <c r="C14" s="13" t="s">
        <v>1473</v>
      </c>
      <c r="D14" s="14" t="s">
        <v>13</v>
      </c>
      <c r="E14" s="14" t="s">
        <v>14</v>
      </c>
      <c r="F14" s="14" t="s">
        <v>15</v>
      </c>
      <c r="G14" s="14" t="s">
        <v>16</v>
      </c>
      <c r="H14" s="14" t="s">
        <v>6</v>
      </c>
      <c r="I14" s="44" t="s">
        <v>7</v>
      </c>
      <c r="J14" s="14" t="s">
        <v>17</v>
      </c>
      <c r="K14" s="14" t="s">
        <v>18</v>
      </c>
      <c r="L14" s="14" t="s">
        <v>19</v>
      </c>
      <c r="M14" s="14" t="s">
        <v>8</v>
      </c>
      <c r="N14" s="14" t="s">
        <v>9</v>
      </c>
      <c r="O14" s="14" t="s">
        <v>10</v>
      </c>
      <c r="P14" s="14" t="s">
        <v>11</v>
      </c>
      <c r="Q14" s="14" t="s">
        <v>1474</v>
      </c>
      <c r="R14" s="14" t="s">
        <v>1475</v>
      </c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2:28" s="24" customFormat="1" ht="15.75" customHeight="1" x14ac:dyDescent="0.2">
      <c r="C15" s="52" t="s">
        <v>22</v>
      </c>
      <c r="D15" s="16">
        <v>109004534</v>
      </c>
      <c r="E15" s="16">
        <v>109013404</v>
      </c>
      <c r="F15" s="16">
        <v>8871</v>
      </c>
      <c r="G15" s="16" t="s">
        <v>23</v>
      </c>
      <c r="H15" s="16" t="s">
        <v>1483</v>
      </c>
      <c r="I15" s="21" t="s">
        <v>1484</v>
      </c>
      <c r="J15" s="16" t="s">
        <v>24</v>
      </c>
      <c r="K15" s="16" t="s">
        <v>1485</v>
      </c>
      <c r="L15" s="16">
        <v>50887</v>
      </c>
      <c r="M15" s="16">
        <v>-1.5667051000000001</v>
      </c>
      <c r="N15" s="16">
        <v>4.68248949</v>
      </c>
      <c r="O15" s="16">
        <v>-4.2809698000000003</v>
      </c>
      <c r="P15" s="16">
        <v>3.5233999999999999E-3</v>
      </c>
      <c r="Q15" s="16">
        <v>0.99997190000000002</v>
      </c>
      <c r="R15" s="16" t="s">
        <v>1486</v>
      </c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2:28" ht="15.75" customHeight="1" x14ac:dyDescent="0.2">
      <c r="C16" s="52" t="s">
        <v>22</v>
      </c>
      <c r="D16" s="16">
        <v>82948870</v>
      </c>
      <c r="E16" s="16">
        <v>85206141</v>
      </c>
      <c r="F16" s="16">
        <v>2257272</v>
      </c>
      <c r="G16" s="16" t="s">
        <v>28</v>
      </c>
      <c r="H16" s="16" t="s">
        <v>1487</v>
      </c>
      <c r="I16" s="21" t="s">
        <v>1488</v>
      </c>
      <c r="J16" s="16" t="s">
        <v>24</v>
      </c>
      <c r="K16" s="16" t="s">
        <v>1489</v>
      </c>
      <c r="L16" s="16">
        <v>13405</v>
      </c>
      <c r="M16" s="16">
        <v>-2.0022663000000001</v>
      </c>
      <c r="N16" s="16">
        <v>2.2694571400000001</v>
      </c>
      <c r="O16" s="16">
        <v>-4.2808212000000001</v>
      </c>
      <c r="P16" s="16">
        <v>3.7475899999999999E-3</v>
      </c>
      <c r="Q16" s="16">
        <v>0.99997190000000002</v>
      </c>
      <c r="R16" s="16" t="s">
        <v>1486</v>
      </c>
    </row>
    <row r="17" spans="3:19" ht="15.75" customHeight="1" x14ac:dyDescent="0.2">
      <c r="C17" s="52" t="s">
        <v>22</v>
      </c>
      <c r="D17" s="16">
        <v>75785654</v>
      </c>
      <c r="E17" s="16">
        <v>75875182</v>
      </c>
      <c r="F17" s="16">
        <v>89529</v>
      </c>
      <c r="G17" s="16" t="s">
        <v>23</v>
      </c>
      <c r="H17" s="16" t="s">
        <v>1504</v>
      </c>
      <c r="I17" s="21" t="s">
        <v>1505</v>
      </c>
      <c r="J17" s="16" t="s">
        <v>24</v>
      </c>
      <c r="K17" s="16" t="s">
        <v>1506</v>
      </c>
      <c r="L17" s="16">
        <v>102866</v>
      </c>
      <c r="M17" s="16">
        <v>-1.4583771999999999</v>
      </c>
      <c r="N17" s="16">
        <v>4.3634473099999997</v>
      </c>
      <c r="O17" s="16">
        <v>-3.7988963</v>
      </c>
      <c r="P17" s="16">
        <v>6.0939799999999997E-3</v>
      </c>
      <c r="Q17" s="16">
        <v>0.99997190000000002</v>
      </c>
      <c r="R17" s="16" t="s">
        <v>1486</v>
      </c>
    </row>
    <row r="18" spans="3:19" ht="15.75" customHeight="1" x14ac:dyDescent="0.2">
      <c r="C18" s="52" t="s">
        <v>22</v>
      </c>
      <c r="D18" s="16">
        <v>103957163</v>
      </c>
      <c r="E18" s="16">
        <v>103981284</v>
      </c>
      <c r="F18" s="16">
        <v>24122</v>
      </c>
      <c r="G18" s="16" t="s">
        <v>23</v>
      </c>
      <c r="H18" s="16" t="s">
        <v>1507</v>
      </c>
      <c r="I18" s="21" t="s">
        <v>1508</v>
      </c>
      <c r="J18" s="16" t="s">
        <v>24</v>
      </c>
      <c r="K18" s="16" t="s">
        <v>1509</v>
      </c>
      <c r="L18" s="16">
        <v>19820</v>
      </c>
      <c r="M18" s="16">
        <v>-2.4710000000000001</v>
      </c>
      <c r="N18" s="16">
        <v>5.5358063099999999</v>
      </c>
      <c r="O18" s="16">
        <v>-3.7745359999999999</v>
      </c>
      <c r="P18" s="16">
        <v>7.1082799999999998E-3</v>
      </c>
      <c r="Q18" s="16">
        <v>0.99997190000000002</v>
      </c>
      <c r="R18" s="16" t="s">
        <v>1486</v>
      </c>
      <c r="S18" s="51"/>
    </row>
    <row r="19" spans="3:19" ht="15.75" customHeight="1" x14ac:dyDescent="0.2">
      <c r="C19" s="52" t="s">
        <v>22</v>
      </c>
      <c r="D19" s="16">
        <v>133891068</v>
      </c>
      <c r="E19" s="16">
        <v>133898429</v>
      </c>
      <c r="F19" s="16">
        <v>7362</v>
      </c>
      <c r="G19" s="16" t="s">
        <v>23</v>
      </c>
      <c r="H19" s="16" t="s">
        <v>1510</v>
      </c>
      <c r="I19" s="21" t="s">
        <v>1511</v>
      </c>
      <c r="J19" s="16" t="s">
        <v>24</v>
      </c>
      <c r="K19" s="16" t="s">
        <v>1512</v>
      </c>
      <c r="L19" s="16">
        <v>56496</v>
      </c>
      <c r="M19" s="16">
        <v>-1.9466526</v>
      </c>
      <c r="N19" s="16">
        <v>2.5432744899999999</v>
      </c>
      <c r="O19" s="16">
        <v>-3.6759369999999998</v>
      </c>
      <c r="P19" s="16">
        <v>7.6208500000000002E-3</v>
      </c>
      <c r="Q19" s="16">
        <v>0.99997190000000002</v>
      </c>
      <c r="R19" s="16" t="s">
        <v>1486</v>
      </c>
    </row>
    <row r="20" spans="3:19" ht="15.75" customHeight="1" x14ac:dyDescent="0.2">
      <c r="C20" s="52" t="s">
        <v>22</v>
      </c>
      <c r="D20" s="16">
        <v>52791200</v>
      </c>
      <c r="E20" s="16">
        <v>52799468</v>
      </c>
      <c r="F20" s="16">
        <v>8269</v>
      </c>
      <c r="G20" s="16" t="s">
        <v>28</v>
      </c>
      <c r="H20" s="16" t="s">
        <v>1522</v>
      </c>
      <c r="I20" s="21" t="s">
        <v>1523</v>
      </c>
      <c r="J20" s="16" t="s">
        <v>24</v>
      </c>
      <c r="K20" s="16" t="s">
        <v>1524</v>
      </c>
      <c r="L20" s="16">
        <v>434778</v>
      </c>
      <c r="M20" s="16">
        <v>-2.0662528</v>
      </c>
      <c r="N20" s="16">
        <v>2.1050578899999999</v>
      </c>
      <c r="O20" s="16">
        <v>-3.6251771000000002</v>
      </c>
      <c r="P20" s="16">
        <v>8.2258299999999999E-3</v>
      </c>
      <c r="Q20" s="16">
        <v>0.99997190000000002</v>
      </c>
      <c r="R20" s="16" t="s">
        <v>1486</v>
      </c>
    </row>
    <row r="21" spans="3:19" ht="15.75" customHeight="1" x14ac:dyDescent="0.2">
      <c r="C21" s="52" t="s">
        <v>22</v>
      </c>
      <c r="D21" s="16">
        <v>6047453</v>
      </c>
      <c r="E21" s="16">
        <v>6055110</v>
      </c>
      <c r="F21" s="16">
        <v>7658</v>
      </c>
      <c r="G21" s="16" t="s">
        <v>28</v>
      </c>
      <c r="H21" s="16" t="s">
        <v>1564</v>
      </c>
      <c r="I21" s="21" t="s">
        <v>1565</v>
      </c>
      <c r="J21" s="16" t="s">
        <v>24</v>
      </c>
      <c r="K21" s="16" t="s">
        <v>1566</v>
      </c>
      <c r="L21" s="16">
        <v>58242</v>
      </c>
      <c r="M21" s="16">
        <v>-1.8109322000000001</v>
      </c>
      <c r="N21" s="16">
        <v>1.1136126900000001</v>
      </c>
      <c r="O21" s="16">
        <v>-2.9948939999999999</v>
      </c>
      <c r="P21" s="16">
        <v>1.8093979999999999E-2</v>
      </c>
      <c r="Q21" s="16">
        <v>0.99997190000000002</v>
      </c>
      <c r="R21" s="16" t="s">
        <v>1486</v>
      </c>
    </row>
    <row r="22" spans="3:19" ht="15.75" customHeight="1" x14ac:dyDescent="0.2">
      <c r="C22" s="52" t="s">
        <v>22</v>
      </c>
      <c r="D22" s="16">
        <v>70459753</v>
      </c>
      <c r="E22" s="16">
        <v>70477180</v>
      </c>
      <c r="F22" s="16">
        <v>17428</v>
      </c>
      <c r="G22" s="16" t="s">
        <v>23</v>
      </c>
      <c r="H22" s="16" t="s">
        <v>1567</v>
      </c>
      <c r="I22" s="21" t="s">
        <v>1568</v>
      </c>
      <c r="J22" s="16" t="s">
        <v>24</v>
      </c>
      <c r="K22" s="16" t="s">
        <v>1569</v>
      </c>
      <c r="L22" s="16">
        <v>236848</v>
      </c>
      <c r="M22" s="16">
        <v>-1.4138942000000001</v>
      </c>
      <c r="N22" s="16">
        <v>2.25453072</v>
      </c>
      <c r="O22" s="16">
        <v>-2.9405537000000002</v>
      </c>
      <c r="P22" s="16">
        <v>1.8325290000000001E-2</v>
      </c>
      <c r="Q22" s="16">
        <v>0.99997190000000002</v>
      </c>
      <c r="R22" s="16" t="s">
        <v>1486</v>
      </c>
    </row>
    <row r="23" spans="3:19" ht="15.75" customHeight="1" x14ac:dyDescent="0.2">
      <c r="C23" s="52" t="s">
        <v>22</v>
      </c>
      <c r="D23" s="16">
        <v>73437315</v>
      </c>
      <c r="E23" s="16">
        <v>73459044</v>
      </c>
      <c r="F23" s="16">
        <v>21730</v>
      </c>
      <c r="G23" s="16" t="s">
        <v>23</v>
      </c>
      <c r="H23" s="16" t="s">
        <v>1579</v>
      </c>
      <c r="I23" s="21" t="s">
        <v>1580</v>
      </c>
      <c r="J23" s="16" t="s">
        <v>24</v>
      </c>
      <c r="K23" s="16" t="s">
        <v>1581</v>
      </c>
      <c r="L23" s="16">
        <v>73738</v>
      </c>
      <c r="M23" s="16">
        <v>-1.2740205</v>
      </c>
      <c r="N23" s="16">
        <v>3.8059451700000002</v>
      </c>
      <c r="O23" s="16">
        <v>-2.8876940000000002</v>
      </c>
      <c r="P23" s="16">
        <v>1.9154439999999998E-2</v>
      </c>
      <c r="Q23" s="16">
        <v>0.99997190000000002</v>
      </c>
      <c r="R23" s="16" t="s">
        <v>1486</v>
      </c>
    </row>
    <row r="24" spans="3:19" ht="15.75" customHeight="1" x14ac:dyDescent="0.2">
      <c r="C24" s="52" t="s">
        <v>22</v>
      </c>
      <c r="D24" s="16">
        <v>79623231</v>
      </c>
      <c r="E24" s="16">
        <v>79671435</v>
      </c>
      <c r="F24" s="16">
        <v>48205</v>
      </c>
      <c r="G24" s="16" t="s">
        <v>23</v>
      </c>
      <c r="H24" s="16" t="s">
        <v>1582</v>
      </c>
      <c r="I24" s="21" t="s">
        <v>1583</v>
      </c>
      <c r="J24" s="16" t="s">
        <v>24</v>
      </c>
      <c r="K24" s="16" t="s">
        <v>1584</v>
      </c>
      <c r="L24" s="16">
        <v>71967</v>
      </c>
      <c r="M24" s="16">
        <v>-1.3574352000000001</v>
      </c>
      <c r="N24" s="16">
        <v>2.46910769</v>
      </c>
      <c r="O24" s="16">
        <v>-2.8995169999999999</v>
      </c>
      <c r="P24" s="16">
        <v>1.917582E-2</v>
      </c>
      <c r="Q24" s="16">
        <v>0.99997190000000002</v>
      </c>
      <c r="R24" s="16" t="s">
        <v>1486</v>
      </c>
    </row>
    <row r="25" spans="3:19" ht="15.75" customHeight="1" x14ac:dyDescent="0.2">
      <c r="C25" s="52" t="s">
        <v>22</v>
      </c>
      <c r="D25" s="16">
        <v>103525316</v>
      </c>
      <c r="E25" s="16">
        <v>103526330</v>
      </c>
      <c r="F25" s="16">
        <v>1015</v>
      </c>
      <c r="G25" s="16" t="s">
        <v>23</v>
      </c>
      <c r="H25" s="16" t="s">
        <v>1585</v>
      </c>
      <c r="I25" s="21" t="s">
        <v>1586</v>
      </c>
      <c r="J25" s="16" t="s">
        <v>562</v>
      </c>
      <c r="K25" s="16" t="s">
        <v>1587</v>
      </c>
      <c r="L25" s="16" t="s">
        <v>70</v>
      </c>
      <c r="M25" s="16">
        <v>2.4143133799999998</v>
      </c>
      <c r="N25" s="16">
        <v>1.1957904399999999</v>
      </c>
      <c r="O25" s="16">
        <v>2.9430497899999999</v>
      </c>
      <c r="P25" s="16">
        <v>2.0597399999999998E-2</v>
      </c>
      <c r="Q25" s="16">
        <v>0.99997190000000002</v>
      </c>
      <c r="R25" s="16" t="s">
        <v>1479</v>
      </c>
    </row>
    <row r="26" spans="3:19" ht="15.75" customHeight="1" x14ac:dyDescent="0.2">
      <c r="C26" s="52" t="s">
        <v>22</v>
      </c>
      <c r="D26" s="16">
        <v>73233688</v>
      </c>
      <c r="E26" s="16">
        <v>73243130</v>
      </c>
      <c r="F26" s="16">
        <v>9443</v>
      </c>
      <c r="G26" s="16" t="s">
        <v>23</v>
      </c>
      <c r="H26" s="16" t="s">
        <v>1591</v>
      </c>
      <c r="I26" s="21" t="s">
        <v>1455</v>
      </c>
      <c r="J26" s="16" t="s">
        <v>24</v>
      </c>
      <c r="K26" s="16" t="s">
        <v>1592</v>
      </c>
      <c r="L26" s="16">
        <v>72891</v>
      </c>
      <c r="M26" s="16">
        <v>-1.6113887</v>
      </c>
      <c r="N26" s="16">
        <v>1.9559973399999999</v>
      </c>
      <c r="O26" s="16">
        <v>-2.8763233000000001</v>
      </c>
      <c r="P26" s="16">
        <v>2.0690670000000001E-2</v>
      </c>
      <c r="Q26" s="16">
        <v>0.99997190000000002</v>
      </c>
      <c r="R26" s="16" t="s">
        <v>1486</v>
      </c>
    </row>
    <row r="27" spans="3:19" ht="15.75" customHeight="1" x14ac:dyDescent="0.2">
      <c r="C27" s="52" t="s">
        <v>22</v>
      </c>
      <c r="D27" s="16">
        <v>53055046</v>
      </c>
      <c r="E27" s="16">
        <v>53057190</v>
      </c>
      <c r="F27" s="16">
        <v>2145</v>
      </c>
      <c r="G27" s="16" t="s">
        <v>23</v>
      </c>
      <c r="H27" s="16" t="s">
        <v>1605</v>
      </c>
      <c r="I27" s="21" t="s">
        <v>1606</v>
      </c>
      <c r="J27" s="16" t="s">
        <v>196</v>
      </c>
      <c r="K27" s="16" t="s">
        <v>1607</v>
      </c>
      <c r="L27" s="16" t="s">
        <v>70</v>
      </c>
      <c r="M27" s="16">
        <v>-1.8247365</v>
      </c>
      <c r="N27" s="16">
        <v>0.53089618999999999</v>
      </c>
      <c r="O27" s="16">
        <v>-2.8270016</v>
      </c>
      <c r="P27" s="16">
        <v>2.279921E-2</v>
      </c>
      <c r="Q27" s="16">
        <v>0.99997190000000002</v>
      </c>
      <c r="R27" s="16" t="s">
        <v>1486</v>
      </c>
    </row>
    <row r="28" spans="3:19" ht="15.75" customHeight="1" x14ac:dyDescent="0.2">
      <c r="C28" s="52" t="s">
        <v>22</v>
      </c>
      <c r="D28" s="16">
        <v>91331690</v>
      </c>
      <c r="E28" s="16">
        <v>91333360</v>
      </c>
      <c r="F28" s="16">
        <v>1671</v>
      </c>
      <c r="G28" s="16" t="s">
        <v>28</v>
      </c>
      <c r="H28" s="16" t="s">
        <v>1616</v>
      </c>
      <c r="I28" s="21" t="s">
        <v>1617</v>
      </c>
      <c r="J28" s="16" t="s">
        <v>24</v>
      </c>
      <c r="K28" s="16" t="s">
        <v>1618</v>
      </c>
      <c r="L28" s="16">
        <v>17146</v>
      </c>
      <c r="M28" s="16">
        <v>2.7783054599999999</v>
      </c>
      <c r="N28" s="16">
        <v>-0.77980680000000002</v>
      </c>
      <c r="O28" s="16">
        <v>2.8324054099999998</v>
      </c>
      <c r="P28" s="16">
        <v>2.4532490000000001E-2</v>
      </c>
      <c r="Q28" s="16">
        <v>0.99997190000000002</v>
      </c>
      <c r="R28" s="16" t="s">
        <v>1479</v>
      </c>
    </row>
    <row r="29" spans="3:19" ht="15.75" customHeight="1" x14ac:dyDescent="0.2">
      <c r="C29" s="52" t="s">
        <v>22</v>
      </c>
      <c r="D29" s="16">
        <v>50555744</v>
      </c>
      <c r="E29" s="16">
        <v>50635321</v>
      </c>
      <c r="F29" s="16">
        <v>79578</v>
      </c>
      <c r="G29" s="16" t="s">
        <v>23</v>
      </c>
      <c r="H29" s="16" t="s">
        <v>1619</v>
      </c>
      <c r="I29" s="21" t="s">
        <v>1620</v>
      </c>
      <c r="J29" s="16" t="s">
        <v>196</v>
      </c>
      <c r="K29" s="16" t="s">
        <v>1621</v>
      </c>
      <c r="L29" s="16" t="s">
        <v>70</v>
      </c>
      <c r="M29" s="16">
        <v>-2.0419489</v>
      </c>
      <c r="N29" s="16">
        <v>1.3695982499999999</v>
      </c>
      <c r="O29" s="16">
        <v>-2.7723526000000001</v>
      </c>
      <c r="P29" s="16">
        <v>2.518801E-2</v>
      </c>
      <c r="Q29" s="16">
        <v>0.99997190000000002</v>
      </c>
      <c r="R29" s="16" t="s">
        <v>1486</v>
      </c>
    </row>
    <row r="30" spans="3:19" ht="15.75" customHeight="1" x14ac:dyDescent="0.2">
      <c r="C30" s="52" t="s">
        <v>22</v>
      </c>
      <c r="D30" s="16">
        <v>64173548</v>
      </c>
      <c r="E30" s="16">
        <v>64178778</v>
      </c>
      <c r="F30" s="16">
        <v>5231</v>
      </c>
      <c r="G30" s="16" t="s">
        <v>28</v>
      </c>
      <c r="H30" s="16" t="s">
        <v>1622</v>
      </c>
      <c r="I30" s="21" t="s">
        <v>1623</v>
      </c>
      <c r="J30" s="16" t="s">
        <v>24</v>
      </c>
      <c r="K30" s="16" t="s">
        <v>1624</v>
      </c>
      <c r="L30" s="16">
        <v>70696</v>
      </c>
      <c r="M30" s="16">
        <v>3.5122111299999998</v>
      </c>
      <c r="N30" s="16">
        <v>-0.87140770000000001</v>
      </c>
      <c r="O30" s="16">
        <v>2.8240286100000001</v>
      </c>
      <c r="P30" s="16">
        <v>2.568229E-2</v>
      </c>
      <c r="Q30" s="16">
        <v>0.99997190000000002</v>
      </c>
      <c r="R30" s="16" t="s">
        <v>1479</v>
      </c>
    </row>
    <row r="31" spans="3:19" ht="15.75" customHeight="1" x14ac:dyDescent="0.2">
      <c r="C31" s="52" t="s">
        <v>22</v>
      </c>
      <c r="D31" s="16">
        <v>48411046</v>
      </c>
      <c r="E31" s="16">
        <v>48463132</v>
      </c>
      <c r="F31" s="16">
        <v>52087</v>
      </c>
      <c r="G31" s="16" t="s">
        <v>23</v>
      </c>
      <c r="H31" s="16" t="s">
        <v>1628</v>
      </c>
      <c r="I31" s="21" t="s">
        <v>1629</v>
      </c>
      <c r="J31" s="16" t="s">
        <v>24</v>
      </c>
      <c r="K31" s="16" t="s">
        <v>1630</v>
      </c>
      <c r="L31" s="16">
        <v>56501</v>
      </c>
      <c r="M31" s="16">
        <v>-1.6042053000000001</v>
      </c>
      <c r="N31" s="16">
        <v>1.0960542600000001</v>
      </c>
      <c r="O31" s="16">
        <v>-2.7142115000000002</v>
      </c>
      <c r="P31" s="16">
        <v>2.588565E-2</v>
      </c>
      <c r="Q31" s="16">
        <v>0.99997190000000002</v>
      </c>
      <c r="R31" s="16" t="s">
        <v>1486</v>
      </c>
    </row>
    <row r="32" spans="3:19" ht="15.75" customHeight="1" x14ac:dyDescent="0.2">
      <c r="C32" s="52" t="s">
        <v>22</v>
      </c>
      <c r="D32" s="16">
        <v>73033981</v>
      </c>
      <c r="E32" s="16">
        <v>73037103</v>
      </c>
      <c r="F32" s="16">
        <v>3123</v>
      </c>
      <c r="G32" s="16" t="s">
        <v>23</v>
      </c>
      <c r="H32" s="16" t="s">
        <v>1631</v>
      </c>
      <c r="I32" s="21" t="s">
        <v>1632</v>
      </c>
      <c r="J32" s="16" t="s">
        <v>24</v>
      </c>
      <c r="K32" s="16" t="s">
        <v>1633</v>
      </c>
      <c r="L32" s="16">
        <v>385377</v>
      </c>
      <c r="M32" s="16">
        <v>-1.2167121000000001</v>
      </c>
      <c r="N32" s="16">
        <v>2.8774989</v>
      </c>
      <c r="O32" s="16">
        <v>-2.6415698999999999</v>
      </c>
      <c r="P32" s="16">
        <v>2.6683189999999999E-2</v>
      </c>
      <c r="Q32" s="16">
        <v>0.99997190000000002</v>
      </c>
      <c r="R32" s="16" t="s">
        <v>1486</v>
      </c>
    </row>
    <row r="33" spans="3:18" ht="15.75" customHeight="1" x14ac:dyDescent="0.2">
      <c r="C33" s="52" t="s">
        <v>22</v>
      </c>
      <c r="D33" s="16">
        <v>99136130</v>
      </c>
      <c r="E33" s="16">
        <v>99148991</v>
      </c>
      <c r="F33" s="16">
        <v>12862</v>
      </c>
      <c r="G33" s="16" t="s">
        <v>28</v>
      </c>
      <c r="H33" s="16" t="s">
        <v>1634</v>
      </c>
      <c r="I33" s="21" t="s">
        <v>1635</v>
      </c>
      <c r="J33" s="16" t="s">
        <v>24</v>
      </c>
      <c r="K33" s="16" t="s">
        <v>1636</v>
      </c>
      <c r="L33" s="16">
        <v>13641</v>
      </c>
      <c r="M33" s="16">
        <v>-2.1466479000000001</v>
      </c>
      <c r="N33" s="16">
        <v>-0.1100911</v>
      </c>
      <c r="O33" s="16">
        <v>-2.7254896</v>
      </c>
      <c r="P33" s="16">
        <v>2.7151160000000001E-2</v>
      </c>
      <c r="Q33" s="16">
        <v>0.99997190000000002</v>
      </c>
      <c r="R33" s="16" t="s">
        <v>1486</v>
      </c>
    </row>
    <row r="34" spans="3:18" ht="15.75" customHeight="1" x14ac:dyDescent="0.2">
      <c r="C34" s="52" t="s">
        <v>22</v>
      </c>
      <c r="D34" s="16">
        <v>164269371</v>
      </c>
      <c r="E34" s="16">
        <v>164373011</v>
      </c>
      <c r="F34" s="16">
        <v>103641</v>
      </c>
      <c r="G34" s="16" t="s">
        <v>28</v>
      </c>
      <c r="H34" s="16" t="s">
        <v>1640</v>
      </c>
      <c r="I34" s="21" t="s">
        <v>1641</v>
      </c>
      <c r="J34" s="16" t="s">
        <v>24</v>
      </c>
      <c r="K34" s="16" t="s">
        <v>1642</v>
      </c>
      <c r="L34" s="16">
        <v>69656</v>
      </c>
      <c r="M34" s="16">
        <v>-2.0844176000000001</v>
      </c>
      <c r="N34" s="16">
        <v>0.72978281</v>
      </c>
      <c r="O34" s="16">
        <v>-2.7090708999999999</v>
      </c>
      <c r="P34" s="16">
        <v>2.7618130000000001E-2</v>
      </c>
      <c r="Q34" s="16">
        <v>0.99997190000000002</v>
      </c>
      <c r="R34" s="16" t="s">
        <v>1486</v>
      </c>
    </row>
    <row r="35" spans="3:18" ht="15.75" customHeight="1" x14ac:dyDescent="0.2">
      <c r="C35" s="52" t="s">
        <v>22</v>
      </c>
      <c r="D35" s="16">
        <v>140956907</v>
      </c>
      <c r="E35" s="16">
        <v>141164270</v>
      </c>
      <c r="F35" s="16">
        <v>207364</v>
      </c>
      <c r="G35" s="16" t="s">
        <v>28</v>
      </c>
      <c r="H35" s="16" t="s">
        <v>1658</v>
      </c>
      <c r="I35" s="21" t="s">
        <v>1659</v>
      </c>
      <c r="J35" s="16" t="s">
        <v>24</v>
      </c>
      <c r="K35" s="16" t="s">
        <v>1660</v>
      </c>
      <c r="L35" s="16">
        <v>666468</v>
      </c>
      <c r="M35" s="16">
        <v>-1.6529088000000001</v>
      </c>
      <c r="N35" s="16">
        <v>1.06293825</v>
      </c>
      <c r="O35" s="16">
        <v>-2.6386761999999999</v>
      </c>
      <c r="P35" s="16">
        <v>2.8992839999999999E-2</v>
      </c>
      <c r="Q35" s="16">
        <v>0.99997190000000002</v>
      </c>
      <c r="R35" s="16" t="s">
        <v>1486</v>
      </c>
    </row>
    <row r="36" spans="3:18" ht="15.75" customHeight="1" x14ac:dyDescent="0.2">
      <c r="C36" s="52" t="s">
        <v>22</v>
      </c>
      <c r="D36" s="16">
        <v>145446425</v>
      </c>
      <c r="E36" s="16">
        <v>145505181</v>
      </c>
      <c r="F36" s="16">
        <v>58757</v>
      </c>
      <c r="G36" s="16" t="s">
        <v>23</v>
      </c>
      <c r="H36" s="16" t="s">
        <v>1679</v>
      </c>
      <c r="I36" s="21" t="s">
        <v>1680</v>
      </c>
      <c r="J36" s="16" t="s">
        <v>24</v>
      </c>
      <c r="K36" s="16" t="s">
        <v>1681</v>
      </c>
      <c r="L36" s="16">
        <v>27494</v>
      </c>
      <c r="M36" s="16">
        <v>-0.97054430000000003</v>
      </c>
      <c r="N36" s="16">
        <v>5.2846877799999996</v>
      </c>
      <c r="O36" s="16">
        <v>-2.4614512999999998</v>
      </c>
      <c r="P36" s="16">
        <v>3.2340880000000002E-2</v>
      </c>
      <c r="Q36" s="16">
        <v>0.99997190000000002</v>
      </c>
      <c r="R36" s="16" t="s">
        <v>1486</v>
      </c>
    </row>
    <row r="37" spans="3:18" ht="15.75" customHeight="1" x14ac:dyDescent="0.2">
      <c r="C37" s="52" t="s">
        <v>22</v>
      </c>
      <c r="D37" s="16">
        <v>103560907</v>
      </c>
      <c r="E37" s="16">
        <v>103623790</v>
      </c>
      <c r="F37" s="16">
        <v>62884</v>
      </c>
      <c r="G37" s="16" t="s">
        <v>23</v>
      </c>
      <c r="H37" s="16" t="s">
        <v>1703</v>
      </c>
      <c r="I37" s="21" t="s">
        <v>1459</v>
      </c>
      <c r="J37" s="16" t="s">
        <v>68</v>
      </c>
      <c r="K37" s="16" t="s">
        <v>1704</v>
      </c>
      <c r="L37" s="16" t="s">
        <v>70</v>
      </c>
      <c r="M37" s="16">
        <v>1.4051904799999999</v>
      </c>
      <c r="N37" s="16">
        <v>3.71113991</v>
      </c>
      <c r="O37" s="16">
        <v>2.4867768300000002</v>
      </c>
      <c r="P37" s="16">
        <v>3.4605120000000003E-2</v>
      </c>
      <c r="Q37" s="16">
        <v>0.99997190000000002</v>
      </c>
      <c r="R37" s="16" t="s">
        <v>1479</v>
      </c>
    </row>
    <row r="38" spans="3:18" ht="15.75" customHeight="1" x14ac:dyDescent="0.2">
      <c r="C38" s="52" t="s">
        <v>22</v>
      </c>
      <c r="D38" s="16">
        <v>9063015</v>
      </c>
      <c r="E38" s="16">
        <v>9063861</v>
      </c>
      <c r="F38" s="16">
        <v>847</v>
      </c>
      <c r="G38" s="16" t="s">
        <v>28</v>
      </c>
      <c r="H38" s="16" t="s">
        <v>1708</v>
      </c>
      <c r="I38" s="21" t="s">
        <v>1709</v>
      </c>
      <c r="J38" s="16" t="s">
        <v>24</v>
      </c>
      <c r="K38" s="16" t="s">
        <v>1710</v>
      </c>
      <c r="L38" s="16">
        <v>434729</v>
      </c>
      <c r="M38" s="16">
        <v>1.06359625</v>
      </c>
      <c r="N38" s="16">
        <v>3.4021691399999998</v>
      </c>
      <c r="O38" s="16">
        <v>2.4203478700000001</v>
      </c>
      <c r="P38" s="16">
        <v>3.5288640000000003E-2</v>
      </c>
      <c r="Q38" s="16">
        <v>0.99997190000000002</v>
      </c>
      <c r="R38" s="16" t="s">
        <v>1479</v>
      </c>
    </row>
    <row r="39" spans="3:18" ht="15.75" customHeight="1" x14ac:dyDescent="0.2">
      <c r="C39" s="52" t="s">
        <v>22</v>
      </c>
      <c r="D39" s="16">
        <v>103493556</v>
      </c>
      <c r="E39" s="16">
        <v>103565696</v>
      </c>
      <c r="F39" s="16">
        <v>72141</v>
      </c>
      <c r="G39" s="16" t="s">
        <v>28</v>
      </c>
      <c r="H39" s="16" t="s">
        <v>1740</v>
      </c>
      <c r="I39" s="21" t="s">
        <v>1458</v>
      </c>
      <c r="J39" s="16" t="s">
        <v>68</v>
      </c>
      <c r="K39" s="16" t="s">
        <v>1741</v>
      </c>
      <c r="L39" s="16" t="s">
        <v>70</v>
      </c>
      <c r="M39" s="16">
        <v>1.4866374899999999</v>
      </c>
      <c r="N39" s="16">
        <v>1.1238649599999999</v>
      </c>
      <c r="O39" s="16">
        <v>2.40401643</v>
      </c>
      <c r="P39" s="16">
        <v>3.9550120000000001E-2</v>
      </c>
      <c r="Q39" s="16">
        <v>0.99997190000000002</v>
      </c>
      <c r="R39" s="16" t="s">
        <v>1479</v>
      </c>
    </row>
    <row r="40" spans="3:18" ht="15.75" customHeight="1" x14ac:dyDescent="0.2">
      <c r="C40" s="52" t="s">
        <v>22</v>
      </c>
      <c r="D40" s="16">
        <v>103460366</v>
      </c>
      <c r="E40" s="16">
        <v>103483254</v>
      </c>
      <c r="F40" s="16">
        <v>22889</v>
      </c>
      <c r="G40" s="16" t="s">
        <v>23</v>
      </c>
      <c r="H40" s="16" t="s">
        <v>1756</v>
      </c>
      <c r="I40" s="21" t="s">
        <v>1457</v>
      </c>
      <c r="J40" s="16" t="s">
        <v>68</v>
      </c>
      <c r="K40" s="16" t="s">
        <v>1757</v>
      </c>
      <c r="L40" s="16" t="s">
        <v>70</v>
      </c>
      <c r="M40" s="16">
        <v>0.91192127999999995</v>
      </c>
      <c r="N40" s="16">
        <v>8.7184174399999996</v>
      </c>
      <c r="O40" s="16">
        <v>2.2737427399999999</v>
      </c>
      <c r="P40" s="16">
        <v>4.177148E-2</v>
      </c>
      <c r="Q40" s="16">
        <v>0.99997190000000002</v>
      </c>
      <c r="R40" s="16" t="s">
        <v>1479</v>
      </c>
    </row>
    <row r="41" spans="3:18" ht="15.75" customHeight="1" x14ac:dyDescent="0.2">
      <c r="C41" s="52" t="s">
        <v>22</v>
      </c>
      <c r="D41" s="16">
        <v>85701937</v>
      </c>
      <c r="E41" s="16">
        <v>85776819</v>
      </c>
      <c r="F41" s="16">
        <v>74883</v>
      </c>
      <c r="G41" s="16" t="s">
        <v>23</v>
      </c>
      <c r="H41" s="16" t="s">
        <v>1764</v>
      </c>
      <c r="I41" s="21" t="s">
        <v>1765</v>
      </c>
      <c r="J41" s="16" t="s">
        <v>24</v>
      </c>
      <c r="K41" s="16" t="s">
        <v>1766</v>
      </c>
      <c r="L41" s="16">
        <v>14933</v>
      </c>
      <c r="M41" s="16">
        <v>-2.2424350999999998</v>
      </c>
      <c r="N41" s="16">
        <v>3.2932980600000001</v>
      </c>
      <c r="O41" s="16">
        <v>-2.4093021000000001</v>
      </c>
      <c r="P41" s="16">
        <v>4.2781279999999998E-2</v>
      </c>
      <c r="Q41" s="16">
        <v>0.99997190000000002</v>
      </c>
      <c r="R41" s="16" t="s">
        <v>1486</v>
      </c>
    </row>
    <row r="42" spans="3:18" ht="15.75" customHeight="1" x14ac:dyDescent="0.2">
      <c r="C42" s="52" t="s">
        <v>22</v>
      </c>
      <c r="D42" s="16">
        <v>153237466</v>
      </c>
      <c r="E42" s="16">
        <v>153396132</v>
      </c>
      <c r="F42" s="16">
        <v>158667</v>
      </c>
      <c r="G42" s="16" t="s">
        <v>28</v>
      </c>
      <c r="H42" s="16" t="s">
        <v>1779</v>
      </c>
      <c r="I42" s="21" t="s">
        <v>1780</v>
      </c>
      <c r="J42" s="16" t="s">
        <v>24</v>
      </c>
      <c r="K42" s="16" t="s">
        <v>1781</v>
      </c>
      <c r="L42" s="16">
        <v>245671</v>
      </c>
      <c r="M42" s="16">
        <v>-1.0242245000000001</v>
      </c>
      <c r="N42" s="16">
        <v>4.4342127900000001</v>
      </c>
      <c r="O42" s="16">
        <v>-2.273047</v>
      </c>
      <c r="P42" s="16">
        <v>4.3317189999999998E-2</v>
      </c>
      <c r="Q42" s="16">
        <v>0.99997190000000002</v>
      </c>
      <c r="R42" s="16" t="s">
        <v>1486</v>
      </c>
    </row>
    <row r="43" spans="3:18" ht="15.75" customHeight="1" x14ac:dyDescent="0.2">
      <c r="C43" s="52" t="s">
        <v>22</v>
      </c>
      <c r="D43" s="16">
        <v>106027276</v>
      </c>
      <c r="E43" s="16">
        <v>106124926</v>
      </c>
      <c r="F43" s="16">
        <v>97651</v>
      </c>
      <c r="G43" s="16" t="s">
        <v>28</v>
      </c>
      <c r="H43" s="16" t="s">
        <v>1794</v>
      </c>
      <c r="I43" s="21" t="s">
        <v>1795</v>
      </c>
      <c r="J43" s="16" t="s">
        <v>24</v>
      </c>
      <c r="K43" s="16" t="s">
        <v>1796</v>
      </c>
      <c r="L43" s="16">
        <v>11977</v>
      </c>
      <c r="M43" s="16">
        <v>-1.3765426000000001</v>
      </c>
      <c r="N43" s="16">
        <v>2.81584726</v>
      </c>
      <c r="O43" s="16">
        <v>-2.3105028999999999</v>
      </c>
      <c r="P43" s="16">
        <v>4.4467220000000002E-2</v>
      </c>
      <c r="Q43" s="16">
        <v>0.99997190000000002</v>
      </c>
      <c r="R43" s="16" t="s">
        <v>1486</v>
      </c>
    </row>
    <row r="44" spans="3:18" ht="15.75" customHeight="1" x14ac:dyDescent="0.2">
      <c r="C44" s="52" t="s">
        <v>22</v>
      </c>
      <c r="D44" s="16">
        <v>99465734</v>
      </c>
      <c r="E44" s="16">
        <v>99471273</v>
      </c>
      <c r="F44" s="16">
        <v>5540</v>
      </c>
      <c r="G44" s="16" t="s">
        <v>23</v>
      </c>
      <c r="H44" s="16" t="s">
        <v>1806</v>
      </c>
      <c r="I44" s="21" t="s">
        <v>1807</v>
      </c>
      <c r="J44" s="16" t="s">
        <v>24</v>
      </c>
      <c r="K44" s="16" t="s">
        <v>1808</v>
      </c>
      <c r="L44" s="16">
        <v>18744</v>
      </c>
      <c r="M44" s="16">
        <v>-2.0702476999999999</v>
      </c>
      <c r="N44" s="16">
        <v>0.84319180999999999</v>
      </c>
      <c r="O44" s="16">
        <v>-2.3515049000000001</v>
      </c>
      <c r="P44" s="16">
        <v>4.5813520000000003E-2</v>
      </c>
      <c r="Q44" s="16">
        <v>0.99997190000000002</v>
      </c>
      <c r="R44" s="16" t="s">
        <v>1486</v>
      </c>
    </row>
    <row r="45" spans="3:18" ht="15.75" customHeight="1" x14ac:dyDescent="0.2">
      <c r="C45" s="52"/>
      <c r="D45" s="16"/>
      <c r="E45" s="16"/>
      <c r="F45" s="16"/>
      <c r="G45" s="16"/>
      <c r="H45" s="16"/>
      <c r="I45" s="21"/>
      <c r="J45" s="16"/>
      <c r="K45" s="16"/>
      <c r="L45" s="16"/>
      <c r="M45" s="16"/>
      <c r="N45" s="16"/>
      <c r="O45" s="16"/>
      <c r="P45" s="16"/>
      <c r="Q45" s="16"/>
      <c r="R45" s="16"/>
    </row>
    <row r="46" spans="3:18" s="24" customFormat="1" ht="15.75" customHeight="1" x14ac:dyDescent="0.2">
      <c r="C46" s="52"/>
      <c r="D46" s="16"/>
      <c r="E46" s="16"/>
      <c r="F46" s="16"/>
      <c r="G46" s="16"/>
      <c r="H46" s="16"/>
      <c r="I46" s="21"/>
      <c r="J46" s="16"/>
      <c r="K46" s="16"/>
      <c r="L46" s="16"/>
      <c r="M46" s="16"/>
      <c r="N46" s="16"/>
      <c r="O46" s="16"/>
      <c r="P46" s="16"/>
      <c r="Q46" s="16"/>
      <c r="R46" s="16"/>
    </row>
    <row r="47" spans="3:18" ht="15.75" customHeight="1" x14ac:dyDescent="0.2">
      <c r="C47" s="15">
        <v>19</v>
      </c>
      <c r="D47" s="16">
        <v>4195196</v>
      </c>
      <c r="E47" s="16">
        <v>4201662</v>
      </c>
      <c r="F47" s="16">
        <v>6467</v>
      </c>
      <c r="G47" s="16" t="s">
        <v>23</v>
      </c>
      <c r="H47" s="16" t="s">
        <v>1809</v>
      </c>
      <c r="I47" s="21" t="s">
        <v>1810</v>
      </c>
      <c r="J47" s="16" t="s">
        <v>24</v>
      </c>
      <c r="K47" s="16" t="s">
        <v>1811</v>
      </c>
      <c r="L47" s="16">
        <v>19367</v>
      </c>
      <c r="M47" s="16">
        <v>1.23287411</v>
      </c>
      <c r="N47" s="16">
        <v>2.0727699899999998</v>
      </c>
      <c r="O47" s="16">
        <v>2.2700414800000002</v>
      </c>
      <c r="P47" s="16">
        <v>4.5854850000000003E-2</v>
      </c>
      <c r="Q47" s="16">
        <v>0.99997190000000002</v>
      </c>
      <c r="R47" s="16" t="s">
        <v>1479</v>
      </c>
    </row>
    <row r="48" spans="3:18" ht="15.75" customHeight="1" x14ac:dyDescent="0.2">
      <c r="C48" s="15">
        <v>18</v>
      </c>
      <c r="D48" s="16">
        <v>66458533</v>
      </c>
      <c r="E48" s="16">
        <v>66465565</v>
      </c>
      <c r="F48" s="16">
        <v>7033</v>
      </c>
      <c r="G48" s="16" t="s">
        <v>28</v>
      </c>
      <c r="H48" s="16" t="s">
        <v>1555</v>
      </c>
      <c r="I48" s="21" t="s">
        <v>1556</v>
      </c>
      <c r="J48" s="16" t="s">
        <v>24</v>
      </c>
      <c r="K48" s="16" t="s">
        <v>1557</v>
      </c>
      <c r="L48" s="16">
        <v>58801</v>
      </c>
      <c r="M48" s="16">
        <v>2.0343001300000001</v>
      </c>
      <c r="N48" s="16">
        <v>5.3694583400000004</v>
      </c>
      <c r="O48" s="16">
        <v>3.0764597199999999</v>
      </c>
      <c r="P48" s="16">
        <v>1.6637119999999998E-2</v>
      </c>
      <c r="Q48" s="16">
        <v>0.99997190000000002</v>
      </c>
      <c r="R48" s="16" t="s">
        <v>1479</v>
      </c>
    </row>
    <row r="49" spans="3:18" ht="15.75" customHeight="1" x14ac:dyDescent="0.2">
      <c r="C49" s="15">
        <v>18</v>
      </c>
      <c r="D49" s="16">
        <v>36298679</v>
      </c>
      <c r="E49" s="16">
        <v>36301517</v>
      </c>
      <c r="F49" s="16">
        <v>2839</v>
      </c>
      <c r="G49" s="16" t="s">
        <v>28</v>
      </c>
      <c r="H49" s="16" t="s">
        <v>1649</v>
      </c>
      <c r="I49" s="21" t="s">
        <v>1650</v>
      </c>
      <c r="J49" s="16" t="s">
        <v>24</v>
      </c>
      <c r="K49" s="16" t="s">
        <v>1651</v>
      </c>
      <c r="L49" s="16">
        <v>109169</v>
      </c>
      <c r="M49" s="16">
        <v>-3.0494979</v>
      </c>
      <c r="N49" s="16">
        <v>-1.0821296</v>
      </c>
      <c r="O49" s="16">
        <v>-2.7433211000000002</v>
      </c>
      <c r="P49" s="16">
        <v>2.8124199999999999E-2</v>
      </c>
      <c r="Q49" s="16">
        <v>0.99997190000000002</v>
      </c>
      <c r="R49" s="16" t="s">
        <v>1486</v>
      </c>
    </row>
    <row r="50" spans="3:18" ht="15.75" customHeight="1" x14ac:dyDescent="0.2">
      <c r="C50" s="15">
        <v>18</v>
      </c>
      <c r="D50" s="16">
        <v>72908890</v>
      </c>
      <c r="E50" s="16">
        <v>72921090</v>
      </c>
      <c r="F50" s="16">
        <v>12201</v>
      </c>
      <c r="G50" s="16" t="s">
        <v>23</v>
      </c>
      <c r="H50" s="16" t="s">
        <v>1770</v>
      </c>
      <c r="I50" s="21" t="s">
        <v>1771</v>
      </c>
      <c r="J50" s="16" t="s">
        <v>68</v>
      </c>
      <c r="K50" s="16" t="s">
        <v>1772</v>
      </c>
      <c r="L50" s="16" t="s">
        <v>70</v>
      </c>
      <c r="M50" s="16">
        <v>1.98298453</v>
      </c>
      <c r="N50" s="16">
        <v>0.87693754999999995</v>
      </c>
      <c r="O50" s="16">
        <v>2.3899580500000002</v>
      </c>
      <c r="P50" s="16">
        <v>4.2988829999999999E-2</v>
      </c>
      <c r="Q50" s="16">
        <v>0.99997190000000002</v>
      </c>
      <c r="R50" s="16" t="s">
        <v>1479</v>
      </c>
    </row>
    <row r="51" spans="3:18" ht="15.75" customHeight="1" x14ac:dyDescent="0.2">
      <c r="C51" s="15">
        <v>17</v>
      </c>
      <c r="D51" s="16">
        <v>67697259</v>
      </c>
      <c r="E51" s="16">
        <v>67822647</v>
      </c>
      <c r="F51" s="16">
        <v>125389</v>
      </c>
      <c r="G51" s="16" t="s">
        <v>28</v>
      </c>
      <c r="H51" s="16" t="s">
        <v>1519</v>
      </c>
      <c r="I51" s="21" t="s">
        <v>1520</v>
      </c>
      <c r="J51" s="16" t="s">
        <v>24</v>
      </c>
      <c r="K51" s="16" t="s">
        <v>1521</v>
      </c>
      <c r="L51" s="16">
        <v>16772</v>
      </c>
      <c r="M51" s="16">
        <v>-4.8175014999999997</v>
      </c>
      <c r="N51" s="16">
        <v>-1.5912839000000001</v>
      </c>
      <c r="O51" s="16">
        <v>-3.7577248999999999</v>
      </c>
      <c r="P51" s="16">
        <v>8.0395499999999995E-3</v>
      </c>
      <c r="Q51" s="16">
        <v>0.99997190000000002</v>
      </c>
      <c r="R51" s="16" t="s">
        <v>1486</v>
      </c>
    </row>
    <row r="52" spans="3:18" ht="15.75" customHeight="1" x14ac:dyDescent="0.2">
      <c r="C52" s="15">
        <v>17</v>
      </c>
      <c r="D52" s="16">
        <v>49164711</v>
      </c>
      <c r="E52" s="16">
        <v>49165758</v>
      </c>
      <c r="F52" s="16">
        <v>1048</v>
      </c>
      <c r="G52" s="16" t="s">
        <v>23</v>
      </c>
      <c r="H52" s="16" t="s">
        <v>1596</v>
      </c>
      <c r="I52" s="21" t="s">
        <v>1597</v>
      </c>
      <c r="J52" s="16" t="s">
        <v>1541</v>
      </c>
      <c r="K52" s="16" t="s">
        <v>1598</v>
      </c>
      <c r="L52" s="16" t="s">
        <v>70</v>
      </c>
      <c r="M52" s="16">
        <v>2.4951779900000002</v>
      </c>
      <c r="N52" s="16">
        <v>1.33829978</v>
      </c>
      <c r="O52" s="16">
        <v>2.91556484</v>
      </c>
      <c r="P52" s="16">
        <v>2.150767E-2</v>
      </c>
      <c r="Q52" s="16">
        <v>0.99997190000000002</v>
      </c>
      <c r="R52" s="16" t="s">
        <v>1479</v>
      </c>
    </row>
    <row r="53" spans="3:18" ht="15.75" customHeight="1" x14ac:dyDescent="0.2">
      <c r="C53" s="15">
        <v>17</v>
      </c>
      <c r="D53" s="16">
        <v>46016993</v>
      </c>
      <c r="E53" s="16">
        <v>46032369</v>
      </c>
      <c r="F53" s="16">
        <v>15377</v>
      </c>
      <c r="G53" s="16" t="s">
        <v>23</v>
      </c>
      <c r="H53" s="16" t="s">
        <v>1602</v>
      </c>
      <c r="I53" s="21" t="s">
        <v>1603</v>
      </c>
      <c r="J53" s="16" t="s">
        <v>24</v>
      </c>
      <c r="K53" s="16" t="s">
        <v>1604</v>
      </c>
      <c r="L53" s="16">
        <v>22339</v>
      </c>
      <c r="M53" s="16">
        <v>-2.7663267</v>
      </c>
      <c r="N53" s="16">
        <v>-0.13751369999999999</v>
      </c>
      <c r="O53" s="16">
        <v>-2.9097807000000002</v>
      </c>
      <c r="P53" s="16">
        <v>2.2064429999999999E-2</v>
      </c>
      <c r="Q53" s="16">
        <v>0.99997190000000002</v>
      </c>
      <c r="R53" s="16" t="s">
        <v>1486</v>
      </c>
    </row>
    <row r="54" spans="3:18" ht="15.75" customHeight="1" x14ac:dyDescent="0.2">
      <c r="C54" s="15">
        <v>17</v>
      </c>
      <c r="D54" s="16">
        <v>25369273</v>
      </c>
      <c r="E54" s="16">
        <v>25374442</v>
      </c>
      <c r="F54" s="16">
        <v>5170</v>
      </c>
      <c r="G54" s="16" t="s">
        <v>28</v>
      </c>
      <c r="H54" s="16" t="s">
        <v>1664</v>
      </c>
      <c r="I54" s="21" t="s">
        <v>1665</v>
      </c>
      <c r="J54" s="16" t="s">
        <v>24</v>
      </c>
      <c r="K54" s="16" t="s">
        <v>1666</v>
      </c>
      <c r="L54" s="16">
        <v>26945</v>
      </c>
      <c r="M54" s="16">
        <v>4.3501368400000002</v>
      </c>
      <c r="N54" s="16">
        <v>-1.1692699</v>
      </c>
      <c r="O54" s="16">
        <v>2.74496428</v>
      </c>
      <c r="P54" s="16">
        <v>2.9349750000000001E-2</v>
      </c>
      <c r="Q54" s="16">
        <v>0.99997190000000002</v>
      </c>
      <c r="R54" s="16" t="s">
        <v>1479</v>
      </c>
    </row>
    <row r="55" spans="3:18" ht="15.75" customHeight="1" x14ac:dyDescent="0.2">
      <c r="C55" s="15">
        <v>17</v>
      </c>
      <c r="D55" s="16">
        <v>86773270</v>
      </c>
      <c r="E55" s="16">
        <v>86774648</v>
      </c>
      <c r="F55" s="16">
        <v>1379</v>
      </c>
      <c r="G55" s="16" t="s">
        <v>28</v>
      </c>
      <c r="H55" s="16" t="s">
        <v>1667</v>
      </c>
      <c r="I55" s="21" t="s">
        <v>1668</v>
      </c>
      <c r="J55" s="16" t="s">
        <v>665</v>
      </c>
      <c r="K55" s="16" t="s">
        <v>1669</v>
      </c>
      <c r="L55" s="16" t="s">
        <v>70</v>
      </c>
      <c r="M55" s="16">
        <v>1.79766585</v>
      </c>
      <c r="N55" s="16">
        <v>1.04340926</v>
      </c>
      <c r="O55" s="16">
        <v>2.6103032399999999</v>
      </c>
      <c r="P55" s="16">
        <v>3.0758009999999999E-2</v>
      </c>
      <c r="Q55" s="16">
        <v>0.99997190000000002</v>
      </c>
      <c r="R55" s="16" t="s">
        <v>1479</v>
      </c>
    </row>
    <row r="56" spans="3:18" ht="15.75" customHeight="1" x14ac:dyDescent="0.2">
      <c r="C56" s="15">
        <v>17</v>
      </c>
      <c r="D56" s="16">
        <v>73883895</v>
      </c>
      <c r="E56" s="16">
        <v>73950196</v>
      </c>
      <c r="F56" s="16">
        <v>66302</v>
      </c>
      <c r="G56" s="16" t="s">
        <v>23</v>
      </c>
      <c r="H56" s="16" t="s">
        <v>1685</v>
      </c>
      <c r="I56" s="21" t="s">
        <v>1686</v>
      </c>
      <c r="J56" s="16" t="s">
        <v>24</v>
      </c>
      <c r="K56" s="16" t="s">
        <v>1687</v>
      </c>
      <c r="L56" s="16">
        <v>22436</v>
      </c>
      <c r="M56" s="16">
        <v>1.28017833</v>
      </c>
      <c r="N56" s="16">
        <v>1.8482390099999999</v>
      </c>
      <c r="O56" s="16">
        <v>2.5035022100000002</v>
      </c>
      <c r="P56" s="16">
        <v>3.2965769999999998E-2</v>
      </c>
      <c r="Q56" s="16">
        <v>0.99997190000000002</v>
      </c>
      <c r="R56" s="16" t="s">
        <v>1479</v>
      </c>
    </row>
    <row r="57" spans="3:18" ht="15.75" customHeight="1" x14ac:dyDescent="0.2">
      <c r="C57" s="15">
        <v>16</v>
      </c>
      <c r="D57" s="16">
        <v>57266139</v>
      </c>
      <c r="E57" s="16">
        <v>57292865</v>
      </c>
      <c r="F57" s="16">
        <v>26727</v>
      </c>
      <c r="G57" s="16" t="s">
        <v>23</v>
      </c>
      <c r="H57" s="16" t="s">
        <v>1588</v>
      </c>
      <c r="I57" s="21" t="s">
        <v>1589</v>
      </c>
      <c r="J57" s="16" t="s">
        <v>24</v>
      </c>
      <c r="K57" s="16" t="s">
        <v>1590</v>
      </c>
      <c r="L57" s="16">
        <v>71027</v>
      </c>
      <c r="M57" s="16">
        <v>2.5040593499999999</v>
      </c>
      <c r="N57" s="16">
        <v>-0.45614739999999998</v>
      </c>
      <c r="O57" s="16">
        <v>2.9474711999999998</v>
      </c>
      <c r="P57" s="16">
        <v>2.0610949999999999E-2</v>
      </c>
      <c r="Q57" s="16">
        <v>0.99997190000000002</v>
      </c>
      <c r="R57" s="16" t="s">
        <v>1479</v>
      </c>
    </row>
    <row r="58" spans="3:18" ht="15.75" customHeight="1" x14ac:dyDescent="0.2">
      <c r="C58" s="15">
        <v>16</v>
      </c>
      <c r="D58" s="16">
        <v>3591042</v>
      </c>
      <c r="E58" s="16">
        <v>3599323</v>
      </c>
      <c r="F58" s="16">
        <v>8282</v>
      </c>
      <c r="G58" s="16" t="s">
        <v>28</v>
      </c>
      <c r="H58" s="16" t="s">
        <v>1637</v>
      </c>
      <c r="I58" s="21" t="s">
        <v>1638</v>
      </c>
      <c r="J58" s="16" t="s">
        <v>24</v>
      </c>
      <c r="K58" s="16" t="s">
        <v>1639</v>
      </c>
      <c r="L58" s="16">
        <v>258859</v>
      </c>
      <c r="M58" s="16">
        <v>-3.2264759999999999</v>
      </c>
      <c r="N58" s="16">
        <v>-1.5946625999999999</v>
      </c>
      <c r="O58" s="16">
        <v>-2.7627383999999999</v>
      </c>
      <c r="P58" s="16">
        <v>2.760628E-2</v>
      </c>
      <c r="Q58" s="16">
        <v>0.99997190000000002</v>
      </c>
      <c r="R58" s="16" t="s">
        <v>1486</v>
      </c>
    </row>
    <row r="59" spans="3:18" ht="15.75" customHeight="1" x14ac:dyDescent="0.2">
      <c r="C59" s="15">
        <v>16</v>
      </c>
      <c r="D59" s="16">
        <v>63211290</v>
      </c>
      <c r="E59" s="16">
        <v>63217442</v>
      </c>
      <c r="F59" s="16">
        <v>6153</v>
      </c>
      <c r="G59" s="16" t="s">
        <v>23</v>
      </c>
      <c r="H59" s="16" t="s">
        <v>1726</v>
      </c>
      <c r="I59" s="21" t="s">
        <v>1727</v>
      </c>
      <c r="J59" s="16" t="s">
        <v>68</v>
      </c>
      <c r="K59" s="16" t="s">
        <v>1728</v>
      </c>
      <c r="L59" s="16" t="s">
        <v>70</v>
      </c>
      <c r="M59" s="16">
        <v>2.5147817799999999</v>
      </c>
      <c r="N59" s="16">
        <v>-0.2682272</v>
      </c>
      <c r="O59" s="16">
        <v>2.5176545199999998</v>
      </c>
      <c r="P59" s="16">
        <v>3.7395699999999997E-2</v>
      </c>
      <c r="Q59" s="16">
        <v>0.99997190000000002</v>
      </c>
      <c r="R59" s="16" t="s">
        <v>1479</v>
      </c>
    </row>
    <row r="60" spans="3:18" ht="15.75" customHeight="1" x14ac:dyDescent="0.2">
      <c r="C60" s="15">
        <v>15</v>
      </c>
      <c r="D60" s="16">
        <v>82206168</v>
      </c>
      <c r="E60" s="16">
        <v>82212815</v>
      </c>
      <c r="F60" s="16">
        <v>6648</v>
      </c>
      <c r="G60" s="16" t="s">
        <v>23</v>
      </c>
      <c r="H60" s="16" t="s">
        <v>1643</v>
      </c>
      <c r="I60" s="21" t="s">
        <v>1644</v>
      </c>
      <c r="J60" s="16" t="s">
        <v>24</v>
      </c>
      <c r="K60" s="16" t="s">
        <v>1645</v>
      </c>
      <c r="L60" s="16">
        <v>435145</v>
      </c>
      <c r="M60" s="16">
        <v>-4.0349155000000003</v>
      </c>
      <c r="N60" s="16">
        <v>-1.9373720000000001</v>
      </c>
      <c r="O60" s="16">
        <v>-2.7811737999999999</v>
      </c>
      <c r="P60" s="16">
        <v>2.769957E-2</v>
      </c>
      <c r="Q60" s="16">
        <v>0.99997190000000002</v>
      </c>
      <c r="R60" s="16" t="s">
        <v>1486</v>
      </c>
    </row>
    <row r="61" spans="3:18" ht="15.75" customHeight="1" x14ac:dyDescent="0.2">
      <c r="C61" s="15">
        <v>15</v>
      </c>
      <c r="D61" s="16">
        <v>98567324</v>
      </c>
      <c r="E61" s="16">
        <v>98569583</v>
      </c>
      <c r="F61" s="16">
        <v>2260</v>
      </c>
      <c r="G61" s="16" t="s">
        <v>28</v>
      </c>
      <c r="H61" s="16" t="s">
        <v>1791</v>
      </c>
      <c r="I61" s="21" t="s">
        <v>1792</v>
      </c>
      <c r="J61" s="16" t="s">
        <v>269</v>
      </c>
      <c r="K61" s="16" t="s">
        <v>1793</v>
      </c>
      <c r="L61" s="16" t="s">
        <v>70</v>
      </c>
      <c r="M61" s="16">
        <v>-2.0671949999999999</v>
      </c>
      <c r="N61" s="16">
        <v>-0.47488789999999997</v>
      </c>
      <c r="O61" s="16">
        <v>-2.3753809000000001</v>
      </c>
      <c r="P61" s="16">
        <v>4.425221E-2</v>
      </c>
      <c r="Q61" s="16">
        <v>0.99997190000000002</v>
      </c>
      <c r="R61" s="16" t="s">
        <v>1486</v>
      </c>
    </row>
    <row r="62" spans="3:18" ht="15.75" customHeight="1" x14ac:dyDescent="0.2">
      <c r="C62" s="15">
        <v>14</v>
      </c>
      <c r="D62" s="16">
        <v>118236232</v>
      </c>
      <c r="E62" s="16">
        <v>118261199</v>
      </c>
      <c r="F62" s="16">
        <v>24968</v>
      </c>
      <c r="G62" s="16" t="s">
        <v>28</v>
      </c>
      <c r="H62" s="16" t="s">
        <v>1516</v>
      </c>
      <c r="I62" s="21" t="s">
        <v>1517</v>
      </c>
      <c r="J62" s="16" t="s">
        <v>68</v>
      </c>
      <c r="K62" s="16" t="s">
        <v>1518</v>
      </c>
      <c r="L62" s="16" t="s">
        <v>70</v>
      </c>
      <c r="M62" s="16">
        <v>1.7931866000000001</v>
      </c>
      <c r="N62" s="16">
        <v>3.23101788</v>
      </c>
      <c r="O62" s="16">
        <v>3.6178272200000001</v>
      </c>
      <c r="P62" s="16">
        <v>8.0329300000000006E-3</v>
      </c>
      <c r="Q62" s="16">
        <v>0.99997190000000002</v>
      </c>
      <c r="R62" s="16" t="s">
        <v>1479</v>
      </c>
    </row>
    <row r="63" spans="3:18" ht="15.75" customHeight="1" x14ac:dyDescent="0.2">
      <c r="C63" s="15">
        <v>14</v>
      </c>
      <c r="D63" s="16">
        <v>48668708</v>
      </c>
      <c r="E63" s="16">
        <v>48870683</v>
      </c>
      <c r="F63" s="16">
        <v>201976</v>
      </c>
      <c r="G63" s="16" t="s">
        <v>28</v>
      </c>
      <c r="H63" s="16" t="s">
        <v>1614</v>
      </c>
      <c r="I63" s="21" t="s">
        <v>1181</v>
      </c>
      <c r="J63" s="16" t="s">
        <v>68</v>
      </c>
      <c r="K63" s="16" t="s">
        <v>1615</v>
      </c>
      <c r="L63" s="16" t="s">
        <v>70</v>
      </c>
      <c r="M63" s="16">
        <v>4.2391170899999997</v>
      </c>
      <c r="N63" s="16">
        <v>-1.9457602000000001</v>
      </c>
      <c r="O63" s="16">
        <v>2.8815057999999998</v>
      </c>
      <c r="P63" s="16">
        <v>2.4310970000000001E-2</v>
      </c>
      <c r="Q63" s="16">
        <v>0.99997190000000002</v>
      </c>
      <c r="R63" s="16" t="s">
        <v>1479</v>
      </c>
    </row>
    <row r="64" spans="3:18" ht="15.75" customHeight="1" x14ac:dyDescent="0.2">
      <c r="C64" s="15">
        <v>13</v>
      </c>
      <c r="D64" s="16">
        <v>97434970</v>
      </c>
      <c r="E64" s="16">
        <v>97497007</v>
      </c>
      <c r="F64" s="16">
        <v>62038</v>
      </c>
      <c r="G64" s="16" t="s">
        <v>28</v>
      </c>
      <c r="H64" s="16" t="s">
        <v>1476</v>
      </c>
      <c r="I64" s="21" t="s">
        <v>1477</v>
      </c>
      <c r="J64" s="16" t="s">
        <v>68</v>
      </c>
      <c r="K64" s="16" t="s">
        <v>1478</v>
      </c>
      <c r="L64" s="16" t="s">
        <v>70</v>
      </c>
      <c r="M64" s="16">
        <v>7.7133149000000003</v>
      </c>
      <c r="N64" s="16">
        <v>0.28881892999999997</v>
      </c>
      <c r="O64" s="16">
        <v>6.4418766400000003</v>
      </c>
      <c r="P64" s="16">
        <v>5.5674000000000001E-4</v>
      </c>
      <c r="Q64" s="16">
        <v>0.99997190000000002</v>
      </c>
      <c r="R64" s="16" t="s">
        <v>1479</v>
      </c>
    </row>
    <row r="65" spans="3:18" ht="15.75" customHeight="1" x14ac:dyDescent="0.2">
      <c r="C65" s="15">
        <v>13</v>
      </c>
      <c r="D65" s="16">
        <v>27241847</v>
      </c>
      <c r="E65" s="16">
        <v>27249683</v>
      </c>
      <c r="F65" s="16">
        <v>7837</v>
      </c>
      <c r="G65" s="16" t="s">
        <v>28</v>
      </c>
      <c r="H65" s="16" t="s">
        <v>1501</v>
      </c>
      <c r="I65" s="21" t="s">
        <v>1502</v>
      </c>
      <c r="J65" s="16" t="s">
        <v>24</v>
      </c>
      <c r="K65" s="16" t="s">
        <v>1503</v>
      </c>
      <c r="L65" s="16">
        <v>18776</v>
      </c>
      <c r="M65" s="16">
        <v>1.39420608</v>
      </c>
      <c r="N65" s="16">
        <v>7.39770708</v>
      </c>
      <c r="O65" s="16">
        <v>3.8229436300000001</v>
      </c>
      <c r="P65" s="16">
        <v>5.8459000000000002E-3</v>
      </c>
      <c r="Q65" s="16">
        <v>0.99997190000000002</v>
      </c>
      <c r="R65" s="16" t="s">
        <v>1479</v>
      </c>
    </row>
    <row r="66" spans="3:18" ht="15.75" customHeight="1" x14ac:dyDescent="0.2">
      <c r="C66" s="15">
        <v>13</v>
      </c>
      <c r="D66" s="16">
        <v>9276528</v>
      </c>
      <c r="E66" s="16">
        <v>9668928</v>
      </c>
      <c r="F66" s="16">
        <v>392401</v>
      </c>
      <c r="G66" s="16" t="s">
        <v>28</v>
      </c>
      <c r="H66" s="16" t="s">
        <v>1528</v>
      </c>
      <c r="I66" s="21" t="s">
        <v>1529</v>
      </c>
      <c r="J66" s="16" t="s">
        <v>24</v>
      </c>
      <c r="K66" s="16" t="s">
        <v>1530</v>
      </c>
      <c r="L66" s="16">
        <v>208440</v>
      </c>
      <c r="M66" s="16">
        <v>-1.8508097999999999</v>
      </c>
      <c r="N66" s="16">
        <v>1.6462712799999999</v>
      </c>
      <c r="O66" s="16">
        <v>-3.5578577</v>
      </c>
      <c r="P66" s="16">
        <v>8.7246900000000002E-3</v>
      </c>
      <c r="Q66" s="16">
        <v>0.99997190000000002</v>
      </c>
      <c r="R66" s="16" t="s">
        <v>1486</v>
      </c>
    </row>
    <row r="67" spans="3:18" ht="15.75" customHeight="1" x14ac:dyDescent="0.2">
      <c r="C67" s="15">
        <v>13</v>
      </c>
      <c r="D67" s="16">
        <v>13964487</v>
      </c>
      <c r="E67" s="16">
        <v>13971337</v>
      </c>
      <c r="F67" s="16">
        <v>6851</v>
      </c>
      <c r="G67" s="16" t="s">
        <v>23</v>
      </c>
      <c r="H67" s="16" t="s">
        <v>1546</v>
      </c>
      <c r="I67" s="21" t="s">
        <v>1547</v>
      </c>
      <c r="J67" s="16" t="s">
        <v>562</v>
      </c>
      <c r="K67" s="16" t="s">
        <v>1548</v>
      </c>
      <c r="L67" s="16" t="s">
        <v>70</v>
      </c>
      <c r="M67" s="16">
        <v>1.5764188800000001</v>
      </c>
      <c r="N67" s="16">
        <v>2.53251216</v>
      </c>
      <c r="O67" s="16">
        <v>3.1645883000000001</v>
      </c>
      <c r="P67" s="16">
        <v>1.393895E-2</v>
      </c>
      <c r="Q67" s="16">
        <v>0.99997190000000002</v>
      </c>
      <c r="R67" s="16" t="s">
        <v>1479</v>
      </c>
    </row>
    <row r="68" spans="3:18" ht="15.75" customHeight="1" x14ac:dyDescent="0.2">
      <c r="C68" s="15">
        <v>13</v>
      </c>
      <c r="D68" s="16">
        <v>61195132</v>
      </c>
      <c r="E68" s="16">
        <v>61203410</v>
      </c>
      <c r="F68" s="16">
        <v>8279</v>
      </c>
      <c r="G68" s="16" t="s">
        <v>23</v>
      </c>
      <c r="H68" s="16" t="s">
        <v>1573</v>
      </c>
      <c r="I68" s="21" t="s">
        <v>1574</v>
      </c>
      <c r="J68" s="16" t="s">
        <v>24</v>
      </c>
      <c r="K68" s="16" t="s">
        <v>1575</v>
      </c>
      <c r="L68" s="16">
        <v>58518</v>
      </c>
      <c r="M68" s="16">
        <v>1.8916689799999999</v>
      </c>
      <c r="N68" s="16">
        <v>2.1100324100000001</v>
      </c>
      <c r="O68" s="16">
        <v>2.9610388300000001</v>
      </c>
      <c r="P68" s="16">
        <v>1.913057E-2</v>
      </c>
      <c r="Q68" s="16">
        <v>0.99997190000000002</v>
      </c>
      <c r="R68" s="16" t="s">
        <v>1479</v>
      </c>
    </row>
    <row r="69" spans="3:18" ht="15.75" customHeight="1" x14ac:dyDescent="0.2">
      <c r="C69" s="15">
        <v>13</v>
      </c>
      <c r="D69" s="16">
        <v>91259376</v>
      </c>
      <c r="E69" s="16">
        <v>91274954</v>
      </c>
      <c r="F69" s="16">
        <v>15579</v>
      </c>
      <c r="G69" s="16" t="s">
        <v>28</v>
      </c>
      <c r="H69" s="16" t="s">
        <v>1676</v>
      </c>
      <c r="I69" s="21" t="s">
        <v>1677</v>
      </c>
      <c r="J69" s="16" t="s">
        <v>68</v>
      </c>
      <c r="K69" s="16" t="s">
        <v>1678</v>
      </c>
      <c r="L69" s="16" t="s">
        <v>70</v>
      </c>
      <c r="M69" s="16">
        <v>2.6512067300000002</v>
      </c>
      <c r="N69" s="16">
        <v>1.72740893</v>
      </c>
      <c r="O69" s="16">
        <v>2.63169282</v>
      </c>
      <c r="P69" s="16">
        <v>3.2132910000000001E-2</v>
      </c>
      <c r="Q69" s="16">
        <v>0.99997190000000002</v>
      </c>
      <c r="R69" s="16" t="s">
        <v>1479</v>
      </c>
    </row>
    <row r="70" spans="3:18" ht="15.75" customHeight="1" x14ac:dyDescent="0.2">
      <c r="C70" s="15">
        <v>13</v>
      </c>
      <c r="D70" s="16">
        <v>49202950</v>
      </c>
      <c r="E70" s="16">
        <v>49216037</v>
      </c>
      <c r="F70" s="16">
        <v>13088</v>
      </c>
      <c r="G70" s="16" t="s">
        <v>23</v>
      </c>
      <c r="H70" s="16" t="s">
        <v>1734</v>
      </c>
      <c r="I70" s="21" t="s">
        <v>1735</v>
      </c>
      <c r="J70" s="16" t="s">
        <v>24</v>
      </c>
      <c r="K70" s="16" t="s">
        <v>1736</v>
      </c>
      <c r="L70" s="16">
        <v>68480</v>
      </c>
      <c r="M70" s="16">
        <v>-1.8299088999999999</v>
      </c>
      <c r="N70" s="16">
        <v>0.33722543999999999</v>
      </c>
      <c r="O70" s="16">
        <v>-2.4465184</v>
      </c>
      <c r="P70" s="16">
        <v>3.899097E-2</v>
      </c>
      <c r="Q70" s="16">
        <v>0.99997190000000002</v>
      </c>
      <c r="R70" s="16" t="s">
        <v>1486</v>
      </c>
    </row>
    <row r="71" spans="3:18" ht="15.75" customHeight="1" x14ac:dyDescent="0.2">
      <c r="C71" s="15">
        <v>13</v>
      </c>
      <c r="D71" s="16">
        <v>110395046</v>
      </c>
      <c r="E71" s="16">
        <v>110400844</v>
      </c>
      <c r="F71" s="16">
        <v>5799</v>
      </c>
      <c r="G71" s="16" t="s">
        <v>28</v>
      </c>
      <c r="H71" s="16" t="s">
        <v>1753</v>
      </c>
      <c r="I71" s="21" t="s">
        <v>1754</v>
      </c>
      <c r="J71" s="16" t="s">
        <v>24</v>
      </c>
      <c r="K71" s="16" t="s">
        <v>1755</v>
      </c>
      <c r="L71" s="16">
        <v>20620</v>
      </c>
      <c r="M71" s="16">
        <v>1.2388370900000001</v>
      </c>
      <c r="N71" s="16">
        <v>6.5339773299999999</v>
      </c>
      <c r="O71" s="16">
        <v>2.33835997</v>
      </c>
      <c r="P71" s="16">
        <v>4.1530850000000001E-2</v>
      </c>
      <c r="Q71" s="16">
        <v>0.99997190000000002</v>
      </c>
      <c r="R71" s="16" t="s">
        <v>1479</v>
      </c>
    </row>
    <row r="72" spans="3:18" ht="15.75" customHeight="1" x14ac:dyDescent="0.2">
      <c r="C72" s="15">
        <v>13</v>
      </c>
      <c r="D72" s="16">
        <v>69610498</v>
      </c>
      <c r="E72" s="16">
        <v>69614901</v>
      </c>
      <c r="F72" s="16">
        <v>4404</v>
      </c>
      <c r="G72" s="16" t="s">
        <v>23</v>
      </c>
      <c r="H72" s="16" t="s">
        <v>1824</v>
      </c>
      <c r="I72" s="21" t="s">
        <v>1825</v>
      </c>
      <c r="J72" s="16" t="s">
        <v>1826</v>
      </c>
      <c r="K72" s="16" t="s">
        <v>1827</v>
      </c>
      <c r="L72" s="16" t="s">
        <v>70</v>
      </c>
      <c r="M72" s="16">
        <v>-2.8364533999999999</v>
      </c>
      <c r="N72" s="16">
        <v>-1.7705158000000001</v>
      </c>
      <c r="O72" s="16">
        <v>-2.3309112000000001</v>
      </c>
      <c r="P72" s="16">
        <v>4.9691340000000001E-2</v>
      </c>
      <c r="Q72" s="16">
        <v>0.99997190000000002</v>
      </c>
      <c r="R72" s="16" t="s">
        <v>1486</v>
      </c>
    </row>
    <row r="73" spans="3:18" ht="15.75" customHeight="1" x14ac:dyDescent="0.2">
      <c r="C73" s="15">
        <v>13</v>
      </c>
      <c r="D73" s="16">
        <v>115089501</v>
      </c>
      <c r="E73" s="16">
        <v>115090987</v>
      </c>
      <c r="F73" s="16">
        <v>1487</v>
      </c>
      <c r="G73" s="16" t="s">
        <v>28</v>
      </c>
      <c r="H73" s="16" t="s">
        <v>1831</v>
      </c>
      <c r="I73" s="21" t="s">
        <v>1832</v>
      </c>
      <c r="J73" s="16" t="s">
        <v>269</v>
      </c>
      <c r="K73" s="16" t="s">
        <v>1833</v>
      </c>
      <c r="L73" s="16" t="s">
        <v>70</v>
      </c>
      <c r="M73" s="16">
        <v>3.1333175400000002</v>
      </c>
      <c r="N73" s="16">
        <v>-2.0136717000000002</v>
      </c>
      <c r="O73" s="16">
        <v>2.3391132200000002</v>
      </c>
      <c r="P73" s="16">
        <v>4.9783710000000002E-2</v>
      </c>
      <c r="Q73" s="16">
        <v>0.99997190000000002</v>
      </c>
      <c r="R73" s="16" t="s">
        <v>1479</v>
      </c>
    </row>
    <row r="74" spans="3:18" ht="15.75" customHeight="1" x14ac:dyDescent="0.2">
      <c r="C74" s="15">
        <v>12</v>
      </c>
      <c r="D74" s="16">
        <v>36381450</v>
      </c>
      <c r="E74" s="16">
        <v>36689503</v>
      </c>
      <c r="F74" s="16">
        <v>308054</v>
      </c>
      <c r="G74" s="16" t="s">
        <v>28</v>
      </c>
      <c r="H74" s="16" t="s">
        <v>1561</v>
      </c>
      <c r="I74" s="21" t="s">
        <v>1562</v>
      </c>
      <c r="J74" s="16" t="s">
        <v>24</v>
      </c>
      <c r="K74" s="16" t="s">
        <v>1563</v>
      </c>
      <c r="L74" s="16">
        <v>75847</v>
      </c>
      <c r="M74" s="16">
        <v>2.8592681999999998</v>
      </c>
      <c r="N74" s="16">
        <v>0.53457268999999996</v>
      </c>
      <c r="O74" s="16">
        <v>3.0802405400000001</v>
      </c>
      <c r="P74" s="16">
        <v>1.764959E-2</v>
      </c>
      <c r="Q74" s="16">
        <v>0.99997190000000002</v>
      </c>
      <c r="R74" s="16" t="s">
        <v>1479</v>
      </c>
    </row>
    <row r="75" spans="3:18" ht="15.75" customHeight="1" x14ac:dyDescent="0.2">
      <c r="C75" s="15">
        <v>12</v>
      </c>
      <c r="D75" s="16">
        <v>70478615</v>
      </c>
      <c r="E75" s="16">
        <v>70493247</v>
      </c>
      <c r="F75" s="16">
        <v>14633</v>
      </c>
      <c r="G75" s="16" t="s">
        <v>28</v>
      </c>
      <c r="H75" s="16" t="s">
        <v>1723</v>
      </c>
      <c r="I75" s="21" t="s">
        <v>1724</v>
      </c>
      <c r="J75" s="16" t="s">
        <v>68</v>
      </c>
      <c r="K75" s="16" t="s">
        <v>1725</v>
      </c>
      <c r="L75" s="16" t="s">
        <v>70</v>
      </c>
      <c r="M75" s="16">
        <v>1.9573343999999999</v>
      </c>
      <c r="N75" s="16">
        <v>3.34155E-3</v>
      </c>
      <c r="O75" s="16">
        <v>2.49261248</v>
      </c>
      <c r="P75" s="16">
        <v>3.7011559999999999E-2</v>
      </c>
      <c r="Q75" s="16">
        <v>0.99997190000000002</v>
      </c>
      <c r="R75" s="16" t="s">
        <v>1479</v>
      </c>
    </row>
    <row r="76" spans="3:18" ht="15.75" customHeight="1" x14ac:dyDescent="0.2">
      <c r="C76" s="15">
        <v>12</v>
      </c>
      <c r="D76" s="16">
        <v>12936093</v>
      </c>
      <c r="E76" s="16">
        <v>12941914</v>
      </c>
      <c r="F76" s="16">
        <v>5822</v>
      </c>
      <c r="G76" s="16" t="s">
        <v>23</v>
      </c>
      <c r="H76" s="16" t="s">
        <v>1803</v>
      </c>
      <c r="I76" s="21" t="s">
        <v>1804</v>
      </c>
      <c r="J76" s="16" t="s">
        <v>24</v>
      </c>
      <c r="K76" s="16" t="s">
        <v>1805</v>
      </c>
      <c r="L76" s="16">
        <v>18109</v>
      </c>
      <c r="M76" s="16">
        <v>-2.8971730999999998</v>
      </c>
      <c r="N76" s="16">
        <v>-1.1793593</v>
      </c>
      <c r="O76" s="16">
        <v>-2.3972205999999998</v>
      </c>
      <c r="P76" s="16">
        <v>4.534055E-2</v>
      </c>
      <c r="Q76" s="16">
        <v>0.99997190000000002</v>
      </c>
      <c r="R76" s="16" t="s">
        <v>1486</v>
      </c>
    </row>
    <row r="77" spans="3:18" ht="15.75" customHeight="1" x14ac:dyDescent="0.2">
      <c r="C77" s="15">
        <v>11</v>
      </c>
      <c r="D77" s="16">
        <v>59461197</v>
      </c>
      <c r="E77" s="16">
        <v>59472474</v>
      </c>
      <c r="F77" s="16">
        <v>11278</v>
      </c>
      <c r="G77" s="16" t="s">
        <v>23</v>
      </c>
      <c r="H77" s="16" t="s">
        <v>1720</v>
      </c>
      <c r="I77" s="21" t="s">
        <v>1721</v>
      </c>
      <c r="J77" s="16" t="s">
        <v>24</v>
      </c>
      <c r="K77" s="16" t="s">
        <v>1722</v>
      </c>
      <c r="L77" s="16">
        <v>237775</v>
      </c>
      <c r="M77" s="16">
        <v>1.4580300900000001</v>
      </c>
      <c r="N77" s="16">
        <v>2.0755115800000001</v>
      </c>
      <c r="O77" s="16">
        <v>2.4546979000000002</v>
      </c>
      <c r="P77" s="16">
        <v>3.658045E-2</v>
      </c>
      <c r="Q77" s="16">
        <v>0.99997190000000002</v>
      </c>
      <c r="R77" s="16" t="s">
        <v>1479</v>
      </c>
    </row>
    <row r="78" spans="3:18" ht="15.75" customHeight="1" x14ac:dyDescent="0.2">
      <c r="C78" s="15">
        <v>10</v>
      </c>
      <c r="D78" s="16">
        <v>34483399</v>
      </c>
      <c r="E78" s="16">
        <v>34611278</v>
      </c>
      <c r="F78" s="16">
        <v>127880</v>
      </c>
      <c r="G78" s="16" t="s">
        <v>28</v>
      </c>
      <c r="H78" s="16" t="s">
        <v>1536</v>
      </c>
      <c r="I78" s="21" t="s">
        <v>1537</v>
      </c>
      <c r="J78" s="16" t="s">
        <v>24</v>
      </c>
      <c r="K78" s="16" t="s">
        <v>1538</v>
      </c>
      <c r="L78" s="16">
        <v>14302</v>
      </c>
      <c r="M78" s="16">
        <v>-1.7477889</v>
      </c>
      <c r="N78" s="16">
        <v>2.2321933999999999</v>
      </c>
      <c r="O78" s="16">
        <v>-3.4249830000000001</v>
      </c>
      <c r="P78" s="16">
        <v>1.018492E-2</v>
      </c>
      <c r="Q78" s="16">
        <v>0.99997190000000002</v>
      </c>
      <c r="R78" s="16" t="s">
        <v>1486</v>
      </c>
    </row>
    <row r="79" spans="3:18" ht="15.75" customHeight="1" x14ac:dyDescent="0.2">
      <c r="C79" s="15">
        <v>10</v>
      </c>
      <c r="D79" s="16">
        <v>88650106</v>
      </c>
      <c r="E79" s="16">
        <v>88658230</v>
      </c>
      <c r="F79" s="16">
        <v>8125</v>
      </c>
      <c r="G79" s="16" t="s">
        <v>23</v>
      </c>
      <c r="H79" s="16" t="s">
        <v>1576</v>
      </c>
      <c r="I79" s="21" t="s">
        <v>1577</v>
      </c>
      <c r="J79" s="16" t="s">
        <v>1541</v>
      </c>
      <c r="K79" s="16" t="s">
        <v>1578</v>
      </c>
      <c r="L79" s="16" t="s">
        <v>70</v>
      </c>
      <c r="M79" s="16">
        <v>0.99828433000000005</v>
      </c>
      <c r="N79" s="16">
        <v>4.9500529899999997</v>
      </c>
      <c r="O79" s="16">
        <v>2.8370896600000002</v>
      </c>
      <c r="P79" s="16">
        <v>1.9131809999999999E-2</v>
      </c>
      <c r="Q79" s="16">
        <v>0.99997190000000002</v>
      </c>
      <c r="R79" s="16" t="s">
        <v>1479</v>
      </c>
    </row>
    <row r="80" spans="3:18" ht="15.75" customHeight="1" x14ac:dyDescent="0.2">
      <c r="C80" s="15">
        <v>10</v>
      </c>
      <c r="D80" s="16">
        <v>38820541</v>
      </c>
      <c r="E80" s="16">
        <v>38821779</v>
      </c>
      <c r="F80" s="16">
        <v>1239</v>
      </c>
      <c r="G80" s="16" t="s">
        <v>23</v>
      </c>
      <c r="H80" s="16" t="s">
        <v>1593</v>
      </c>
      <c r="I80" s="21" t="s">
        <v>1594</v>
      </c>
      <c r="J80" s="16" t="s">
        <v>24</v>
      </c>
      <c r="K80" s="16" t="s">
        <v>1595</v>
      </c>
      <c r="L80" s="16">
        <v>215919</v>
      </c>
      <c r="M80" s="16">
        <v>3.27276224</v>
      </c>
      <c r="N80" s="16">
        <v>-0.478329</v>
      </c>
      <c r="O80" s="16">
        <v>2.9697049199999999</v>
      </c>
      <c r="P80" s="16">
        <v>2.088607E-2</v>
      </c>
      <c r="Q80" s="16">
        <v>0.99997190000000002</v>
      </c>
      <c r="R80" s="16" t="s">
        <v>1479</v>
      </c>
    </row>
    <row r="81" spans="3:18" ht="15.75" customHeight="1" x14ac:dyDescent="0.2">
      <c r="C81" s="15">
        <v>10</v>
      </c>
      <c r="D81" s="16">
        <v>19621998</v>
      </c>
      <c r="E81" s="16">
        <v>19634681</v>
      </c>
      <c r="F81" s="16">
        <v>12684</v>
      </c>
      <c r="G81" s="16" t="s">
        <v>28</v>
      </c>
      <c r="H81" s="16" t="s">
        <v>1682</v>
      </c>
      <c r="I81" s="21" t="s">
        <v>1683</v>
      </c>
      <c r="J81" s="16" t="s">
        <v>24</v>
      </c>
      <c r="K81" s="16" t="s">
        <v>1684</v>
      </c>
      <c r="L81" s="16">
        <v>237310</v>
      </c>
      <c r="M81" s="16">
        <v>-1.3585811000000001</v>
      </c>
      <c r="N81" s="16">
        <v>1.70042658</v>
      </c>
      <c r="O81" s="16">
        <v>-2.5181605</v>
      </c>
      <c r="P81" s="16">
        <v>3.2791630000000002E-2</v>
      </c>
      <c r="Q81" s="16">
        <v>0.99997190000000002</v>
      </c>
      <c r="R81" s="16" t="s">
        <v>1486</v>
      </c>
    </row>
    <row r="82" spans="3:18" ht="15.75" customHeight="1" x14ac:dyDescent="0.2">
      <c r="C82" s="15">
        <v>10</v>
      </c>
      <c r="D82" s="16">
        <v>84526305</v>
      </c>
      <c r="E82" s="16">
        <v>84534062</v>
      </c>
      <c r="F82" s="16">
        <v>7758</v>
      </c>
      <c r="G82" s="16" t="s">
        <v>23</v>
      </c>
      <c r="H82" s="16" t="s">
        <v>1714</v>
      </c>
      <c r="I82" s="21" t="s">
        <v>1715</v>
      </c>
      <c r="J82" s="16" t="s">
        <v>24</v>
      </c>
      <c r="K82" s="16" t="s">
        <v>1716</v>
      </c>
      <c r="L82" s="16">
        <v>216197</v>
      </c>
      <c r="M82" s="16">
        <v>-1.9581930000000001</v>
      </c>
      <c r="N82" s="16">
        <v>0.31502103999999997</v>
      </c>
      <c r="O82" s="16">
        <v>-2.5174276</v>
      </c>
      <c r="P82" s="16">
        <v>3.5728610000000001E-2</v>
      </c>
      <c r="Q82" s="16">
        <v>0.99997190000000002</v>
      </c>
      <c r="R82" s="16" t="s">
        <v>1486</v>
      </c>
    </row>
    <row r="83" spans="3:18" ht="15.75" customHeight="1" x14ac:dyDescent="0.2">
      <c r="C83" s="15">
        <v>10</v>
      </c>
      <c r="D83" s="16">
        <v>127048250</v>
      </c>
      <c r="E83" s="16">
        <v>127053006</v>
      </c>
      <c r="F83" s="16">
        <v>4757</v>
      </c>
      <c r="G83" s="16" t="s">
        <v>28</v>
      </c>
      <c r="H83" s="16" t="s">
        <v>1797</v>
      </c>
      <c r="I83" s="21" t="s">
        <v>1798</v>
      </c>
      <c r="J83" s="16" t="s">
        <v>24</v>
      </c>
      <c r="K83" s="16" t="s">
        <v>1799</v>
      </c>
      <c r="L83" s="16">
        <v>13115</v>
      </c>
      <c r="M83" s="16">
        <v>-2.2995429999999999</v>
      </c>
      <c r="N83" s="16">
        <v>-1.0220738</v>
      </c>
      <c r="O83" s="16">
        <v>-2.3845483999999999</v>
      </c>
      <c r="P83" s="16">
        <v>4.45218E-2</v>
      </c>
      <c r="Q83" s="16">
        <v>0.99997190000000002</v>
      </c>
      <c r="R83" s="16" t="s">
        <v>1486</v>
      </c>
    </row>
    <row r="84" spans="3:18" ht="15.75" customHeight="1" x14ac:dyDescent="0.2">
      <c r="C84" s="15">
        <v>10</v>
      </c>
      <c r="D84" s="16">
        <v>121780991</v>
      </c>
      <c r="E84" s="16">
        <v>122047315</v>
      </c>
      <c r="F84" s="16">
        <v>266325</v>
      </c>
      <c r="G84" s="16" t="s">
        <v>23</v>
      </c>
      <c r="H84" s="16" t="s">
        <v>1834</v>
      </c>
      <c r="I84" s="21" t="s">
        <v>1835</v>
      </c>
      <c r="J84" s="16" t="s">
        <v>24</v>
      </c>
      <c r="K84" s="16" t="s">
        <v>1836</v>
      </c>
      <c r="L84" s="16">
        <v>117600</v>
      </c>
      <c r="M84" s="16">
        <v>-1.6427745</v>
      </c>
      <c r="N84" s="16">
        <v>0.16749518999999999</v>
      </c>
      <c r="O84" s="16">
        <v>-2.2599662</v>
      </c>
      <c r="P84" s="16">
        <v>4.9921739999999999E-2</v>
      </c>
      <c r="Q84" s="16">
        <v>0.99997190000000002</v>
      </c>
      <c r="R84" s="16" t="s">
        <v>1486</v>
      </c>
    </row>
    <row r="85" spans="3:18" ht="15.75" customHeight="1" x14ac:dyDescent="0.2">
      <c r="C85" s="15">
        <v>9</v>
      </c>
      <c r="D85" s="16">
        <v>38252774</v>
      </c>
      <c r="E85" s="16">
        <v>38256549</v>
      </c>
      <c r="F85" s="16">
        <v>3776</v>
      </c>
      <c r="G85" s="16" t="s">
        <v>28</v>
      </c>
      <c r="H85" s="16" t="s">
        <v>1513</v>
      </c>
      <c r="I85" s="21" t="s">
        <v>1514</v>
      </c>
      <c r="J85" s="16" t="s">
        <v>24</v>
      </c>
      <c r="K85" s="16" t="s">
        <v>1515</v>
      </c>
      <c r="L85" s="16">
        <v>258802</v>
      </c>
      <c r="M85" s="16">
        <v>1.80098552</v>
      </c>
      <c r="N85" s="16">
        <v>2.4247680599999999</v>
      </c>
      <c r="O85" s="16">
        <v>3.6228841900000002</v>
      </c>
      <c r="P85" s="16">
        <v>7.9908700000000006E-3</v>
      </c>
      <c r="Q85" s="16">
        <v>0.99997190000000002</v>
      </c>
      <c r="R85" s="16" t="s">
        <v>1479</v>
      </c>
    </row>
    <row r="86" spans="3:18" ht="15.75" customHeight="1" x14ac:dyDescent="0.2">
      <c r="C86" s="15">
        <v>9</v>
      </c>
      <c r="D86" s="16">
        <v>77430823</v>
      </c>
      <c r="E86" s="16">
        <v>77544870</v>
      </c>
      <c r="F86" s="16">
        <v>114048</v>
      </c>
      <c r="G86" s="16" t="s">
        <v>23</v>
      </c>
      <c r="H86" s="16" t="s">
        <v>1599</v>
      </c>
      <c r="I86" s="21" t="s">
        <v>1600</v>
      </c>
      <c r="J86" s="16" t="s">
        <v>24</v>
      </c>
      <c r="K86" s="16" t="s">
        <v>1601</v>
      </c>
      <c r="L86" s="16">
        <v>214345</v>
      </c>
      <c r="M86" s="16">
        <v>2.9748406699999999</v>
      </c>
      <c r="N86" s="16">
        <v>-0.2884815</v>
      </c>
      <c r="O86" s="16">
        <v>2.9316576099999998</v>
      </c>
      <c r="P86" s="16">
        <v>2.1671449999999998E-2</v>
      </c>
      <c r="Q86" s="16">
        <v>0.99997190000000002</v>
      </c>
      <c r="R86" s="16" t="s">
        <v>1479</v>
      </c>
    </row>
    <row r="87" spans="3:18" ht="15.75" customHeight="1" x14ac:dyDescent="0.2">
      <c r="C87" s="15">
        <v>9</v>
      </c>
      <c r="D87" s="16">
        <v>85320439</v>
      </c>
      <c r="E87" s="16">
        <v>85327348</v>
      </c>
      <c r="F87" s="16">
        <v>6910</v>
      </c>
      <c r="G87" s="16" t="s">
        <v>23</v>
      </c>
      <c r="H87" s="16" t="s">
        <v>1750</v>
      </c>
      <c r="I87" s="21" t="s">
        <v>1751</v>
      </c>
      <c r="J87" s="16" t="s">
        <v>24</v>
      </c>
      <c r="K87" s="16" t="s">
        <v>1752</v>
      </c>
      <c r="L87" s="16">
        <v>212943</v>
      </c>
      <c r="M87" s="16">
        <v>1.2758965600000001</v>
      </c>
      <c r="N87" s="16">
        <v>1.7893450799999999</v>
      </c>
      <c r="O87" s="16">
        <v>2.3685309399999999</v>
      </c>
      <c r="P87" s="16">
        <v>4.0054590000000001E-2</v>
      </c>
      <c r="Q87" s="16">
        <v>0.99997190000000002</v>
      </c>
      <c r="R87" s="16" t="s">
        <v>1479</v>
      </c>
    </row>
    <row r="88" spans="3:18" ht="15.75" customHeight="1" x14ac:dyDescent="0.2">
      <c r="C88" s="15">
        <v>9</v>
      </c>
      <c r="D88" s="16">
        <v>39587396</v>
      </c>
      <c r="E88" s="16">
        <v>39604403</v>
      </c>
      <c r="F88" s="16">
        <v>17008</v>
      </c>
      <c r="G88" s="16" t="s">
        <v>23</v>
      </c>
      <c r="H88" s="16" t="s">
        <v>1800</v>
      </c>
      <c r="I88" s="21" t="s">
        <v>1801</v>
      </c>
      <c r="J88" s="16" t="s">
        <v>24</v>
      </c>
      <c r="K88" s="16" t="s">
        <v>1802</v>
      </c>
      <c r="L88" s="16">
        <v>244810</v>
      </c>
      <c r="M88" s="16">
        <v>3.82688585</v>
      </c>
      <c r="N88" s="16">
        <v>-0.67464840000000004</v>
      </c>
      <c r="O88" s="16">
        <v>2.4279926199999999</v>
      </c>
      <c r="P88" s="16">
        <v>4.4960609999999998E-2</v>
      </c>
      <c r="Q88" s="16">
        <v>0.99997190000000002</v>
      </c>
      <c r="R88" s="16" t="s">
        <v>1479</v>
      </c>
    </row>
    <row r="89" spans="3:18" ht="15.75" customHeight="1" x14ac:dyDescent="0.2">
      <c r="C89" s="15">
        <v>9</v>
      </c>
      <c r="D89" s="16">
        <v>102988712</v>
      </c>
      <c r="E89" s="16">
        <v>103096002</v>
      </c>
      <c r="F89" s="16">
        <v>107291</v>
      </c>
      <c r="G89" s="16" t="s">
        <v>28</v>
      </c>
      <c r="H89" s="16" t="s">
        <v>1812</v>
      </c>
      <c r="I89" s="21" t="s">
        <v>1813</v>
      </c>
      <c r="J89" s="16" t="s">
        <v>24</v>
      </c>
      <c r="K89" s="16" t="s">
        <v>1814</v>
      </c>
      <c r="L89" s="16">
        <v>24059</v>
      </c>
      <c r="M89" s="16">
        <v>-1.0178885</v>
      </c>
      <c r="N89" s="16">
        <v>3.0350923299999999</v>
      </c>
      <c r="O89" s="16">
        <v>-2.2039431999999999</v>
      </c>
      <c r="P89" s="16">
        <v>4.7902399999999998E-2</v>
      </c>
      <c r="Q89" s="16">
        <v>0.99997190000000002</v>
      </c>
      <c r="R89" s="16" t="s">
        <v>1486</v>
      </c>
    </row>
    <row r="90" spans="3:18" ht="15.75" customHeight="1" x14ac:dyDescent="0.2">
      <c r="C90" s="15">
        <v>8</v>
      </c>
      <c r="D90" s="16">
        <v>79338395</v>
      </c>
      <c r="E90" s="16">
        <v>79399518</v>
      </c>
      <c r="F90" s="16">
        <v>61124</v>
      </c>
      <c r="G90" s="16" t="s">
        <v>23</v>
      </c>
      <c r="H90" s="16" t="s">
        <v>1670</v>
      </c>
      <c r="I90" s="21" t="s">
        <v>1671</v>
      </c>
      <c r="J90" s="16" t="s">
        <v>24</v>
      </c>
      <c r="K90" s="16" t="s">
        <v>1672</v>
      </c>
      <c r="L90" s="16">
        <v>17125</v>
      </c>
      <c r="M90" s="16">
        <v>-1.4231008000000001</v>
      </c>
      <c r="N90" s="16">
        <v>1.2940368200000001</v>
      </c>
      <c r="O90" s="16">
        <v>-2.5691271000000002</v>
      </c>
      <c r="P90" s="16">
        <v>3.0851549999999998E-2</v>
      </c>
      <c r="Q90" s="16">
        <v>0.99997190000000002</v>
      </c>
      <c r="R90" s="16" t="s">
        <v>1486</v>
      </c>
    </row>
    <row r="91" spans="3:18" ht="15.75" customHeight="1" x14ac:dyDescent="0.2">
      <c r="C91" s="15">
        <v>8</v>
      </c>
      <c r="D91" s="16">
        <v>54629055</v>
      </c>
      <c r="E91" s="16">
        <v>54887184</v>
      </c>
      <c r="F91" s="16">
        <v>258130</v>
      </c>
      <c r="G91" s="16" t="s">
        <v>23</v>
      </c>
      <c r="H91" s="16" t="s">
        <v>1691</v>
      </c>
      <c r="I91" s="21" t="s">
        <v>1692</v>
      </c>
      <c r="J91" s="16" t="s">
        <v>24</v>
      </c>
      <c r="K91" s="16" t="s">
        <v>1693</v>
      </c>
      <c r="L91" s="16">
        <v>244484</v>
      </c>
      <c r="M91" s="16">
        <v>4.12625347</v>
      </c>
      <c r="N91" s="16">
        <v>-0.85119230000000001</v>
      </c>
      <c r="O91" s="16">
        <v>2.6527108500000001</v>
      </c>
      <c r="P91" s="16">
        <v>3.3127190000000001E-2</v>
      </c>
      <c r="Q91" s="16">
        <v>0.99997190000000002</v>
      </c>
      <c r="R91" s="16" t="s">
        <v>1479</v>
      </c>
    </row>
    <row r="92" spans="3:18" ht="15.75" customHeight="1" x14ac:dyDescent="0.2">
      <c r="C92" s="15">
        <v>8</v>
      </c>
      <c r="D92" s="16">
        <v>67480921</v>
      </c>
      <c r="E92" s="16">
        <v>67492104</v>
      </c>
      <c r="F92" s="16">
        <v>11184</v>
      </c>
      <c r="G92" s="16" t="s">
        <v>28</v>
      </c>
      <c r="H92" s="16" t="s">
        <v>1700</v>
      </c>
      <c r="I92" s="21" t="s">
        <v>1701</v>
      </c>
      <c r="J92" s="16" t="s">
        <v>24</v>
      </c>
      <c r="K92" s="16" t="s">
        <v>1702</v>
      </c>
      <c r="L92" s="16">
        <v>17960</v>
      </c>
      <c r="M92" s="16">
        <v>1.98647485</v>
      </c>
      <c r="N92" s="16">
        <v>1.6993666700000001</v>
      </c>
      <c r="O92" s="16">
        <v>2.5459294899999998</v>
      </c>
      <c r="P92" s="16">
        <v>3.4409589999999997E-2</v>
      </c>
      <c r="Q92" s="16">
        <v>0.99997190000000002</v>
      </c>
      <c r="R92" s="16" t="s">
        <v>1479</v>
      </c>
    </row>
    <row r="93" spans="3:18" ht="15.75" customHeight="1" x14ac:dyDescent="0.2">
      <c r="C93" s="15">
        <v>8</v>
      </c>
      <c r="D93" s="16">
        <v>46668808</v>
      </c>
      <c r="E93" s="16">
        <v>46739515</v>
      </c>
      <c r="F93" s="16">
        <v>70708</v>
      </c>
      <c r="G93" s="16" t="s">
        <v>23</v>
      </c>
      <c r="H93" s="16" t="s">
        <v>1767</v>
      </c>
      <c r="I93" s="21" t="s">
        <v>1768</v>
      </c>
      <c r="J93" s="16" t="s">
        <v>492</v>
      </c>
      <c r="K93" s="16" t="s">
        <v>1769</v>
      </c>
      <c r="L93" s="16" t="s">
        <v>70</v>
      </c>
      <c r="M93" s="16">
        <v>1.6350460200000001</v>
      </c>
      <c r="N93" s="16">
        <v>0.73466688999999996</v>
      </c>
      <c r="O93" s="16">
        <v>2.36269441</v>
      </c>
      <c r="P93" s="16">
        <v>4.2938160000000003E-2</v>
      </c>
      <c r="Q93" s="16">
        <v>0.99997190000000002</v>
      </c>
      <c r="R93" s="16" t="s">
        <v>1479</v>
      </c>
    </row>
    <row r="94" spans="3:18" ht="15.75" customHeight="1" x14ac:dyDescent="0.2">
      <c r="C94" s="15">
        <v>7</v>
      </c>
      <c r="D94" s="16">
        <v>29071603</v>
      </c>
      <c r="E94" s="16">
        <v>29081142</v>
      </c>
      <c r="F94" s="16">
        <v>9540</v>
      </c>
      <c r="G94" s="16" t="s">
        <v>28</v>
      </c>
      <c r="H94" s="16" t="s">
        <v>1543</v>
      </c>
      <c r="I94" s="21" t="s">
        <v>1544</v>
      </c>
      <c r="J94" s="16" t="s">
        <v>269</v>
      </c>
      <c r="K94" s="16" t="s">
        <v>1545</v>
      </c>
      <c r="L94" s="16" t="s">
        <v>70</v>
      </c>
      <c r="M94" s="16">
        <v>2.5417128899999999</v>
      </c>
      <c r="N94" s="16">
        <v>0.31104157999999998</v>
      </c>
      <c r="O94" s="16">
        <v>3.27482863</v>
      </c>
      <c r="P94" s="16">
        <v>1.3391689999999999E-2</v>
      </c>
      <c r="Q94" s="16">
        <v>0.99997190000000002</v>
      </c>
      <c r="R94" s="16" t="s">
        <v>1479</v>
      </c>
    </row>
    <row r="95" spans="3:18" ht="15.75" customHeight="1" x14ac:dyDescent="0.2">
      <c r="C95" s="15">
        <v>7</v>
      </c>
      <c r="D95" s="16">
        <v>24668007</v>
      </c>
      <c r="E95" s="16">
        <v>24676675</v>
      </c>
      <c r="F95" s="16">
        <v>8669</v>
      </c>
      <c r="G95" s="16" t="s">
        <v>23</v>
      </c>
      <c r="H95" s="16" t="s">
        <v>1646</v>
      </c>
      <c r="I95" s="21" t="s">
        <v>1647</v>
      </c>
      <c r="J95" s="16" t="s">
        <v>24</v>
      </c>
      <c r="K95" s="16" t="s">
        <v>1648</v>
      </c>
      <c r="L95" s="16">
        <v>56746</v>
      </c>
      <c r="M95" s="16">
        <v>1.2975166199999999</v>
      </c>
      <c r="N95" s="16">
        <v>2.5183247199999999</v>
      </c>
      <c r="O95" s="16">
        <v>2.6204267400000001</v>
      </c>
      <c r="P95" s="16">
        <v>2.7988590000000001E-2</v>
      </c>
      <c r="Q95" s="16">
        <v>0.99997190000000002</v>
      </c>
      <c r="R95" s="16" t="s">
        <v>1479</v>
      </c>
    </row>
    <row r="96" spans="3:18" ht="15.75" customHeight="1" x14ac:dyDescent="0.2">
      <c r="C96" s="15">
        <v>7</v>
      </c>
      <c r="D96" s="16">
        <v>83597048</v>
      </c>
      <c r="E96" s="16">
        <v>83631880</v>
      </c>
      <c r="F96" s="16">
        <v>34833</v>
      </c>
      <c r="G96" s="16" t="s">
        <v>23</v>
      </c>
      <c r="H96" s="16" t="s">
        <v>1652</v>
      </c>
      <c r="I96" s="21" t="s">
        <v>1653</v>
      </c>
      <c r="J96" s="16" t="s">
        <v>269</v>
      </c>
      <c r="K96" s="16" t="s">
        <v>1654</v>
      </c>
      <c r="L96" s="16" t="s">
        <v>70</v>
      </c>
      <c r="M96" s="16">
        <v>-2.6251487999999998</v>
      </c>
      <c r="N96" s="16">
        <v>0.25469923999999999</v>
      </c>
      <c r="O96" s="16">
        <v>-2.7223302999999999</v>
      </c>
      <c r="P96" s="16">
        <v>2.8280240000000002E-2</v>
      </c>
      <c r="Q96" s="16">
        <v>0.99997190000000002</v>
      </c>
      <c r="R96" s="16" t="s">
        <v>1486</v>
      </c>
    </row>
    <row r="97" spans="3:18" ht="15.75" customHeight="1" x14ac:dyDescent="0.2">
      <c r="C97" s="15">
        <v>7</v>
      </c>
      <c r="D97" s="16">
        <v>25816654</v>
      </c>
      <c r="E97" s="16">
        <v>25820654</v>
      </c>
      <c r="F97" s="16">
        <v>4001</v>
      </c>
      <c r="G97" s="16" t="s">
        <v>28</v>
      </c>
      <c r="H97" s="16" t="s">
        <v>1697</v>
      </c>
      <c r="I97" s="21" t="s">
        <v>1698</v>
      </c>
      <c r="J97" s="16" t="s">
        <v>68</v>
      </c>
      <c r="K97" s="16" t="s">
        <v>1699</v>
      </c>
      <c r="L97" s="16" t="s">
        <v>70</v>
      </c>
      <c r="M97" s="16">
        <v>1.17942079</v>
      </c>
      <c r="N97" s="16">
        <v>3.57203684</v>
      </c>
      <c r="O97" s="16">
        <v>2.4700457400000002</v>
      </c>
      <c r="P97" s="16">
        <v>3.382404E-2</v>
      </c>
      <c r="Q97" s="16">
        <v>0.99997190000000002</v>
      </c>
      <c r="R97" s="16" t="s">
        <v>1479</v>
      </c>
    </row>
    <row r="98" spans="3:18" ht="15.75" customHeight="1" x14ac:dyDescent="0.2">
      <c r="C98" s="15">
        <v>7</v>
      </c>
      <c r="D98" s="16">
        <v>46240987</v>
      </c>
      <c r="E98" s="16">
        <v>46311434</v>
      </c>
      <c r="F98" s="16">
        <v>70448</v>
      </c>
      <c r="G98" s="16" t="s">
        <v>28</v>
      </c>
      <c r="H98" s="16" t="s">
        <v>1732</v>
      </c>
      <c r="I98" s="21" t="s">
        <v>1155</v>
      </c>
      <c r="J98" s="16" t="s">
        <v>24</v>
      </c>
      <c r="K98" s="16" t="s">
        <v>1733</v>
      </c>
      <c r="L98" s="16">
        <v>18419</v>
      </c>
      <c r="M98" s="16">
        <v>2.10417422</v>
      </c>
      <c r="N98" s="16">
        <v>1.1481190299999999</v>
      </c>
      <c r="O98" s="16">
        <v>2.46938543</v>
      </c>
      <c r="P98" s="16">
        <v>3.8803980000000002E-2</v>
      </c>
      <c r="Q98" s="16">
        <v>0.99997190000000002</v>
      </c>
      <c r="R98" s="16" t="s">
        <v>1479</v>
      </c>
    </row>
    <row r="99" spans="3:18" ht="15.75" customHeight="1" x14ac:dyDescent="0.2">
      <c r="C99" s="15">
        <v>7</v>
      </c>
      <c r="D99" s="16">
        <v>79374870</v>
      </c>
      <c r="E99" s="16">
        <v>79387048</v>
      </c>
      <c r="F99" s="16">
        <v>12179</v>
      </c>
      <c r="G99" s="16" t="s">
        <v>23</v>
      </c>
      <c r="H99" s="16" t="s">
        <v>1745</v>
      </c>
      <c r="I99" s="21" t="s">
        <v>1746</v>
      </c>
      <c r="J99" s="16" t="s">
        <v>24</v>
      </c>
      <c r="K99" s="16" t="s">
        <v>1747</v>
      </c>
      <c r="L99" s="16">
        <v>19771</v>
      </c>
      <c r="M99" s="16">
        <v>-2.8429755000000001</v>
      </c>
      <c r="N99" s="16">
        <v>-0.79123500000000002</v>
      </c>
      <c r="O99" s="16">
        <v>-2.4858880000000001</v>
      </c>
      <c r="P99" s="16">
        <v>3.9871950000000003E-2</v>
      </c>
      <c r="Q99" s="16">
        <v>0.99997190000000002</v>
      </c>
      <c r="R99" s="16" t="s">
        <v>1486</v>
      </c>
    </row>
    <row r="100" spans="3:18" ht="15.75" customHeight="1" x14ac:dyDescent="0.2">
      <c r="C100" s="15">
        <v>7</v>
      </c>
      <c r="D100" s="16">
        <v>82966589</v>
      </c>
      <c r="E100" s="16">
        <v>82967217</v>
      </c>
      <c r="F100" s="16">
        <v>629</v>
      </c>
      <c r="G100" s="16" t="s">
        <v>23</v>
      </c>
      <c r="H100" s="16" t="s">
        <v>1758</v>
      </c>
      <c r="I100" s="21" t="s">
        <v>1759</v>
      </c>
      <c r="J100" s="16" t="s">
        <v>1541</v>
      </c>
      <c r="K100" s="16" t="s">
        <v>1760</v>
      </c>
      <c r="L100" s="16" t="s">
        <v>70</v>
      </c>
      <c r="M100" s="16">
        <v>1.63927588</v>
      </c>
      <c r="N100" s="16">
        <v>0.71979945000000001</v>
      </c>
      <c r="O100" s="16">
        <v>2.37613787</v>
      </c>
      <c r="P100" s="16">
        <v>4.213393E-2</v>
      </c>
      <c r="Q100" s="16">
        <v>0.99997190000000002</v>
      </c>
      <c r="R100" s="16" t="s">
        <v>1479</v>
      </c>
    </row>
    <row r="101" spans="3:18" ht="15.75" customHeight="1" x14ac:dyDescent="0.2">
      <c r="C101" s="15">
        <v>7</v>
      </c>
      <c r="D101" s="16">
        <v>46841475</v>
      </c>
      <c r="E101" s="16">
        <v>46855627</v>
      </c>
      <c r="F101" s="16">
        <v>14153</v>
      </c>
      <c r="G101" s="16" t="s">
        <v>28</v>
      </c>
      <c r="H101" s="16" t="s">
        <v>1773</v>
      </c>
      <c r="I101" s="21" t="s">
        <v>1774</v>
      </c>
      <c r="J101" s="16" t="s">
        <v>24</v>
      </c>
      <c r="K101" s="16" t="s">
        <v>1775</v>
      </c>
      <c r="L101" s="16">
        <v>16828</v>
      </c>
      <c r="M101" s="16">
        <v>1.3469795</v>
      </c>
      <c r="N101" s="16">
        <v>4.4301943000000001</v>
      </c>
      <c r="O101" s="16">
        <v>2.32712904</v>
      </c>
      <c r="P101" s="16">
        <v>4.3159570000000001E-2</v>
      </c>
      <c r="Q101" s="16">
        <v>0.99997190000000002</v>
      </c>
      <c r="R101" s="16" t="s">
        <v>1479</v>
      </c>
    </row>
    <row r="102" spans="3:18" ht="15.75" customHeight="1" x14ac:dyDescent="0.2">
      <c r="C102" s="15">
        <v>7</v>
      </c>
      <c r="D102" s="16">
        <v>109798676</v>
      </c>
      <c r="E102" s="16">
        <v>109865679</v>
      </c>
      <c r="F102" s="16">
        <v>67004</v>
      </c>
      <c r="G102" s="16" t="s">
        <v>23</v>
      </c>
      <c r="H102" s="16" t="s">
        <v>1815</v>
      </c>
      <c r="I102" s="21" t="s">
        <v>1816</v>
      </c>
      <c r="J102" s="16" t="s">
        <v>24</v>
      </c>
      <c r="K102" s="16" t="s">
        <v>1817</v>
      </c>
      <c r="L102" s="16">
        <v>56788</v>
      </c>
      <c r="M102" s="16">
        <v>-1.7286665000000001</v>
      </c>
      <c r="N102" s="16">
        <v>-9.8819199999999996E-2</v>
      </c>
      <c r="O102" s="16">
        <v>-2.2949364000000001</v>
      </c>
      <c r="P102" s="16">
        <v>4.796479E-2</v>
      </c>
      <c r="Q102" s="16">
        <v>0.99997190000000002</v>
      </c>
      <c r="R102" s="16" t="s">
        <v>1486</v>
      </c>
    </row>
    <row r="103" spans="3:18" ht="15.75" customHeight="1" x14ac:dyDescent="0.2">
      <c r="C103" s="15">
        <v>6</v>
      </c>
      <c r="D103" s="16">
        <v>7982541</v>
      </c>
      <c r="E103" s="16">
        <v>7983383</v>
      </c>
      <c r="F103" s="16">
        <v>843</v>
      </c>
      <c r="G103" s="16" t="s">
        <v>23</v>
      </c>
      <c r="H103" s="16" t="s">
        <v>1539</v>
      </c>
      <c r="I103" s="21" t="s">
        <v>1540</v>
      </c>
      <c r="J103" s="16" t="s">
        <v>1541</v>
      </c>
      <c r="K103" s="16" t="s">
        <v>1542</v>
      </c>
      <c r="L103" s="16" t="s">
        <v>70</v>
      </c>
      <c r="M103" s="16">
        <v>1.8313509100000001</v>
      </c>
      <c r="N103" s="16">
        <v>1.8747183000000001</v>
      </c>
      <c r="O103" s="16">
        <v>3.34776608</v>
      </c>
      <c r="P103" s="16">
        <v>1.137465E-2</v>
      </c>
      <c r="Q103" s="16">
        <v>0.99997190000000002</v>
      </c>
      <c r="R103" s="16" t="s">
        <v>1479</v>
      </c>
    </row>
    <row r="104" spans="3:18" ht="15.75" customHeight="1" x14ac:dyDescent="0.2">
      <c r="C104" s="15">
        <v>6</v>
      </c>
      <c r="D104" s="16">
        <v>121196675</v>
      </c>
      <c r="E104" s="16">
        <v>121198183</v>
      </c>
      <c r="F104" s="16">
        <v>1509</v>
      </c>
      <c r="G104" s="16" t="s">
        <v>23</v>
      </c>
      <c r="H104" s="16" t="s">
        <v>1552</v>
      </c>
      <c r="I104" s="21" t="s">
        <v>1553</v>
      </c>
      <c r="J104" s="16" t="s">
        <v>665</v>
      </c>
      <c r="K104" s="16" t="s">
        <v>1554</v>
      </c>
      <c r="L104" s="16" t="s">
        <v>70</v>
      </c>
      <c r="M104" s="16">
        <v>-1.8275013</v>
      </c>
      <c r="N104" s="16">
        <v>1.0073103400000001</v>
      </c>
      <c r="O104" s="16">
        <v>-3.1435890999999998</v>
      </c>
      <c r="P104" s="16">
        <v>1.4855770000000001E-2</v>
      </c>
      <c r="Q104" s="16">
        <v>0.99997190000000002</v>
      </c>
      <c r="R104" s="16" t="s">
        <v>1486</v>
      </c>
    </row>
    <row r="105" spans="3:18" ht="15.75" customHeight="1" x14ac:dyDescent="0.2">
      <c r="C105" s="15">
        <v>6</v>
      </c>
      <c r="D105" s="16">
        <v>71707561</v>
      </c>
      <c r="E105" s="16">
        <v>71810710</v>
      </c>
      <c r="F105" s="16">
        <v>103150</v>
      </c>
      <c r="G105" s="16" t="s">
        <v>28</v>
      </c>
      <c r="H105" s="16" t="s">
        <v>1558</v>
      </c>
      <c r="I105" s="21" t="s">
        <v>1559</v>
      </c>
      <c r="J105" s="16" t="s">
        <v>24</v>
      </c>
      <c r="K105" s="16" t="s">
        <v>1560</v>
      </c>
      <c r="L105" s="16">
        <v>52250</v>
      </c>
      <c r="M105" s="16">
        <v>-1.1692830999999999</v>
      </c>
      <c r="N105" s="16">
        <v>6.7632333600000001</v>
      </c>
      <c r="O105" s="16">
        <v>-2.9556928</v>
      </c>
      <c r="P105" s="16">
        <v>1.7027279999999999E-2</v>
      </c>
      <c r="Q105" s="16">
        <v>0.99997190000000002</v>
      </c>
      <c r="R105" s="16" t="s">
        <v>1486</v>
      </c>
    </row>
    <row r="106" spans="3:18" ht="15.75" customHeight="1" x14ac:dyDescent="0.2">
      <c r="C106" s="15">
        <v>6</v>
      </c>
      <c r="D106" s="16">
        <v>78422711</v>
      </c>
      <c r="E106" s="16">
        <v>78428667</v>
      </c>
      <c r="F106" s="16">
        <v>5957</v>
      </c>
      <c r="G106" s="16" t="s">
        <v>28</v>
      </c>
      <c r="H106" s="16" t="s">
        <v>1717</v>
      </c>
      <c r="I106" s="21" t="s">
        <v>1718</v>
      </c>
      <c r="J106" s="16" t="s">
        <v>24</v>
      </c>
      <c r="K106" s="16" t="s">
        <v>1719</v>
      </c>
      <c r="L106" s="16">
        <v>19692</v>
      </c>
      <c r="M106" s="16">
        <v>1.43285426</v>
      </c>
      <c r="N106" s="16">
        <v>2.8931818699999998</v>
      </c>
      <c r="O106" s="16">
        <v>2.4618389500000002</v>
      </c>
      <c r="P106" s="16">
        <v>3.6048629999999998E-2</v>
      </c>
      <c r="Q106" s="16">
        <v>0.99997190000000002</v>
      </c>
      <c r="R106" s="16" t="s">
        <v>1479</v>
      </c>
    </row>
    <row r="107" spans="3:18" ht="15.75" customHeight="1" x14ac:dyDescent="0.2">
      <c r="C107" s="15">
        <v>6</v>
      </c>
      <c r="D107" s="16">
        <v>133104909</v>
      </c>
      <c r="E107" s="16">
        <v>133110899</v>
      </c>
      <c r="F107" s="16">
        <v>5991</v>
      </c>
      <c r="G107" s="16" t="s">
        <v>28</v>
      </c>
      <c r="H107" s="16" t="s">
        <v>1737</v>
      </c>
      <c r="I107" s="21" t="s">
        <v>1738</v>
      </c>
      <c r="J107" s="16" t="s">
        <v>24</v>
      </c>
      <c r="K107" s="16" t="s">
        <v>1739</v>
      </c>
      <c r="L107" s="16">
        <v>381820</v>
      </c>
      <c r="M107" s="16">
        <v>1.16239246</v>
      </c>
      <c r="N107" s="16">
        <v>3.3424635</v>
      </c>
      <c r="O107" s="16">
        <v>2.3628797100000001</v>
      </c>
      <c r="P107" s="16">
        <v>3.9369979999999999E-2</v>
      </c>
      <c r="Q107" s="16">
        <v>0.99997190000000002</v>
      </c>
      <c r="R107" s="16" t="s">
        <v>1479</v>
      </c>
    </row>
    <row r="108" spans="3:18" ht="15.75" customHeight="1" x14ac:dyDescent="0.2">
      <c r="C108" s="15">
        <v>6</v>
      </c>
      <c r="D108" s="16">
        <v>123778879</v>
      </c>
      <c r="E108" s="16">
        <v>123824912</v>
      </c>
      <c r="F108" s="16">
        <v>46034</v>
      </c>
      <c r="G108" s="16" t="s">
        <v>28</v>
      </c>
      <c r="H108" s="16" t="s">
        <v>1785</v>
      </c>
      <c r="I108" s="21" t="s">
        <v>1786</v>
      </c>
      <c r="J108" s="16" t="s">
        <v>24</v>
      </c>
      <c r="K108" s="16" t="s">
        <v>1787</v>
      </c>
      <c r="L108" s="16">
        <v>243628</v>
      </c>
      <c r="M108" s="16">
        <v>2.0909533100000002</v>
      </c>
      <c r="N108" s="16">
        <v>-0.54726459999999999</v>
      </c>
      <c r="O108" s="16">
        <v>2.38866991</v>
      </c>
      <c r="P108" s="16">
        <v>4.3507749999999998E-2</v>
      </c>
      <c r="Q108" s="16">
        <v>0.99997190000000002</v>
      </c>
      <c r="R108" s="16" t="s">
        <v>1479</v>
      </c>
    </row>
    <row r="109" spans="3:18" ht="15.75" customHeight="1" x14ac:dyDescent="0.2">
      <c r="C109" s="15">
        <v>6</v>
      </c>
      <c r="D109" s="16">
        <v>30211289</v>
      </c>
      <c r="E109" s="16">
        <v>30304539</v>
      </c>
      <c r="F109" s="16">
        <v>93251</v>
      </c>
      <c r="G109" s="16" t="s">
        <v>23</v>
      </c>
      <c r="H109" s="16" t="s">
        <v>1828</v>
      </c>
      <c r="I109" s="21" t="s">
        <v>1829</v>
      </c>
      <c r="J109" s="16" t="s">
        <v>24</v>
      </c>
      <c r="K109" s="16" t="s">
        <v>1830</v>
      </c>
      <c r="L109" s="16">
        <v>22214</v>
      </c>
      <c r="M109" s="16">
        <v>-0.79917740000000004</v>
      </c>
      <c r="N109" s="16">
        <v>4.7405461500000001</v>
      </c>
      <c r="O109" s="16">
        <v>-2.1283995</v>
      </c>
      <c r="P109" s="16">
        <v>4.974319E-2</v>
      </c>
      <c r="Q109" s="16">
        <v>0.99997190000000002</v>
      </c>
      <c r="R109" s="16" t="s">
        <v>1486</v>
      </c>
    </row>
    <row r="110" spans="3:18" ht="15.75" customHeight="1" x14ac:dyDescent="0.2">
      <c r="C110" s="15">
        <v>5</v>
      </c>
      <c r="D110" s="16">
        <v>71442824</v>
      </c>
      <c r="E110" s="16">
        <v>71548205</v>
      </c>
      <c r="F110" s="16">
        <v>105382</v>
      </c>
      <c r="G110" s="16" t="s">
        <v>23</v>
      </c>
      <c r="H110" s="16" t="s">
        <v>1480</v>
      </c>
      <c r="I110" s="21" t="s">
        <v>1481</v>
      </c>
      <c r="J110" s="16" t="s">
        <v>24</v>
      </c>
      <c r="K110" s="16" t="s">
        <v>1482</v>
      </c>
      <c r="L110" s="16">
        <v>78174</v>
      </c>
      <c r="M110" s="16">
        <v>2.4388163299999999</v>
      </c>
      <c r="N110" s="16">
        <v>4.0623782000000004</v>
      </c>
      <c r="O110" s="16">
        <v>6.0387097000000001</v>
      </c>
      <c r="P110" s="16">
        <v>6.6721E-4</v>
      </c>
      <c r="Q110" s="16">
        <v>0.99997190000000002</v>
      </c>
      <c r="R110" s="16" t="s">
        <v>1479</v>
      </c>
    </row>
    <row r="111" spans="3:18" ht="15.75" customHeight="1" x14ac:dyDescent="0.2">
      <c r="C111" s="15">
        <v>5</v>
      </c>
      <c r="D111" s="16">
        <v>43868553</v>
      </c>
      <c r="E111" s="16">
        <v>43912375</v>
      </c>
      <c r="F111" s="16">
        <v>43823</v>
      </c>
      <c r="G111" s="16" t="s">
        <v>28</v>
      </c>
      <c r="H111" s="16" t="s">
        <v>1492</v>
      </c>
      <c r="I111" s="21" t="s">
        <v>1493</v>
      </c>
      <c r="J111" s="16" t="s">
        <v>24</v>
      </c>
      <c r="K111" s="16" t="s">
        <v>1494</v>
      </c>
      <c r="L111" s="16">
        <v>12494</v>
      </c>
      <c r="M111" s="16">
        <v>4.8219183799999996</v>
      </c>
      <c r="N111" s="16">
        <v>-2.7231847</v>
      </c>
      <c r="O111" s="16">
        <v>4.1666564099999999</v>
      </c>
      <c r="P111" s="16">
        <v>4.9718599999999998E-3</v>
      </c>
      <c r="Q111" s="16">
        <v>0.99997190000000002</v>
      </c>
      <c r="R111" s="16" t="s">
        <v>1479</v>
      </c>
    </row>
    <row r="112" spans="3:18" ht="15.75" customHeight="1" x14ac:dyDescent="0.2">
      <c r="C112" s="15">
        <v>5</v>
      </c>
      <c r="D112" s="16">
        <v>73946381</v>
      </c>
      <c r="E112" s="16">
        <v>73948376</v>
      </c>
      <c r="F112" s="16">
        <v>1996</v>
      </c>
      <c r="G112" s="16" t="s">
        <v>28</v>
      </c>
      <c r="H112" s="16" t="s">
        <v>1531</v>
      </c>
      <c r="I112" s="21" t="s">
        <v>1532</v>
      </c>
      <c r="J112" s="16" t="s">
        <v>68</v>
      </c>
      <c r="K112" s="16" t="s">
        <v>1533</v>
      </c>
      <c r="L112" s="16" t="s">
        <v>70</v>
      </c>
      <c r="M112" s="16">
        <v>1.39637839</v>
      </c>
      <c r="N112" s="16">
        <v>3.33476097</v>
      </c>
      <c r="O112" s="16">
        <v>3.41172473</v>
      </c>
      <c r="P112" s="16">
        <v>9.7755299999999993E-3</v>
      </c>
      <c r="Q112" s="16">
        <v>0.99997190000000002</v>
      </c>
      <c r="R112" s="16" t="s">
        <v>1479</v>
      </c>
    </row>
    <row r="113" spans="3:18" ht="15.75" customHeight="1" x14ac:dyDescent="0.2">
      <c r="C113" s="15">
        <v>5</v>
      </c>
      <c r="D113" s="16">
        <v>134987433</v>
      </c>
      <c r="E113" s="16">
        <v>135001350</v>
      </c>
      <c r="F113" s="16">
        <v>13918</v>
      </c>
      <c r="G113" s="16" t="s">
        <v>23</v>
      </c>
      <c r="H113" s="16" t="s">
        <v>1570</v>
      </c>
      <c r="I113" s="21" t="s">
        <v>1571</v>
      </c>
      <c r="J113" s="16" t="s">
        <v>269</v>
      </c>
      <c r="K113" s="16" t="s">
        <v>1572</v>
      </c>
      <c r="L113" s="16" t="s">
        <v>70</v>
      </c>
      <c r="M113" s="16">
        <v>3.6997142900000002</v>
      </c>
      <c r="N113" s="16">
        <v>-2.5178539999999998</v>
      </c>
      <c r="O113" s="16">
        <v>3.0746427600000001</v>
      </c>
      <c r="P113" s="16">
        <v>1.8471129999999999E-2</v>
      </c>
      <c r="Q113" s="16">
        <v>0.99997190000000002</v>
      </c>
      <c r="R113" s="16" t="s">
        <v>1479</v>
      </c>
    </row>
    <row r="114" spans="3:18" ht="15.75" customHeight="1" x14ac:dyDescent="0.2">
      <c r="C114" s="15">
        <v>5</v>
      </c>
      <c r="D114" s="16">
        <v>31210344</v>
      </c>
      <c r="E114" s="16">
        <v>31214315</v>
      </c>
      <c r="F114" s="16">
        <v>3972</v>
      </c>
      <c r="G114" s="16" t="s">
        <v>23</v>
      </c>
      <c r="H114" s="16" t="s">
        <v>1608</v>
      </c>
      <c r="I114" s="21" t="s">
        <v>1609</v>
      </c>
      <c r="J114" s="16" t="s">
        <v>665</v>
      </c>
      <c r="K114" s="16" t="s">
        <v>1610</v>
      </c>
      <c r="L114" s="16" t="s">
        <v>70</v>
      </c>
      <c r="M114" s="16">
        <v>1.7346462300000001</v>
      </c>
      <c r="N114" s="16">
        <v>3.7948329900000002</v>
      </c>
      <c r="O114" s="16">
        <v>2.81281509</v>
      </c>
      <c r="P114" s="16">
        <v>2.298441E-2</v>
      </c>
      <c r="Q114" s="16">
        <v>0.99997190000000002</v>
      </c>
      <c r="R114" s="16" t="s">
        <v>1479</v>
      </c>
    </row>
    <row r="115" spans="3:18" ht="15.75" customHeight="1" x14ac:dyDescent="0.2">
      <c r="C115" s="15">
        <v>5</v>
      </c>
      <c r="D115" s="16">
        <v>77205107</v>
      </c>
      <c r="E115" s="16">
        <v>77211471</v>
      </c>
      <c r="F115" s="16">
        <v>6365</v>
      </c>
      <c r="G115" s="16" t="s">
        <v>23</v>
      </c>
      <c r="H115" s="16" t="s">
        <v>1673</v>
      </c>
      <c r="I115" s="21" t="s">
        <v>1674</v>
      </c>
      <c r="J115" s="16" t="s">
        <v>24</v>
      </c>
      <c r="K115" s="16" t="s">
        <v>1675</v>
      </c>
      <c r="L115" s="16">
        <v>69982</v>
      </c>
      <c r="M115" s="16">
        <v>-0.90009799999999995</v>
      </c>
      <c r="N115" s="16">
        <v>4.8882497499999999</v>
      </c>
      <c r="O115" s="16">
        <v>-2.4605101</v>
      </c>
      <c r="P115" s="16">
        <v>3.1640519999999998E-2</v>
      </c>
      <c r="Q115" s="16">
        <v>0.99997190000000002</v>
      </c>
      <c r="R115" s="16" t="s">
        <v>1486</v>
      </c>
    </row>
    <row r="116" spans="3:18" ht="15.75" customHeight="1" x14ac:dyDescent="0.2">
      <c r="C116" s="15">
        <v>5</v>
      </c>
      <c r="D116" s="16">
        <v>114896936</v>
      </c>
      <c r="E116" s="16">
        <v>114912234</v>
      </c>
      <c r="F116" s="16">
        <v>15299</v>
      </c>
      <c r="G116" s="16" t="s">
        <v>28</v>
      </c>
      <c r="H116" s="16" t="s">
        <v>1705</v>
      </c>
      <c r="I116" s="21" t="s">
        <v>1706</v>
      </c>
      <c r="J116" s="16" t="s">
        <v>24</v>
      </c>
      <c r="K116" s="16" t="s">
        <v>1707</v>
      </c>
      <c r="L116" s="16">
        <v>23962</v>
      </c>
      <c r="M116" s="16">
        <v>-1.7128037</v>
      </c>
      <c r="N116" s="16">
        <v>0.58751651000000005</v>
      </c>
      <c r="O116" s="16">
        <v>-2.5189428</v>
      </c>
      <c r="P116" s="16">
        <v>3.464855E-2</v>
      </c>
      <c r="Q116" s="16">
        <v>0.99997190000000002</v>
      </c>
      <c r="R116" s="16" t="s">
        <v>1486</v>
      </c>
    </row>
    <row r="117" spans="3:18" ht="15.75" customHeight="1" x14ac:dyDescent="0.2">
      <c r="C117" s="15">
        <v>5</v>
      </c>
      <c r="D117" s="16">
        <v>123015074</v>
      </c>
      <c r="E117" s="16">
        <v>123030456</v>
      </c>
      <c r="F117" s="16">
        <v>15383</v>
      </c>
      <c r="G117" s="16" t="s">
        <v>28</v>
      </c>
      <c r="H117" s="16" t="s">
        <v>1782</v>
      </c>
      <c r="I117" s="21" t="s">
        <v>1783</v>
      </c>
      <c r="J117" s="16" t="s">
        <v>24</v>
      </c>
      <c r="K117" s="16" t="s">
        <v>1784</v>
      </c>
      <c r="L117" s="16">
        <v>109305</v>
      </c>
      <c r="M117" s="16">
        <v>-1.3258331999999999</v>
      </c>
      <c r="N117" s="16">
        <v>1.2653180399999999</v>
      </c>
      <c r="O117" s="16">
        <v>-2.3212275</v>
      </c>
      <c r="P117" s="16">
        <v>4.3356989999999998E-2</v>
      </c>
      <c r="Q117" s="16">
        <v>0.99997190000000002</v>
      </c>
      <c r="R117" s="16" t="s">
        <v>1486</v>
      </c>
    </row>
    <row r="118" spans="3:18" ht="15.75" customHeight="1" x14ac:dyDescent="0.2">
      <c r="C118" s="15">
        <v>5</v>
      </c>
      <c r="D118" s="16">
        <v>147418601</v>
      </c>
      <c r="E118" s="16">
        <v>147423044</v>
      </c>
      <c r="F118" s="16">
        <v>4444</v>
      </c>
      <c r="G118" s="16" t="s">
        <v>28</v>
      </c>
      <c r="H118" s="16" t="s">
        <v>1788</v>
      </c>
      <c r="I118" s="21" t="s">
        <v>1789</v>
      </c>
      <c r="J118" s="16" t="s">
        <v>68</v>
      </c>
      <c r="K118" s="16" t="s">
        <v>1790</v>
      </c>
      <c r="L118" s="16" t="s">
        <v>70</v>
      </c>
      <c r="M118" s="16">
        <v>-1.2569699000000001</v>
      </c>
      <c r="N118" s="16">
        <v>1.8137134500000001</v>
      </c>
      <c r="O118" s="16">
        <v>-2.3043019</v>
      </c>
      <c r="P118" s="16">
        <v>4.3828069999999997E-2</v>
      </c>
      <c r="Q118" s="16">
        <v>0.99997190000000002</v>
      </c>
      <c r="R118" s="16" t="s">
        <v>1486</v>
      </c>
    </row>
    <row r="119" spans="3:18" ht="15.75" customHeight="1" x14ac:dyDescent="0.2">
      <c r="C119" s="15">
        <v>4</v>
      </c>
      <c r="D119" s="16">
        <v>115779834</v>
      </c>
      <c r="E119" s="16">
        <v>115781018</v>
      </c>
      <c r="F119" s="16">
        <v>1185</v>
      </c>
      <c r="G119" s="16" t="s">
        <v>23</v>
      </c>
      <c r="H119" s="16" t="s">
        <v>1625</v>
      </c>
      <c r="I119" s="21" t="s">
        <v>1626</v>
      </c>
      <c r="J119" s="16" t="s">
        <v>24</v>
      </c>
      <c r="K119" s="16" t="s">
        <v>1627</v>
      </c>
      <c r="L119" s="16">
        <v>75173</v>
      </c>
      <c r="M119" s="16">
        <v>1.3518481</v>
      </c>
      <c r="N119" s="16">
        <v>2.0878510299999999</v>
      </c>
      <c r="O119" s="16">
        <v>2.6849397000000002</v>
      </c>
      <c r="P119" s="16">
        <v>2.5827760000000002E-2</v>
      </c>
      <c r="Q119" s="16">
        <v>0.99997190000000002</v>
      </c>
      <c r="R119" s="16" t="s">
        <v>1479</v>
      </c>
    </row>
    <row r="120" spans="3:18" ht="15.75" customHeight="1" x14ac:dyDescent="0.2">
      <c r="C120" s="15">
        <v>4</v>
      </c>
      <c r="D120" s="16">
        <v>34024874</v>
      </c>
      <c r="E120" s="16">
        <v>34050191</v>
      </c>
      <c r="F120" s="16">
        <v>25318</v>
      </c>
      <c r="G120" s="16" t="s">
        <v>23</v>
      </c>
      <c r="H120" s="16" t="s">
        <v>1688</v>
      </c>
      <c r="I120" s="21" t="s">
        <v>1689</v>
      </c>
      <c r="J120" s="16" t="s">
        <v>24</v>
      </c>
      <c r="K120" s="16" t="s">
        <v>1690</v>
      </c>
      <c r="L120" s="16">
        <v>67652</v>
      </c>
      <c r="M120" s="16">
        <v>3.5094714200000001</v>
      </c>
      <c r="N120" s="16">
        <v>-2.2245879</v>
      </c>
      <c r="O120" s="16">
        <v>2.6421352300000001</v>
      </c>
      <c r="P120" s="16">
        <v>3.2975909999999997E-2</v>
      </c>
      <c r="Q120" s="16">
        <v>0.99997190000000002</v>
      </c>
      <c r="R120" s="16" t="s">
        <v>1479</v>
      </c>
    </row>
    <row r="121" spans="3:18" ht="15.75" customHeight="1" x14ac:dyDescent="0.2">
      <c r="C121" s="15">
        <v>4</v>
      </c>
      <c r="D121" s="16">
        <v>145446740</v>
      </c>
      <c r="E121" s="16">
        <v>145450888</v>
      </c>
      <c r="F121" s="16">
        <v>4149</v>
      </c>
      <c r="G121" s="16" t="s">
        <v>28</v>
      </c>
      <c r="H121" s="16" t="s">
        <v>1742</v>
      </c>
      <c r="I121" s="21" t="s">
        <v>1743</v>
      </c>
      <c r="J121" s="16" t="s">
        <v>1471</v>
      </c>
      <c r="K121" s="16" t="s">
        <v>1744</v>
      </c>
      <c r="L121" s="16" t="s">
        <v>70</v>
      </c>
      <c r="M121" s="16">
        <v>0.93433600000000006</v>
      </c>
      <c r="N121" s="16">
        <v>4.5076066800000003</v>
      </c>
      <c r="O121" s="16">
        <v>2.3137052300000001</v>
      </c>
      <c r="P121" s="16">
        <v>3.967532E-2</v>
      </c>
      <c r="Q121" s="16">
        <v>0.99997190000000002</v>
      </c>
      <c r="R121" s="16" t="s">
        <v>1479</v>
      </c>
    </row>
    <row r="122" spans="3:18" ht="15.75" customHeight="1" x14ac:dyDescent="0.2">
      <c r="C122" s="15">
        <v>3</v>
      </c>
      <c r="D122" s="16">
        <v>41521247</v>
      </c>
      <c r="E122" s="16">
        <v>41528474</v>
      </c>
      <c r="F122" s="16">
        <v>7228</v>
      </c>
      <c r="G122" s="16" t="s">
        <v>23</v>
      </c>
      <c r="H122" s="16" t="s">
        <v>1490</v>
      </c>
      <c r="I122" s="21" t="s">
        <v>1462</v>
      </c>
      <c r="J122" s="16" t="s">
        <v>68</v>
      </c>
      <c r="K122" s="16" t="s">
        <v>1491</v>
      </c>
      <c r="L122" s="16" t="s">
        <v>70</v>
      </c>
      <c r="M122" s="16">
        <v>1.8604892799999999</v>
      </c>
      <c r="N122" s="16">
        <v>3.3057139599999998</v>
      </c>
      <c r="O122" s="16">
        <v>4.0614700399999997</v>
      </c>
      <c r="P122" s="16">
        <v>4.7418800000000004E-3</v>
      </c>
      <c r="Q122" s="16">
        <v>0.99997190000000002</v>
      </c>
      <c r="R122" s="16" t="s">
        <v>1479</v>
      </c>
    </row>
    <row r="123" spans="3:18" ht="15.75" customHeight="1" x14ac:dyDescent="0.2">
      <c r="C123" s="15">
        <v>3</v>
      </c>
      <c r="D123" s="16">
        <v>126921612</v>
      </c>
      <c r="E123" s="16">
        <v>127499350</v>
      </c>
      <c r="F123" s="16">
        <v>577739</v>
      </c>
      <c r="G123" s="16" t="s">
        <v>23</v>
      </c>
      <c r="H123" s="16" t="s">
        <v>1498</v>
      </c>
      <c r="I123" s="21" t="s">
        <v>1499</v>
      </c>
      <c r="J123" s="16" t="s">
        <v>24</v>
      </c>
      <c r="K123" s="16" t="s">
        <v>1500</v>
      </c>
      <c r="L123" s="16">
        <v>109676</v>
      </c>
      <c r="M123" s="16">
        <v>2.4396239999999998</v>
      </c>
      <c r="N123" s="16">
        <v>3.9936051099999998</v>
      </c>
      <c r="O123" s="16">
        <v>3.9429052800000002</v>
      </c>
      <c r="P123" s="16">
        <v>5.7920799999999998E-3</v>
      </c>
      <c r="Q123" s="16">
        <v>0.99997190000000002</v>
      </c>
      <c r="R123" s="16" t="s">
        <v>1479</v>
      </c>
    </row>
    <row r="124" spans="3:18" ht="15.75" customHeight="1" x14ac:dyDescent="0.2">
      <c r="C124" s="15">
        <v>3</v>
      </c>
      <c r="D124" s="16">
        <v>41484024</v>
      </c>
      <c r="E124" s="16">
        <v>41493192</v>
      </c>
      <c r="F124" s="16">
        <v>9169</v>
      </c>
      <c r="G124" s="16" t="s">
        <v>23</v>
      </c>
      <c r="H124" s="16" t="s">
        <v>1534</v>
      </c>
      <c r="I124" s="21" t="s">
        <v>1315</v>
      </c>
      <c r="J124" s="16" t="s">
        <v>68</v>
      </c>
      <c r="K124" s="16" t="s">
        <v>1535</v>
      </c>
      <c r="L124" s="16" t="s">
        <v>70</v>
      </c>
      <c r="M124" s="16">
        <v>3.2087192600000001</v>
      </c>
      <c r="N124" s="16">
        <v>2.77766746</v>
      </c>
      <c r="O124" s="16">
        <v>3.5293275899999998</v>
      </c>
      <c r="P124" s="16">
        <v>1.007564E-2</v>
      </c>
      <c r="Q124" s="16">
        <v>0.99997190000000002</v>
      </c>
      <c r="R124" s="16" t="s">
        <v>1479</v>
      </c>
    </row>
    <row r="125" spans="3:18" ht="15.75" customHeight="1" x14ac:dyDescent="0.2">
      <c r="C125" s="15">
        <v>3</v>
      </c>
      <c r="D125" s="16">
        <v>93278141</v>
      </c>
      <c r="E125" s="16">
        <v>93279073</v>
      </c>
      <c r="F125" s="16">
        <v>933</v>
      </c>
      <c r="G125" s="16" t="s">
        <v>28</v>
      </c>
      <c r="H125" s="16" t="s">
        <v>1549</v>
      </c>
      <c r="I125" s="21" t="s">
        <v>1550</v>
      </c>
      <c r="J125" s="16" t="s">
        <v>1541</v>
      </c>
      <c r="K125" s="16" t="s">
        <v>1551</v>
      </c>
      <c r="L125" s="16" t="s">
        <v>70</v>
      </c>
      <c r="M125" s="16">
        <v>-1.9498709999999999</v>
      </c>
      <c r="N125" s="16">
        <v>0.89946791000000004</v>
      </c>
      <c r="O125" s="16">
        <v>-3.1547234</v>
      </c>
      <c r="P125" s="16">
        <v>1.48544E-2</v>
      </c>
      <c r="Q125" s="16">
        <v>0.99997190000000002</v>
      </c>
      <c r="R125" s="16" t="s">
        <v>1486</v>
      </c>
    </row>
    <row r="126" spans="3:18" ht="15.75" customHeight="1" x14ac:dyDescent="0.2">
      <c r="C126" s="15">
        <v>3</v>
      </c>
      <c r="D126" s="16">
        <v>106759921</v>
      </c>
      <c r="E126" s="16">
        <v>106790149</v>
      </c>
      <c r="F126" s="16">
        <v>30229</v>
      </c>
      <c r="G126" s="16" t="s">
        <v>23</v>
      </c>
      <c r="H126" s="16" t="s">
        <v>1711</v>
      </c>
      <c r="I126" s="21" t="s">
        <v>1712</v>
      </c>
      <c r="J126" s="16" t="s">
        <v>24</v>
      </c>
      <c r="K126" s="16" t="s">
        <v>1713</v>
      </c>
      <c r="L126" s="16">
        <v>12508</v>
      </c>
      <c r="M126" s="16">
        <v>1.71186243</v>
      </c>
      <c r="N126" s="16">
        <v>0.68666601000000005</v>
      </c>
      <c r="O126" s="16">
        <v>2.5011153799999999</v>
      </c>
      <c r="P126" s="16">
        <v>3.553854E-2</v>
      </c>
      <c r="Q126" s="16">
        <v>0.99997190000000002</v>
      </c>
      <c r="R126" s="16" t="s">
        <v>1479</v>
      </c>
    </row>
    <row r="127" spans="3:18" ht="15.75" customHeight="1" x14ac:dyDescent="0.2">
      <c r="C127" s="15">
        <v>3</v>
      </c>
      <c r="D127" s="16">
        <v>51388412</v>
      </c>
      <c r="E127" s="16">
        <v>51396738</v>
      </c>
      <c r="F127" s="16">
        <v>8327</v>
      </c>
      <c r="G127" s="16" t="s">
        <v>23</v>
      </c>
      <c r="H127" s="16" t="s">
        <v>1776</v>
      </c>
      <c r="I127" s="21" t="s">
        <v>1777</v>
      </c>
      <c r="J127" s="16" t="s">
        <v>24</v>
      </c>
      <c r="K127" s="16" t="s">
        <v>1778</v>
      </c>
      <c r="L127" s="16">
        <v>67749</v>
      </c>
      <c r="M127" s="16">
        <v>1.3052413300000001</v>
      </c>
      <c r="N127" s="16">
        <v>5.7272441799999996</v>
      </c>
      <c r="O127" s="16">
        <v>2.3194279999999998</v>
      </c>
      <c r="P127" s="16">
        <v>4.3294949999999999E-2</v>
      </c>
      <c r="Q127" s="16">
        <v>0.99997190000000002</v>
      </c>
      <c r="R127" s="16" t="s">
        <v>1479</v>
      </c>
    </row>
    <row r="128" spans="3:18" ht="15.75" customHeight="1" x14ac:dyDescent="0.2">
      <c r="C128" s="15">
        <v>2</v>
      </c>
      <c r="D128" s="16">
        <v>126320973</v>
      </c>
      <c r="E128" s="16">
        <v>126500674</v>
      </c>
      <c r="F128" s="16">
        <v>179702</v>
      </c>
      <c r="G128" s="16" t="s">
        <v>23</v>
      </c>
      <c r="H128" s="16" t="s">
        <v>1525</v>
      </c>
      <c r="I128" s="21" t="s">
        <v>1526</v>
      </c>
      <c r="J128" s="16" t="s">
        <v>24</v>
      </c>
      <c r="K128" s="16" t="s">
        <v>1527</v>
      </c>
      <c r="L128" s="16">
        <v>241633</v>
      </c>
      <c r="M128" s="16">
        <v>1.6598626700000001</v>
      </c>
      <c r="N128" s="16">
        <v>2.8262753599999999</v>
      </c>
      <c r="O128" s="16">
        <v>3.5527457500000001</v>
      </c>
      <c r="P128" s="16">
        <v>8.5502400000000006E-3</v>
      </c>
      <c r="Q128" s="16">
        <v>0.99997190000000002</v>
      </c>
      <c r="R128" s="16" t="s">
        <v>1479</v>
      </c>
    </row>
    <row r="129" spans="3:18" ht="15.75" customHeight="1" x14ac:dyDescent="0.2">
      <c r="C129" s="15">
        <v>2</v>
      </c>
      <c r="D129" s="16">
        <v>32998527</v>
      </c>
      <c r="E129" s="16">
        <v>33002315</v>
      </c>
      <c r="F129" s="16">
        <v>3789</v>
      </c>
      <c r="G129" s="16" t="s">
        <v>23</v>
      </c>
      <c r="H129" s="16" t="s">
        <v>1655</v>
      </c>
      <c r="I129" s="21" t="s">
        <v>1656</v>
      </c>
      <c r="J129" s="16" t="s">
        <v>665</v>
      </c>
      <c r="K129" s="16" t="s">
        <v>1657</v>
      </c>
      <c r="L129" s="16" t="s">
        <v>70</v>
      </c>
      <c r="M129" s="16">
        <v>2.4429262</v>
      </c>
      <c r="N129" s="16">
        <v>2.2112910000000001</v>
      </c>
      <c r="O129" s="16">
        <v>2.7026117699999999</v>
      </c>
      <c r="P129" s="16">
        <v>2.8709289999999998E-2</v>
      </c>
      <c r="Q129" s="16">
        <v>0.99997190000000002</v>
      </c>
      <c r="R129" s="16" t="s">
        <v>1479</v>
      </c>
    </row>
    <row r="130" spans="3:18" ht="15.75" customHeight="1" x14ac:dyDescent="0.2">
      <c r="C130" s="15">
        <v>2</v>
      </c>
      <c r="D130" s="16">
        <v>77180340</v>
      </c>
      <c r="E130" s="16">
        <v>77280592</v>
      </c>
      <c r="F130" s="16">
        <v>100253</v>
      </c>
      <c r="G130" s="16" t="s">
        <v>23</v>
      </c>
      <c r="H130" s="16" t="s">
        <v>1694</v>
      </c>
      <c r="I130" s="21" t="s">
        <v>1695</v>
      </c>
      <c r="J130" s="16" t="s">
        <v>24</v>
      </c>
      <c r="K130" s="16" t="s">
        <v>1696</v>
      </c>
      <c r="L130" s="16">
        <v>228071</v>
      </c>
      <c r="M130" s="16">
        <v>-1.8726503000000001</v>
      </c>
      <c r="N130" s="16">
        <v>0.78106816999999995</v>
      </c>
      <c r="O130" s="16">
        <v>-2.55355</v>
      </c>
      <c r="P130" s="16">
        <v>3.3627940000000002E-2</v>
      </c>
      <c r="Q130" s="16">
        <v>0.99997190000000002</v>
      </c>
      <c r="R130" s="16" t="s">
        <v>1486</v>
      </c>
    </row>
    <row r="131" spans="3:18" ht="15.75" customHeight="1" x14ac:dyDescent="0.2">
      <c r="C131" s="15">
        <v>2</v>
      </c>
      <c r="D131" s="16">
        <v>10339283</v>
      </c>
      <c r="E131" s="16">
        <v>10374041</v>
      </c>
      <c r="F131" s="16">
        <v>34759</v>
      </c>
      <c r="G131" s="16" t="s">
        <v>23</v>
      </c>
      <c r="H131" s="16" t="s">
        <v>1748</v>
      </c>
      <c r="I131" s="21" t="s">
        <v>1298</v>
      </c>
      <c r="J131" s="16" t="s">
        <v>196</v>
      </c>
      <c r="K131" s="16" t="s">
        <v>1749</v>
      </c>
      <c r="L131" s="16" t="s">
        <v>70</v>
      </c>
      <c r="M131" s="16">
        <v>1.5470284000000001</v>
      </c>
      <c r="N131" s="16">
        <v>1.28045992</v>
      </c>
      <c r="O131" s="16">
        <v>2.40370851</v>
      </c>
      <c r="P131" s="16">
        <v>3.9946889999999999E-2</v>
      </c>
      <c r="Q131" s="16">
        <v>0.99997190000000002</v>
      </c>
      <c r="R131" s="16" t="s">
        <v>1479</v>
      </c>
    </row>
    <row r="132" spans="3:18" ht="15.75" customHeight="1" x14ac:dyDescent="0.2">
      <c r="C132" s="15">
        <v>2</v>
      </c>
      <c r="D132" s="16">
        <v>106693269</v>
      </c>
      <c r="E132" s="16">
        <v>106868356</v>
      </c>
      <c r="F132" s="16">
        <v>175088</v>
      </c>
      <c r="G132" s="16" t="s">
        <v>28</v>
      </c>
      <c r="H132" s="16" t="s">
        <v>1761</v>
      </c>
      <c r="I132" s="21" t="s">
        <v>1762</v>
      </c>
      <c r="J132" s="16" t="s">
        <v>24</v>
      </c>
      <c r="K132" s="16" t="s">
        <v>1763</v>
      </c>
      <c r="L132" s="16">
        <v>77015</v>
      </c>
      <c r="M132" s="16">
        <v>-1.1936141</v>
      </c>
      <c r="N132" s="16">
        <v>2.51768327</v>
      </c>
      <c r="O132" s="16">
        <v>-2.3129387000000001</v>
      </c>
      <c r="P132" s="16">
        <v>4.2673389999999999E-2</v>
      </c>
      <c r="Q132" s="16">
        <v>0.99997190000000002</v>
      </c>
      <c r="R132" s="16" t="s">
        <v>1486</v>
      </c>
    </row>
    <row r="133" spans="3:18" ht="15.75" customHeight="1" x14ac:dyDescent="0.2">
      <c r="C133" s="15">
        <v>2</v>
      </c>
      <c r="D133" s="16">
        <v>127456498</v>
      </c>
      <c r="E133" s="16">
        <v>127522094</v>
      </c>
      <c r="F133" s="16">
        <v>65597</v>
      </c>
      <c r="G133" s="16" t="s">
        <v>23</v>
      </c>
      <c r="H133" s="16" t="s">
        <v>1818</v>
      </c>
      <c r="I133" s="21" t="s">
        <v>1819</v>
      </c>
      <c r="J133" s="16" t="s">
        <v>24</v>
      </c>
      <c r="K133" s="16" t="s">
        <v>1820</v>
      </c>
      <c r="L133" s="16">
        <v>56461</v>
      </c>
      <c r="M133" s="16">
        <v>-1.5367074000000001</v>
      </c>
      <c r="N133" s="16">
        <v>0.40302164000000001</v>
      </c>
      <c r="O133" s="16">
        <v>-2.2698383</v>
      </c>
      <c r="P133" s="16">
        <v>4.8469089999999999E-2</v>
      </c>
      <c r="Q133" s="16">
        <v>0.99997190000000002</v>
      </c>
      <c r="R133" s="16" t="s">
        <v>1486</v>
      </c>
    </row>
    <row r="134" spans="3:18" ht="15.75" customHeight="1" x14ac:dyDescent="0.2">
      <c r="C134" s="15">
        <v>2</v>
      </c>
      <c r="D134" s="16">
        <v>46419535</v>
      </c>
      <c r="E134" s="16">
        <v>46442710</v>
      </c>
      <c r="F134" s="16">
        <v>23176</v>
      </c>
      <c r="G134" s="16" t="s">
        <v>23</v>
      </c>
      <c r="H134" s="16" t="s">
        <v>1821</v>
      </c>
      <c r="I134" s="21" t="s">
        <v>1822</v>
      </c>
      <c r="J134" s="16" t="s">
        <v>68</v>
      </c>
      <c r="K134" s="16" t="s">
        <v>1823</v>
      </c>
      <c r="L134" s="16" t="s">
        <v>70</v>
      </c>
      <c r="M134" s="16">
        <v>3.0114290000000001</v>
      </c>
      <c r="N134" s="16">
        <v>-0.3772528</v>
      </c>
      <c r="O134" s="16">
        <v>2.3473709500000002</v>
      </c>
      <c r="P134" s="16">
        <v>4.8941480000000002E-2</v>
      </c>
      <c r="Q134" s="16">
        <v>0.99997190000000002</v>
      </c>
      <c r="R134" s="16" t="s">
        <v>1479</v>
      </c>
    </row>
    <row r="135" spans="3:18" ht="15.75" customHeight="1" x14ac:dyDescent="0.2">
      <c r="C135" s="15">
        <v>1</v>
      </c>
      <c r="D135" s="16">
        <v>165485183</v>
      </c>
      <c r="E135" s="16">
        <v>165576774</v>
      </c>
      <c r="F135" s="16">
        <v>91592</v>
      </c>
      <c r="G135" s="16" t="s">
        <v>28</v>
      </c>
      <c r="H135" s="16" t="s">
        <v>1495</v>
      </c>
      <c r="I135" s="21" t="s">
        <v>1496</v>
      </c>
      <c r="J135" s="16" t="s">
        <v>24</v>
      </c>
      <c r="K135" s="16" t="s">
        <v>1497</v>
      </c>
      <c r="L135" s="16">
        <v>271639</v>
      </c>
      <c r="M135" s="16">
        <v>-2.3852962999999998</v>
      </c>
      <c r="N135" s="16">
        <v>1.3549389199999999</v>
      </c>
      <c r="O135" s="16">
        <v>-3.9661797000000001</v>
      </c>
      <c r="P135" s="16">
        <v>5.6086499999999997E-3</v>
      </c>
      <c r="Q135" s="16">
        <v>0.99997190000000002</v>
      </c>
      <c r="R135" s="16" t="s">
        <v>1486</v>
      </c>
    </row>
    <row r="136" spans="3:18" ht="15.75" customHeight="1" x14ac:dyDescent="0.2">
      <c r="C136" s="15">
        <v>1</v>
      </c>
      <c r="D136" s="16">
        <v>191306789</v>
      </c>
      <c r="E136" s="16">
        <v>191318194</v>
      </c>
      <c r="F136" s="16">
        <v>11406</v>
      </c>
      <c r="G136" s="16" t="s">
        <v>23</v>
      </c>
      <c r="H136" s="16" t="s">
        <v>1611</v>
      </c>
      <c r="I136" s="21" t="s">
        <v>1612</v>
      </c>
      <c r="J136" s="16" t="s">
        <v>24</v>
      </c>
      <c r="K136" s="16" t="s">
        <v>1613</v>
      </c>
      <c r="L136" s="16">
        <v>66208</v>
      </c>
      <c r="M136" s="16">
        <v>-1.4529247000000001</v>
      </c>
      <c r="N136" s="16">
        <v>2.0789013999999999</v>
      </c>
      <c r="O136" s="16">
        <v>-2.7648633</v>
      </c>
      <c r="P136" s="16">
        <v>2.352746E-2</v>
      </c>
      <c r="Q136" s="16">
        <v>0.99997190000000002</v>
      </c>
      <c r="R136" s="16" t="s">
        <v>1486</v>
      </c>
    </row>
    <row r="137" spans="3:18" ht="15.75" customHeight="1" x14ac:dyDescent="0.2">
      <c r="C137" s="15">
        <v>1</v>
      </c>
      <c r="D137" s="16">
        <v>151520447</v>
      </c>
      <c r="E137" s="16">
        <v>151520687</v>
      </c>
      <c r="F137" s="16">
        <v>241</v>
      </c>
      <c r="G137" s="16" t="s">
        <v>23</v>
      </c>
      <c r="H137" s="16" t="s">
        <v>1661</v>
      </c>
      <c r="I137" s="21" t="s">
        <v>1662</v>
      </c>
      <c r="J137" s="16" t="s">
        <v>1541</v>
      </c>
      <c r="K137" s="16" t="s">
        <v>1663</v>
      </c>
      <c r="L137" s="16" t="s">
        <v>70</v>
      </c>
      <c r="M137" s="16">
        <v>1.36213154</v>
      </c>
      <c r="N137" s="16">
        <v>4.1341246099999998</v>
      </c>
      <c r="O137" s="16">
        <v>2.6038524500000002</v>
      </c>
      <c r="P137" s="16">
        <v>2.9030500000000001E-2</v>
      </c>
      <c r="Q137" s="16">
        <v>0.99997190000000002</v>
      </c>
      <c r="R137" s="16" t="s">
        <v>1479</v>
      </c>
    </row>
    <row r="138" spans="3:18" ht="15.75" customHeight="1" x14ac:dyDescent="0.2">
      <c r="C138" s="15">
        <v>1</v>
      </c>
      <c r="D138" s="16">
        <v>9547948</v>
      </c>
      <c r="E138" s="16">
        <v>9580673</v>
      </c>
      <c r="F138" s="16">
        <v>32726</v>
      </c>
      <c r="G138" s="16" t="s">
        <v>28</v>
      </c>
      <c r="H138" s="16" t="s">
        <v>1729</v>
      </c>
      <c r="I138" s="21" t="s">
        <v>1730</v>
      </c>
      <c r="J138" s="16" t="s">
        <v>24</v>
      </c>
      <c r="K138" s="16" t="s">
        <v>1731</v>
      </c>
      <c r="L138" s="16">
        <v>76187</v>
      </c>
      <c r="M138" s="16">
        <v>1.80065243</v>
      </c>
      <c r="N138" s="16">
        <v>1.4351459200000001</v>
      </c>
      <c r="O138" s="16">
        <v>2.4545111400000001</v>
      </c>
      <c r="P138" s="16">
        <v>3.8414770000000001E-2</v>
      </c>
      <c r="Q138" s="16">
        <v>0.99997190000000002</v>
      </c>
      <c r="R138" s="16" t="s">
        <v>1479</v>
      </c>
    </row>
    <row r="139" spans="3:18" ht="15.75" customHeight="1" x14ac:dyDescent="0.2">
      <c r="C139" s="15"/>
      <c r="D139" s="16"/>
      <c r="E139" s="16"/>
      <c r="F139" s="16"/>
      <c r="G139" s="16"/>
      <c r="H139" s="16"/>
      <c r="I139" s="21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3:18" ht="15.75" customHeight="1" x14ac:dyDescent="0.2">
      <c r="C140" s="6"/>
    </row>
    <row r="141" spans="3:18" ht="15.75" customHeight="1" x14ac:dyDescent="0.2">
      <c r="C141" s="6"/>
    </row>
    <row r="142" spans="3:18" ht="15.75" customHeight="1" x14ac:dyDescent="0.2">
      <c r="C142" s="6"/>
    </row>
    <row r="143" spans="3:18" ht="15.75" customHeight="1" x14ac:dyDescent="0.2">
      <c r="C143" s="6"/>
    </row>
    <row r="144" spans="3:18" ht="15.75" customHeight="1" x14ac:dyDescent="0.2">
      <c r="C144" s="6"/>
    </row>
    <row r="145" spans="3:3" ht="15.75" customHeight="1" x14ac:dyDescent="0.2">
      <c r="C145" s="6"/>
    </row>
    <row r="146" spans="3:3" ht="15.75" customHeight="1" x14ac:dyDescent="0.2">
      <c r="C146" s="6"/>
    </row>
    <row r="147" spans="3:3" ht="15.75" customHeight="1" x14ac:dyDescent="0.2">
      <c r="C147" s="6"/>
    </row>
    <row r="148" spans="3:3" ht="15.75" customHeight="1" x14ac:dyDescent="0.2">
      <c r="C148" s="6"/>
    </row>
    <row r="149" spans="3:3" ht="15.75" customHeight="1" x14ac:dyDescent="0.2">
      <c r="C149" s="6"/>
    </row>
    <row r="150" spans="3:3" ht="15.75" customHeight="1" x14ac:dyDescent="0.2">
      <c r="C150" s="6"/>
    </row>
    <row r="151" spans="3:3" ht="15.75" customHeight="1" x14ac:dyDescent="0.2">
      <c r="C151" s="6"/>
    </row>
    <row r="152" spans="3:3" ht="15.75" customHeight="1" x14ac:dyDescent="0.2">
      <c r="C152" s="6"/>
    </row>
    <row r="153" spans="3:3" ht="15.75" customHeight="1" x14ac:dyDescent="0.2">
      <c r="C153" s="6"/>
    </row>
    <row r="154" spans="3:3" ht="15.75" customHeight="1" x14ac:dyDescent="0.2">
      <c r="C154" s="6"/>
    </row>
    <row r="155" spans="3:3" ht="15.75" customHeight="1" x14ac:dyDescent="0.2">
      <c r="C155" s="6"/>
    </row>
    <row r="156" spans="3:3" ht="15.75" customHeight="1" x14ac:dyDescent="0.2">
      <c r="C156" s="6"/>
    </row>
    <row r="157" spans="3:3" ht="15.75" customHeight="1" x14ac:dyDescent="0.2">
      <c r="C157" s="6"/>
    </row>
    <row r="158" spans="3:3" ht="15.75" customHeight="1" x14ac:dyDescent="0.2">
      <c r="C158" s="6"/>
    </row>
    <row r="159" spans="3:3" ht="15.75" customHeight="1" x14ac:dyDescent="0.2">
      <c r="C159" s="6"/>
    </row>
    <row r="160" spans="3:3" ht="15.75" customHeight="1" x14ac:dyDescent="0.2">
      <c r="C160" s="6"/>
    </row>
    <row r="161" spans="3:3" ht="15.75" customHeight="1" x14ac:dyDescent="0.2">
      <c r="C161" s="6"/>
    </row>
    <row r="162" spans="3:3" ht="15.75" customHeight="1" x14ac:dyDescent="0.2">
      <c r="C162" s="6"/>
    </row>
    <row r="163" spans="3:3" ht="15.75" customHeight="1" x14ac:dyDescent="0.2">
      <c r="C163" s="6"/>
    </row>
    <row r="164" spans="3:3" ht="15.75" customHeight="1" x14ac:dyDescent="0.2">
      <c r="C164" s="6"/>
    </row>
    <row r="165" spans="3:3" ht="15.75" customHeight="1" x14ac:dyDescent="0.2">
      <c r="C165" s="6"/>
    </row>
    <row r="166" spans="3:3" ht="15.75" customHeight="1" x14ac:dyDescent="0.2">
      <c r="C166" s="6"/>
    </row>
    <row r="167" spans="3:3" ht="15.75" customHeight="1" x14ac:dyDescent="0.2">
      <c r="C167" s="6"/>
    </row>
    <row r="168" spans="3:3" ht="15.75" customHeight="1" x14ac:dyDescent="0.2">
      <c r="C168" s="6"/>
    </row>
    <row r="169" spans="3:3" ht="15.75" customHeight="1" x14ac:dyDescent="0.2">
      <c r="C169" s="6"/>
    </row>
    <row r="170" spans="3:3" ht="15.75" customHeight="1" x14ac:dyDescent="0.2">
      <c r="C170" s="6"/>
    </row>
    <row r="171" spans="3:3" ht="15.75" customHeight="1" x14ac:dyDescent="0.2">
      <c r="C171" s="6"/>
    </row>
    <row r="172" spans="3:3" ht="15.75" customHeight="1" x14ac:dyDescent="0.2">
      <c r="C172" s="6"/>
    </row>
    <row r="173" spans="3:3" ht="15.75" customHeight="1" x14ac:dyDescent="0.2">
      <c r="C173" s="6"/>
    </row>
    <row r="174" spans="3:3" ht="15.75" customHeight="1" x14ac:dyDescent="0.2">
      <c r="C174" s="6"/>
    </row>
    <row r="175" spans="3:3" ht="15.75" customHeight="1" x14ac:dyDescent="0.2">
      <c r="C175" s="6"/>
    </row>
    <row r="176" spans="3:3" ht="15.75" customHeight="1" x14ac:dyDescent="0.2">
      <c r="C176" s="6"/>
    </row>
    <row r="177" spans="3:3" ht="15.75" customHeight="1" x14ac:dyDescent="0.2">
      <c r="C177" s="6"/>
    </row>
    <row r="178" spans="3:3" ht="15.75" customHeight="1" x14ac:dyDescent="0.2">
      <c r="C178" s="6"/>
    </row>
    <row r="179" spans="3:3" ht="15.75" customHeight="1" x14ac:dyDescent="0.2">
      <c r="C179" s="6"/>
    </row>
    <row r="180" spans="3:3" ht="15.75" customHeight="1" x14ac:dyDescent="0.2">
      <c r="C180" s="6"/>
    </row>
    <row r="181" spans="3:3" ht="15.75" customHeight="1" x14ac:dyDescent="0.2">
      <c r="C181" s="6"/>
    </row>
    <row r="182" spans="3:3" ht="15.75" customHeight="1" x14ac:dyDescent="0.2">
      <c r="C182" s="6"/>
    </row>
    <row r="183" spans="3:3" ht="15.75" customHeight="1" x14ac:dyDescent="0.2">
      <c r="C183" s="6"/>
    </row>
    <row r="184" spans="3:3" ht="15.75" customHeight="1" x14ac:dyDescent="0.2">
      <c r="C184" s="6"/>
    </row>
    <row r="185" spans="3:3" ht="15.75" customHeight="1" x14ac:dyDescent="0.2">
      <c r="C185" s="6"/>
    </row>
    <row r="186" spans="3:3" ht="15.75" customHeight="1" x14ac:dyDescent="0.2">
      <c r="C186" s="6"/>
    </row>
    <row r="187" spans="3:3" ht="15.75" customHeight="1" x14ac:dyDescent="0.2">
      <c r="C187" s="6"/>
    </row>
    <row r="188" spans="3:3" ht="15.75" customHeight="1" x14ac:dyDescent="0.2">
      <c r="C188" s="6"/>
    </row>
    <row r="189" spans="3:3" ht="15.75" customHeight="1" x14ac:dyDescent="0.2">
      <c r="C189" s="6"/>
    </row>
    <row r="190" spans="3:3" ht="15.75" customHeight="1" x14ac:dyDescent="0.2">
      <c r="C190" s="6"/>
    </row>
    <row r="191" spans="3:3" ht="15.75" customHeight="1" x14ac:dyDescent="0.2">
      <c r="C191" s="6"/>
    </row>
    <row r="192" spans="3:3" ht="15.75" customHeight="1" x14ac:dyDescent="0.2">
      <c r="C192" s="6"/>
    </row>
    <row r="193" spans="3:3" ht="15.75" customHeight="1" x14ac:dyDescent="0.2">
      <c r="C193" s="6"/>
    </row>
    <row r="194" spans="3:3" ht="15.75" customHeight="1" x14ac:dyDescent="0.2">
      <c r="C194" s="6"/>
    </row>
    <row r="195" spans="3:3" ht="15.75" customHeight="1" x14ac:dyDescent="0.2">
      <c r="C195" s="6"/>
    </row>
    <row r="196" spans="3:3" ht="15.75" customHeight="1" x14ac:dyDescent="0.2">
      <c r="C196" s="6"/>
    </row>
    <row r="197" spans="3:3" ht="15.75" customHeight="1" x14ac:dyDescent="0.2">
      <c r="C197" s="6"/>
    </row>
    <row r="198" spans="3:3" ht="15.75" customHeight="1" x14ac:dyDescent="0.2">
      <c r="C198" s="6"/>
    </row>
    <row r="199" spans="3:3" ht="15.75" customHeight="1" x14ac:dyDescent="0.2">
      <c r="C199" s="6"/>
    </row>
    <row r="200" spans="3:3" ht="15.75" customHeight="1" x14ac:dyDescent="0.2">
      <c r="C200" s="6"/>
    </row>
    <row r="201" spans="3:3" ht="15.75" customHeight="1" x14ac:dyDescent="0.2">
      <c r="C201" s="6"/>
    </row>
    <row r="202" spans="3:3" ht="15.75" customHeight="1" x14ac:dyDescent="0.2">
      <c r="C202" s="6"/>
    </row>
    <row r="203" spans="3:3" ht="15.75" customHeight="1" x14ac:dyDescent="0.2">
      <c r="C203" s="6"/>
    </row>
    <row r="204" spans="3:3" ht="15.75" customHeight="1" x14ac:dyDescent="0.2">
      <c r="C204" s="6"/>
    </row>
    <row r="205" spans="3:3" ht="15.75" customHeight="1" x14ac:dyDescent="0.2">
      <c r="C205" s="6"/>
    </row>
    <row r="206" spans="3:3" ht="15.75" customHeight="1" x14ac:dyDescent="0.2">
      <c r="C206" s="6"/>
    </row>
    <row r="207" spans="3:3" ht="15.75" customHeight="1" x14ac:dyDescent="0.2">
      <c r="C207" s="6"/>
    </row>
    <row r="208" spans="3:3" ht="15.75" customHeight="1" x14ac:dyDescent="0.2">
      <c r="C208" s="6"/>
    </row>
    <row r="209" spans="3:3" ht="15.75" customHeight="1" x14ac:dyDescent="0.2">
      <c r="C209" s="6"/>
    </row>
    <row r="210" spans="3:3" ht="15.75" customHeight="1" x14ac:dyDescent="0.2">
      <c r="C210" s="6"/>
    </row>
    <row r="211" spans="3:3" ht="15.75" customHeight="1" x14ac:dyDescent="0.2">
      <c r="C211" s="6"/>
    </row>
    <row r="212" spans="3:3" ht="15.75" customHeight="1" x14ac:dyDescent="0.2">
      <c r="C212" s="6"/>
    </row>
    <row r="213" spans="3:3" ht="15.75" customHeight="1" x14ac:dyDescent="0.2">
      <c r="C213" s="6"/>
    </row>
    <row r="214" spans="3:3" ht="15.75" customHeight="1" x14ac:dyDescent="0.2">
      <c r="C214" s="6"/>
    </row>
    <row r="215" spans="3:3" ht="15.75" customHeight="1" x14ac:dyDescent="0.2">
      <c r="C215" s="6"/>
    </row>
    <row r="216" spans="3:3" ht="15.75" customHeight="1" x14ac:dyDescent="0.2">
      <c r="C216" s="6"/>
    </row>
    <row r="217" spans="3:3" ht="15.75" customHeight="1" x14ac:dyDescent="0.2">
      <c r="C217" s="6"/>
    </row>
    <row r="218" spans="3:3" ht="15.75" customHeight="1" x14ac:dyDescent="0.2">
      <c r="C218" s="6"/>
    </row>
    <row r="219" spans="3:3" ht="15.75" customHeight="1" x14ac:dyDescent="0.2">
      <c r="C219" s="6"/>
    </row>
    <row r="220" spans="3:3" ht="15.75" customHeight="1" x14ac:dyDescent="0.2">
      <c r="C220" s="6"/>
    </row>
    <row r="221" spans="3:3" ht="15.75" customHeight="1" x14ac:dyDescent="0.2">
      <c r="C221" s="6"/>
    </row>
    <row r="222" spans="3:3" ht="15.75" customHeight="1" x14ac:dyDescent="0.2">
      <c r="C222" s="6"/>
    </row>
    <row r="223" spans="3:3" ht="15.75" customHeight="1" x14ac:dyDescent="0.2">
      <c r="C223" s="6"/>
    </row>
    <row r="224" spans="3:3" ht="15.75" customHeight="1" x14ac:dyDescent="0.2">
      <c r="C224" s="6"/>
    </row>
    <row r="225" spans="3:3" ht="15.75" customHeight="1" x14ac:dyDescent="0.2">
      <c r="C225" s="6"/>
    </row>
    <row r="226" spans="3:3" ht="15.75" customHeight="1" x14ac:dyDescent="0.2">
      <c r="C226" s="6"/>
    </row>
    <row r="227" spans="3:3" ht="15.75" customHeight="1" x14ac:dyDescent="0.2">
      <c r="C227" s="6"/>
    </row>
    <row r="228" spans="3:3" ht="15.75" customHeight="1" x14ac:dyDescent="0.2">
      <c r="C228" s="6"/>
    </row>
    <row r="229" spans="3:3" ht="15.75" customHeight="1" x14ac:dyDescent="0.2">
      <c r="C229" s="6"/>
    </row>
    <row r="230" spans="3:3" ht="15.75" customHeight="1" x14ac:dyDescent="0.2">
      <c r="C230" s="6"/>
    </row>
    <row r="231" spans="3:3" ht="15.75" customHeight="1" x14ac:dyDescent="0.2">
      <c r="C231" s="6"/>
    </row>
    <row r="232" spans="3:3" ht="15.75" customHeight="1" x14ac:dyDescent="0.2">
      <c r="C232" s="6"/>
    </row>
    <row r="233" spans="3:3" ht="15.75" customHeight="1" x14ac:dyDescent="0.2">
      <c r="C233" s="6"/>
    </row>
    <row r="234" spans="3:3" ht="15.75" customHeight="1" x14ac:dyDescent="0.2">
      <c r="C234" s="6"/>
    </row>
    <row r="235" spans="3:3" ht="15.75" customHeight="1" x14ac:dyDescent="0.2">
      <c r="C235" s="6"/>
    </row>
    <row r="236" spans="3:3" ht="15.75" customHeight="1" x14ac:dyDescent="0.2">
      <c r="C236" s="6"/>
    </row>
    <row r="237" spans="3:3" ht="15.75" customHeight="1" x14ac:dyDescent="0.2">
      <c r="C237" s="6"/>
    </row>
    <row r="238" spans="3:3" ht="15.75" customHeight="1" x14ac:dyDescent="0.2">
      <c r="C238" s="6"/>
    </row>
    <row r="239" spans="3:3" ht="15.75" customHeight="1" x14ac:dyDescent="0.2">
      <c r="C239" s="6"/>
    </row>
    <row r="240" spans="3:3" ht="15.75" customHeight="1" x14ac:dyDescent="0.2">
      <c r="C240" s="6"/>
    </row>
    <row r="241" spans="3:3" ht="15.75" customHeight="1" x14ac:dyDescent="0.2">
      <c r="C241" s="6"/>
    </row>
    <row r="242" spans="3:3" ht="15.75" customHeight="1" x14ac:dyDescent="0.2">
      <c r="C242" s="6"/>
    </row>
    <row r="243" spans="3:3" ht="15.75" customHeight="1" x14ac:dyDescent="0.2">
      <c r="C243" s="6"/>
    </row>
    <row r="244" spans="3:3" ht="15.75" customHeight="1" x14ac:dyDescent="0.2">
      <c r="C244" s="6"/>
    </row>
    <row r="245" spans="3:3" ht="15.75" customHeight="1" x14ac:dyDescent="0.2">
      <c r="C245" s="6"/>
    </row>
    <row r="246" spans="3:3" ht="15.75" customHeight="1" x14ac:dyDescent="0.2">
      <c r="C246" s="6"/>
    </row>
    <row r="247" spans="3:3" ht="15.75" customHeight="1" x14ac:dyDescent="0.2">
      <c r="C247" s="6"/>
    </row>
    <row r="248" spans="3:3" ht="15.75" customHeight="1" x14ac:dyDescent="0.2">
      <c r="C248" s="6"/>
    </row>
    <row r="249" spans="3:3" ht="15.75" customHeight="1" x14ac:dyDescent="0.2">
      <c r="C249" s="6"/>
    </row>
    <row r="250" spans="3:3" ht="15.75" customHeight="1" x14ac:dyDescent="0.2">
      <c r="C250" s="6"/>
    </row>
    <row r="251" spans="3:3" ht="15.75" customHeight="1" x14ac:dyDescent="0.2">
      <c r="C251" s="6"/>
    </row>
    <row r="252" spans="3:3" ht="15.75" customHeight="1" x14ac:dyDescent="0.2">
      <c r="C252" s="6"/>
    </row>
    <row r="253" spans="3:3" ht="15.75" customHeight="1" x14ac:dyDescent="0.2">
      <c r="C253" s="6"/>
    </row>
    <row r="254" spans="3:3" ht="15.75" customHeight="1" x14ac:dyDescent="0.2">
      <c r="C254" s="6"/>
    </row>
    <row r="255" spans="3:3" ht="15.75" customHeight="1" x14ac:dyDescent="0.2">
      <c r="C255" s="6"/>
    </row>
    <row r="256" spans="3:3" ht="15.75" customHeight="1" x14ac:dyDescent="0.2">
      <c r="C256" s="6"/>
    </row>
    <row r="257" spans="3:3" ht="15.75" customHeight="1" x14ac:dyDescent="0.2">
      <c r="C257" s="6"/>
    </row>
    <row r="258" spans="3:3" ht="15.75" customHeight="1" x14ac:dyDescent="0.2">
      <c r="C258" s="6"/>
    </row>
    <row r="259" spans="3:3" ht="15.75" customHeight="1" x14ac:dyDescent="0.2">
      <c r="C259" s="6"/>
    </row>
    <row r="260" spans="3:3" ht="15.75" customHeight="1" x14ac:dyDescent="0.2">
      <c r="C260" s="6"/>
    </row>
    <row r="261" spans="3:3" ht="15.75" customHeight="1" x14ac:dyDescent="0.2">
      <c r="C261" s="6"/>
    </row>
    <row r="262" spans="3:3" ht="15.75" customHeight="1" x14ac:dyDescent="0.2">
      <c r="C262" s="6"/>
    </row>
    <row r="263" spans="3:3" ht="15.75" customHeight="1" x14ac:dyDescent="0.2">
      <c r="C263" s="6"/>
    </row>
    <row r="264" spans="3:3" ht="15.75" customHeight="1" x14ac:dyDescent="0.2">
      <c r="C264" s="6"/>
    </row>
    <row r="265" spans="3:3" ht="15.75" customHeight="1" x14ac:dyDescent="0.2">
      <c r="C265" s="6"/>
    </row>
    <row r="266" spans="3:3" ht="15.75" customHeight="1" x14ac:dyDescent="0.2">
      <c r="C266" s="6"/>
    </row>
    <row r="267" spans="3:3" ht="15.75" customHeight="1" x14ac:dyDescent="0.2">
      <c r="C267" s="6"/>
    </row>
    <row r="268" spans="3:3" ht="15.75" customHeight="1" x14ac:dyDescent="0.2">
      <c r="C268" s="6"/>
    </row>
    <row r="269" spans="3:3" ht="15.75" customHeight="1" x14ac:dyDescent="0.2">
      <c r="C269" s="6"/>
    </row>
    <row r="270" spans="3:3" ht="15.75" customHeight="1" x14ac:dyDescent="0.2">
      <c r="C270" s="6"/>
    </row>
    <row r="271" spans="3:3" ht="15.75" customHeight="1" x14ac:dyDescent="0.2">
      <c r="C271" s="6"/>
    </row>
    <row r="272" spans="3:3" ht="15.75" customHeight="1" x14ac:dyDescent="0.2">
      <c r="C272" s="6"/>
    </row>
    <row r="273" spans="3:3" ht="15.75" customHeight="1" x14ac:dyDescent="0.2">
      <c r="C273" s="6"/>
    </row>
    <row r="274" spans="3:3" ht="15.75" customHeight="1" x14ac:dyDescent="0.2">
      <c r="C274" s="6"/>
    </row>
    <row r="275" spans="3:3" ht="15.75" customHeight="1" x14ac:dyDescent="0.2">
      <c r="C275" s="6"/>
    </row>
    <row r="276" spans="3:3" ht="15.75" customHeight="1" x14ac:dyDescent="0.2">
      <c r="C276" s="6"/>
    </row>
    <row r="277" spans="3:3" ht="15.75" customHeight="1" x14ac:dyDescent="0.2">
      <c r="C277" s="6"/>
    </row>
    <row r="278" spans="3:3" ht="15.75" customHeight="1" x14ac:dyDescent="0.2">
      <c r="C278" s="6"/>
    </row>
    <row r="279" spans="3:3" ht="15.75" customHeight="1" x14ac:dyDescent="0.2">
      <c r="C279" s="6"/>
    </row>
    <row r="280" spans="3:3" ht="15.75" customHeight="1" x14ac:dyDescent="0.2">
      <c r="C280" s="6"/>
    </row>
    <row r="281" spans="3:3" ht="15.75" customHeight="1" x14ac:dyDescent="0.2">
      <c r="C281" s="6"/>
    </row>
    <row r="282" spans="3:3" ht="15.75" customHeight="1" x14ac:dyDescent="0.2">
      <c r="C282" s="6"/>
    </row>
    <row r="283" spans="3:3" ht="15.75" customHeight="1" x14ac:dyDescent="0.2">
      <c r="C283" s="6"/>
    </row>
    <row r="284" spans="3:3" ht="15.75" customHeight="1" x14ac:dyDescent="0.2">
      <c r="C284" s="6"/>
    </row>
    <row r="285" spans="3:3" ht="15.75" customHeight="1" x14ac:dyDescent="0.2">
      <c r="C285" s="6"/>
    </row>
    <row r="286" spans="3:3" ht="15.75" customHeight="1" x14ac:dyDescent="0.2">
      <c r="C286" s="6"/>
    </row>
    <row r="287" spans="3:3" ht="15.75" customHeight="1" x14ac:dyDescent="0.2">
      <c r="C287" s="6"/>
    </row>
    <row r="288" spans="3:3" ht="15.75" customHeight="1" x14ac:dyDescent="0.2">
      <c r="C288" s="6"/>
    </row>
    <row r="289" spans="3:3" ht="15.75" customHeight="1" x14ac:dyDescent="0.2">
      <c r="C289" s="6"/>
    </row>
    <row r="290" spans="3:3" ht="15.75" customHeight="1" x14ac:dyDescent="0.2">
      <c r="C290" s="6"/>
    </row>
    <row r="291" spans="3:3" ht="15.75" customHeight="1" x14ac:dyDescent="0.2">
      <c r="C291" s="6"/>
    </row>
    <row r="292" spans="3:3" ht="15.75" customHeight="1" x14ac:dyDescent="0.2">
      <c r="C292" s="6"/>
    </row>
    <row r="293" spans="3:3" ht="15.75" customHeight="1" x14ac:dyDescent="0.2">
      <c r="C293" s="6"/>
    </row>
    <row r="294" spans="3:3" ht="15.75" customHeight="1" x14ac:dyDescent="0.2">
      <c r="C294" s="6"/>
    </row>
    <row r="295" spans="3:3" ht="15.75" customHeight="1" x14ac:dyDescent="0.2">
      <c r="C295" s="6"/>
    </row>
    <row r="296" spans="3:3" ht="15.75" customHeight="1" x14ac:dyDescent="0.2">
      <c r="C296" s="6"/>
    </row>
    <row r="297" spans="3:3" ht="15.75" customHeight="1" x14ac:dyDescent="0.2">
      <c r="C297" s="6"/>
    </row>
    <row r="298" spans="3:3" ht="15.75" customHeight="1" x14ac:dyDescent="0.2">
      <c r="C298" s="6"/>
    </row>
    <row r="299" spans="3:3" ht="15.75" customHeight="1" x14ac:dyDescent="0.2">
      <c r="C299" s="6"/>
    </row>
    <row r="300" spans="3:3" ht="15.75" customHeight="1" x14ac:dyDescent="0.2">
      <c r="C300" s="6"/>
    </row>
    <row r="301" spans="3:3" ht="15.75" customHeight="1" x14ac:dyDescent="0.2">
      <c r="C301" s="6"/>
    </row>
    <row r="302" spans="3:3" ht="15.75" customHeight="1" x14ac:dyDescent="0.2">
      <c r="C302" s="6"/>
    </row>
    <row r="303" spans="3:3" ht="15.75" customHeight="1" x14ac:dyDescent="0.2">
      <c r="C303" s="6"/>
    </row>
    <row r="304" spans="3:3" ht="15.75" customHeight="1" x14ac:dyDescent="0.2">
      <c r="C304" s="6"/>
    </row>
    <row r="305" spans="3:3" ht="15.75" customHeight="1" x14ac:dyDescent="0.2">
      <c r="C305" s="6"/>
    </row>
    <row r="306" spans="3:3" ht="15.75" customHeight="1" x14ac:dyDescent="0.2">
      <c r="C306" s="6"/>
    </row>
    <row r="307" spans="3:3" ht="15.75" customHeight="1" x14ac:dyDescent="0.2">
      <c r="C307" s="6"/>
    </row>
    <row r="308" spans="3:3" ht="15.75" customHeight="1" x14ac:dyDescent="0.2">
      <c r="C308" s="6"/>
    </row>
    <row r="309" spans="3:3" ht="15.75" customHeight="1" x14ac:dyDescent="0.2">
      <c r="C309" s="6"/>
    </row>
    <row r="310" spans="3:3" ht="15.75" customHeight="1" x14ac:dyDescent="0.2">
      <c r="C310" s="6"/>
    </row>
    <row r="311" spans="3:3" ht="15.75" customHeight="1" x14ac:dyDescent="0.2">
      <c r="C311" s="6"/>
    </row>
    <row r="312" spans="3:3" ht="15.75" customHeight="1" x14ac:dyDescent="0.2">
      <c r="C312" s="6"/>
    </row>
    <row r="313" spans="3:3" ht="15.75" customHeight="1" x14ac:dyDescent="0.2">
      <c r="C313" s="6"/>
    </row>
    <row r="314" spans="3:3" ht="15.75" customHeight="1" x14ac:dyDescent="0.2">
      <c r="C314" s="6"/>
    </row>
    <row r="315" spans="3:3" ht="15.75" customHeight="1" x14ac:dyDescent="0.2">
      <c r="C315" s="6"/>
    </row>
    <row r="316" spans="3:3" ht="15.75" customHeight="1" x14ac:dyDescent="0.2">
      <c r="C316" s="6"/>
    </row>
    <row r="317" spans="3:3" ht="15.75" customHeight="1" x14ac:dyDescent="0.2">
      <c r="C317" s="6"/>
    </row>
    <row r="318" spans="3:3" ht="15.75" customHeight="1" x14ac:dyDescent="0.2">
      <c r="C318" s="6"/>
    </row>
    <row r="319" spans="3:3" ht="15.75" customHeight="1" x14ac:dyDescent="0.2">
      <c r="C319" s="6"/>
    </row>
    <row r="320" spans="3:3" ht="15.75" customHeight="1" x14ac:dyDescent="0.2">
      <c r="C320" s="6"/>
    </row>
    <row r="321" spans="3:3" ht="15.75" customHeight="1" x14ac:dyDescent="0.2">
      <c r="C321" s="6"/>
    </row>
    <row r="322" spans="3:3" ht="15.75" customHeight="1" x14ac:dyDescent="0.2">
      <c r="C322" s="6"/>
    </row>
    <row r="323" spans="3:3" ht="15.75" customHeight="1" x14ac:dyDescent="0.2">
      <c r="C323" s="6"/>
    </row>
    <row r="324" spans="3:3" ht="15.75" customHeight="1" x14ac:dyDescent="0.2">
      <c r="C324" s="6"/>
    </row>
    <row r="325" spans="3:3" ht="15.75" customHeight="1" x14ac:dyDescent="0.2">
      <c r="C325" s="6"/>
    </row>
    <row r="326" spans="3:3" ht="15.75" customHeight="1" x14ac:dyDescent="0.2">
      <c r="C326" s="6"/>
    </row>
    <row r="327" spans="3:3" ht="15.75" customHeight="1" x14ac:dyDescent="0.2">
      <c r="C327" s="6"/>
    </row>
    <row r="328" spans="3:3" ht="15.75" customHeight="1" x14ac:dyDescent="0.2">
      <c r="C328" s="6"/>
    </row>
    <row r="329" spans="3:3" ht="15.75" customHeight="1" x14ac:dyDescent="0.2">
      <c r="C329" s="6"/>
    </row>
    <row r="330" spans="3:3" ht="15.75" customHeight="1" x14ac:dyDescent="0.2">
      <c r="C330" s="6"/>
    </row>
    <row r="331" spans="3:3" ht="15.75" customHeight="1" x14ac:dyDescent="0.2">
      <c r="C331" s="6"/>
    </row>
    <row r="332" spans="3:3" ht="15.75" customHeight="1" x14ac:dyDescent="0.2">
      <c r="C332" s="6"/>
    </row>
    <row r="333" spans="3:3" ht="15.75" customHeight="1" x14ac:dyDescent="0.2">
      <c r="C333" s="6"/>
    </row>
    <row r="334" spans="3:3" ht="15.75" customHeight="1" x14ac:dyDescent="0.2">
      <c r="C334" s="6"/>
    </row>
    <row r="335" spans="3:3" ht="15.75" customHeight="1" x14ac:dyDescent="0.2">
      <c r="C335" s="6"/>
    </row>
    <row r="336" spans="3:3" ht="15.75" customHeight="1" x14ac:dyDescent="0.2">
      <c r="C336" s="6"/>
    </row>
    <row r="337" spans="3:3" ht="15.75" customHeight="1" x14ac:dyDescent="0.2">
      <c r="C337" s="6"/>
    </row>
    <row r="338" spans="3:3" ht="15.75" customHeight="1" x14ac:dyDescent="0.2">
      <c r="C338" s="6"/>
    </row>
    <row r="339" spans="3:3" ht="15.75" customHeight="1" x14ac:dyDescent="0.2">
      <c r="C339" s="6"/>
    </row>
    <row r="340" spans="3:3" ht="15.75" customHeight="1" x14ac:dyDescent="0.2">
      <c r="C340" s="6"/>
    </row>
    <row r="341" spans="3:3" ht="15.75" customHeight="1" x14ac:dyDescent="0.2">
      <c r="C341" s="6"/>
    </row>
    <row r="342" spans="3:3" ht="15.75" customHeight="1" x14ac:dyDescent="0.2">
      <c r="C342" s="6"/>
    </row>
    <row r="343" spans="3:3" ht="15.75" customHeight="1" x14ac:dyDescent="0.2">
      <c r="C343" s="6"/>
    </row>
    <row r="344" spans="3:3" ht="15.75" customHeight="1" x14ac:dyDescent="0.2">
      <c r="C344" s="6"/>
    </row>
    <row r="345" spans="3:3" ht="15.75" customHeight="1" x14ac:dyDescent="0.2">
      <c r="C345" s="6"/>
    </row>
    <row r="346" spans="3:3" ht="15.75" customHeight="1" x14ac:dyDescent="0.2">
      <c r="C346" s="6"/>
    </row>
    <row r="347" spans="3:3" ht="15.75" customHeight="1" x14ac:dyDescent="0.2">
      <c r="C347" s="6"/>
    </row>
    <row r="348" spans="3:3" ht="15.75" customHeight="1" x14ac:dyDescent="0.2">
      <c r="C348" s="6"/>
    </row>
    <row r="349" spans="3:3" ht="15.75" customHeight="1" x14ac:dyDescent="0.2">
      <c r="C349" s="6"/>
    </row>
    <row r="350" spans="3:3" ht="15.75" customHeight="1" x14ac:dyDescent="0.2">
      <c r="C350" s="6"/>
    </row>
    <row r="351" spans="3:3" ht="15.75" customHeight="1" x14ac:dyDescent="0.2">
      <c r="C351" s="6"/>
    </row>
    <row r="352" spans="3:3" ht="15.75" customHeight="1" x14ac:dyDescent="0.2">
      <c r="C352" s="6"/>
    </row>
    <row r="353" spans="3:3" ht="15.75" customHeight="1" x14ac:dyDescent="0.2">
      <c r="C353" s="6"/>
    </row>
    <row r="354" spans="3:3" ht="15.75" customHeight="1" x14ac:dyDescent="0.2">
      <c r="C354" s="6"/>
    </row>
    <row r="355" spans="3:3" ht="15.75" customHeight="1" x14ac:dyDescent="0.2">
      <c r="C355" s="6"/>
    </row>
    <row r="356" spans="3:3" ht="15.75" customHeight="1" x14ac:dyDescent="0.2">
      <c r="C356" s="6"/>
    </row>
    <row r="357" spans="3:3" ht="15.75" customHeight="1" x14ac:dyDescent="0.2">
      <c r="C357" s="6"/>
    </row>
    <row r="358" spans="3:3" ht="15.75" customHeight="1" x14ac:dyDescent="0.2">
      <c r="C358" s="6"/>
    </row>
    <row r="359" spans="3:3" ht="15.75" customHeight="1" x14ac:dyDescent="0.2">
      <c r="C359" s="6"/>
    </row>
    <row r="360" spans="3:3" ht="15.75" customHeight="1" x14ac:dyDescent="0.2">
      <c r="C360" s="6"/>
    </row>
    <row r="361" spans="3:3" ht="15.75" customHeight="1" x14ac:dyDescent="0.2">
      <c r="C361" s="6"/>
    </row>
    <row r="362" spans="3:3" ht="15.75" customHeight="1" x14ac:dyDescent="0.2">
      <c r="C362" s="6"/>
    </row>
    <row r="363" spans="3:3" ht="15.75" customHeight="1" x14ac:dyDescent="0.2">
      <c r="C363" s="6"/>
    </row>
    <row r="364" spans="3:3" ht="15.75" customHeight="1" x14ac:dyDescent="0.2">
      <c r="C364" s="6"/>
    </row>
    <row r="365" spans="3:3" ht="15.75" customHeight="1" x14ac:dyDescent="0.2">
      <c r="C365" s="6"/>
    </row>
    <row r="366" spans="3:3" ht="15.75" customHeight="1" x14ac:dyDescent="0.2">
      <c r="C366" s="6"/>
    </row>
    <row r="367" spans="3:3" ht="15.75" customHeight="1" x14ac:dyDescent="0.2">
      <c r="C367" s="6"/>
    </row>
    <row r="368" spans="3:3" ht="15.75" customHeight="1" x14ac:dyDescent="0.2">
      <c r="C368" s="6"/>
    </row>
    <row r="369" spans="3:3" ht="15.75" customHeight="1" x14ac:dyDescent="0.2">
      <c r="C369" s="6"/>
    </row>
    <row r="370" spans="3:3" ht="15.75" customHeight="1" x14ac:dyDescent="0.2">
      <c r="C370" s="6"/>
    </row>
    <row r="371" spans="3:3" ht="15.75" customHeight="1" x14ac:dyDescent="0.2">
      <c r="C371" s="6"/>
    </row>
    <row r="372" spans="3:3" ht="15.75" customHeight="1" x14ac:dyDescent="0.2">
      <c r="C372" s="6"/>
    </row>
    <row r="373" spans="3:3" ht="15.75" customHeight="1" x14ac:dyDescent="0.2">
      <c r="C373" s="6"/>
    </row>
    <row r="374" spans="3:3" ht="15.75" customHeight="1" x14ac:dyDescent="0.2">
      <c r="C374" s="6"/>
    </row>
    <row r="375" spans="3:3" ht="15.75" customHeight="1" x14ac:dyDescent="0.2">
      <c r="C375" s="6"/>
    </row>
    <row r="376" spans="3:3" ht="15.75" customHeight="1" x14ac:dyDescent="0.2">
      <c r="C376" s="6"/>
    </row>
    <row r="377" spans="3:3" ht="15.75" customHeight="1" x14ac:dyDescent="0.2">
      <c r="C377" s="6"/>
    </row>
    <row r="378" spans="3:3" ht="15.75" customHeight="1" x14ac:dyDescent="0.2">
      <c r="C378" s="6"/>
    </row>
    <row r="379" spans="3:3" ht="15.75" customHeight="1" x14ac:dyDescent="0.2">
      <c r="C379" s="6"/>
    </row>
    <row r="380" spans="3:3" ht="15.75" customHeight="1" x14ac:dyDescent="0.2">
      <c r="C380" s="6"/>
    </row>
    <row r="381" spans="3:3" ht="15.75" customHeight="1" x14ac:dyDescent="0.2">
      <c r="C381" s="6"/>
    </row>
    <row r="382" spans="3:3" ht="15.75" customHeight="1" x14ac:dyDescent="0.2">
      <c r="C382" s="6"/>
    </row>
    <row r="383" spans="3:3" ht="15.75" customHeight="1" x14ac:dyDescent="0.2">
      <c r="C383" s="6"/>
    </row>
    <row r="384" spans="3:3" ht="15.75" customHeight="1" x14ac:dyDescent="0.2">
      <c r="C384" s="6"/>
    </row>
    <row r="385" spans="3:3" ht="15.75" customHeight="1" x14ac:dyDescent="0.2">
      <c r="C385" s="6"/>
    </row>
    <row r="386" spans="3:3" ht="15.75" customHeight="1" x14ac:dyDescent="0.2">
      <c r="C386" s="6"/>
    </row>
    <row r="387" spans="3:3" ht="15.75" customHeight="1" x14ac:dyDescent="0.2">
      <c r="C387" s="6"/>
    </row>
    <row r="388" spans="3:3" ht="15.75" customHeight="1" x14ac:dyDescent="0.2">
      <c r="C388" s="6"/>
    </row>
    <row r="389" spans="3:3" ht="15.75" customHeight="1" x14ac:dyDescent="0.2">
      <c r="C389" s="6"/>
    </row>
    <row r="390" spans="3:3" ht="15.75" customHeight="1" x14ac:dyDescent="0.2">
      <c r="C390" s="6"/>
    </row>
    <row r="391" spans="3:3" ht="15.75" customHeight="1" x14ac:dyDescent="0.2">
      <c r="C391" s="6"/>
    </row>
    <row r="392" spans="3:3" ht="15.75" customHeight="1" x14ac:dyDescent="0.2">
      <c r="C392" s="6"/>
    </row>
    <row r="393" spans="3:3" ht="15.75" customHeight="1" x14ac:dyDescent="0.2">
      <c r="C393" s="6"/>
    </row>
    <row r="394" spans="3:3" ht="15.75" customHeight="1" x14ac:dyDescent="0.2">
      <c r="C394" s="6"/>
    </row>
    <row r="395" spans="3:3" ht="15.75" customHeight="1" x14ac:dyDescent="0.2">
      <c r="C395" s="6"/>
    </row>
    <row r="396" spans="3:3" ht="15.75" customHeight="1" x14ac:dyDescent="0.2">
      <c r="C396" s="6"/>
    </row>
    <row r="397" spans="3:3" ht="15.75" customHeight="1" x14ac:dyDescent="0.2">
      <c r="C397" s="6"/>
    </row>
    <row r="398" spans="3:3" ht="15.75" customHeight="1" x14ac:dyDescent="0.2">
      <c r="C398" s="6"/>
    </row>
    <row r="399" spans="3:3" ht="15.75" customHeight="1" x14ac:dyDescent="0.2">
      <c r="C399" s="6"/>
    </row>
    <row r="400" spans="3:3" ht="15.75" customHeight="1" x14ac:dyDescent="0.2">
      <c r="C400" s="6"/>
    </row>
    <row r="401" spans="3:3" ht="15.75" customHeight="1" x14ac:dyDescent="0.2">
      <c r="C401" s="6"/>
    </row>
    <row r="402" spans="3:3" ht="15.75" customHeight="1" x14ac:dyDescent="0.2">
      <c r="C402" s="6"/>
    </row>
    <row r="403" spans="3:3" ht="15.75" customHeight="1" x14ac:dyDescent="0.2">
      <c r="C403" s="6"/>
    </row>
    <row r="404" spans="3:3" ht="15.75" customHeight="1" x14ac:dyDescent="0.2">
      <c r="C404" s="6"/>
    </row>
    <row r="405" spans="3:3" ht="15.75" customHeight="1" x14ac:dyDescent="0.2">
      <c r="C405" s="6"/>
    </row>
    <row r="406" spans="3:3" ht="15.75" customHeight="1" x14ac:dyDescent="0.2">
      <c r="C406" s="6"/>
    </row>
    <row r="407" spans="3:3" ht="15.75" customHeight="1" x14ac:dyDescent="0.2">
      <c r="C407" s="6"/>
    </row>
    <row r="408" spans="3:3" ht="15.75" customHeight="1" x14ac:dyDescent="0.2">
      <c r="C408" s="6"/>
    </row>
    <row r="409" spans="3:3" ht="15.75" customHeight="1" x14ac:dyDescent="0.2">
      <c r="C409" s="6"/>
    </row>
    <row r="410" spans="3:3" ht="15.75" customHeight="1" x14ac:dyDescent="0.2">
      <c r="C410" s="6"/>
    </row>
    <row r="411" spans="3:3" ht="15.75" customHeight="1" x14ac:dyDescent="0.2">
      <c r="C411" s="6"/>
    </row>
    <row r="412" spans="3:3" ht="15.75" customHeight="1" x14ac:dyDescent="0.2">
      <c r="C412" s="6"/>
    </row>
    <row r="413" spans="3:3" ht="15.75" customHeight="1" x14ac:dyDescent="0.2">
      <c r="C413" s="6"/>
    </row>
    <row r="414" spans="3:3" ht="15.75" customHeight="1" x14ac:dyDescent="0.2">
      <c r="C414" s="6"/>
    </row>
    <row r="415" spans="3:3" ht="15.75" customHeight="1" x14ac:dyDescent="0.2">
      <c r="C415" s="6"/>
    </row>
    <row r="416" spans="3:3" ht="15.75" customHeight="1" x14ac:dyDescent="0.2">
      <c r="C416" s="6"/>
    </row>
    <row r="417" spans="3:3" ht="15.75" customHeight="1" x14ac:dyDescent="0.2">
      <c r="C417" s="6"/>
    </row>
    <row r="418" spans="3:3" ht="15.75" customHeight="1" x14ac:dyDescent="0.2">
      <c r="C418" s="6"/>
    </row>
    <row r="419" spans="3:3" ht="15.75" customHeight="1" x14ac:dyDescent="0.2">
      <c r="C419" s="6"/>
    </row>
    <row r="420" spans="3:3" ht="15.75" customHeight="1" x14ac:dyDescent="0.2">
      <c r="C420" s="6"/>
    </row>
    <row r="421" spans="3:3" ht="15.75" customHeight="1" x14ac:dyDescent="0.2">
      <c r="C421" s="6"/>
    </row>
    <row r="422" spans="3:3" ht="15.75" customHeight="1" x14ac:dyDescent="0.2">
      <c r="C422" s="6"/>
    </row>
    <row r="423" spans="3:3" ht="15.75" customHeight="1" x14ac:dyDescent="0.2">
      <c r="C423" s="6"/>
    </row>
    <row r="424" spans="3:3" ht="15.75" customHeight="1" x14ac:dyDescent="0.2">
      <c r="C424" s="6"/>
    </row>
    <row r="425" spans="3:3" ht="15.75" customHeight="1" x14ac:dyDescent="0.2">
      <c r="C425" s="6"/>
    </row>
    <row r="426" spans="3:3" ht="15.75" customHeight="1" x14ac:dyDescent="0.2">
      <c r="C426" s="6"/>
    </row>
    <row r="427" spans="3:3" ht="15.75" customHeight="1" x14ac:dyDescent="0.2">
      <c r="C427" s="6"/>
    </row>
    <row r="428" spans="3:3" ht="15.75" customHeight="1" x14ac:dyDescent="0.2">
      <c r="C428" s="6"/>
    </row>
    <row r="429" spans="3:3" ht="15.75" customHeight="1" x14ac:dyDescent="0.2">
      <c r="C429" s="6"/>
    </row>
    <row r="430" spans="3:3" ht="15.75" customHeight="1" x14ac:dyDescent="0.2">
      <c r="C430" s="6"/>
    </row>
    <row r="431" spans="3:3" ht="15.75" customHeight="1" x14ac:dyDescent="0.2">
      <c r="C431" s="6"/>
    </row>
    <row r="432" spans="3:3" ht="15.75" customHeight="1" x14ac:dyDescent="0.2">
      <c r="C432" s="6"/>
    </row>
    <row r="433" spans="3:3" ht="15.75" customHeight="1" x14ac:dyDescent="0.2">
      <c r="C433" s="6"/>
    </row>
    <row r="434" spans="3:3" ht="15.75" customHeight="1" x14ac:dyDescent="0.2">
      <c r="C434" s="6"/>
    </row>
    <row r="435" spans="3:3" ht="15.75" customHeight="1" x14ac:dyDescent="0.2">
      <c r="C435" s="6"/>
    </row>
    <row r="436" spans="3:3" ht="15.75" customHeight="1" x14ac:dyDescent="0.2">
      <c r="C436" s="6"/>
    </row>
    <row r="437" spans="3:3" ht="15.75" customHeight="1" x14ac:dyDescent="0.2">
      <c r="C437" s="6"/>
    </row>
    <row r="438" spans="3:3" ht="15.75" customHeight="1" x14ac:dyDescent="0.2">
      <c r="C438" s="6"/>
    </row>
    <row r="439" spans="3:3" ht="15.75" customHeight="1" x14ac:dyDescent="0.2">
      <c r="C439" s="6"/>
    </row>
    <row r="440" spans="3:3" ht="15.75" customHeight="1" x14ac:dyDescent="0.2">
      <c r="C440" s="6"/>
    </row>
    <row r="441" spans="3:3" ht="15.75" customHeight="1" x14ac:dyDescent="0.2">
      <c r="C441" s="6"/>
    </row>
    <row r="442" spans="3:3" ht="15.75" customHeight="1" x14ac:dyDescent="0.2">
      <c r="C442" s="6"/>
    </row>
    <row r="443" spans="3:3" ht="15.75" customHeight="1" x14ac:dyDescent="0.2">
      <c r="C443" s="6"/>
    </row>
    <row r="444" spans="3:3" ht="15.75" customHeight="1" x14ac:dyDescent="0.2">
      <c r="C444" s="6"/>
    </row>
    <row r="445" spans="3:3" ht="15.75" customHeight="1" x14ac:dyDescent="0.2">
      <c r="C445" s="6"/>
    </row>
    <row r="446" spans="3:3" ht="15.75" customHeight="1" x14ac:dyDescent="0.2">
      <c r="C446" s="6"/>
    </row>
    <row r="447" spans="3:3" ht="15.75" customHeight="1" x14ac:dyDescent="0.2">
      <c r="C447" s="6"/>
    </row>
    <row r="448" spans="3:3" ht="15.75" customHeight="1" x14ac:dyDescent="0.2">
      <c r="C448" s="6"/>
    </row>
    <row r="449" spans="3:3" ht="15.75" customHeight="1" x14ac:dyDescent="0.2">
      <c r="C449" s="6"/>
    </row>
    <row r="450" spans="3:3" ht="15.75" customHeight="1" x14ac:dyDescent="0.2">
      <c r="C450" s="6"/>
    </row>
    <row r="451" spans="3:3" ht="15.75" customHeight="1" x14ac:dyDescent="0.2">
      <c r="C451" s="6"/>
    </row>
    <row r="452" spans="3:3" ht="15.75" customHeight="1" x14ac:dyDescent="0.2">
      <c r="C452" s="6"/>
    </row>
    <row r="453" spans="3:3" ht="15.75" customHeight="1" x14ac:dyDescent="0.2">
      <c r="C453" s="6"/>
    </row>
    <row r="454" spans="3:3" ht="15.75" customHeight="1" x14ac:dyDescent="0.2">
      <c r="C454" s="6"/>
    </row>
    <row r="455" spans="3:3" ht="15.75" customHeight="1" x14ac:dyDescent="0.2">
      <c r="C455" s="6"/>
    </row>
    <row r="456" spans="3:3" ht="15.75" customHeight="1" x14ac:dyDescent="0.2">
      <c r="C456" s="6"/>
    </row>
    <row r="457" spans="3:3" ht="15.75" customHeight="1" x14ac:dyDescent="0.2">
      <c r="C457" s="6"/>
    </row>
    <row r="458" spans="3:3" ht="15.75" customHeight="1" x14ac:dyDescent="0.2">
      <c r="C458" s="6"/>
    </row>
    <row r="459" spans="3:3" ht="15.75" customHeight="1" x14ac:dyDescent="0.2">
      <c r="C459" s="6"/>
    </row>
    <row r="460" spans="3:3" ht="15.75" customHeight="1" x14ac:dyDescent="0.2">
      <c r="C460" s="6"/>
    </row>
    <row r="461" spans="3:3" ht="15.75" customHeight="1" x14ac:dyDescent="0.2">
      <c r="C461" s="6"/>
    </row>
    <row r="462" spans="3:3" ht="15.75" customHeight="1" x14ac:dyDescent="0.2">
      <c r="C462" s="6"/>
    </row>
    <row r="463" spans="3:3" ht="15.75" customHeight="1" x14ac:dyDescent="0.2">
      <c r="C463" s="6"/>
    </row>
    <row r="464" spans="3:3" ht="15.75" customHeight="1" x14ac:dyDescent="0.2">
      <c r="C464" s="6"/>
    </row>
    <row r="465" spans="3:3" ht="15.75" customHeight="1" x14ac:dyDescent="0.2">
      <c r="C465" s="6"/>
    </row>
    <row r="466" spans="3:3" ht="15.75" customHeight="1" x14ac:dyDescent="0.2">
      <c r="C466" s="6"/>
    </row>
    <row r="467" spans="3:3" ht="15.75" customHeight="1" x14ac:dyDescent="0.2">
      <c r="C467" s="6"/>
    </row>
    <row r="468" spans="3:3" ht="15.75" customHeight="1" x14ac:dyDescent="0.2">
      <c r="C468" s="6"/>
    </row>
    <row r="469" spans="3:3" ht="15.75" customHeight="1" x14ac:dyDescent="0.2">
      <c r="C469" s="6"/>
    </row>
    <row r="470" spans="3:3" ht="15.75" customHeight="1" x14ac:dyDescent="0.2">
      <c r="C470" s="6"/>
    </row>
    <row r="471" spans="3:3" ht="15.75" customHeight="1" x14ac:dyDescent="0.2">
      <c r="C471" s="6"/>
    </row>
    <row r="472" spans="3:3" ht="15.75" customHeight="1" x14ac:dyDescent="0.2">
      <c r="C472" s="6"/>
    </row>
    <row r="473" spans="3:3" ht="15.75" customHeight="1" x14ac:dyDescent="0.2">
      <c r="C473" s="6"/>
    </row>
    <row r="474" spans="3:3" ht="15.75" customHeight="1" x14ac:dyDescent="0.2">
      <c r="C474" s="6"/>
    </row>
    <row r="475" spans="3:3" ht="15.75" customHeight="1" x14ac:dyDescent="0.2">
      <c r="C475" s="6"/>
    </row>
    <row r="476" spans="3:3" ht="15.75" customHeight="1" x14ac:dyDescent="0.2">
      <c r="C476" s="6"/>
    </row>
    <row r="477" spans="3:3" ht="15.75" customHeight="1" x14ac:dyDescent="0.2">
      <c r="C477" s="6"/>
    </row>
    <row r="478" spans="3:3" ht="15.75" customHeight="1" x14ac:dyDescent="0.2">
      <c r="C478" s="6"/>
    </row>
    <row r="479" spans="3:3" ht="15.75" customHeight="1" x14ac:dyDescent="0.2">
      <c r="C479" s="6"/>
    </row>
    <row r="480" spans="3:3" ht="15.75" customHeight="1" x14ac:dyDescent="0.2">
      <c r="C480" s="6"/>
    </row>
    <row r="481" spans="3:3" ht="15.75" customHeight="1" x14ac:dyDescent="0.2">
      <c r="C481" s="6"/>
    </row>
    <row r="482" spans="3:3" ht="15.75" customHeight="1" x14ac:dyDescent="0.2">
      <c r="C482" s="6"/>
    </row>
    <row r="483" spans="3:3" ht="15.75" customHeight="1" x14ac:dyDescent="0.2">
      <c r="C483" s="6"/>
    </row>
    <row r="484" spans="3:3" ht="15.75" customHeight="1" x14ac:dyDescent="0.2">
      <c r="C484" s="6"/>
    </row>
    <row r="485" spans="3:3" ht="15.75" customHeight="1" x14ac:dyDescent="0.2">
      <c r="C485" s="6"/>
    </row>
    <row r="486" spans="3:3" ht="15.75" customHeight="1" x14ac:dyDescent="0.2">
      <c r="C486" s="6"/>
    </row>
    <row r="487" spans="3:3" ht="15.75" customHeight="1" x14ac:dyDescent="0.2">
      <c r="C487" s="6"/>
    </row>
    <row r="488" spans="3:3" ht="15.75" customHeight="1" x14ac:dyDescent="0.2">
      <c r="C488" s="6"/>
    </row>
    <row r="489" spans="3:3" ht="15.75" customHeight="1" x14ac:dyDescent="0.2">
      <c r="C489" s="6"/>
    </row>
    <row r="490" spans="3:3" ht="15.75" customHeight="1" x14ac:dyDescent="0.2">
      <c r="C490" s="6"/>
    </row>
    <row r="491" spans="3:3" ht="15.75" customHeight="1" x14ac:dyDescent="0.2">
      <c r="C491" s="6"/>
    </row>
    <row r="492" spans="3:3" ht="15.75" customHeight="1" x14ac:dyDescent="0.2">
      <c r="C492" s="6"/>
    </row>
    <row r="493" spans="3:3" ht="15.75" customHeight="1" x14ac:dyDescent="0.2">
      <c r="C493" s="6"/>
    </row>
    <row r="494" spans="3:3" ht="15.75" customHeight="1" x14ac:dyDescent="0.2">
      <c r="C494" s="6"/>
    </row>
    <row r="495" spans="3:3" ht="15.75" customHeight="1" x14ac:dyDescent="0.2">
      <c r="C495" s="6"/>
    </row>
    <row r="496" spans="3:3" ht="15.75" customHeight="1" x14ac:dyDescent="0.2">
      <c r="C496" s="6"/>
    </row>
    <row r="497" spans="3:3" ht="15.75" customHeight="1" x14ac:dyDescent="0.2">
      <c r="C497" s="6"/>
    </row>
    <row r="498" spans="3:3" ht="15.75" customHeight="1" x14ac:dyDescent="0.2">
      <c r="C498" s="6"/>
    </row>
    <row r="499" spans="3:3" ht="15.75" customHeight="1" x14ac:dyDescent="0.2">
      <c r="C499" s="6"/>
    </row>
    <row r="500" spans="3:3" ht="15.75" customHeight="1" x14ac:dyDescent="0.2">
      <c r="C500" s="6"/>
    </row>
    <row r="501" spans="3:3" ht="15.75" customHeight="1" x14ac:dyDescent="0.2">
      <c r="C501" s="6"/>
    </row>
    <row r="502" spans="3:3" ht="15.75" customHeight="1" x14ac:dyDescent="0.2">
      <c r="C502" s="6"/>
    </row>
    <row r="503" spans="3:3" ht="15.75" customHeight="1" x14ac:dyDescent="0.2">
      <c r="C503" s="6"/>
    </row>
    <row r="504" spans="3:3" ht="15.75" customHeight="1" x14ac:dyDescent="0.2">
      <c r="C504" s="6"/>
    </row>
    <row r="505" spans="3:3" ht="15.75" customHeight="1" x14ac:dyDescent="0.2">
      <c r="C505" s="6"/>
    </row>
    <row r="506" spans="3:3" ht="15.75" customHeight="1" x14ac:dyDescent="0.2">
      <c r="C506" s="6"/>
    </row>
    <row r="507" spans="3:3" ht="15.75" customHeight="1" x14ac:dyDescent="0.2">
      <c r="C507" s="6"/>
    </row>
    <row r="508" spans="3:3" ht="15.75" customHeight="1" x14ac:dyDescent="0.2">
      <c r="C508" s="6"/>
    </row>
    <row r="509" spans="3:3" ht="15.75" customHeight="1" x14ac:dyDescent="0.2">
      <c r="C509" s="6"/>
    </row>
    <row r="510" spans="3:3" ht="15.75" customHeight="1" x14ac:dyDescent="0.2">
      <c r="C510" s="6"/>
    </row>
    <row r="511" spans="3:3" ht="15.75" customHeight="1" x14ac:dyDescent="0.2">
      <c r="C511" s="6"/>
    </row>
    <row r="512" spans="3:3" ht="15.75" customHeight="1" x14ac:dyDescent="0.2">
      <c r="C512" s="6"/>
    </row>
    <row r="513" spans="3:3" ht="15.75" customHeight="1" x14ac:dyDescent="0.2">
      <c r="C513" s="6"/>
    </row>
    <row r="514" spans="3:3" ht="15.75" customHeight="1" x14ac:dyDescent="0.2">
      <c r="C514" s="6"/>
    </row>
    <row r="515" spans="3:3" ht="15.75" customHeight="1" x14ac:dyDescent="0.2">
      <c r="C515" s="6"/>
    </row>
    <row r="516" spans="3:3" ht="15.75" customHeight="1" x14ac:dyDescent="0.2">
      <c r="C516" s="6"/>
    </row>
    <row r="517" spans="3:3" ht="15.75" customHeight="1" x14ac:dyDescent="0.2">
      <c r="C517" s="6"/>
    </row>
    <row r="518" spans="3:3" ht="15.75" customHeight="1" x14ac:dyDescent="0.2">
      <c r="C518" s="6"/>
    </row>
    <row r="519" spans="3:3" ht="15.75" customHeight="1" x14ac:dyDescent="0.2">
      <c r="C519" s="6"/>
    </row>
    <row r="520" spans="3:3" ht="15.75" customHeight="1" x14ac:dyDescent="0.2">
      <c r="C520" s="6"/>
    </row>
    <row r="521" spans="3:3" ht="15.75" customHeight="1" x14ac:dyDescent="0.2">
      <c r="C521" s="6"/>
    </row>
    <row r="522" spans="3:3" ht="15.75" customHeight="1" x14ac:dyDescent="0.2">
      <c r="C522" s="6"/>
    </row>
    <row r="523" spans="3:3" ht="15.75" customHeight="1" x14ac:dyDescent="0.2">
      <c r="C523" s="6"/>
    </row>
    <row r="524" spans="3:3" ht="15.75" customHeight="1" x14ac:dyDescent="0.2">
      <c r="C524" s="6"/>
    </row>
    <row r="525" spans="3:3" ht="15.75" customHeight="1" x14ac:dyDescent="0.2">
      <c r="C525" s="6"/>
    </row>
    <row r="526" spans="3:3" ht="15.75" customHeight="1" x14ac:dyDescent="0.2">
      <c r="C526" s="6"/>
    </row>
    <row r="527" spans="3:3" ht="15.75" customHeight="1" x14ac:dyDescent="0.2">
      <c r="C527" s="6"/>
    </row>
    <row r="528" spans="3:3" ht="15.75" customHeight="1" x14ac:dyDescent="0.2">
      <c r="C528" s="6"/>
    </row>
    <row r="529" spans="3:3" ht="15.75" customHeight="1" x14ac:dyDescent="0.2">
      <c r="C529" s="6"/>
    </row>
    <row r="530" spans="3:3" ht="15.75" customHeight="1" x14ac:dyDescent="0.2">
      <c r="C530" s="6"/>
    </row>
    <row r="531" spans="3:3" ht="15.75" customHeight="1" x14ac:dyDescent="0.2">
      <c r="C531" s="6"/>
    </row>
    <row r="532" spans="3:3" ht="15.75" customHeight="1" x14ac:dyDescent="0.2">
      <c r="C532" s="6"/>
    </row>
    <row r="533" spans="3:3" ht="15.75" customHeight="1" x14ac:dyDescent="0.2">
      <c r="C533" s="6"/>
    </row>
    <row r="534" spans="3:3" ht="15.75" customHeight="1" x14ac:dyDescent="0.2">
      <c r="C534" s="6"/>
    </row>
    <row r="535" spans="3:3" ht="15.75" customHeight="1" x14ac:dyDescent="0.2">
      <c r="C535" s="6"/>
    </row>
    <row r="536" spans="3:3" ht="15.75" customHeight="1" x14ac:dyDescent="0.2">
      <c r="C536" s="6"/>
    </row>
    <row r="537" spans="3:3" ht="15.75" customHeight="1" x14ac:dyDescent="0.2">
      <c r="C537" s="6"/>
    </row>
    <row r="538" spans="3:3" ht="15.75" customHeight="1" x14ac:dyDescent="0.2">
      <c r="C538" s="6"/>
    </row>
    <row r="539" spans="3:3" ht="15.75" customHeight="1" x14ac:dyDescent="0.2">
      <c r="C539" s="6"/>
    </row>
    <row r="540" spans="3:3" ht="15.75" customHeight="1" x14ac:dyDescent="0.2">
      <c r="C540" s="6"/>
    </row>
    <row r="541" spans="3:3" ht="15.75" customHeight="1" x14ac:dyDescent="0.2">
      <c r="C541" s="6"/>
    </row>
    <row r="542" spans="3:3" ht="15.75" customHeight="1" x14ac:dyDescent="0.2">
      <c r="C542" s="6"/>
    </row>
    <row r="543" spans="3:3" ht="15.75" customHeight="1" x14ac:dyDescent="0.2">
      <c r="C543" s="6"/>
    </row>
    <row r="544" spans="3:3" ht="15.75" customHeight="1" x14ac:dyDescent="0.2">
      <c r="C544" s="6"/>
    </row>
    <row r="545" spans="3:3" ht="15.75" customHeight="1" x14ac:dyDescent="0.2">
      <c r="C545" s="6"/>
    </row>
    <row r="546" spans="3:3" ht="15.75" customHeight="1" x14ac:dyDescent="0.2">
      <c r="C546" s="6"/>
    </row>
    <row r="547" spans="3:3" ht="15.75" customHeight="1" x14ac:dyDescent="0.2">
      <c r="C547" s="6"/>
    </row>
    <row r="548" spans="3:3" ht="15.75" customHeight="1" x14ac:dyDescent="0.2">
      <c r="C548" s="6"/>
    </row>
    <row r="549" spans="3:3" ht="15.75" customHeight="1" x14ac:dyDescent="0.2">
      <c r="C549" s="6"/>
    </row>
    <row r="550" spans="3:3" ht="15.75" customHeight="1" x14ac:dyDescent="0.2">
      <c r="C550" s="6"/>
    </row>
    <row r="551" spans="3:3" ht="15.75" customHeight="1" x14ac:dyDescent="0.2">
      <c r="C551" s="6"/>
    </row>
    <row r="552" spans="3:3" ht="15.75" customHeight="1" x14ac:dyDescent="0.2">
      <c r="C552" s="6"/>
    </row>
    <row r="553" spans="3:3" ht="15.75" customHeight="1" x14ac:dyDescent="0.2">
      <c r="C553" s="6"/>
    </row>
    <row r="554" spans="3:3" ht="15.75" customHeight="1" x14ac:dyDescent="0.2">
      <c r="C554" s="6"/>
    </row>
    <row r="555" spans="3:3" ht="15.75" customHeight="1" x14ac:dyDescent="0.2">
      <c r="C555" s="6"/>
    </row>
    <row r="556" spans="3:3" ht="15.75" customHeight="1" x14ac:dyDescent="0.2">
      <c r="C556" s="6"/>
    </row>
    <row r="557" spans="3:3" ht="15.75" customHeight="1" x14ac:dyDescent="0.2">
      <c r="C557" s="6"/>
    </row>
    <row r="558" spans="3:3" ht="15.75" customHeight="1" x14ac:dyDescent="0.2">
      <c r="C558" s="6"/>
    </row>
    <row r="559" spans="3:3" ht="15.75" customHeight="1" x14ac:dyDescent="0.2">
      <c r="C559" s="6"/>
    </row>
    <row r="560" spans="3:3" ht="15.75" customHeight="1" x14ac:dyDescent="0.2">
      <c r="C560" s="6"/>
    </row>
    <row r="561" spans="3:3" ht="15.75" customHeight="1" x14ac:dyDescent="0.2">
      <c r="C561" s="6"/>
    </row>
    <row r="562" spans="3:3" ht="15.75" customHeight="1" x14ac:dyDescent="0.2">
      <c r="C562" s="6"/>
    </row>
    <row r="563" spans="3:3" ht="15.75" customHeight="1" x14ac:dyDescent="0.2">
      <c r="C563" s="6"/>
    </row>
    <row r="564" spans="3:3" ht="15.75" customHeight="1" x14ac:dyDescent="0.2">
      <c r="C564" s="6"/>
    </row>
    <row r="565" spans="3:3" ht="15.75" customHeight="1" x14ac:dyDescent="0.2">
      <c r="C565" s="6"/>
    </row>
    <row r="566" spans="3:3" ht="15.75" customHeight="1" x14ac:dyDescent="0.2">
      <c r="C566" s="6"/>
    </row>
    <row r="567" spans="3:3" ht="15.75" customHeight="1" x14ac:dyDescent="0.2">
      <c r="C567" s="6"/>
    </row>
    <row r="568" spans="3:3" ht="15.75" customHeight="1" x14ac:dyDescent="0.2">
      <c r="C568" s="6"/>
    </row>
    <row r="569" spans="3:3" ht="15.75" customHeight="1" x14ac:dyDescent="0.2">
      <c r="C569" s="6"/>
    </row>
    <row r="570" spans="3:3" ht="15.75" customHeight="1" x14ac:dyDescent="0.2">
      <c r="C570" s="6"/>
    </row>
    <row r="571" spans="3:3" ht="15.75" customHeight="1" x14ac:dyDescent="0.2">
      <c r="C571" s="6"/>
    </row>
    <row r="572" spans="3:3" ht="15.75" customHeight="1" x14ac:dyDescent="0.2">
      <c r="C572" s="6"/>
    </row>
    <row r="573" spans="3:3" ht="15.75" customHeight="1" x14ac:dyDescent="0.2">
      <c r="C573" s="6"/>
    </row>
    <row r="574" spans="3:3" ht="15.75" customHeight="1" x14ac:dyDescent="0.2">
      <c r="C574" s="6"/>
    </row>
    <row r="575" spans="3:3" ht="15.75" customHeight="1" x14ac:dyDescent="0.2">
      <c r="C575" s="6"/>
    </row>
    <row r="576" spans="3:3" ht="15.75" customHeight="1" x14ac:dyDescent="0.2">
      <c r="C576" s="6"/>
    </row>
    <row r="577" spans="3:3" ht="15.75" customHeight="1" x14ac:dyDescent="0.2">
      <c r="C577" s="6"/>
    </row>
    <row r="578" spans="3:3" ht="15.75" customHeight="1" x14ac:dyDescent="0.2">
      <c r="C578" s="6"/>
    </row>
    <row r="579" spans="3:3" ht="15.75" customHeight="1" x14ac:dyDescent="0.2">
      <c r="C579" s="6"/>
    </row>
    <row r="580" spans="3:3" ht="15.75" customHeight="1" x14ac:dyDescent="0.2">
      <c r="C580" s="6"/>
    </row>
    <row r="581" spans="3:3" ht="15.75" customHeight="1" x14ac:dyDescent="0.2">
      <c r="C581" s="6"/>
    </row>
    <row r="582" spans="3:3" ht="15.75" customHeight="1" x14ac:dyDescent="0.2">
      <c r="C582" s="6"/>
    </row>
    <row r="583" spans="3:3" ht="15.75" customHeight="1" x14ac:dyDescent="0.2">
      <c r="C583" s="6"/>
    </row>
    <row r="584" spans="3:3" ht="15.75" customHeight="1" x14ac:dyDescent="0.2">
      <c r="C584" s="6"/>
    </row>
    <row r="585" spans="3:3" ht="15.75" customHeight="1" x14ac:dyDescent="0.2">
      <c r="C585" s="6"/>
    </row>
    <row r="586" spans="3:3" ht="15.75" customHeight="1" x14ac:dyDescent="0.2">
      <c r="C586" s="6"/>
    </row>
    <row r="587" spans="3:3" ht="15.75" customHeight="1" x14ac:dyDescent="0.2">
      <c r="C587" s="6"/>
    </row>
    <row r="588" spans="3:3" ht="15.75" customHeight="1" x14ac:dyDescent="0.2">
      <c r="C588" s="6"/>
    </row>
    <row r="589" spans="3:3" ht="15.75" customHeight="1" x14ac:dyDescent="0.2">
      <c r="C589" s="6"/>
    </row>
    <row r="590" spans="3:3" ht="15.75" customHeight="1" x14ac:dyDescent="0.2">
      <c r="C590" s="6"/>
    </row>
    <row r="591" spans="3:3" ht="15.75" customHeight="1" x14ac:dyDescent="0.2">
      <c r="C591" s="6"/>
    </row>
    <row r="592" spans="3:3" ht="15.75" customHeight="1" x14ac:dyDescent="0.2">
      <c r="C592" s="6"/>
    </row>
    <row r="593" spans="3:3" ht="15.75" customHeight="1" x14ac:dyDescent="0.2">
      <c r="C593" s="6"/>
    </row>
    <row r="594" spans="3:3" ht="15.75" customHeight="1" x14ac:dyDescent="0.2">
      <c r="C594" s="6"/>
    </row>
    <row r="595" spans="3:3" ht="15.75" customHeight="1" x14ac:dyDescent="0.2">
      <c r="C595" s="6"/>
    </row>
    <row r="596" spans="3:3" ht="15.75" customHeight="1" x14ac:dyDescent="0.2">
      <c r="C596" s="6"/>
    </row>
    <row r="597" spans="3:3" ht="15.75" customHeight="1" x14ac:dyDescent="0.2">
      <c r="C597" s="6"/>
    </row>
    <row r="598" spans="3:3" ht="15.75" customHeight="1" x14ac:dyDescent="0.2">
      <c r="C598" s="6"/>
    </row>
    <row r="599" spans="3:3" ht="15.75" customHeight="1" x14ac:dyDescent="0.2">
      <c r="C599" s="6"/>
    </row>
    <row r="600" spans="3:3" ht="15.75" customHeight="1" x14ac:dyDescent="0.2">
      <c r="C600" s="6"/>
    </row>
    <row r="601" spans="3:3" ht="15.75" customHeight="1" x14ac:dyDescent="0.2">
      <c r="C601" s="6"/>
    </row>
    <row r="602" spans="3:3" ht="15.75" customHeight="1" x14ac:dyDescent="0.2">
      <c r="C602" s="6"/>
    </row>
    <row r="603" spans="3:3" ht="15.75" customHeight="1" x14ac:dyDescent="0.2">
      <c r="C603" s="6"/>
    </row>
    <row r="604" spans="3:3" ht="15.75" customHeight="1" x14ac:dyDescent="0.2">
      <c r="C604" s="6"/>
    </row>
    <row r="605" spans="3:3" ht="15.75" customHeight="1" x14ac:dyDescent="0.2">
      <c r="C605" s="6"/>
    </row>
    <row r="606" spans="3:3" ht="15.75" customHeight="1" x14ac:dyDescent="0.2">
      <c r="C606" s="6"/>
    </row>
    <row r="607" spans="3:3" ht="15.75" customHeight="1" x14ac:dyDescent="0.2">
      <c r="C607" s="6"/>
    </row>
    <row r="608" spans="3:3" ht="15.75" customHeight="1" x14ac:dyDescent="0.2">
      <c r="C608" s="6"/>
    </row>
    <row r="609" spans="3:3" ht="15.75" customHeight="1" x14ac:dyDescent="0.2">
      <c r="C609" s="6"/>
    </row>
    <row r="610" spans="3:3" ht="15.75" customHeight="1" x14ac:dyDescent="0.2">
      <c r="C610" s="6"/>
    </row>
    <row r="611" spans="3:3" ht="15.75" customHeight="1" x14ac:dyDescent="0.2">
      <c r="C611" s="6"/>
    </row>
    <row r="612" spans="3:3" ht="15.75" customHeight="1" x14ac:dyDescent="0.2">
      <c r="C612" s="6"/>
    </row>
    <row r="613" spans="3:3" ht="15.75" customHeight="1" x14ac:dyDescent="0.2">
      <c r="C613" s="6"/>
    </row>
    <row r="614" spans="3:3" ht="15.75" customHeight="1" x14ac:dyDescent="0.2">
      <c r="C614" s="6"/>
    </row>
    <row r="615" spans="3:3" ht="15.75" customHeight="1" x14ac:dyDescent="0.2">
      <c r="C615" s="6"/>
    </row>
    <row r="616" spans="3:3" ht="15.75" customHeight="1" x14ac:dyDescent="0.2">
      <c r="C616" s="6"/>
    </row>
    <row r="617" spans="3:3" ht="15.75" customHeight="1" x14ac:dyDescent="0.2">
      <c r="C617" s="6"/>
    </row>
    <row r="618" spans="3:3" ht="15.75" customHeight="1" x14ac:dyDescent="0.2">
      <c r="C618" s="6"/>
    </row>
    <row r="619" spans="3:3" ht="15.75" customHeight="1" x14ac:dyDescent="0.2">
      <c r="C619" s="6"/>
    </row>
    <row r="620" spans="3:3" ht="15.75" customHeight="1" x14ac:dyDescent="0.2">
      <c r="C620" s="6"/>
    </row>
    <row r="621" spans="3:3" ht="15.75" customHeight="1" x14ac:dyDescent="0.2">
      <c r="C621" s="6"/>
    </row>
    <row r="622" spans="3:3" ht="15.75" customHeight="1" x14ac:dyDescent="0.2">
      <c r="C622" s="6"/>
    </row>
    <row r="623" spans="3:3" ht="15.75" customHeight="1" x14ac:dyDescent="0.2">
      <c r="C623" s="6"/>
    </row>
    <row r="624" spans="3:3" ht="15.75" customHeight="1" x14ac:dyDescent="0.2">
      <c r="C624" s="6"/>
    </row>
    <row r="625" spans="3:3" ht="15.75" customHeight="1" x14ac:dyDescent="0.2">
      <c r="C625" s="6"/>
    </row>
    <row r="626" spans="3:3" ht="15.75" customHeight="1" x14ac:dyDescent="0.2">
      <c r="C626" s="6"/>
    </row>
    <row r="627" spans="3:3" ht="15.75" customHeight="1" x14ac:dyDescent="0.2">
      <c r="C627" s="6"/>
    </row>
    <row r="628" spans="3:3" ht="15.75" customHeight="1" x14ac:dyDescent="0.2">
      <c r="C628" s="6"/>
    </row>
    <row r="629" spans="3:3" ht="15.75" customHeight="1" x14ac:dyDescent="0.2">
      <c r="C629" s="6"/>
    </row>
    <row r="630" spans="3:3" ht="15.75" customHeight="1" x14ac:dyDescent="0.2">
      <c r="C630" s="6"/>
    </row>
    <row r="631" spans="3:3" ht="15.75" customHeight="1" x14ac:dyDescent="0.2">
      <c r="C631" s="6"/>
    </row>
    <row r="632" spans="3:3" ht="15.75" customHeight="1" x14ac:dyDescent="0.2">
      <c r="C632" s="6"/>
    </row>
    <row r="633" spans="3:3" ht="15.75" customHeight="1" x14ac:dyDescent="0.2">
      <c r="C633" s="6"/>
    </row>
    <row r="634" spans="3:3" ht="15.75" customHeight="1" x14ac:dyDescent="0.2">
      <c r="C634" s="6"/>
    </row>
    <row r="635" spans="3:3" ht="15.75" customHeight="1" x14ac:dyDescent="0.2">
      <c r="C635" s="6"/>
    </row>
    <row r="636" spans="3:3" ht="15.75" customHeight="1" x14ac:dyDescent="0.2">
      <c r="C636" s="6"/>
    </row>
    <row r="637" spans="3:3" ht="15.75" customHeight="1" x14ac:dyDescent="0.2">
      <c r="C637" s="6"/>
    </row>
    <row r="638" spans="3:3" ht="15.75" customHeight="1" x14ac:dyDescent="0.2">
      <c r="C638" s="6"/>
    </row>
    <row r="639" spans="3:3" ht="15.75" customHeight="1" x14ac:dyDescent="0.2">
      <c r="C639" s="6"/>
    </row>
    <row r="640" spans="3:3" ht="15.75" customHeight="1" x14ac:dyDescent="0.2">
      <c r="C640" s="6"/>
    </row>
    <row r="641" spans="3:3" ht="15.75" customHeight="1" x14ac:dyDescent="0.2">
      <c r="C641" s="6"/>
    </row>
    <row r="642" spans="3:3" ht="15.75" customHeight="1" x14ac:dyDescent="0.2">
      <c r="C642" s="6"/>
    </row>
    <row r="643" spans="3:3" ht="15.75" customHeight="1" x14ac:dyDescent="0.2">
      <c r="C643" s="6"/>
    </row>
    <row r="644" spans="3:3" ht="15.75" customHeight="1" x14ac:dyDescent="0.2">
      <c r="C644" s="6"/>
    </row>
    <row r="645" spans="3:3" ht="15.75" customHeight="1" x14ac:dyDescent="0.2">
      <c r="C645" s="6"/>
    </row>
    <row r="646" spans="3:3" ht="15.75" customHeight="1" x14ac:dyDescent="0.2">
      <c r="C646" s="6"/>
    </row>
    <row r="647" spans="3:3" ht="15.75" customHeight="1" x14ac:dyDescent="0.2">
      <c r="C647" s="6"/>
    </row>
    <row r="648" spans="3:3" ht="15.75" customHeight="1" x14ac:dyDescent="0.2">
      <c r="C648" s="6"/>
    </row>
    <row r="649" spans="3:3" ht="15.75" customHeight="1" x14ac:dyDescent="0.2">
      <c r="C649" s="6"/>
    </row>
    <row r="650" spans="3:3" ht="15.75" customHeight="1" x14ac:dyDescent="0.2">
      <c r="C650" s="6"/>
    </row>
    <row r="651" spans="3:3" ht="15.75" customHeight="1" x14ac:dyDescent="0.2">
      <c r="C651" s="6"/>
    </row>
    <row r="652" spans="3:3" ht="15.75" customHeight="1" x14ac:dyDescent="0.2">
      <c r="C652" s="6"/>
    </row>
    <row r="653" spans="3:3" ht="15.75" customHeight="1" x14ac:dyDescent="0.2">
      <c r="C653" s="6"/>
    </row>
    <row r="654" spans="3:3" ht="15.75" customHeight="1" x14ac:dyDescent="0.2">
      <c r="C654" s="6"/>
    </row>
    <row r="655" spans="3:3" ht="15.75" customHeight="1" x14ac:dyDescent="0.2">
      <c r="C655" s="6"/>
    </row>
    <row r="656" spans="3:3" ht="15.75" customHeight="1" x14ac:dyDescent="0.2">
      <c r="C656" s="6"/>
    </row>
    <row r="657" spans="3:3" ht="15.75" customHeight="1" x14ac:dyDescent="0.2">
      <c r="C657" s="6"/>
    </row>
    <row r="658" spans="3:3" ht="15.75" customHeight="1" x14ac:dyDescent="0.2">
      <c r="C658" s="6"/>
    </row>
    <row r="659" spans="3:3" ht="15.75" customHeight="1" x14ac:dyDescent="0.2">
      <c r="C659" s="6"/>
    </row>
    <row r="660" spans="3:3" ht="15.75" customHeight="1" x14ac:dyDescent="0.2">
      <c r="C660" s="6"/>
    </row>
    <row r="661" spans="3:3" ht="15.75" customHeight="1" x14ac:dyDescent="0.2">
      <c r="C661" s="6"/>
    </row>
    <row r="662" spans="3:3" ht="15.75" customHeight="1" x14ac:dyDescent="0.2">
      <c r="C662" s="6"/>
    </row>
    <row r="663" spans="3:3" ht="15.75" customHeight="1" x14ac:dyDescent="0.2">
      <c r="C663" s="6"/>
    </row>
    <row r="664" spans="3:3" ht="15.75" customHeight="1" x14ac:dyDescent="0.2">
      <c r="C664" s="6"/>
    </row>
    <row r="665" spans="3:3" ht="15.75" customHeight="1" x14ac:dyDescent="0.2">
      <c r="C665" s="6"/>
    </row>
    <row r="666" spans="3:3" ht="15.75" customHeight="1" x14ac:dyDescent="0.2">
      <c r="C666" s="6"/>
    </row>
    <row r="667" spans="3:3" ht="15.75" customHeight="1" x14ac:dyDescent="0.2">
      <c r="C667" s="6"/>
    </row>
    <row r="668" spans="3:3" ht="15.75" customHeight="1" x14ac:dyDescent="0.2">
      <c r="C668" s="6"/>
    </row>
    <row r="669" spans="3:3" ht="15.75" customHeight="1" x14ac:dyDescent="0.2">
      <c r="C669" s="6"/>
    </row>
    <row r="670" spans="3:3" ht="15.75" customHeight="1" x14ac:dyDescent="0.2">
      <c r="C670" s="6"/>
    </row>
    <row r="671" spans="3:3" ht="15.75" customHeight="1" x14ac:dyDescent="0.2">
      <c r="C671" s="6"/>
    </row>
    <row r="672" spans="3:3" ht="15.75" customHeight="1" x14ac:dyDescent="0.2">
      <c r="C672" s="6"/>
    </row>
    <row r="673" spans="3:3" ht="15.75" customHeight="1" x14ac:dyDescent="0.2">
      <c r="C673" s="6"/>
    </row>
    <row r="674" spans="3:3" ht="15.75" customHeight="1" x14ac:dyDescent="0.2">
      <c r="C674" s="6"/>
    </row>
    <row r="675" spans="3:3" ht="15.75" customHeight="1" x14ac:dyDescent="0.2">
      <c r="C675" s="6"/>
    </row>
    <row r="676" spans="3:3" ht="15.75" customHeight="1" x14ac:dyDescent="0.2">
      <c r="C676" s="6"/>
    </row>
    <row r="677" spans="3:3" ht="15.75" customHeight="1" x14ac:dyDescent="0.2">
      <c r="C677" s="6"/>
    </row>
    <row r="678" spans="3:3" ht="15.75" customHeight="1" x14ac:dyDescent="0.2">
      <c r="C678" s="6"/>
    </row>
    <row r="679" spans="3:3" ht="15.75" customHeight="1" x14ac:dyDescent="0.2">
      <c r="C679" s="6"/>
    </row>
    <row r="680" spans="3:3" ht="15.75" customHeight="1" x14ac:dyDescent="0.2">
      <c r="C680" s="6"/>
    </row>
    <row r="681" spans="3:3" ht="15.75" customHeight="1" x14ac:dyDescent="0.2">
      <c r="C681" s="6"/>
    </row>
    <row r="682" spans="3:3" ht="15.75" customHeight="1" x14ac:dyDescent="0.2">
      <c r="C682" s="6"/>
    </row>
    <row r="683" spans="3:3" ht="15.75" customHeight="1" x14ac:dyDescent="0.2">
      <c r="C683" s="6"/>
    </row>
    <row r="684" spans="3:3" ht="15.75" customHeight="1" x14ac:dyDescent="0.2">
      <c r="C684" s="6"/>
    </row>
    <row r="685" spans="3:3" ht="15.75" customHeight="1" x14ac:dyDescent="0.2">
      <c r="C685" s="6"/>
    </row>
    <row r="686" spans="3:3" ht="15.75" customHeight="1" x14ac:dyDescent="0.2">
      <c r="C686" s="6"/>
    </row>
    <row r="687" spans="3:3" ht="15.75" customHeight="1" x14ac:dyDescent="0.2">
      <c r="C687" s="6"/>
    </row>
    <row r="688" spans="3:3" ht="15.75" customHeight="1" x14ac:dyDescent="0.2">
      <c r="C688" s="6"/>
    </row>
    <row r="689" spans="3:3" ht="15.75" customHeight="1" x14ac:dyDescent="0.2">
      <c r="C689" s="6"/>
    </row>
    <row r="690" spans="3:3" ht="15.75" customHeight="1" x14ac:dyDescent="0.2">
      <c r="C690" s="6"/>
    </row>
    <row r="691" spans="3:3" ht="15.75" customHeight="1" x14ac:dyDescent="0.2">
      <c r="C691" s="6"/>
    </row>
    <row r="692" spans="3:3" ht="15.75" customHeight="1" x14ac:dyDescent="0.2">
      <c r="C692" s="6"/>
    </row>
    <row r="693" spans="3:3" ht="15.75" customHeight="1" x14ac:dyDescent="0.2">
      <c r="C693" s="6"/>
    </row>
    <row r="694" spans="3:3" ht="15.75" customHeight="1" x14ac:dyDescent="0.2">
      <c r="C694" s="6"/>
    </row>
    <row r="695" spans="3:3" ht="15.75" customHeight="1" x14ac:dyDescent="0.2">
      <c r="C695" s="6"/>
    </row>
    <row r="696" spans="3:3" ht="15.75" customHeight="1" x14ac:dyDescent="0.2">
      <c r="C696" s="6"/>
    </row>
    <row r="697" spans="3:3" ht="15.75" customHeight="1" x14ac:dyDescent="0.2">
      <c r="C697" s="6"/>
    </row>
    <row r="698" spans="3:3" ht="15.75" customHeight="1" x14ac:dyDescent="0.2">
      <c r="C698" s="6"/>
    </row>
    <row r="699" spans="3:3" ht="15.75" customHeight="1" x14ac:dyDescent="0.2">
      <c r="C699" s="6"/>
    </row>
    <row r="700" spans="3:3" ht="15.75" customHeight="1" x14ac:dyDescent="0.2">
      <c r="C700" s="6"/>
    </row>
    <row r="701" spans="3:3" ht="15.75" customHeight="1" x14ac:dyDescent="0.2">
      <c r="C701" s="6"/>
    </row>
    <row r="702" spans="3:3" ht="15.75" customHeight="1" x14ac:dyDescent="0.2">
      <c r="C702" s="6"/>
    </row>
    <row r="703" spans="3:3" ht="15.75" customHeight="1" x14ac:dyDescent="0.2">
      <c r="C703" s="6"/>
    </row>
    <row r="704" spans="3:3" ht="15.75" customHeight="1" x14ac:dyDescent="0.2">
      <c r="C704" s="6"/>
    </row>
    <row r="705" spans="3:3" ht="15.75" customHeight="1" x14ac:dyDescent="0.2">
      <c r="C705" s="6"/>
    </row>
    <row r="706" spans="3:3" ht="15.75" customHeight="1" x14ac:dyDescent="0.2">
      <c r="C706" s="6"/>
    </row>
    <row r="707" spans="3:3" ht="15.75" customHeight="1" x14ac:dyDescent="0.2">
      <c r="C707" s="6"/>
    </row>
    <row r="708" spans="3:3" ht="15.75" customHeight="1" x14ac:dyDescent="0.2">
      <c r="C708" s="6"/>
    </row>
    <row r="709" spans="3:3" ht="15.75" customHeight="1" x14ac:dyDescent="0.2">
      <c r="C709" s="6"/>
    </row>
    <row r="710" spans="3:3" ht="15.75" customHeight="1" x14ac:dyDescent="0.2">
      <c r="C710" s="6"/>
    </row>
    <row r="711" spans="3:3" ht="15.75" customHeight="1" x14ac:dyDescent="0.2">
      <c r="C711" s="6"/>
    </row>
    <row r="712" spans="3:3" ht="15.75" customHeight="1" x14ac:dyDescent="0.2">
      <c r="C712" s="6"/>
    </row>
    <row r="713" spans="3:3" ht="15.75" customHeight="1" x14ac:dyDescent="0.2">
      <c r="C713" s="6"/>
    </row>
    <row r="714" spans="3:3" ht="15.75" customHeight="1" x14ac:dyDescent="0.2">
      <c r="C714" s="6"/>
    </row>
    <row r="715" spans="3:3" ht="15.75" customHeight="1" x14ac:dyDescent="0.2">
      <c r="C715" s="6"/>
    </row>
    <row r="716" spans="3:3" ht="15.75" customHeight="1" x14ac:dyDescent="0.2">
      <c r="C716" s="6"/>
    </row>
    <row r="717" spans="3:3" ht="15.75" customHeight="1" x14ac:dyDescent="0.2">
      <c r="C717" s="6"/>
    </row>
    <row r="718" spans="3:3" ht="15.75" customHeight="1" x14ac:dyDescent="0.2">
      <c r="C718" s="6"/>
    </row>
    <row r="719" spans="3:3" ht="15.75" customHeight="1" x14ac:dyDescent="0.2">
      <c r="C719" s="6"/>
    </row>
    <row r="720" spans="3:3" ht="15.75" customHeight="1" x14ac:dyDescent="0.2">
      <c r="C720" s="6"/>
    </row>
    <row r="721" spans="3:3" ht="15.75" customHeight="1" x14ac:dyDescent="0.2">
      <c r="C721" s="6"/>
    </row>
    <row r="722" spans="3:3" ht="15.75" customHeight="1" x14ac:dyDescent="0.2">
      <c r="C722" s="6"/>
    </row>
    <row r="723" spans="3:3" ht="15.75" customHeight="1" x14ac:dyDescent="0.2">
      <c r="C723" s="6"/>
    </row>
    <row r="724" spans="3:3" ht="15.75" customHeight="1" x14ac:dyDescent="0.2">
      <c r="C724" s="6"/>
    </row>
    <row r="725" spans="3:3" ht="15.75" customHeight="1" x14ac:dyDescent="0.2">
      <c r="C725" s="6"/>
    </row>
    <row r="726" spans="3:3" ht="15.75" customHeight="1" x14ac:dyDescent="0.2">
      <c r="C726" s="6"/>
    </row>
    <row r="727" spans="3:3" ht="15.75" customHeight="1" x14ac:dyDescent="0.2">
      <c r="C727" s="6"/>
    </row>
    <row r="728" spans="3:3" ht="15.75" customHeight="1" x14ac:dyDescent="0.2">
      <c r="C728" s="6"/>
    </row>
    <row r="729" spans="3:3" ht="15.75" customHeight="1" x14ac:dyDescent="0.2">
      <c r="C729" s="6"/>
    </row>
    <row r="730" spans="3:3" ht="15.75" customHeight="1" x14ac:dyDescent="0.2">
      <c r="C730" s="6"/>
    </row>
    <row r="731" spans="3:3" ht="15.75" customHeight="1" x14ac:dyDescent="0.2">
      <c r="C731" s="6"/>
    </row>
    <row r="732" spans="3:3" ht="15.75" customHeight="1" x14ac:dyDescent="0.2">
      <c r="C732" s="6"/>
    </row>
    <row r="733" spans="3:3" ht="15.75" customHeight="1" x14ac:dyDescent="0.2">
      <c r="C733" s="6"/>
    </row>
    <row r="734" spans="3:3" ht="15.75" customHeight="1" x14ac:dyDescent="0.2">
      <c r="C734" s="6"/>
    </row>
    <row r="735" spans="3:3" ht="15.75" customHeight="1" x14ac:dyDescent="0.2">
      <c r="C735" s="6"/>
    </row>
    <row r="736" spans="3:3" ht="15.75" customHeight="1" x14ac:dyDescent="0.2">
      <c r="C736" s="6"/>
    </row>
    <row r="737" spans="3:3" ht="15.75" customHeight="1" x14ac:dyDescent="0.2">
      <c r="C737" s="6"/>
    </row>
    <row r="738" spans="3:3" ht="15.75" customHeight="1" x14ac:dyDescent="0.2">
      <c r="C738" s="6"/>
    </row>
    <row r="739" spans="3:3" ht="15.75" customHeight="1" x14ac:dyDescent="0.2">
      <c r="C739" s="6"/>
    </row>
    <row r="740" spans="3:3" ht="15.75" customHeight="1" x14ac:dyDescent="0.2">
      <c r="C740" s="6"/>
    </row>
    <row r="741" spans="3:3" ht="15.75" customHeight="1" x14ac:dyDescent="0.2">
      <c r="C741" s="6"/>
    </row>
    <row r="742" spans="3:3" ht="15.75" customHeight="1" x14ac:dyDescent="0.2">
      <c r="C742" s="6"/>
    </row>
    <row r="743" spans="3:3" ht="15.75" customHeight="1" x14ac:dyDescent="0.2">
      <c r="C743" s="6"/>
    </row>
    <row r="744" spans="3:3" ht="15.75" customHeight="1" x14ac:dyDescent="0.2">
      <c r="C744" s="6"/>
    </row>
    <row r="745" spans="3:3" ht="15.75" customHeight="1" x14ac:dyDescent="0.2">
      <c r="C745" s="6"/>
    </row>
    <row r="746" spans="3:3" ht="15.75" customHeight="1" x14ac:dyDescent="0.2">
      <c r="C746" s="6"/>
    </row>
    <row r="747" spans="3:3" ht="15.75" customHeight="1" x14ac:dyDescent="0.2">
      <c r="C747" s="6"/>
    </row>
    <row r="748" spans="3:3" ht="15.75" customHeight="1" x14ac:dyDescent="0.2">
      <c r="C748" s="6"/>
    </row>
    <row r="749" spans="3:3" ht="15.75" customHeight="1" x14ac:dyDescent="0.2">
      <c r="C749" s="6"/>
    </row>
    <row r="750" spans="3:3" ht="15.75" customHeight="1" x14ac:dyDescent="0.2">
      <c r="C750" s="6"/>
    </row>
    <row r="751" spans="3:3" ht="15.75" customHeight="1" x14ac:dyDescent="0.2">
      <c r="C751" s="6"/>
    </row>
    <row r="752" spans="3:3" ht="15.75" customHeight="1" x14ac:dyDescent="0.2">
      <c r="C752" s="6"/>
    </row>
    <row r="753" spans="3:3" ht="15.75" customHeight="1" x14ac:dyDescent="0.2">
      <c r="C753" s="6"/>
    </row>
    <row r="754" spans="3:3" ht="15.75" customHeight="1" x14ac:dyDescent="0.2">
      <c r="C754" s="6"/>
    </row>
    <row r="755" spans="3:3" ht="15.75" customHeight="1" x14ac:dyDescent="0.2">
      <c r="C755" s="6"/>
    </row>
    <row r="756" spans="3:3" ht="15.75" customHeight="1" x14ac:dyDescent="0.2">
      <c r="C756" s="6"/>
    </row>
    <row r="757" spans="3:3" ht="15.75" customHeight="1" x14ac:dyDescent="0.2">
      <c r="C757" s="6"/>
    </row>
    <row r="758" spans="3:3" ht="15.75" customHeight="1" x14ac:dyDescent="0.2">
      <c r="C758" s="6"/>
    </row>
    <row r="759" spans="3:3" ht="15.75" customHeight="1" x14ac:dyDescent="0.2">
      <c r="C759" s="6"/>
    </row>
    <row r="760" spans="3:3" ht="15.75" customHeight="1" x14ac:dyDescent="0.2">
      <c r="C760" s="6"/>
    </row>
    <row r="761" spans="3:3" ht="15.75" customHeight="1" x14ac:dyDescent="0.2">
      <c r="C761" s="6"/>
    </row>
    <row r="762" spans="3:3" ht="15.75" customHeight="1" x14ac:dyDescent="0.2">
      <c r="C762" s="6"/>
    </row>
    <row r="763" spans="3:3" ht="15.75" customHeight="1" x14ac:dyDescent="0.2">
      <c r="C763" s="6"/>
    </row>
    <row r="764" spans="3:3" ht="15.75" customHeight="1" x14ac:dyDescent="0.2">
      <c r="C764" s="6"/>
    </row>
    <row r="765" spans="3:3" ht="15.75" customHeight="1" x14ac:dyDescent="0.2">
      <c r="C765" s="6"/>
    </row>
    <row r="766" spans="3:3" ht="15.75" customHeight="1" x14ac:dyDescent="0.2">
      <c r="C766" s="6"/>
    </row>
    <row r="767" spans="3:3" ht="15.75" customHeight="1" x14ac:dyDescent="0.2">
      <c r="C767" s="6"/>
    </row>
    <row r="768" spans="3:3" ht="15.75" customHeight="1" x14ac:dyDescent="0.2">
      <c r="C768" s="6"/>
    </row>
    <row r="769" spans="3:3" ht="15.75" customHeight="1" x14ac:dyDescent="0.2">
      <c r="C769" s="6"/>
    </row>
    <row r="770" spans="3:3" ht="15.75" customHeight="1" x14ac:dyDescent="0.2">
      <c r="C770" s="6"/>
    </row>
    <row r="771" spans="3:3" ht="15.75" customHeight="1" x14ac:dyDescent="0.2">
      <c r="C771" s="6"/>
    </row>
    <row r="772" spans="3:3" ht="15.75" customHeight="1" x14ac:dyDescent="0.2">
      <c r="C772" s="6"/>
    </row>
    <row r="773" spans="3:3" ht="15.75" customHeight="1" x14ac:dyDescent="0.2">
      <c r="C773" s="6"/>
    </row>
    <row r="774" spans="3:3" ht="15.75" customHeight="1" x14ac:dyDescent="0.2">
      <c r="C774" s="6"/>
    </row>
    <row r="775" spans="3:3" ht="15.75" customHeight="1" x14ac:dyDescent="0.2">
      <c r="C775" s="6"/>
    </row>
    <row r="776" spans="3:3" ht="15.75" customHeight="1" x14ac:dyDescent="0.2">
      <c r="C776" s="6"/>
    </row>
    <row r="777" spans="3:3" ht="15.75" customHeight="1" x14ac:dyDescent="0.2">
      <c r="C777" s="6"/>
    </row>
    <row r="778" spans="3:3" ht="15.75" customHeight="1" x14ac:dyDescent="0.2">
      <c r="C778" s="6"/>
    </row>
    <row r="779" spans="3:3" ht="15.75" customHeight="1" x14ac:dyDescent="0.2">
      <c r="C779" s="6"/>
    </row>
    <row r="780" spans="3:3" ht="15.75" customHeight="1" x14ac:dyDescent="0.2">
      <c r="C780" s="6"/>
    </row>
    <row r="781" spans="3:3" ht="15.75" customHeight="1" x14ac:dyDescent="0.2">
      <c r="C781" s="6"/>
    </row>
    <row r="782" spans="3:3" ht="15.75" customHeight="1" x14ac:dyDescent="0.2">
      <c r="C782" s="6"/>
    </row>
    <row r="783" spans="3:3" ht="15.75" customHeight="1" x14ac:dyDescent="0.2">
      <c r="C783" s="6"/>
    </row>
    <row r="784" spans="3:3" ht="15.75" customHeight="1" x14ac:dyDescent="0.2">
      <c r="C784" s="6"/>
    </row>
    <row r="785" spans="3:3" ht="15.75" customHeight="1" x14ac:dyDescent="0.2">
      <c r="C785" s="6"/>
    </row>
    <row r="786" spans="3:3" ht="15.75" customHeight="1" x14ac:dyDescent="0.2">
      <c r="C786" s="6"/>
    </row>
    <row r="787" spans="3:3" ht="15.75" customHeight="1" x14ac:dyDescent="0.2">
      <c r="C787" s="6"/>
    </row>
    <row r="788" spans="3:3" ht="15.75" customHeight="1" x14ac:dyDescent="0.2">
      <c r="C788" s="6"/>
    </row>
    <row r="789" spans="3:3" ht="15.75" customHeight="1" x14ac:dyDescent="0.2">
      <c r="C789" s="6"/>
    </row>
    <row r="790" spans="3:3" ht="15.75" customHeight="1" x14ac:dyDescent="0.2">
      <c r="C790" s="6"/>
    </row>
    <row r="791" spans="3:3" ht="15.75" customHeight="1" x14ac:dyDescent="0.2">
      <c r="C791" s="6"/>
    </row>
    <row r="792" spans="3:3" ht="15.75" customHeight="1" x14ac:dyDescent="0.2">
      <c r="C792" s="6"/>
    </row>
    <row r="793" spans="3:3" ht="15.75" customHeight="1" x14ac:dyDescent="0.2">
      <c r="C793" s="6"/>
    </row>
    <row r="794" spans="3:3" ht="15.75" customHeight="1" x14ac:dyDescent="0.2">
      <c r="C794" s="6"/>
    </row>
    <row r="795" spans="3:3" ht="15.75" customHeight="1" x14ac:dyDescent="0.2">
      <c r="C795" s="6"/>
    </row>
    <row r="796" spans="3:3" ht="15.75" customHeight="1" x14ac:dyDescent="0.2">
      <c r="C796" s="6"/>
    </row>
    <row r="797" spans="3:3" ht="15.75" customHeight="1" x14ac:dyDescent="0.2">
      <c r="C797" s="6"/>
    </row>
    <row r="798" spans="3:3" ht="15.75" customHeight="1" x14ac:dyDescent="0.2">
      <c r="C798" s="6"/>
    </row>
    <row r="799" spans="3:3" ht="15.75" customHeight="1" x14ac:dyDescent="0.2">
      <c r="C799" s="6"/>
    </row>
    <row r="800" spans="3:3" ht="15.75" customHeight="1" x14ac:dyDescent="0.2">
      <c r="C800" s="6"/>
    </row>
    <row r="801" spans="3:3" ht="15.75" customHeight="1" x14ac:dyDescent="0.2">
      <c r="C801" s="6"/>
    </row>
    <row r="802" spans="3:3" ht="15.75" customHeight="1" x14ac:dyDescent="0.2">
      <c r="C802" s="6"/>
    </row>
    <row r="803" spans="3:3" ht="15.75" customHeight="1" x14ac:dyDescent="0.2">
      <c r="C803" s="6"/>
    </row>
    <row r="804" spans="3:3" ht="15.75" customHeight="1" x14ac:dyDescent="0.2">
      <c r="C804" s="6"/>
    </row>
    <row r="805" spans="3:3" ht="15.75" customHeight="1" x14ac:dyDescent="0.2">
      <c r="C805" s="6"/>
    </row>
    <row r="806" spans="3:3" ht="15.75" customHeight="1" x14ac:dyDescent="0.2">
      <c r="C806" s="6"/>
    </row>
    <row r="807" spans="3:3" ht="15.75" customHeight="1" x14ac:dyDescent="0.2">
      <c r="C807" s="6"/>
    </row>
    <row r="808" spans="3:3" ht="15.75" customHeight="1" x14ac:dyDescent="0.2">
      <c r="C808" s="6"/>
    </row>
    <row r="809" spans="3:3" ht="15.75" customHeight="1" x14ac:dyDescent="0.2">
      <c r="C809" s="6"/>
    </row>
    <row r="810" spans="3:3" ht="15.75" customHeight="1" x14ac:dyDescent="0.2">
      <c r="C810" s="6"/>
    </row>
    <row r="811" spans="3:3" ht="15.75" customHeight="1" x14ac:dyDescent="0.2">
      <c r="C811" s="6"/>
    </row>
    <row r="812" spans="3:3" ht="15.75" customHeight="1" x14ac:dyDescent="0.2">
      <c r="C812" s="6"/>
    </row>
    <row r="813" spans="3:3" ht="15.75" customHeight="1" x14ac:dyDescent="0.2">
      <c r="C813" s="6"/>
    </row>
    <row r="814" spans="3:3" ht="15.75" customHeight="1" x14ac:dyDescent="0.2">
      <c r="C814" s="6"/>
    </row>
    <row r="815" spans="3:3" ht="15.75" customHeight="1" x14ac:dyDescent="0.2">
      <c r="C815" s="6"/>
    </row>
    <row r="816" spans="3:3" ht="15.75" customHeight="1" x14ac:dyDescent="0.2">
      <c r="C816" s="6"/>
    </row>
    <row r="817" spans="3:3" ht="15.75" customHeight="1" x14ac:dyDescent="0.2">
      <c r="C817" s="6"/>
    </row>
    <row r="818" spans="3:3" ht="15.75" customHeight="1" x14ac:dyDescent="0.2">
      <c r="C818" s="6"/>
    </row>
    <row r="819" spans="3:3" ht="15.75" customHeight="1" x14ac:dyDescent="0.2">
      <c r="C819" s="6"/>
    </row>
    <row r="820" spans="3:3" ht="15.75" customHeight="1" x14ac:dyDescent="0.2">
      <c r="C820" s="6"/>
    </row>
    <row r="821" spans="3:3" ht="15.75" customHeight="1" x14ac:dyDescent="0.2">
      <c r="C821" s="6"/>
    </row>
    <row r="822" spans="3:3" ht="15.75" customHeight="1" x14ac:dyDescent="0.2">
      <c r="C822" s="6"/>
    </row>
    <row r="823" spans="3:3" ht="15.75" customHeight="1" x14ac:dyDescent="0.2">
      <c r="C823" s="6"/>
    </row>
    <row r="824" spans="3:3" ht="15.75" customHeight="1" x14ac:dyDescent="0.2">
      <c r="C824" s="6"/>
    </row>
    <row r="825" spans="3:3" ht="15.75" customHeight="1" x14ac:dyDescent="0.2">
      <c r="C825" s="6"/>
    </row>
    <row r="826" spans="3:3" ht="15.75" customHeight="1" x14ac:dyDescent="0.2">
      <c r="C826" s="6"/>
    </row>
    <row r="827" spans="3:3" ht="15.75" customHeight="1" x14ac:dyDescent="0.2">
      <c r="C827" s="6"/>
    </row>
    <row r="828" spans="3:3" ht="15.75" customHeight="1" x14ac:dyDescent="0.2">
      <c r="C828" s="6"/>
    </row>
    <row r="829" spans="3:3" ht="15.75" customHeight="1" x14ac:dyDescent="0.2">
      <c r="C829" s="6"/>
    </row>
    <row r="830" spans="3:3" ht="15.75" customHeight="1" x14ac:dyDescent="0.2">
      <c r="C830" s="6"/>
    </row>
    <row r="831" spans="3:3" ht="15.75" customHeight="1" x14ac:dyDescent="0.2">
      <c r="C831" s="6"/>
    </row>
    <row r="832" spans="3:3" ht="15.75" customHeight="1" x14ac:dyDescent="0.2">
      <c r="C832" s="6"/>
    </row>
    <row r="833" spans="3:3" ht="15.75" customHeight="1" x14ac:dyDescent="0.2">
      <c r="C833" s="6"/>
    </row>
    <row r="834" spans="3:3" ht="15.75" customHeight="1" x14ac:dyDescent="0.2">
      <c r="C834" s="6"/>
    </row>
    <row r="835" spans="3:3" ht="15.75" customHeight="1" x14ac:dyDescent="0.2">
      <c r="C835" s="6"/>
    </row>
    <row r="836" spans="3:3" ht="15.75" customHeight="1" x14ac:dyDescent="0.2">
      <c r="C836" s="6"/>
    </row>
    <row r="837" spans="3:3" ht="15.75" customHeight="1" x14ac:dyDescent="0.2">
      <c r="C837" s="6"/>
    </row>
    <row r="838" spans="3:3" ht="15.75" customHeight="1" x14ac:dyDescent="0.2">
      <c r="C838" s="6"/>
    </row>
    <row r="839" spans="3:3" ht="15.75" customHeight="1" x14ac:dyDescent="0.2">
      <c r="C839" s="6"/>
    </row>
    <row r="840" spans="3:3" ht="15.75" customHeight="1" x14ac:dyDescent="0.2">
      <c r="C840" s="6"/>
    </row>
    <row r="841" spans="3:3" ht="15.75" customHeight="1" x14ac:dyDescent="0.2">
      <c r="C841" s="6"/>
    </row>
    <row r="842" spans="3:3" ht="15.75" customHeight="1" x14ac:dyDescent="0.2">
      <c r="C842" s="6"/>
    </row>
    <row r="843" spans="3:3" ht="15.75" customHeight="1" x14ac:dyDescent="0.2">
      <c r="C843" s="6"/>
    </row>
    <row r="844" spans="3:3" ht="15.75" customHeight="1" x14ac:dyDescent="0.2">
      <c r="C844" s="6"/>
    </row>
    <row r="845" spans="3:3" ht="15.75" customHeight="1" x14ac:dyDescent="0.2">
      <c r="C845" s="6"/>
    </row>
    <row r="846" spans="3:3" ht="15.75" customHeight="1" x14ac:dyDescent="0.2">
      <c r="C846" s="6"/>
    </row>
    <row r="847" spans="3:3" ht="15.75" customHeight="1" x14ac:dyDescent="0.2">
      <c r="C847" s="6"/>
    </row>
    <row r="848" spans="3:3" ht="15.75" customHeight="1" x14ac:dyDescent="0.2">
      <c r="C848" s="6"/>
    </row>
    <row r="849" spans="3:3" ht="15.75" customHeight="1" x14ac:dyDescent="0.2">
      <c r="C849" s="6"/>
    </row>
    <row r="850" spans="3:3" ht="15.75" customHeight="1" x14ac:dyDescent="0.2">
      <c r="C850" s="6"/>
    </row>
    <row r="851" spans="3:3" ht="15.75" customHeight="1" x14ac:dyDescent="0.2">
      <c r="C851" s="6"/>
    </row>
    <row r="852" spans="3:3" ht="15.75" customHeight="1" x14ac:dyDescent="0.2">
      <c r="C852" s="6"/>
    </row>
    <row r="853" spans="3:3" ht="15.75" customHeight="1" x14ac:dyDescent="0.2">
      <c r="C853" s="6"/>
    </row>
    <row r="854" spans="3:3" ht="15.75" customHeight="1" x14ac:dyDescent="0.2">
      <c r="C854" s="6"/>
    </row>
    <row r="855" spans="3:3" ht="15.75" customHeight="1" x14ac:dyDescent="0.2">
      <c r="C855" s="6"/>
    </row>
    <row r="856" spans="3:3" ht="15.75" customHeight="1" x14ac:dyDescent="0.2">
      <c r="C856" s="6"/>
    </row>
    <row r="857" spans="3:3" ht="15.75" customHeight="1" x14ac:dyDescent="0.2">
      <c r="C857" s="6"/>
    </row>
    <row r="858" spans="3:3" ht="15.75" customHeight="1" x14ac:dyDescent="0.2">
      <c r="C858" s="6"/>
    </row>
    <row r="859" spans="3:3" ht="15.75" customHeight="1" x14ac:dyDescent="0.2">
      <c r="C859" s="6"/>
    </row>
    <row r="860" spans="3:3" ht="15.75" customHeight="1" x14ac:dyDescent="0.2">
      <c r="C860" s="6"/>
    </row>
    <row r="861" spans="3:3" ht="15.75" customHeight="1" x14ac:dyDescent="0.2">
      <c r="C861" s="6"/>
    </row>
    <row r="862" spans="3:3" ht="15.75" customHeight="1" x14ac:dyDescent="0.2">
      <c r="C862" s="6"/>
    </row>
    <row r="863" spans="3:3" ht="15.75" customHeight="1" x14ac:dyDescent="0.2">
      <c r="C863" s="6"/>
    </row>
    <row r="864" spans="3:3" ht="15.75" customHeight="1" x14ac:dyDescent="0.2">
      <c r="C864" s="6"/>
    </row>
    <row r="865" spans="3:3" ht="15.75" customHeight="1" x14ac:dyDescent="0.2">
      <c r="C865" s="6"/>
    </row>
    <row r="866" spans="3:3" ht="15.75" customHeight="1" x14ac:dyDescent="0.2">
      <c r="C866" s="6"/>
    </row>
    <row r="867" spans="3:3" ht="15.75" customHeight="1" x14ac:dyDescent="0.2">
      <c r="C867" s="6"/>
    </row>
    <row r="868" spans="3:3" ht="15.75" customHeight="1" x14ac:dyDescent="0.2">
      <c r="C868" s="6"/>
    </row>
    <row r="869" spans="3:3" ht="15.75" customHeight="1" x14ac:dyDescent="0.2">
      <c r="C869" s="6"/>
    </row>
    <row r="870" spans="3:3" ht="15.75" customHeight="1" x14ac:dyDescent="0.2">
      <c r="C870" s="6"/>
    </row>
    <row r="871" spans="3:3" ht="15.75" customHeight="1" x14ac:dyDescent="0.2">
      <c r="C871" s="6"/>
    </row>
    <row r="872" spans="3:3" ht="15.75" customHeight="1" x14ac:dyDescent="0.2">
      <c r="C872" s="6"/>
    </row>
    <row r="873" spans="3:3" ht="15.75" customHeight="1" x14ac:dyDescent="0.2">
      <c r="C873" s="6"/>
    </row>
    <row r="874" spans="3:3" ht="15.75" customHeight="1" x14ac:dyDescent="0.2">
      <c r="C874" s="6"/>
    </row>
    <row r="875" spans="3:3" ht="15.75" customHeight="1" x14ac:dyDescent="0.2">
      <c r="C875" s="6"/>
    </row>
    <row r="876" spans="3:3" ht="15.75" customHeight="1" x14ac:dyDescent="0.2">
      <c r="C876" s="6"/>
    </row>
    <row r="877" spans="3:3" ht="15.75" customHeight="1" x14ac:dyDescent="0.2">
      <c r="C877" s="6"/>
    </row>
    <row r="878" spans="3:3" ht="15.75" customHeight="1" x14ac:dyDescent="0.2">
      <c r="C878" s="6"/>
    </row>
    <row r="879" spans="3:3" ht="15.75" customHeight="1" x14ac:dyDescent="0.2">
      <c r="C879" s="6"/>
    </row>
    <row r="880" spans="3:3" ht="15.75" customHeight="1" x14ac:dyDescent="0.2">
      <c r="C880" s="6"/>
    </row>
    <row r="881" spans="3:3" ht="15.75" customHeight="1" x14ac:dyDescent="0.2">
      <c r="C881" s="6"/>
    </row>
    <row r="882" spans="3:3" ht="15.75" customHeight="1" x14ac:dyDescent="0.2">
      <c r="C882" s="6"/>
    </row>
    <row r="883" spans="3:3" ht="15.75" customHeight="1" x14ac:dyDescent="0.2">
      <c r="C883" s="6"/>
    </row>
    <row r="884" spans="3:3" ht="15.75" customHeight="1" x14ac:dyDescent="0.2">
      <c r="C884" s="6"/>
    </row>
    <row r="885" spans="3:3" ht="15.75" customHeight="1" x14ac:dyDescent="0.2">
      <c r="C885" s="6"/>
    </row>
    <row r="886" spans="3:3" ht="15.75" customHeight="1" x14ac:dyDescent="0.2">
      <c r="C886" s="6"/>
    </row>
    <row r="887" spans="3:3" ht="15.75" customHeight="1" x14ac:dyDescent="0.2">
      <c r="C887" s="6"/>
    </row>
    <row r="888" spans="3:3" ht="15.75" customHeight="1" x14ac:dyDescent="0.2">
      <c r="C888" s="6"/>
    </row>
    <row r="889" spans="3:3" ht="15.75" customHeight="1" x14ac:dyDescent="0.2">
      <c r="C889" s="6"/>
    </row>
    <row r="890" spans="3:3" ht="15.75" customHeight="1" x14ac:dyDescent="0.2">
      <c r="C890" s="6"/>
    </row>
    <row r="891" spans="3:3" ht="15.75" customHeight="1" x14ac:dyDescent="0.2">
      <c r="C891" s="6"/>
    </row>
    <row r="892" spans="3:3" ht="15.75" customHeight="1" x14ac:dyDescent="0.2">
      <c r="C892" s="6"/>
    </row>
    <row r="893" spans="3:3" ht="15.75" customHeight="1" x14ac:dyDescent="0.2">
      <c r="C893" s="6"/>
    </row>
    <row r="894" spans="3:3" ht="15.75" customHeight="1" x14ac:dyDescent="0.2">
      <c r="C894" s="6"/>
    </row>
    <row r="895" spans="3:3" ht="15.75" customHeight="1" x14ac:dyDescent="0.2">
      <c r="C895" s="6"/>
    </row>
    <row r="896" spans="3:3" ht="15.75" customHeight="1" x14ac:dyDescent="0.2">
      <c r="C896" s="6"/>
    </row>
    <row r="897" spans="3:3" ht="15.75" customHeight="1" x14ac:dyDescent="0.2">
      <c r="C897" s="6"/>
    </row>
    <row r="898" spans="3:3" ht="15.75" customHeight="1" x14ac:dyDescent="0.2">
      <c r="C898" s="6"/>
    </row>
    <row r="899" spans="3:3" ht="15.75" customHeight="1" x14ac:dyDescent="0.2">
      <c r="C899" s="6"/>
    </row>
    <row r="900" spans="3:3" ht="15.75" customHeight="1" x14ac:dyDescent="0.2">
      <c r="C900" s="6"/>
    </row>
    <row r="901" spans="3:3" ht="15.75" customHeight="1" x14ac:dyDescent="0.2">
      <c r="C901" s="6"/>
    </row>
    <row r="902" spans="3:3" ht="15.75" customHeight="1" x14ac:dyDescent="0.2">
      <c r="C902" s="6"/>
    </row>
    <row r="903" spans="3:3" ht="15.75" customHeight="1" x14ac:dyDescent="0.2">
      <c r="C903" s="6"/>
    </row>
    <row r="904" spans="3:3" ht="15.75" customHeight="1" x14ac:dyDescent="0.2">
      <c r="C904" s="6"/>
    </row>
    <row r="905" spans="3:3" ht="15.75" customHeight="1" x14ac:dyDescent="0.2">
      <c r="C905" s="6"/>
    </row>
    <row r="906" spans="3:3" ht="15.75" customHeight="1" x14ac:dyDescent="0.2">
      <c r="C906" s="6"/>
    </row>
    <row r="907" spans="3:3" ht="15.75" customHeight="1" x14ac:dyDescent="0.2">
      <c r="C907" s="6"/>
    </row>
    <row r="908" spans="3:3" ht="15.75" customHeight="1" x14ac:dyDescent="0.2">
      <c r="C908" s="6"/>
    </row>
    <row r="909" spans="3:3" ht="15.75" customHeight="1" x14ac:dyDescent="0.2">
      <c r="C909" s="6"/>
    </row>
    <row r="910" spans="3:3" ht="15.75" customHeight="1" x14ac:dyDescent="0.2">
      <c r="C910" s="6"/>
    </row>
    <row r="911" spans="3:3" ht="15.75" customHeight="1" x14ac:dyDescent="0.2">
      <c r="C911" s="6"/>
    </row>
    <row r="912" spans="3:3" ht="15.75" customHeight="1" x14ac:dyDescent="0.2">
      <c r="C912" s="6"/>
    </row>
    <row r="913" spans="3:3" ht="15.75" customHeight="1" x14ac:dyDescent="0.2">
      <c r="C913" s="6"/>
    </row>
    <row r="914" spans="3:3" ht="15.75" customHeight="1" x14ac:dyDescent="0.2">
      <c r="C914" s="6"/>
    </row>
    <row r="915" spans="3:3" ht="15.75" customHeight="1" x14ac:dyDescent="0.2">
      <c r="C915" s="6"/>
    </row>
    <row r="916" spans="3:3" ht="15.75" customHeight="1" x14ac:dyDescent="0.2">
      <c r="C916" s="6"/>
    </row>
    <row r="917" spans="3:3" ht="15.75" customHeight="1" x14ac:dyDescent="0.2">
      <c r="C917" s="6"/>
    </row>
    <row r="918" spans="3:3" ht="15.75" customHeight="1" x14ac:dyDescent="0.2">
      <c r="C918" s="6"/>
    </row>
    <row r="919" spans="3:3" ht="15.75" customHeight="1" x14ac:dyDescent="0.2">
      <c r="C919" s="6"/>
    </row>
    <row r="920" spans="3:3" ht="15.75" customHeight="1" x14ac:dyDescent="0.2">
      <c r="C920" s="6"/>
    </row>
    <row r="921" spans="3:3" ht="15.75" customHeight="1" x14ac:dyDescent="0.2">
      <c r="C921" s="6"/>
    </row>
    <row r="922" spans="3:3" ht="15.75" customHeight="1" x14ac:dyDescent="0.2">
      <c r="C922" s="6"/>
    </row>
    <row r="923" spans="3:3" ht="15.75" customHeight="1" x14ac:dyDescent="0.2">
      <c r="C923" s="6"/>
    </row>
    <row r="924" spans="3:3" ht="15.75" customHeight="1" x14ac:dyDescent="0.2">
      <c r="C924" s="6"/>
    </row>
    <row r="925" spans="3:3" ht="15.75" customHeight="1" x14ac:dyDescent="0.2">
      <c r="C925" s="6"/>
    </row>
    <row r="926" spans="3:3" ht="15.75" customHeight="1" x14ac:dyDescent="0.2">
      <c r="C926" s="6"/>
    </row>
    <row r="927" spans="3:3" ht="15.75" customHeight="1" x14ac:dyDescent="0.2">
      <c r="C927" s="6"/>
    </row>
    <row r="928" spans="3:3" ht="15.75" customHeight="1" x14ac:dyDescent="0.2">
      <c r="C928" s="6"/>
    </row>
    <row r="929" spans="3:3" ht="15.75" customHeight="1" x14ac:dyDescent="0.2">
      <c r="C929" s="6"/>
    </row>
    <row r="930" spans="3:3" ht="15.75" customHeight="1" x14ac:dyDescent="0.2">
      <c r="C930" s="6"/>
    </row>
    <row r="931" spans="3:3" ht="15.75" customHeight="1" x14ac:dyDescent="0.2">
      <c r="C931" s="6"/>
    </row>
    <row r="932" spans="3:3" ht="15.75" customHeight="1" x14ac:dyDescent="0.2">
      <c r="C932" s="6"/>
    </row>
    <row r="933" spans="3:3" ht="15.75" customHeight="1" x14ac:dyDescent="0.2">
      <c r="C933" s="6"/>
    </row>
    <row r="934" spans="3:3" ht="15.75" customHeight="1" x14ac:dyDescent="0.2">
      <c r="C934" s="6"/>
    </row>
    <row r="935" spans="3:3" ht="15.75" customHeight="1" x14ac:dyDescent="0.2">
      <c r="C935" s="6"/>
    </row>
    <row r="936" spans="3:3" ht="15.75" customHeight="1" x14ac:dyDescent="0.2">
      <c r="C936" s="6"/>
    </row>
    <row r="937" spans="3:3" ht="15.75" customHeight="1" x14ac:dyDescent="0.2">
      <c r="C937" s="6"/>
    </row>
    <row r="938" spans="3:3" ht="15.75" customHeight="1" x14ac:dyDescent="0.2">
      <c r="C938" s="6"/>
    </row>
    <row r="939" spans="3:3" ht="15.75" customHeight="1" x14ac:dyDescent="0.2">
      <c r="C939" s="6"/>
    </row>
    <row r="940" spans="3:3" ht="15.75" customHeight="1" x14ac:dyDescent="0.2">
      <c r="C940" s="6"/>
    </row>
    <row r="941" spans="3:3" ht="15.75" customHeight="1" x14ac:dyDescent="0.2">
      <c r="C941" s="6"/>
    </row>
    <row r="942" spans="3:3" ht="15.75" customHeight="1" x14ac:dyDescent="0.2">
      <c r="C942" s="6"/>
    </row>
    <row r="943" spans="3:3" ht="15.75" customHeight="1" x14ac:dyDescent="0.2">
      <c r="C943" s="6"/>
    </row>
    <row r="944" spans="3:3" ht="15.75" customHeight="1" x14ac:dyDescent="0.2">
      <c r="C944" s="6"/>
    </row>
    <row r="945" spans="3:3" ht="15.75" customHeight="1" x14ac:dyDescent="0.2">
      <c r="C945" s="6"/>
    </row>
    <row r="946" spans="3:3" ht="15.75" customHeight="1" x14ac:dyDescent="0.2">
      <c r="C946" s="6"/>
    </row>
    <row r="947" spans="3:3" ht="15.75" customHeight="1" x14ac:dyDescent="0.2">
      <c r="C947" s="6"/>
    </row>
    <row r="948" spans="3:3" ht="15.75" customHeight="1" x14ac:dyDescent="0.2">
      <c r="C948" s="6"/>
    </row>
    <row r="949" spans="3:3" ht="15.75" customHeight="1" x14ac:dyDescent="0.2">
      <c r="C949" s="6"/>
    </row>
    <row r="950" spans="3:3" ht="15.75" customHeight="1" x14ac:dyDescent="0.2">
      <c r="C950" s="6"/>
    </row>
    <row r="951" spans="3:3" ht="15.75" customHeight="1" x14ac:dyDescent="0.2">
      <c r="C951" s="6"/>
    </row>
    <row r="952" spans="3:3" ht="15.75" customHeight="1" x14ac:dyDescent="0.2">
      <c r="C952" s="6"/>
    </row>
    <row r="953" spans="3:3" ht="15.75" customHeight="1" x14ac:dyDescent="0.2">
      <c r="C953" s="6"/>
    </row>
    <row r="954" spans="3:3" ht="15.75" customHeight="1" x14ac:dyDescent="0.2">
      <c r="C954" s="6"/>
    </row>
    <row r="955" spans="3:3" ht="15.75" customHeight="1" x14ac:dyDescent="0.2">
      <c r="C955" s="6"/>
    </row>
    <row r="956" spans="3:3" ht="15.75" customHeight="1" x14ac:dyDescent="0.2">
      <c r="C956" s="6"/>
    </row>
    <row r="957" spans="3:3" ht="15.75" customHeight="1" x14ac:dyDescent="0.2">
      <c r="C957" s="6"/>
    </row>
    <row r="958" spans="3:3" ht="15.75" customHeight="1" x14ac:dyDescent="0.2">
      <c r="C958" s="6"/>
    </row>
    <row r="959" spans="3:3" ht="15.75" customHeight="1" x14ac:dyDescent="0.2">
      <c r="C959" s="6"/>
    </row>
    <row r="960" spans="3:3" ht="15.75" customHeight="1" x14ac:dyDescent="0.2">
      <c r="C960" s="6"/>
    </row>
    <row r="961" spans="3:3" ht="15.75" customHeight="1" x14ac:dyDescent="0.2">
      <c r="C961" s="6"/>
    </row>
    <row r="962" spans="3:3" ht="15.75" customHeight="1" x14ac:dyDescent="0.2">
      <c r="C962" s="6"/>
    </row>
    <row r="963" spans="3:3" ht="15.75" customHeight="1" x14ac:dyDescent="0.2">
      <c r="C963" s="6"/>
    </row>
    <row r="964" spans="3:3" ht="15.75" customHeight="1" x14ac:dyDescent="0.2">
      <c r="C964" s="6"/>
    </row>
    <row r="965" spans="3:3" ht="15.75" customHeight="1" x14ac:dyDescent="0.2">
      <c r="C965" s="6"/>
    </row>
    <row r="966" spans="3:3" ht="15.75" customHeight="1" x14ac:dyDescent="0.2">
      <c r="C966" s="6"/>
    </row>
    <row r="967" spans="3:3" ht="15.75" customHeight="1" x14ac:dyDescent="0.2">
      <c r="C967" s="6"/>
    </row>
    <row r="968" spans="3:3" ht="15.75" customHeight="1" x14ac:dyDescent="0.2">
      <c r="C968" s="6"/>
    </row>
    <row r="969" spans="3:3" ht="15.75" customHeight="1" x14ac:dyDescent="0.2">
      <c r="C969" s="6"/>
    </row>
    <row r="970" spans="3:3" ht="15.75" customHeight="1" x14ac:dyDescent="0.2">
      <c r="C970" s="6"/>
    </row>
    <row r="971" spans="3:3" ht="15.75" customHeight="1" x14ac:dyDescent="0.2">
      <c r="C971" s="6"/>
    </row>
    <row r="972" spans="3:3" ht="15.75" customHeight="1" x14ac:dyDescent="0.2">
      <c r="C972" s="6"/>
    </row>
    <row r="973" spans="3:3" ht="15.75" customHeight="1" x14ac:dyDescent="0.2">
      <c r="C973" s="6"/>
    </row>
    <row r="974" spans="3:3" ht="15.75" customHeight="1" x14ac:dyDescent="0.2">
      <c r="C974" s="6"/>
    </row>
    <row r="975" spans="3:3" ht="15.75" customHeight="1" x14ac:dyDescent="0.2">
      <c r="C975" s="6"/>
    </row>
    <row r="976" spans="3:3" ht="15.75" customHeight="1" x14ac:dyDescent="0.2">
      <c r="C976" s="6"/>
    </row>
    <row r="977" spans="3:3" ht="15.75" customHeight="1" x14ac:dyDescent="0.2">
      <c r="C977" s="6"/>
    </row>
    <row r="978" spans="3:3" ht="15.75" customHeight="1" x14ac:dyDescent="0.2">
      <c r="C978" s="6"/>
    </row>
    <row r="979" spans="3:3" ht="15.75" customHeight="1" x14ac:dyDescent="0.2">
      <c r="C979" s="6"/>
    </row>
    <row r="980" spans="3:3" ht="15.75" customHeight="1" x14ac:dyDescent="0.2">
      <c r="C980" s="6"/>
    </row>
    <row r="981" spans="3:3" ht="15.75" customHeight="1" x14ac:dyDescent="0.2">
      <c r="C981" s="6"/>
    </row>
    <row r="982" spans="3:3" ht="15.75" customHeight="1" x14ac:dyDescent="0.2">
      <c r="C982" s="6"/>
    </row>
    <row r="983" spans="3:3" ht="15.75" customHeight="1" x14ac:dyDescent="0.2">
      <c r="C983" s="6"/>
    </row>
    <row r="984" spans="3:3" ht="15.75" customHeight="1" x14ac:dyDescent="0.2">
      <c r="C984" s="6"/>
    </row>
    <row r="985" spans="3:3" ht="15.75" customHeight="1" x14ac:dyDescent="0.2">
      <c r="C985" s="6"/>
    </row>
    <row r="986" spans="3:3" ht="15.75" customHeight="1" x14ac:dyDescent="0.2">
      <c r="C986" s="6"/>
    </row>
    <row r="987" spans="3:3" ht="15.75" customHeight="1" x14ac:dyDescent="0.2">
      <c r="C987" s="6"/>
    </row>
    <row r="988" spans="3:3" ht="15.75" customHeight="1" x14ac:dyDescent="0.2">
      <c r="C988" s="6"/>
    </row>
    <row r="989" spans="3:3" ht="15.75" customHeight="1" x14ac:dyDescent="0.2">
      <c r="C989" s="6"/>
    </row>
    <row r="990" spans="3:3" ht="15.75" customHeight="1" x14ac:dyDescent="0.2">
      <c r="C990" s="6"/>
    </row>
    <row r="991" spans="3:3" ht="15.75" customHeight="1" x14ac:dyDescent="0.2">
      <c r="C991" s="6"/>
    </row>
    <row r="992" spans="3:3" ht="15.75" customHeight="1" x14ac:dyDescent="0.2">
      <c r="C992" s="6"/>
    </row>
    <row r="993" spans="3:3" ht="15.75" customHeight="1" x14ac:dyDescent="0.2">
      <c r="C993" s="6"/>
    </row>
    <row r="994" spans="3:3" ht="15.75" customHeight="1" x14ac:dyDescent="0.2">
      <c r="C994" s="6"/>
    </row>
    <row r="995" spans="3:3" ht="15.75" customHeight="1" x14ac:dyDescent="0.2">
      <c r="C995" s="6"/>
    </row>
    <row r="996" spans="3:3" ht="15.75" customHeight="1" x14ac:dyDescent="0.2">
      <c r="C996" s="6"/>
    </row>
    <row r="997" spans="3:3" ht="15.75" customHeight="1" x14ac:dyDescent="0.2">
      <c r="C997" s="6"/>
    </row>
    <row r="998" spans="3:3" ht="15.75" customHeight="1" x14ac:dyDescent="0.2">
      <c r="C998" s="6"/>
    </row>
    <row r="999" spans="3:3" ht="15.75" customHeight="1" x14ac:dyDescent="0.2">
      <c r="C999" s="6"/>
    </row>
    <row r="1000" spans="3:3" ht="15.75" customHeight="1" x14ac:dyDescent="0.2">
      <c r="C1000" s="6"/>
    </row>
    <row r="1001" spans="3:3" ht="15.75" customHeight="1" x14ac:dyDescent="0.2">
      <c r="C1001" s="6"/>
    </row>
    <row r="1002" spans="3:3" ht="15.75" customHeight="1" x14ac:dyDescent="0.2">
      <c r="C1002" s="6"/>
    </row>
    <row r="1003" spans="3:3" ht="15.75" customHeight="1" x14ac:dyDescent="0.2">
      <c r="C1003" s="6"/>
    </row>
    <row r="1004" spans="3:3" ht="15.75" customHeight="1" x14ac:dyDescent="0.2">
      <c r="C1004" s="6"/>
    </row>
    <row r="1005" spans="3:3" ht="15.75" customHeight="1" x14ac:dyDescent="0.2">
      <c r="C1005" s="6"/>
    </row>
    <row r="1006" spans="3:3" ht="15.75" customHeight="1" x14ac:dyDescent="0.2">
      <c r="C1006" s="6"/>
    </row>
    <row r="1007" spans="3:3" ht="15.75" customHeight="1" x14ac:dyDescent="0.2">
      <c r="C1007" s="6"/>
    </row>
  </sheetData>
  <autoFilter ref="C5:R12" xr:uid="{00000000-0001-0000-0700-000000000000}">
    <sortState xmlns:xlrd2="http://schemas.microsoft.com/office/spreadsheetml/2017/richdata2" ref="C6:R12">
      <sortCondition descending="1" ref="C5:C12"/>
    </sortState>
  </autoFilter>
  <mergeCells count="2">
    <mergeCell ref="B7:B12"/>
    <mergeCell ref="C2:R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Sheets Summary</vt:lpstr>
      <vt:lpstr>1_GV EED DEGs</vt:lpstr>
      <vt:lpstr>2_EED DEGs v ESC PcG TFs</vt:lpstr>
      <vt:lpstr>3_EED DEG vs H3K27me3</vt:lpstr>
      <vt:lpstr>4_H3K27me3 high confidence</vt:lpstr>
      <vt:lpstr>5_H3K27me3 Human &amp; Mouse</vt:lpstr>
      <vt:lpstr>6_EED DEGs vs Imprinted</vt:lpstr>
      <vt:lpstr>7_EED DEGs vs Chromosome</vt:lpstr>
      <vt:lpstr>8_Inoue Morula DEGs</vt:lpstr>
      <vt:lpstr>9_Harris Blastocyst DEGs</vt:lpstr>
      <vt:lpstr>10_Blastocys DEGs v ESC PcG TFs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Elly</dc:creator>
  <cp:lastModifiedBy>Patrick Western</cp:lastModifiedBy>
  <dcterms:created xsi:type="dcterms:W3CDTF">2021-06-07T08:02:58Z</dcterms:created>
  <dcterms:modified xsi:type="dcterms:W3CDTF">2022-06-21T06:09:20Z</dcterms:modified>
</cp:coreProperties>
</file>