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13148\1453\ESM\"/>
    </mc:Choice>
  </mc:AlternateContent>
  <bookViews>
    <workbookView xWindow="0" yWindow="720" windowWidth="29400" windowHeight="18405" activeTab="1"/>
  </bookViews>
  <sheets>
    <sheet name="1) publications on MLID cohorts" sheetId="20" r:id="rId1"/>
    <sheet name="2) MS-MLPA results" sheetId="6" r:id="rId2"/>
    <sheet name="3) ImprintSeq results " sheetId="24" r:id="rId3"/>
    <sheet name="4) Molecular MLID criteria" sheetId="18" r:id="rId4"/>
    <sheet name="5) iDMRs MS-MLPA ImprintSeq" sheetId="19" r:id="rId5"/>
    <sheet name="6) MS-MLPA vs. ImprintSeq" sheetId="12" r:id="rId6"/>
    <sheet name="7) WES results" sheetId="21" r:id="rId7"/>
    <sheet name="8a) clinical scores BWS-MLID" sheetId="25" r:id="rId8"/>
    <sheet name="8b) clinical scores SRS-MLID" sheetId="11" r:id="rId9"/>
    <sheet name="9) birth parameters" sheetId="10" r:id="rId10"/>
    <sheet name="10) reproductive history" sheetId="9" r:id="rId11"/>
    <sheet name="11) frequently affected iDMRs" sheetId="22" r:id="rId12"/>
  </sheets>
  <definedNames>
    <definedName name="bmApprover" localSheetId="6">#REF!</definedName>
    <definedName name="bmApprover">#REF!</definedName>
    <definedName name="bmCode" localSheetId="6">#REF!</definedName>
    <definedName name="bmCode">#REF!</definedName>
    <definedName name="bmCreator" localSheetId="6">#REF!</definedName>
    <definedName name="bmCreator">#REF!</definedName>
    <definedName name="bmDistList" localSheetId="6">#REF!</definedName>
    <definedName name="bmDistList">#REF!</definedName>
    <definedName name="bmEvaluators" localSheetId="6">#REF!</definedName>
    <definedName name="bmEvaluators">#REF!</definedName>
    <definedName name="bmPublicationDate" localSheetId="6">#REF!</definedName>
    <definedName name="bmPublicationDate">#REF!</definedName>
    <definedName name="bmResponsible" localSheetId="6">#REF!</definedName>
    <definedName name="bmResponsible">#REF!</definedName>
    <definedName name="bmTitle" localSheetId="6">#REF!</definedName>
    <definedName name="bmTitle">#REF!</definedName>
    <definedName name="bmVersion" localSheetId="6">#REF!</definedName>
    <definedName name="bmVersion">#REF!</definedName>
    <definedName name="bmVersionDate" localSheetId="6">#REF!</definedName>
    <definedName name="bmVersionDate">#REF!</definedName>
    <definedName name="yesno" localSheetId="6">#REF!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24" l="1"/>
  <c r="D27" i="24" s="1"/>
  <c r="E26" i="24"/>
  <c r="E27" i="24" s="1"/>
  <c r="F26" i="24"/>
  <c r="F27" i="24" s="1"/>
  <c r="G26" i="24"/>
  <c r="G27" i="24" s="1"/>
  <c r="H26" i="24"/>
  <c r="H27" i="24" s="1"/>
  <c r="I26" i="24"/>
  <c r="I27" i="24" s="1"/>
  <c r="J26" i="24"/>
  <c r="J27" i="24" s="1"/>
  <c r="K26" i="24"/>
  <c r="K27" i="24" s="1"/>
  <c r="L26" i="24"/>
  <c r="L27" i="24" s="1"/>
  <c r="M26" i="24"/>
  <c r="M27" i="24" s="1"/>
  <c r="N26" i="24"/>
  <c r="N27" i="24" s="1"/>
  <c r="O26" i="24"/>
  <c r="O27" i="24" s="1"/>
  <c r="P26" i="24"/>
  <c r="P27" i="24" s="1"/>
  <c r="Q26" i="24"/>
  <c r="Q27" i="24" s="1"/>
  <c r="R26" i="24"/>
  <c r="R27" i="24" s="1"/>
  <c r="S26" i="24"/>
  <c r="S27" i="24" s="1"/>
  <c r="T26" i="24"/>
  <c r="T27" i="24" s="1"/>
  <c r="U26" i="24"/>
  <c r="U27" i="24" s="1"/>
  <c r="V26" i="24"/>
  <c r="V27" i="24" s="1"/>
  <c r="W26" i="24"/>
  <c r="W27" i="24" s="1"/>
  <c r="X26" i="24"/>
  <c r="X27" i="24" s="1"/>
  <c r="Y26" i="24"/>
  <c r="Y27" i="24" s="1"/>
  <c r="Z26" i="24"/>
  <c r="Z27" i="24" s="1"/>
  <c r="AA26" i="24"/>
  <c r="AA27" i="24" s="1"/>
  <c r="AB26" i="24"/>
  <c r="AB27" i="24" s="1"/>
  <c r="AC26" i="24"/>
  <c r="AC27" i="24" s="1"/>
  <c r="AD26" i="24"/>
  <c r="AD27" i="24" s="1"/>
  <c r="AE26" i="24"/>
  <c r="AE27" i="24" s="1"/>
  <c r="AF26" i="24"/>
  <c r="AF27" i="24" s="1"/>
  <c r="AG26" i="24"/>
  <c r="AG27" i="24" s="1"/>
  <c r="AH26" i="24"/>
  <c r="AI26" i="24"/>
  <c r="AI27" i="24" s="1"/>
  <c r="AJ26" i="24"/>
  <c r="AJ27" i="24" s="1"/>
  <c r="AK26" i="24"/>
  <c r="AK27" i="24" s="1"/>
  <c r="AL26" i="24"/>
  <c r="AL27" i="24" s="1"/>
  <c r="AM26" i="24"/>
  <c r="AM27" i="24" s="1"/>
  <c r="AN26" i="24"/>
  <c r="AN27" i="24" s="1"/>
  <c r="AO26" i="24"/>
  <c r="AO27" i="24" s="1"/>
  <c r="AP26" i="24"/>
  <c r="AP27" i="24" s="1"/>
  <c r="AQ26" i="24"/>
  <c r="AR26" i="24"/>
  <c r="AS26" i="24"/>
  <c r="AS27" i="24" s="1"/>
  <c r="AT26" i="24"/>
  <c r="AT27" i="24" s="1"/>
  <c r="AU26" i="24"/>
  <c r="AU27" i="24" s="1"/>
  <c r="AV26" i="24"/>
  <c r="AV27" i="24" s="1"/>
  <c r="AW26" i="24"/>
  <c r="AW27" i="24" s="1"/>
  <c r="AX26" i="24"/>
  <c r="AX27" i="24" s="1"/>
  <c r="AY26" i="24"/>
  <c r="AY27" i="24" s="1"/>
  <c r="AZ26" i="24"/>
  <c r="AZ27" i="24" s="1"/>
  <c r="BA26" i="24"/>
  <c r="BA27" i="24" s="1"/>
  <c r="BB26" i="24"/>
  <c r="BB27" i="24" s="1"/>
  <c r="BC26" i="24"/>
  <c r="BC27" i="24" s="1"/>
  <c r="BD26" i="24"/>
  <c r="BD27" i="24" s="1"/>
  <c r="BE26" i="24"/>
  <c r="BE27" i="24" s="1"/>
  <c r="BF26" i="24"/>
  <c r="BF27" i="24" s="1"/>
  <c r="BG26" i="24"/>
  <c r="BG27" i="24" s="1"/>
  <c r="BH26" i="24"/>
  <c r="BH27" i="24" s="1"/>
  <c r="BI26" i="24"/>
  <c r="BI27" i="24" s="1"/>
  <c r="BJ26" i="24"/>
  <c r="BJ27" i="24" s="1"/>
  <c r="BK26" i="24"/>
  <c r="BK27" i="24" s="1"/>
  <c r="BL26" i="24"/>
  <c r="BL27" i="24" s="1"/>
  <c r="I41" i="24"/>
  <c r="I42" i="24" s="1"/>
  <c r="M41" i="24"/>
  <c r="M42" i="24" s="1"/>
  <c r="Q41" i="24"/>
  <c r="Q42" i="24" s="1"/>
  <c r="Y41" i="24"/>
  <c r="Y42" i="24" s="1"/>
  <c r="AC41" i="24"/>
  <c r="AC42" i="24" s="1"/>
  <c r="AG41" i="24"/>
  <c r="AG42" i="24" s="1"/>
  <c r="AO41" i="24"/>
  <c r="AO42" i="24" s="1"/>
  <c r="AS41" i="24"/>
  <c r="AS42" i="24" s="1"/>
  <c r="AW41" i="24"/>
  <c r="AW42" i="24" s="1"/>
  <c r="BE41" i="24"/>
  <c r="BE42" i="24" s="1"/>
  <c r="BI41" i="24"/>
  <c r="BI42" i="24" s="1"/>
  <c r="E41" i="24"/>
  <c r="E42" i="24" s="1"/>
  <c r="U41" i="24"/>
  <c r="U42" i="24" s="1"/>
  <c r="AK41" i="24"/>
  <c r="AK42" i="24" s="1"/>
  <c r="BA41" i="24"/>
  <c r="BA42" i="24" s="1"/>
  <c r="C26" i="24"/>
  <c r="C27" i="24" s="1"/>
  <c r="B26" i="24"/>
  <c r="B27" i="24" s="1"/>
  <c r="BL41" i="24"/>
  <c r="BL42" i="24" s="1"/>
  <c r="BK41" i="24"/>
  <c r="BK42" i="24" s="1"/>
  <c r="BJ41" i="24"/>
  <c r="BJ42" i="24" s="1"/>
  <c r="BH41" i="24"/>
  <c r="BH42" i="24" s="1"/>
  <c r="BG41" i="24"/>
  <c r="BG42" i="24" s="1"/>
  <c r="BF41" i="24"/>
  <c r="BF42" i="24" s="1"/>
  <c r="BD41" i="24"/>
  <c r="BD42" i="24" s="1"/>
  <c r="BC41" i="24"/>
  <c r="BC42" i="24" s="1"/>
  <c r="BB41" i="24"/>
  <c r="BB42" i="24" s="1"/>
  <c r="AZ41" i="24"/>
  <c r="AZ42" i="24" s="1"/>
  <c r="AY41" i="24"/>
  <c r="AY42" i="24" s="1"/>
  <c r="AX41" i="24"/>
  <c r="AX42" i="24" s="1"/>
  <c r="AV41" i="24"/>
  <c r="AV42" i="24" s="1"/>
  <c r="AU41" i="24"/>
  <c r="AU42" i="24" s="1"/>
  <c r="AT41" i="24"/>
  <c r="AT42" i="24" s="1"/>
  <c r="AR41" i="24"/>
  <c r="AQ41" i="24"/>
  <c r="AP41" i="24"/>
  <c r="AP42" i="24" s="1"/>
  <c r="AN41" i="24"/>
  <c r="AN42" i="24" s="1"/>
  <c r="AM41" i="24"/>
  <c r="AM42" i="24" s="1"/>
  <c r="AL41" i="24"/>
  <c r="AL42" i="24" s="1"/>
  <c r="AJ41" i="24"/>
  <c r="AJ42" i="24" s="1"/>
  <c r="AI41" i="24"/>
  <c r="AI42" i="24" s="1"/>
  <c r="AH41" i="24"/>
  <c r="AF41" i="24"/>
  <c r="AF42" i="24" s="1"/>
  <c r="AE41" i="24"/>
  <c r="AE42" i="24" s="1"/>
  <c r="AD41" i="24"/>
  <c r="AD42" i="24" s="1"/>
  <c r="AB41" i="24"/>
  <c r="AB42" i="24" s="1"/>
  <c r="AA41" i="24"/>
  <c r="AA42" i="24" s="1"/>
  <c r="Z41" i="24"/>
  <c r="Z42" i="24" s="1"/>
  <c r="X41" i="24"/>
  <c r="X42" i="24" s="1"/>
  <c r="W41" i="24"/>
  <c r="W42" i="24" s="1"/>
  <c r="V41" i="24"/>
  <c r="V42" i="24" s="1"/>
  <c r="T41" i="24"/>
  <c r="T42" i="24" s="1"/>
  <c r="S41" i="24"/>
  <c r="S42" i="24" s="1"/>
  <c r="R41" i="24"/>
  <c r="R42" i="24" s="1"/>
  <c r="P41" i="24"/>
  <c r="P42" i="24" s="1"/>
  <c r="O41" i="24"/>
  <c r="O42" i="24" s="1"/>
  <c r="N41" i="24"/>
  <c r="N42" i="24" s="1"/>
  <c r="L41" i="24"/>
  <c r="L42" i="24" s="1"/>
  <c r="K41" i="24"/>
  <c r="K42" i="24" s="1"/>
  <c r="J41" i="24"/>
  <c r="J42" i="24" s="1"/>
  <c r="H41" i="24"/>
  <c r="H42" i="24" s="1"/>
  <c r="G41" i="24"/>
  <c r="G42" i="24" s="1"/>
  <c r="F41" i="24"/>
  <c r="F42" i="24" s="1"/>
  <c r="D41" i="24"/>
  <c r="D42" i="24" s="1"/>
  <c r="C41" i="24"/>
  <c r="C42" i="24" s="1"/>
  <c r="B41" i="24"/>
  <c r="B42" i="24" s="1"/>
</calcChain>
</file>

<file path=xl/sharedStrings.xml><?xml version="1.0" encoding="utf-8"?>
<sst xmlns="http://schemas.openxmlformats.org/spreadsheetml/2006/main" count="2989" uniqueCount="937">
  <si>
    <t>5/6</t>
  </si>
  <si>
    <t>4/6</t>
  </si>
  <si>
    <t>2/6</t>
  </si>
  <si>
    <t>4/5</t>
  </si>
  <si>
    <t>ART</t>
  </si>
  <si>
    <t>IVF</t>
  </si>
  <si>
    <t>ICSI</t>
  </si>
  <si>
    <t>no</t>
  </si>
  <si>
    <t>NLRP2</t>
  </si>
  <si>
    <t>ImprintSeq</t>
  </si>
  <si>
    <t>6/13</t>
  </si>
  <si>
    <t>4/13</t>
  </si>
  <si>
    <t>2/12</t>
  </si>
  <si>
    <t>3/12</t>
  </si>
  <si>
    <t>9/13</t>
  </si>
  <si>
    <t>2/13</t>
  </si>
  <si>
    <t>3/11</t>
  </si>
  <si>
    <t>3/13</t>
  </si>
  <si>
    <t>4/12</t>
  </si>
  <si>
    <t>7/12</t>
  </si>
  <si>
    <t>8/13</t>
  </si>
  <si>
    <t>9/25 LOM</t>
  </si>
  <si>
    <t>15/25 LOM</t>
  </si>
  <si>
    <t>1/25 LOM</t>
  </si>
  <si>
    <t>25/25 LOM</t>
  </si>
  <si>
    <t>11/25 LOM</t>
  </si>
  <si>
    <t>6/12</t>
  </si>
  <si>
    <t>5/13</t>
  </si>
  <si>
    <t>10/13</t>
  </si>
  <si>
    <t>BWS-1</t>
  </si>
  <si>
    <t>BWS-3</t>
  </si>
  <si>
    <t>BWS-8</t>
  </si>
  <si>
    <t>BWS-4</t>
  </si>
  <si>
    <t>BWS-5</t>
  </si>
  <si>
    <t>BWS-6</t>
  </si>
  <si>
    <t>BWS-7</t>
  </si>
  <si>
    <t>BWS-9</t>
  </si>
  <si>
    <t>BWS-10</t>
  </si>
  <si>
    <t>BWS-11</t>
  </si>
  <si>
    <t>BWS-12</t>
  </si>
  <si>
    <t>BWS-13</t>
  </si>
  <si>
    <t>BWS-14</t>
  </si>
  <si>
    <t>BWS-16</t>
  </si>
  <si>
    <t>BWS-17</t>
  </si>
  <si>
    <t>BWS-19</t>
  </si>
  <si>
    <t>BWS-20</t>
  </si>
  <si>
    <t>BWS-21</t>
  </si>
  <si>
    <t>BWS-22</t>
  </si>
  <si>
    <t>SRS-1</t>
  </si>
  <si>
    <t>SRS-2</t>
  </si>
  <si>
    <t>SRS-3</t>
  </si>
  <si>
    <t>SRS-4</t>
  </si>
  <si>
    <t>SRS-5</t>
  </si>
  <si>
    <t>SRS-6</t>
  </si>
  <si>
    <t>SRS-7</t>
  </si>
  <si>
    <t>SRS-8</t>
  </si>
  <si>
    <t>SRS-9</t>
  </si>
  <si>
    <t>SRS-10</t>
  </si>
  <si>
    <t>SRS-11</t>
  </si>
  <si>
    <t>MEST:
alt-TSS-DMR</t>
  </si>
  <si>
    <t xml:space="preserve">GRB10:
alt-TSS-DMR </t>
  </si>
  <si>
    <t xml:space="preserve">MEG3:
TSS-DMR </t>
  </si>
  <si>
    <t xml:space="preserve">MEG8:
Int2-DMR </t>
  </si>
  <si>
    <t xml:space="preserve">PEG3:
TSS-DMR </t>
  </si>
  <si>
    <t xml:space="preserve">GNAS-NESP:
TSS-DMR </t>
  </si>
  <si>
    <t xml:space="preserve">GNAS-AS1:
TSS-DMR </t>
  </si>
  <si>
    <t xml:space="preserve">GNAS A/B:
TSS-DMR </t>
  </si>
  <si>
    <t>iDMR</t>
  </si>
  <si>
    <t>Locus</t>
  </si>
  <si>
    <t>6q24.2</t>
  </si>
  <si>
    <t>7q32.2</t>
  </si>
  <si>
    <t>7p12.2</t>
  </si>
  <si>
    <t>11p15.5</t>
  </si>
  <si>
    <t>14q32.2</t>
  </si>
  <si>
    <t>15q11.2</t>
  </si>
  <si>
    <t>19q13.43</t>
  </si>
  <si>
    <t>20q13.32</t>
  </si>
  <si>
    <t>oocyte gDMR</t>
  </si>
  <si>
    <t>sperm gDMR</t>
  </si>
  <si>
    <t>secondary gDMR</t>
  </si>
  <si>
    <t xml:space="preserve">SNURF:
TSS-DMR </t>
  </si>
  <si>
    <t>germline derived</t>
  </si>
  <si>
    <t>WES</t>
  </si>
  <si>
    <t>✓</t>
  </si>
  <si>
    <t>percentage</t>
  </si>
  <si>
    <t>Mothers</t>
  </si>
  <si>
    <t>negative</t>
  </si>
  <si>
    <t>oocyte donation</t>
  </si>
  <si>
    <t>3/11 LOM</t>
  </si>
  <si>
    <t>6/11 LOM</t>
  </si>
  <si>
    <t>5/11 LOM</t>
  </si>
  <si>
    <t>11/11 LOM</t>
  </si>
  <si>
    <t>7/11 LOM</t>
  </si>
  <si>
    <t>4/11 LOM</t>
  </si>
  <si>
    <t>1/11 LOM</t>
  </si>
  <si>
    <t>0/11</t>
  </si>
  <si>
    <t>4/11 GOM</t>
  </si>
  <si>
    <t>BWS-2a</t>
  </si>
  <si>
    <t>BWS-2b</t>
  </si>
  <si>
    <t>BWS-15a</t>
  </si>
  <si>
    <t>BWS-15b</t>
  </si>
  <si>
    <t>BWS-18a</t>
  </si>
  <si>
    <t>BWS-18b</t>
  </si>
  <si>
    <t xml:space="preserve">PLAGL1:
alt-TSS-DMR </t>
  </si>
  <si>
    <t>H19/IGF2:
IG-DMR</t>
  </si>
  <si>
    <t>KCNQ1OT1:
TSS-DMR</t>
  </si>
  <si>
    <t>100%</t>
  </si>
  <si>
    <t>amniotic fluid volume</t>
  </si>
  <si>
    <t>gestational diabetes, cholestasis</t>
  </si>
  <si>
    <t>pregnancy complications</t>
  </si>
  <si>
    <t>gestational diabetes</t>
  </si>
  <si>
    <t>gestational diabetes, HELLP syndrome</t>
  </si>
  <si>
    <t>gestosis</t>
  </si>
  <si>
    <t xml:space="preserve">no </t>
  </si>
  <si>
    <t xml:space="preserve">no   </t>
  </si>
  <si>
    <t>placental insufficiency</t>
  </si>
  <si>
    <t>spontaneous vaginal delivery</t>
  </si>
  <si>
    <t>caesarean section</t>
  </si>
  <si>
    <t>34+1</t>
  </si>
  <si>
    <t>34+6</t>
  </si>
  <si>
    <t>39+0</t>
  </si>
  <si>
    <t>40+5</t>
  </si>
  <si>
    <t>39+5</t>
  </si>
  <si>
    <t>38+2</t>
  </si>
  <si>
    <t>39+6</t>
  </si>
  <si>
    <t>27+3</t>
  </si>
  <si>
    <t>35+4</t>
  </si>
  <si>
    <t>32+5</t>
  </si>
  <si>
    <t>37+3</t>
  </si>
  <si>
    <t>31+5</t>
  </si>
  <si>
    <t>35+1</t>
  </si>
  <si>
    <t>36+0</t>
  </si>
  <si>
    <t>40+0</t>
  </si>
  <si>
    <t>38+0</t>
  </si>
  <si>
    <t>patients</t>
  </si>
  <si>
    <t>32-36</t>
  </si>
  <si>
    <t>postnatal growth failure</t>
  </si>
  <si>
    <t>protruding forehead</t>
  </si>
  <si>
    <t>relative macrocephaly</t>
  </si>
  <si>
    <t>body asymmetry</t>
  </si>
  <si>
    <t>NH-CSS score</t>
  </si>
  <si>
    <t>macroglossia</t>
  </si>
  <si>
    <t>exomphalos</t>
  </si>
  <si>
    <t>lateralized overgrowth</t>
  </si>
  <si>
    <t>pathology findings</t>
  </si>
  <si>
    <t>BWSp tumors</t>
  </si>
  <si>
    <t xml:space="preserve">SGA </t>
  </si>
  <si>
    <t>Wilms tumor</t>
  </si>
  <si>
    <t>feeding difficulties</t>
  </si>
  <si>
    <t>Hyper-insulinsism</t>
  </si>
  <si>
    <t>facial naevus 
simplex</t>
  </si>
  <si>
    <t>Ear creases/
pits</t>
  </si>
  <si>
    <t>transient hypoglycaemia</t>
  </si>
  <si>
    <t>nephromegaly/
hepatomegaly</t>
  </si>
  <si>
    <t>umbilical hernia/
diastasis recti</t>
  </si>
  <si>
    <t>polyhydramnios/
placentomegaly</t>
  </si>
  <si>
    <t>BWSp score</t>
  </si>
  <si>
    <t>1/20</t>
  </si>
  <si>
    <t>0/20</t>
  </si>
  <si>
    <t>2/20</t>
  </si>
  <si>
    <t>0/6</t>
  </si>
  <si>
    <t>1/6</t>
  </si>
  <si>
    <t>5/20</t>
  </si>
  <si>
    <t>5/19</t>
  </si>
  <si>
    <t>7/17</t>
  </si>
  <si>
    <t>9/20</t>
  </si>
  <si>
    <t>7/18</t>
  </si>
  <si>
    <t>NA</t>
  </si>
  <si>
    <t xml:space="preserve">total number of iDMRs </t>
  </si>
  <si>
    <t>MS-MLPA</t>
  </si>
  <si>
    <t>method</t>
  </si>
  <si>
    <t>GOM</t>
  </si>
  <si>
    <t>LOM (-5,1)</t>
  </si>
  <si>
    <t>polyhydramnios</t>
  </si>
  <si>
    <t>placentomegaly</t>
  </si>
  <si>
    <t>family history of miscarriages</t>
  </si>
  <si>
    <t>WES results (gene)</t>
  </si>
  <si>
    <t>PADI6</t>
  </si>
  <si>
    <t>NLRP5</t>
  </si>
  <si>
    <t>gene</t>
  </si>
  <si>
    <t>predicted coding effect</t>
  </si>
  <si>
    <t>predicted protein</t>
  </si>
  <si>
    <t>previously published</t>
  </si>
  <si>
    <t>NM_017852.4</t>
  </si>
  <si>
    <t>c.1479_1480del</t>
  </si>
  <si>
    <t>frameshift</t>
  </si>
  <si>
    <t>p.(Arg493Serfs*32)</t>
  </si>
  <si>
    <t>homozygous</t>
  </si>
  <si>
    <t>NM_207421.3</t>
  </si>
  <si>
    <t>c.1114A&gt;G</t>
  </si>
  <si>
    <t>missence</t>
  </si>
  <si>
    <t>p.(Thr372Ala)</t>
  </si>
  <si>
    <t>c.2069G&gt;A</t>
  </si>
  <si>
    <t>nonsense</t>
  </si>
  <si>
    <t>p.(Trp690*)</t>
  </si>
  <si>
    <t>c.2860_2861del</t>
  </si>
  <si>
    <t>p.(Cys954Glnfs*18)</t>
  </si>
  <si>
    <t>heterozygous</t>
  </si>
  <si>
    <t>c.2237del</t>
  </si>
  <si>
    <t>p.(Asn746Thrfs*4)</t>
  </si>
  <si>
    <t>c.433A&gt;G</t>
  </si>
  <si>
    <t>missense</t>
  </si>
  <si>
    <t>p.(Lys145Glu)</t>
  </si>
  <si>
    <t>Eggermann et al. 2022 (family 1), Begemann et al. 2018 (family 1)</t>
  </si>
  <si>
    <t>Egermann et al. 2022 (family 24), Begemann et al. 2018 (family 12)</t>
  </si>
  <si>
    <t>Eggermann et al. 2022 (family 2), Begemann et al. 2018 (family 2)</t>
  </si>
  <si>
    <t>Eggermann et al. 2022 (family 3), Begemann et al. 2018 (family 3)</t>
  </si>
  <si>
    <t>Eggermann et al. 2022 (family 20), Eggermann et al. 2021</t>
  </si>
  <si>
    <t xml:space="preserve">further information </t>
  </si>
  <si>
    <t>karyotype 47,XXY</t>
  </si>
  <si>
    <t>29+2</t>
  </si>
  <si>
    <t>placental mesenchymal dysplasia</t>
  </si>
  <si>
    <t>NM_153447.4</t>
  </si>
  <si>
    <t>p.(Pro387dup)</t>
  </si>
  <si>
    <t>3: gw33, gw11, gw&lt;15</t>
  </si>
  <si>
    <t>miscarriages/abortions</t>
  </si>
  <si>
    <t>3: gw24, gw36, gw8</t>
  </si>
  <si>
    <t>no, but ovarian stimulation therapy</t>
  </si>
  <si>
    <t>1: gw10</t>
  </si>
  <si>
    <t>no?</t>
  </si>
  <si>
    <t xml:space="preserve">1/20 GOM </t>
  </si>
  <si>
    <t>6/25 LOM
3/25 GOM</t>
  </si>
  <si>
    <t>9/24 LOM</t>
  </si>
  <si>
    <t>8/25 LOM</t>
  </si>
  <si>
    <t>miscarriages, aneuploidy, two siblings</t>
  </si>
  <si>
    <t>miscarriage gw 11 with 
karyotype 69,XXY</t>
  </si>
  <si>
    <t>N</t>
  </si>
  <si>
    <t>Y</t>
  </si>
  <si>
    <t>development delay</t>
  </si>
  <si>
    <t>7/13</t>
  </si>
  <si>
    <t>11/13</t>
  </si>
  <si>
    <t>1/4</t>
  </si>
  <si>
    <t>1:gw8</t>
  </si>
  <si>
    <t xml:space="preserve">N </t>
  </si>
  <si>
    <t>1/5</t>
  </si>
  <si>
    <t>0/4</t>
  </si>
  <si>
    <t>0/2</t>
  </si>
  <si>
    <t>1/3</t>
  </si>
  <si>
    <t>4/4</t>
  </si>
  <si>
    <t>6/14</t>
  </si>
  <si>
    <t>2/18</t>
  </si>
  <si>
    <t>6/20</t>
  </si>
  <si>
    <t>8/8</t>
  </si>
  <si>
    <t>c.1156_1158dup</t>
  </si>
  <si>
    <t>in-frame</t>
  </si>
  <si>
    <t>Eggermann et al. (family 10), Docherty et al. (family 4)</t>
  </si>
  <si>
    <t>100% (35/35)</t>
  </si>
  <si>
    <t>100% (34/34)</t>
  </si>
  <si>
    <t>96,9% (31/32)</t>
  </si>
  <si>
    <t>97,0% (32/33)</t>
  </si>
  <si>
    <t>94,3% (33/35)</t>
  </si>
  <si>
    <t>significant methylation alterations with 3 SD</t>
  </si>
  <si>
    <t>significant high methylation alterations with 3 SD</t>
  </si>
  <si>
    <t>criteria fullfilled</t>
  </si>
  <si>
    <t>1*</t>
  </si>
  <si>
    <t>HMAs at nonCID iDMRs</t>
  </si>
  <si>
    <t xml:space="preserve">GNAS-XL:
TSS-DMR </t>
  </si>
  <si>
    <t>27+5</t>
  </si>
  <si>
    <t>6/25 GOM</t>
  </si>
  <si>
    <t>2/9 GOM</t>
  </si>
  <si>
    <t>patient is one of non-monozygotic triplets</t>
  </si>
  <si>
    <t>7: gw?</t>
  </si>
  <si>
    <t>4570/ 2.7/ &gt;99</t>
  </si>
  <si>
    <t>55/ 1.58/ 94</t>
  </si>
  <si>
    <t>3470/ 0.25/ 60</t>
  </si>
  <si>
    <t>52/ 0.29/ 61</t>
  </si>
  <si>
    <t>3300/ -0.37/ 36</t>
  </si>
  <si>
    <t>55/ 1.54/ 94</t>
  </si>
  <si>
    <t>1240/ 0/ 50</t>
  </si>
  <si>
    <t>39/ 0.15/ 56</t>
  </si>
  <si>
    <t>1960/ -1.16/ 12</t>
  </si>
  <si>
    <t>44/ -1.06/ 14</t>
  </si>
  <si>
    <t>1100/ 0.51/ 69</t>
  </si>
  <si>
    <t>34.5/ -0.4/ 34</t>
  </si>
  <si>
    <t>3010/ 0.58/ 72</t>
  </si>
  <si>
    <t>47.5/ -0.4/ 34</t>
  </si>
  <si>
    <t>2150/ 0.56/ 71</t>
  </si>
  <si>
    <t>47/ 1.07/ 86</t>
  </si>
  <si>
    <t>3070/ -0.28/ 39</t>
  </si>
  <si>
    <t>50/ -0.25/ 40</t>
  </si>
  <si>
    <t>3490/ 0.35/ 64</t>
  </si>
  <si>
    <t>53/ 0.86/ 81</t>
  </si>
  <si>
    <t>465/ -2.45</t>
  </si>
  <si>
    <t>28/ -2.44</t>
  </si>
  <si>
    <t>995/ -1.91</t>
  </si>
  <si>
    <t>35/ -2.14</t>
  </si>
  <si>
    <t>980/ -3.81</t>
  </si>
  <si>
    <t>35/ -4.84</t>
  </si>
  <si>
    <t>2650/ -0.23</t>
  </si>
  <si>
    <t>46/ -0.92</t>
  </si>
  <si>
    <t>1950/ -3.8</t>
  </si>
  <si>
    <t>45/ -3.26</t>
  </si>
  <si>
    <t>1870/ -3.09</t>
  </si>
  <si>
    <t>42/ -3.65</t>
  </si>
  <si>
    <t>2240/ -2.92</t>
  </si>
  <si>
    <t>46/ -2.59</t>
  </si>
  <si>
    <t>7.7% (1/13)</t>
  </si>
  <si>
    <t>0% (0/14)</t>
  </si>
  <si>
    <t>0% (0/13)</t>
  </si>
  <si>
    <t>35.7% (5/14)</t>
  </si>
  <si>
    <t>88.4%</t>
  </si>
  <si>
    <t>45.8%</t>
  </si>
  <si>
    <t>58.4%</t>
  </si>
  <si>
    <t>48.4%</t>
  </si>
  <si>
    <t>15.3 % 
(polyhydramnios)</t>
  </si>
  <si>
    <t>50.5%</t>
  </si>
  <si>
    <t>31.6%</t>
  </si>
  <si>
    <t>27.9%</t>
  </si>
  <si>
    <t xml:space="preserve">13.2 %/ 23.7% </t>
  </si>
  <si>
    <t>87.5% (7/8)</t>
  </si>
  <si>
    <t>75.0% (6/8)</t>
  </si>
  <si>
    <t>71.4% (5/7)</t>
  </si>
  <si>
    <t>85.7% (6/7)</t>
  </si>
  <si>
    <t>42.9% (3/7)</t>
  </si>
  <si>
    <t>97.6% (249/255)</t>
  </si>
  <si>
    <t xml:space="preserve">66.7% (114/171) </t>
  </si>
  <si>
    <t>20.3% (47/232)</t>
  </si>
  <si>
    <t>40.2% (96/239)</t>
  </si>
  <si>
    <t>67.1% (171/255)</t>
  </si>
  <si>
    <t>65.4% (161/246)</t>
  </si>
  <si>
    <t>39.1% (86/220)</t>
  </si>
  <si>
    <t>57.0% (122/214)</t>
  </si>
  <si>
    <t>0% (0/257)</t>
  </si>
  <si>
    <t>1.9% (5/257)</t>
  </si>
  <si>
    <t>36.4</t>
  </si>
  <si>
    <t>37.2</t>
  </si>
  <si>
    <t>17.4% (4/23)</t>
  </si>
  <si>
    <t>0% (0/7)</t>
  </si>
  <si>
    <t>14.3% (1/7)</t>
  </si>
  <si>
    <t>28.6% (2/7)</t>
  </si>
  <si>
    <t>average 5.86</t>
  </si>
  <si>
    <t>average 4.17*</t>
  </si>
  <si>
    <t>* average for the patients for whom all criteria were recorded</t>
  </si>
  <si>
    <t>ImprintSeq (GRCh37/hg19)</t>
  </si>
  <si>
    <t>length (bp)</t>
  </si>
  <si>
    <t>number CpGs</t>
  </si>
  <si>
    <t>18460-L32287</t>
  </si>
  <si>
    <t>PLAGL1</t>
  </si>
  <si>
    <t>65</t>
  </si>
  <si>
    <t>chr6:144,328,907-144,328,972</t>
  </si>
  <si>
    <t>PLAGL1:alt-TSS-DMR: 144,328,078 - 144,329,888</t>
  </si>
  <si>
    <t>143</t>
  </si>
  <si>
    <t>18458-L23635</t>
  </si>
  <si>
    <t>53</t>
  </si>
  <si>
    <t>chr6:144,329,262-144,329,315</t>
  </si>
  <si>
    <t>18700-L18819</t>
  </si>
  <si>
    <t>GRB10</t>
  </si>
  <si>
    <t>59</t>
  </si>
  <si>
    <t xml:space="preserve">chr7:50,850,501-50,850,560 </t>
  </si>
  <si>
    <t>GRB10:alt-TSS-DMR: 50,848,726 - 50,861,638</t>
  </si>
  <si>
    <t>12 912</t>
  </si>
  <si>
    <t>476</t>
  </si>
  <si>
    <t>15742-L18941</t>
  </si>
  <si>
    <t>55</t>
  </si>
  <si>
    <t xml:space="preserve">chr7:50,850,738-50,850,793 </t>
  </si>
  <si>
    <t>19546-L17775</t>
  </si>
  <si>
    <t>MEST</t>
  </si>
  <si>
    <t>63</t>
  </si>
  <si>
    <t xml:space="preserve">chr7:130,131,350-130,131,413 </t>
  </si>
  <si>
    <t>MEST:alt-TSS-DMR: 130,125,836 - 130,134,388</t>
  </si>
  <si>
    <t>8552</t>
  </si>
  <si>
    <t>226</t>
  </si>
  <si>
    <t>21198-L17768</t>
  </si>
  <si>
    <t>56</t>
  </si>
  <si>
    <t>chr7:130,132,134-130,132,188</t>
  </si>
  <si>
    <t>06266-L05772</t>
  </si>
  <si>
    <t>H19</t>
  </si>
  <si>
    <t>50</t>
  </si>
  <si>
    <t xml:space="preserve">chr11:2,019,380-2,019,430 </t>
  </si>
  <si>
    <t>H19/IGF2:IG-DMR: 2,018,813 - 2,024,740</t>
  </si>
  <si>
    <t>5924</t>
  </si>
  <si>
    <t>249</t>
  </si>
  <si>
    <t>14792-L16503</t>
  </si>
  <si>
    <t>60</t>
  </si>
  <si>
    <t>chr11:2,019,523-2,019,583</t>
  </si>
  <si>
    <t>14063-L08764</t>
  </si>
  <si>
    <t>52</t>
  </si>
  <si>
    <t>chr11:2,019,693-2,019,745</t>
  </si>
  <si>
    <t>07171-L06780</t>
  </si>
  <si>
    <t>KCNQ1OT1</t>
  </si>
  <si>
    <t>51</t>
  </si>
  <si>
    <t xml:space="preserve">chr11:2,720,543-2,720,594 </t>
  </si>
  <si>
    <t xml:space="preserve">KCNQ1OT1:TSS-DMR: 2,719,948 - 2,722,259 </t>
  </si>
  <si>
    <t>192</t>
  </si>
  <si>
    <t>23000-L31883</t>
  </si>
  <si>
    <t>87</t>
  </si>
  <si>
    <t xml:space="preserve">chr11:2,721,020-2,721,079 </t>
  </si>
  <si>
    <t>15754-L18942</t>
  </si>
  <si>
    <t>MEG3</t>
  </si>
  <si>
    <t>chr14:101,292,044-101,292,109</t>
  </si>
  <si>
    <t>MEG3:TSS-DMR: 101,290,524 - 101,293,978</t>
  </si>
  <si>
    <t>3454</t>
  </si>
  <si>
    <t>188</t>
  </si>
  <si>
    <t>19547-L25282</t>
  </si>
  <si>
    <t xml:space="preserve">chr14:101,292,326-101,292,391 </t>
  </si>
  <si>
    <t>23004-L32022</t>
  </si>
  <si>
    <t>MEG8</t>
  </si>
  <si>
    <t>66</t>
  </si>
  <si>
    <t>chr14:101,370,797-101,370,863</t>
  </si>
  <si>
    <t>MEG8:Int2-DMR: 101,370,741 - 101,371,419</t>
  </si>
  <si>
    <t>678</t>
  </si>
  <si>
    <t>43</t>
  </si>
  <si>
    <t>22735-L32029</t>
  </si>
  <si>
    <t>70</t>
  </si>
  <si>
    <t xml:space="preserve">chr14:101,370,918-101,370,988 </t>
  </si>
  <si>
    <t>04106-L13905</t>
  </si>
  <si>
    <t>SNRPN</t>
  </si>
  <si>
    <t>69</t>
  </si>
  <si>
    <t xml:space="preserve">chr15:25,200,109-25,200,178 </t>
  </si>
  <si>
    <t>SNURF:TSS-DMR: 25,200,004 - 25,201,976</t>
  </si>
  <si>
    <t>113</t>
  </si>
  <si>
    <t>22586-L32289</t>
  </si>
  <si>
    <t xml:space="preserve">chr15:25,201,141-25,201,210 </t>
  </si>
  <si>
    <t>19532-L26047</t>
  </si>
  <si>
    <t>PEG3</t>
  </si>
  <si>
    <t>57</t>
  </si>
  <si>
    <t xml:space="preserve">chr19:57,349,964-57,350,021 </t>
  </si>
  <si>
    <t>PEG3:TSS-DMR: 57,348,493 - 57,353,271</t>
  </si>
  <si>
    <t>221</t>
  </si>
  <si>
    <t>19531-L32288</t>
  </si>
  <si>
    <t>chr19:57,351,691-57,351,754</t>
  </si>
  <si>
    <t>12861-L13981</t>
  </si>
  <si>
    <t>chr19:57,352,215-57,352,278</t>
  </si>
  <si>
    <t>18126-SP0007-L22614</t>
  </si>
  <si>
    <t>NESP55</t>
  </si>
  <si>
    <t xml:space="preserve">86 </t>
  </si>
  <si>
    <t>chr20:57,414,926-57,415,012</t>
  </si>
  <si>
    <t>GNAS-NESP:TSS-DMR: 57,414,039 - 57,418,612</t>
  </si>
  <si>
    <t>4573</t>
  </si>
  <si>
    <t>22363-L22606</t>
  </si>
  <si>
    <t>GNAS-AS1</t>
  </si>
  <si>
    <t xml:space="preserve">52 </t>
  </si>
  <si>
    <t xml:space="preserve">chr20:57,426,013-57,426,070 </t>
  </si>
  <si>
    <t>GNAS-AS1:TSS-DMR: 57,425,649 - 57,428,033</t>
  </si>
  <si>
    <t>128</t>
  </si>
  <si>
    <t>19545-L17516</t>
  </si>
  <si>
    <t>GNASXL</t>
  </si>
  <si>
    <t>54</t>
  </si>
  <si>
    <t>chr20:57,430,117-57,430,171</t>
  </si>
  <si>
    <t>GNAS-XL:Ex1-DMR: 57,428,905 - 57,431,463</t>
  </si>
  <si>
    <t>200</t>
  </si>
  <si>
    <t>15645-L26874</t>
  </si>
  <si>
    <t>chr20:57,430,193-57,430,258</t>
  </si>
  <si>
    <t>03882-L22603</t>
  </si>
  <si>
    <t>GNAS A/B</t>
  </si>
  <si>
    <t xml:space="preserve">chr20:57,464,364-57,464,424 </t>
  </si>
  <si>
    <t>GNAS A/B:TSS-DMR: 57,463,265 - 57,467,904</t>
  </si>
  <si>
    <t>518</t>
  </si>
  <si>
    <t>1.6% 
(neoplasms)</t>
  </si>
  <si>
    <t xml:space="preserve">general information </t>
  </si>
  <si>
    <t>66.7% (4/6) caesarean sectio</t>
  </si>
  <si>
    <t>0% (0/35)</t>
  </si>
  <si>
    <t>* average for the patients for whom all iDMRs were examined</t>
  </si>
  <si>
    <t>total number of alterations</t>
  </si>
  <si>
    <t>average 5.1*</t>
  </si>
  <si>
    <t xml:space="preserve">elder healthy child was born after IVF,
 the patient is one of discordant monozygotic twins </t>
  </si>
  <si>
    <t>Authors</t>
  </si>
  <si>
    <t>Title</t>
  </si>
  <si>
    <t>Journal</t>
  </si>
  <si>
    <t>Cohort</t>
  </si>
  <si>
    <t>targeted NGS Panel</t>
  </si>
  <si>
    <t>Sanger</t>
  </si>
  <si>
    <t>Own</t>
  </si>
  <si>
    <t>BWS-MLID (n=25), SRS-MLID (n=11)</t>
  </si>
  <si>
    <t>34 patients, 25 mothers</t>
  </si>
  <si>
    <t>Pignata L, Cecere F, Verma A, Hay Mele B, Monticelli M, Acurzio B, Giaccari C, Sparago A, Hernandez Mora JR, Monteagudo-Sánchez A, Esteller M, Pereda A, Tenorio-Castano J, Palumbo O, Carella M, Prontera P, Piscopo C, Accadia M, Lapunzina P, Cubellis MV, de Nanclares GP, Monk D, Riccio A, Cerrato F</t>
  </si>
  <si>
    <t>Novel genetic variants of KHDC3L and other members of the subcortical maternal complex associated with Beckwith-Wiedemann syndrome or Pseudohypoparathyroidism 1B and multi-locus imprinting disturbances.</t>
  </si>
  <si>
    <t>BWS-MLID (n=7), PHP1b-MLID (n=3)</t>
  </si>
  <si>
    <t>Begemann M, Rezwan FI, Beygo J, Docherty LE, Kolarova J, Schroeder C, Buiting K, Chokkalingam K, Degenhardt F, Wakeling EL, Kleinle S, González Fassrainer D, Oehl-Jaschkowitz B, Turner CLS, Patalan M, Gizewska M, Binder G, Bich Ngoc CT, Chi Dung V, Mehta SG, Baynam G, Hamilton-Shield JP, Aljareh S, Lokulo-Sodipe O, Horton R, Siebert R, Elbracht M, Temple IK, Eggermann T, Mackay DJG</t>
  </si>
  <si>
    <t>Maternal variants in NLRP and other maternal effect proteins are associated with multilocus imprinting disturbance in offspring.</t>
  </si>
  <si>
    <t>TNDM-MLID, SRS-MLID, BWS-MLID</t>
  </si>
  <si>
    <t>MS-PCR, MS-MLPA</t>
  </si>
  <si>
    <t>Soellner L, Kraft F, Sauer S, Begemann M, Kurth I, Elbracht M, Eggermann T</t>
  </si>
  <si>
    <t>Search for cis-acting factors and maternal effect variants in Silver-Russell patients with ICR1 hypomethylation and their mothers.</t>
  </si>
  <si>
    <t>SRS-IC1 LOM (n=74), SRS-MLID (n=9)</t>
  </si>
  <si>
    <t>23 patients (CTCF/ZFP57 and OCT4/SOX2 binding sites, ICR1, ICR2), 21 moters (NLRP2–14, TRIM27, KHDC3L)</t>
  </si>
  <si>
    <t xml:space="preserve">Ochoa E, Lee S, Lan-Leung B, Dias RP, Ong KK, Radley JA, Pérez de Nanclares G, Martinez R, Clark G, Martin E, Castaño L, Bottolo L, Maher ER. </t>
  </si>
  <si>
    <t>ImprintSeq, a novel tool to interrogate DNA methylation at human imprinted regions and diagnose multilocus imprinting disturbance.</t>
  </si>
  <si>
    <t>AS (n=1), BWS (n=50), PHP1b (n=42), SRS (n=24), TNDM (n=14)</t>
  </si>
  <si>
    <t xml:space="preserve">Bliek J, Verde G, Callaway J, Maas SM, De Crescenzo A, Sparago A, Cerrato F, Russo S, Ferraiuolo S, Rinaldi MM, Fischetto R, Lalatta F, Giordano L, Ferrari P, Cubellis MV, Larizza L, Temple IK, Mannens MM, Mackay DJ, Riccio A. </t>
  </si>
  <si>
    <t>Hypomethylation at multiple maternally methylated imprinted regions including PLAGL1 and GNAS loci in Beckwith-Wiedemann syndrome</t>
  </si>
  <si>
    <t>BWS upd(11)pat (n=18), BWS-IC1 GOM (n=20), BWS-IC2 LOM (n=64), BWS-MLID (n=17)</t>
  </si>
  <si>
    <t>Southern blotting hybridisation, COBRA, MS-PCR</t>
  </si>
  <si>
    <t>DNMT3L</t>
  </si>
  <si>
    <t xml:space="preserve">Kagami M, Matsubara K, Nakabayashi K, Nakamura A, Sano S, Okamura K, Hata K, Fukami M, Ogata T. </t>
  </si>
  <si>
    <t xml:space="preserve">Genome-wide multilocus imprinting disturbance analysis in Temple syndrome and Kagami-Ogata syndrome. </t>
  </si>
  <si>
    <t xml:space="preserve">TS14 (n=2), TS14-MLID (n=2), KOS14 (n=5) </t>
  </si>
  <si>
    <t>2 MLID patients + mothers (ZFP57, NLRP2, NLRP7, KHDC3L, NLRP5, TRIM28)</t>
  </si>
  <si>
    <t>Krzyzewska IM, Alders M, Maas SM, Bliek J, Venema A, Henneman P, Rezwan FI, Lip KVD, Mul AN, Mackay DJG, Mannens MMAM</t>
  </si>
  <si>
    <t xml:space="preserve">Genome-wide methylation profiling of Beckwith-Wiedemann syndrome patients without molecular confirmation after routine diagnostics. </t>
  </si>
  <si>
    <t>BWS (n=25), BWS-MLID (n=5)</t>
  </si>
  <si>
    <t>CDKN1C</t>
  </si>
  <si>
    <t xml:space="preserve">Rezwan FI, Docherty LE, Poole RL, Lockett GA, Arshad SH, Holloway JW, Temple IK, Mackay DJ. </t>
  </si>
  <si>
    <t xml:space="preserve">A statistical method for single sample analysis of HumanMethylation450 array data: genome-wide methylation analysis of patients with imprinting disorders. </t>
  </si>
  <si>
    <t>BWS-MLID (n=5), TNDM-MLID (n=5)</t>
  </si>
  <si>
    <t xml:space="preserve">Rochtus A, Martin-Trujillo A, Izzi B, Elli F, Garin I, Linglart A, Mantovani G, Perez de Nanclares G, Thiele S, Decallonne B, Van Geet C, Monk D, Freson K. </t>
  </si>
  <si>
    <t>Genome-wide DNA methylation analysis of pseudohypoparathyroidism patients with GNAS imprinting defects.</t>
  </si>
  <si>
    <t>PHP (n=15), PHP-MLID (n=9)</t>
  </si>
  <si>
    <t xml:space="preserve">Fontana L, Bedeschi MF, Maitz S, Cereda A, Faré C, Motta S, Seresini A, D'Ursi P, Orro A, Pecile V, Calvello M, Selicorni A, Lalatta F, Milani D, Sirchia SM, Miozzo M, Tabano S. </t>
  </si>
  <si>
    <t xml:space="preserve">Characterization of multi-locus imprinting disturbances and underlying genetic defects in patients with chromosome 11p15.5 related imprinting disorders. </t>
  </si>
  <si>
    <t>BWS-IC1 GOM or IC2 LOM (n=11), BWS-MLID (n=10), SRS-IC1 LOM (n=5), SRS-MLID (n=2)</t>
  </si>
  <si>
    <t xml:space="preserve">Kagami M, Hara-Isono K, Matsubara K, Nakabayashi K, Narumi S, Fukami M, Ohkubo Y, Saitsu H, Takada S, Ogata T. </t>
  </si>
  <si>
    <t xml:space="preserve">ZNF445: a homozygous truncating variant in a patient with Temple syndrome and multilocus imprinting disturbance. </t>
  </si>
  <si>
    <t>TS14-MLID (n=1), BWS/PHP1b-MLID (n=1), SRS-MLID (n=2), BWS-MLID (n=2)</t>
  </si>
  <si>
    <t xml:space="preserve">Docherty LE, Rezwan FI, Poole RL, Turner CL, Kivuva E, Maher ER, Smithson SF, Hamilton-Shield JP, Patalan M, Gizewska M, Peregud-Pogorzelski J, Beygo J, Buiting K, Horsthemke B, Soellner L, Begemann M, Eggermann T, Baple E, Mansour S, Temple IK, Mackay DJ. </t>
  </si>
  <si>
    <t xml:space="preserve">Mutations in NLRP5 are associated with reproductive wastage and multilocus imprinting disorders in humans. </t>
  </si>
  <si>
    <t>BWS-MLID (n=8), SRS-MLID (n=10), TNDM-MLID (n=7)</t>
  </si>
  <si>
    <t>14 patients, 19 mothers: NLRP5</t>
  </si>
  <si>
    <t xml:space="preserve">Bens S, Kolarova J, Beygo J, Buiting K, Caliebe A, Eggermann T, Gillessen-Kaesbach G, Prawitt D, Thiele-Schmitz S, Begemann M, Enklaar T, Gutwein J, Haake A, Paul U, Richter J, Soellner L, Vater I, Monk D, Horsthemke B, Ammerpohl O, Siebert R. </t>
  </si>
  <si>
    <t>Phenotypic spectrum and extent of DNA methylation defects associated with multilocus imprinting disturbances</t>
  </si>
  <si>
    <t>single locus (SRS, BWS, AS, PWS, TNDM (n=16)), MLID (n=21)</t>
  </si>
  <si>
    <t>0/5</t>
  </si>
  <si>
    <t>3/25 LOM</t>
  </si>
  <si>
    <t>36.0%</t>
  </si>
  <si>
    <t>32.0%</t>
  </si>
  <si>
    <t>60.0%</t>
  </si>
  <si>
    <t>4.0%</t>
  </si>
  <si>
    <t>5.0%</t>
  </si>
  <si>
    <t>12.0%</t>
  </si>
  <si>
    <t>24.0% LOM 12.0% GOM</t>
  </si>
  <si>
    <t>24.0%</t>
  </si>
  <si>
    <t>44.0%</t>
  </si>
  <si>
    <t>37.5%</t>
  </si>
  <si>
    <t>27.3%</t>
  </si>
  <si>
    <t>45.5%</t>
  </si>
  <si>
    <t>54.5%</t>
  </si>
  <si>
    <t>63.6%</t>
  </si>
  <si>
    <t>36.4%</t>
  </si>
  <si>
    <t>22.2%</t>
  </si>
  <si>
    <t>9.1%</t>
  </si>
  <si>
    <t>NLRP7</t>
  </si>
  <si>
    <t>NM_001127255.1</t>
  </si>
  <si>
    <t>c.1614T&gt;A</t>
  </si>
  <si>
    <t>p.(Phe538Leu)</t>
  </si>
  <si>
    <t>transcript</t>
  </si>
  <si>
    <t xml:space="preserve">zygositiy </t>
  </si>
  <si>
    <t>familiy</t>
  </si>
  <si>
    <t>mother BWS-2</t>
  </si>
  <si>
    <t>mother BWS-15</t>
  </si>
  <si>
    <t>compound heterozygous</t>
  </si>
  <si>
    <t>none</t>
  </si>
  <si>
    <t>mother SRS-1</t>
  </si>
  <si>
    <t>mother SRS-2</t>
  </si>
  <si>
    <t>mother SRS-6</t>
  </si>
  <si>
    <t>mother SRS-8</t>
  </si>
  <si>
    <t xml:space="preserve">Cubellis MV, Pignata L, Verma A, Sparago A, Del Prete R, Monticelli M, Calzari L, Antona V, Melis D, Tenconi R, Russo S, Cerrato F, Riccio A. </t>
  </si>
  <si>
    <t>Loss-of-function maternal-effect mutations of PADI6 are associated with familial and sporadic Beckwith-Wiedemann syndrome with multi-locus imprinting disturbance.</t>
  </si>
  <si>
    <t>BWS-MLID (n=4)</t>
  </si>
  <si>
    <t>pyrosequencing</t>
  </si>
  <si>
    <t>Methylation testing</t>
  </si>
  <si>
    <t>ImprintSeq results</t>
  </si>
  <si>
    <t xml:space="preserve">ZNF597:TSS-DMR </t>
  </si>
  <si>
    <t>sperm sDMR</t>
  </si>
  <si>
    <t>ZNF597</t>
  </si>
  <si>
    <t xml:space="preserve">upd(16)mat → GOM of ZNF597:3’-DMR and LOM of ZNF597:TSS-DMR → overexpression of ZNF597 → growth failure </t>
  </si>
  <si>
    <t>ZNF331:alt-TSSDMR1</t>
  </si>
  <si>
    <t>LOM</t>
  </si>
  <si>
    <t>frequency</t>
  </si>
  <si>
    <t xml:space="preserve">MAGEL2:TSS-DMR </t>
  </si>
  <si>
    <t>SNURF:TSS-DMR</t>
  </si>
  <si>
    <t xml:space="preserve">WRB:alt-TSS-DMR </t>
  </si>
  <si>
    <t>DIRAS3:TSS-DMR</t>
  </si>
  <si>
    <t>GNAS-AS1:TSS-DMR</t>
  </si>
  <si>
    <t>DIRAS3</t>
  </si>
  <si>
    <t>WRB/GET 1</t>
  </si>
  <si>
    <t>GNAS AS1</t>
  </si>
  <si>
    <t>duplication in 19q13.42 (containing ZNF331) → ZNF331 expression from two paternal unmethylated alleles → IUGR</t>
  </si>
  <si>
    <t>tumor suppressor and negative regulator of cellular growth</t>
  </si>
  <si>
    <t>associated phenotypes</t>
  </si>
  <si>
    <t xml:space="preserve">tumorigenesis </t>
  </si>
  <si>
    <t>ZNF331</t>
  </si>
  <si>
    <t>MAGEL2</t>
  </si>
  <si>
    <t>ubiquitin ligase enhancer</t>
  </si>
  <si>
    <t>hypothalamic neuroendocrine function (PWS/Schaaf-Yang syndrome)</t>
  </si>
  <si>
    <t>LOM → aberrant endosomal protein trafficking and lysosomal degradation → decreased abundance of secretory granule proteins reduced neuropeptide production</t>
  </si>
  <si>
    <t>intellectual disabilities?</t>
  </si>
  <si>
    <t>neural development (PWS/AS)</t>
  </si>
  <si>
    <t>SNURF-SNRPN</t>
  </si>
  <si>
    <t>SNRPN (splicing factor, involved in RNA processing) and SNURF polypeptide (function unknown)</t>
  </si>
  <si>
    <t>intellectual disabilities and/or hypothalamic dysfunction?</t>
  </si>
  <si>
    <t>involved in transcriptional regulation</t>
  </si>
  <si>
    <t xml:space="preserve">congenital heart diseases (Down syndrome) </t>
  </si>
  <si>
    <t xml:space="preserve">missense SNRPN-SNURF variant → significantly reduced neural development  </t>
  </si>
  <si>
    <t>function of the encoded factor</t>
  </si>
  <si>
    <t>deletion encompassing the NESP55 region and exons 3 and 4 of the GNAS antisense transcript (when inherited maternally) → lack of NESP55 protein and increased XLas → PHP1b</t>
  </si>
  <si>
    <t>counterbalance of growth failure in SRS/MLID patients?</t>
  </si>
  <si>
    <t>CID-specific imprinting defect</t>
  </si>
  <si>
    <t xml:space="preserve">HMAs at CID-associated iDMRs (CID-specific imprinting defect excluded) </t>
  </si>
  <si>
    <t>LOM (-6,1 SD)</t>
  </si>
  <si>
    <t>LOM (-5,0 SD)</t>
  </si>
  <si>
    <t>LOM (-4,3 SD)</t>
  </si>
  <si>
    <t>LOM (-5,3 SD)</t>
  </si>
  <si>
    <t>LOM (-4,1 SD)</t>
  </si>
  <si>
    <t>LOM (-5,6 SD)</t>
  </si>
  <si>
    <t>LOM (-3,9 SD)</t>
  </si>
  <si>
    <t>LOM (-5,9 SD)</t>
  </si>
  <si>
    <t>LOM (-6,0 SD)</t>
  </si>
  <si>
    <t>LOM (-6,9 SD)</t>
  </si>
  <si>
    <t>LOM (-4,9 SD)</t>
  </si>
  <si>
    <t>LOM (-5,8 SD)</t>
  </si>
  <si>
    <t>LOM (-5,1 SD)</t>
  </si>
  <si>
    <t>LOM (-4,2 SD)</t>
  </si>
  <si>
    <t xml:space="preserve">birthweight 
&gt; 2SD </t>
  </si>
  <si>
    <t>birth weight (g/ SD/ centile)</t>
  </si>
  <si>
    <t>birth length (cm/ SD/ centile)</t>
  </si>
  <si>
    <t>1.6 SD</t>
  </si>
  <si>
    <t>-2.60 SD</t>
  </si>
  <si>
    <t>-2.83 SD</t>
  </si>
  <si>
    <t>-3.16 SD</t>
  </si>
  <si>
    <t>-4.51 SD</t>
  </si>
  <si>
    <t>13/20</t>
  </si>
  <si>
    <t>probe number</t>
  </si>
  <si>
    <t>MEST:alt-TSS-DMR</t>
  </si>
  <si>
    <t>MEG3:TSS-DMR</t>
  </si>
  <si>
    <t>ImprintSeq: results</t>
  </si>
  <si>
    <t>region covered by MS-MLPA probes</t>
  </si>
  <si>
    <t>position in GRCh37/hg19</t>
  </si>
  <si>
    <t xml:space="preserve">MS-MLPA assay ME034 </t>
  </si>
  <si>
    <t xml:space="preserve">gestational age </t>
  </si>
  <si>
    <t>PPIEL:Ex1-DMR</t>
  </si>
  <si>
    <t>DIRAS3:Ex2-DMR</t>
  </si>
  <si>
    <t>GPR1-AS:TSS-DMR</t>
  </si>
  <si>
    <t>ZDBF2/GPR1-AS:IG-DMR</t>
  </si>
  <si>
    <t>NAP1L5:TSS-DMR</t>
  </si>
  <si>
    <t>VTRNA2-1:DMR</t>
  </si>
  <si>
    <t>FAM50B:TSS-DMR</t>
  </si>
  <si>
    <t>PLAGL1:alt-TSS-DMR</t>
  </si>
  <si>
    <t>IGF2R:Int2-DMR</t>
  </si>
  <si>
    <t>SLC22A1</t>
  </si>
  <si>
    <t>SLC22A3</t>
  </si>
  <si>
    <t>WDR27:Int13-DMR</t>
  </si>
  <si>
    <t>GRB10:alt-TSS-DMR</t>
  </si>
  <si>
    <t>PEG10:TSS-DMR</t>
  </si>
  <si>
    <t>HTR5A:TSS-DMR</t>
  </si>
  <si>
    <t>ERLIN2:Int6-DMR</t>
  </si>
  <si>
    <t>PEG13:TSS-DMR</t>
  </si>
  <si>
    <t>FANCC:In61-DMR</t>
  </si>
  <si>
    <t>INPP5F:Int2-DMR</t>
  </si>
  <si>
    <t>IGF2:Ex9-DMR</t>
  </si>
  <si>
    <t>IGF2:alt-TSS-DMR</t>
  </si>
  <si>
    <t>KCNQ1</t>
  </si>
  <si>
    <t>KCNQ1DN</t>
  </si>
  <si>
    <t>OSBPL5</t>
  </si>
  <si>
    <t>RB1:Int-DMR</t>
  </si>
  <si>
    <t>MEG3/DLK1:IG-DMR</t>
  </si>
  <si>
    <t>RTL1</t>
  </si>
  <si>
    <t>MEG8:Int2-DMR</t>
  </si>
  <si>
    <t>MKRN3:TSS-DMR</t>
  </si>
  <si>
    <t>MAGEL2:TSS-DMR</t>
  </si>
  <si>
    <t>NDN:TSS-DMR</t>
  </si>
  <si>
    <t>SNRPNalt-TSS-DMR</t>
  </si>
  <si>
    <t>SNRPN:Int1-DMR1</t>
  </si>
  <si>
    <t>SNRPN:Int1-DMR2</t>
  </si>
  <si>
    <t>UBE3A</t>
  </si>
  <si>
    <t>ATP10A</t>
  </si>
  <si>
    <t>GABRB3</t>
  </si>
  <si>
    <t>GABRA5</t>
  </si>
  <si>
    <t>IGF1R:Int2-DMR</t>
  </si>
  <si>
    <t>ZNF597:3’-DMR</t>
  </si>
  <si>
    <t>ZNF597:TSS-DMR</t>
  </si>
  <si>
    <t>TCEB3C</t>
  </si>
  <si>
    <t>ZNF331:alt-TSS-DMR2</t>
  </si>
  <si>
    <t>PEG3:TSS-DMR</t>
  </si>
  <si>
    <t>MCTS2P:TSS-DMR</t>
  </si>
  <si>
    <t>NNAT:TSS-DMR</t>
  </si>
  <si>
    <t>BLCAP</t>
  </si>
  <si>
    <t>L3MBTL1:alt-TSS-DMR</t>
  </si>
  <si>
    <t>GNASNESP:TSS-DMR</t>
  </si>
  <si>
    <t>GNAS-XL:TSS-DMR</t>
  </si>
  <si>
    <t>GNASA/B:TSS-DMR</t>
  </si>
  <si>
    <t>WRB:alt-TSS-DMR</t>
  </si>
  <si>
    <t>SNU13:alt-TSS-DMR</t>
  </si>
  <si>
    <t>Oocyte gDMR</t>
  </si>
  <si>
    <t>Sperm gDMR-secondary DMR</t>
  </si>
  <si>
    <t>Sperm gDMR</t>
  </si>
  <si>
    <t>Secondary gDMR</t>
  </si>
  <si>
    <t>Oocyte gDMR-Secondary DMR</t>
  </si>
  <si>
    <t>/</t>
  </si>
  <si>
    <t>26,3%</t>
  </si>
  <si>
    <t>21,1%</t>
  </si>
  <si>
    <t>52,6%</t>
  </si>
  <si>
    <t>36,8%</t>
  </si>
  <si>
    <t>73,7%</t>
  </si>
  <si>
    <t>42,1%</t>
  </si>
  <si>
    <t>57,9%</t>
  </si>
  <si>
    <t>47,4%</t>
  </si>
  <si>
    <t>10,5%</t>
  </si>
  <si>
    <t>5,3%</t>
  </si>
  <si>
    <t>68,4%</t>
  </si>
  <si>
    <t>15,8%</t>
  </si>
  <si>
    <t>63,2%</t>
  </si>
  <si>
    <t>31,6%</t>
  </si>
  <si>
    <t>78,9%</t>
  </si>
  <si>
    <t>84,2%</t>
  </si>
  <si>
    <t>frequency of LOMs/GOMs</t>
  </si>
  <si>
    <t>37,5%</t>
  </si>
  <si>
    <t>25%</t>
  </si>
  <si>
    <t>87,5%</t>
  </si>
  <si>
    <t>62,5%</t>
  </si>
  <si>
    <t>50%</t>
  </si>
  <si>
    <t>12,5%</t>
  </si>
  <si>
    <t>75,0%</t>
  </si>
  <si>
    <t>0%</t>
  </si>
  <si>
    <t>75%</t>
  </si>
  <si>
    <t>SD</t>
  </si>
  <si>
    <t>+3SD</t>
  </si>
  <si>
    <t>-3SD</t>
  </si>
  <si>
    <t>mean MML</t>
  </si>
  <si>
    <t>number of GOMs/LOMs per patients</t>
  </si>
  <si>
    <t>Unknwon</t>
  </si>
  <si>
    <t>SD from the controls' mean</t>
  </si>
  <si>
    <t>3 LOM</t>
  </si>
  <si>
    <t>6 LOM</t>
  </si>
  <si>
    <t>7 GOM</t>
  </si>
  <si>
    <t>1 GOM</t>
  </si>
  <si>
    <t>5 GOM</t>
  </si>
  <si>
    <t>3 GOM</t>
  </si>
  <si>
    <t>14 GOM</t>
  </si>
  <si>
    <t>3  LOM</t>
  </si>
  <si>
    <t>2 LOM, 1 GOM</t>
  </si>
  <si>
    <t>2 LOM</t>
  </si>
  <si>
    <t>5 LOM</t>
  </si>
  <si>
    <t>4 LOM</t>
  </si>
  <si>
    <t>1 LOM</t>
  </si>
  <si>
    <t>7 LOM</t>
  </si>
  <si>
    <t>8 LOM</t>
  </si>
  <si>
    <t>0 LOM</t>
  </si>
  <si>
    <t>10 LOM</t>
  </si>
  <si>
    <t>11 LOM</t>
  </si>
  <si>
    <t>9 LOM</t>
  </si>
  <si>
    <t>13 LOM</t>
  </si>
  <si>
    <t>12 LOM</t>
  </si>
  <si>
    <t>14 LOM</t>
  </si>
  <si>
    <t>19 LOM</t>
  </si>
  <si>
    <t>1 LOM, 1 GOM</t>
  </si>
  <si>
    <t>6  LOM</t>
  </si>
  <si>
    <t>4 GOM,2 LOM</t>
  </si>
  <si>
    <t>15 LOM</t>
  </si>
  <si>
    <t>16 LOM</t>
  </si>
  <si>
    <t>Mean methylation per patient</t>
  </si>
  <si>
    <t>confirmation</t>
  </si>
  <si>
    <t>number of  LOMs/ GOMs</t>
  </si>
  <si>
    <t>57.2% more frequent in SRS/MLID</t>
  </si>
  <si>
    <t>22.4% more frequent in SRS/MLID</t>
  </si>
  <si>
    <t>31.6% more frequent in BWS/MLID</t>
  </si>
  <si>
    <t>26.3% more frequent in BWS/MLID</t>
  </si>
  <si>
    <t>28.9% more frequent in BWS/MLID</t>
  </si>
  <si>
    <t>27.6% more frequent in BWS/MLID</t>
  </si>
  <si>
    <t>20.4% more frequent in BWS/MLID</t>
  </si>
  <si>
    <t>PMID</t>
  </si>
  <si>
    <t>35643636 </t>
  </si>
  <si>
    <t>Clin Epigenetics. 2022 May 28;14(1):71</t>
  </si>
  <si>
    <t>J Med Genet. 2018 Jul;55(7):497-504</t>
  </si>
  <si>
    <t>30218098 </t>
  </si>
  <si>
    <t>Eur J Hum Genet. 2019 Jan;27(1):42-48</t>
  </si>
  <si>
    <t>Genet Med. 2022 Feb;24(2):463-474</t>
  </si>
  <si>
    <t>Eur J Hum Genet. 2009 May;17(5):611-9</t>
  </si>
  <si>
    <t>Genet Med. 2017 Apr;19(4):476-482</t>
  </si>
  <si>
    <t>Clin Epigenetics. 2019 Mar 21;11(1):53</t>
  </si>
  <si>
    <t>Clin Epigenetics. 2015 Apr 21;7(1):48</t>
  </si>
  <si>
    <t>Clin Epigenetics. 2016 Jan 26;8:10</t>
  </si>
  <si>
    <t>Epigenetics. 2018;13(9):897-909</t>
  </si>
  <si>
    <t>Clin Epigenetics. 2021 May 26;13(1):119</t>
  </si>
  <si>
    <t>Nat Commun. 2015 Sep 1;6:8086</t>
  </si>
  <si>
    <t>Epigenomics. 2016 Jun;8(6):801-16</t>
  </si>
  <si>
    <t>Clin Epigenetics. 2020 Sep 14;12(1):139</t>
  </si>
  <si>
    <t>BWS:</t>
  </si>
  <si>
    <t>Beckwith-Wiedemann syndrome</t>
  </si>
  <si>
    <t>HM450K:</t>
  </si>
  <si>
    <t xml:space="preserve">Illumina Infinium HumanMethylation 450K BeadChip </t>
  </si>
  <si>
    <t>SRS:</t>
  </si>
  <si>
    <t>Silver-Russel syndrome</t>
  </si>
  <si>
    <t>MLID:</t>
  </si>
  <si>
    <t>Multilocus imprinting disturbance</t>
  </si>
  <si>
    <t>PHP1b:</t>
  </si>
  <si>
    <t>Pseudohypoparathyroidism type 1B</t>
  </si>
  <si>
    <t>TS14:</t>
  </si>
  <si>
    <t>Temple syndrome</t>
  </si>
  <si>
    <t>KOS14:</t>
  </si>
  <si>
    <t>Kagami-Ogata syndrome</t>
  </si>
  <si>
    <t>Abbreviations:</t>
  </si>
  <si>
    <t>TNDM:</t>
  </si>
  <si>
    <t>Transient neonatal diabetes mellitus</t>
  </si>
  <si>
    <t>LOM:</t>
  </si>
  <si>
    <t xml:space="preserve">Loss of methylation </t>
  </si>
  <si>
    <t>GOM:</t>
  </si>
  <si>
    <t xml:space="preserve">Gain of methylation </t>
  </si>
  <si>
    <t>AS:</t>
  </si>
  <si>
    <t>Angelman syndrome</t>
  </si>
  <si>
    <t>PWS:</t>
  </si>
  <si>
    <t>Prader-Willi syndrome</t>
  </si>
  <si>
    <t>COBRA:</t>
  </si>
  <si>
    <t>Combined Bisulfite Restriction Analysis</t>
  </si>
  <si>
    <t>HRMA:</t>
  </si>
  <si>
    <t>High-resolution melting analysis</t>
  </si>
  <si>
    <t>MS-MLPA:</t>
  </si>
  <si>
    <t>Methylation-specific multiplex ligation-dependent probe amplification</t>
  </si>
  <si>
    <t>MS-SNuPE:</t>
  </si>
  <si>
    <t>Methylation-sensitive single-nucleotide primer extension</t>
  </si>
  <si>
    <t>MS:</t>
  </si>
  <si>
    <t>Methylation-specific</t>
  </si>
  <si>
    <t>NA:</t>
  </si>
  <si>
    <t>gDMR:</t>
  </si>
  <si>
    <t>Germline differentially methylated region</t>
  </si>
  <si>
    <t>Not assessed</t>
  </si>
  <si>
    <t>SD:</t>
  </si>
  <si>
    <t>Standard deviation</t>
  </si>
  <si>
    <t>mean controls</t>
  </si>
  <si>
    <t>MML</t>
  </si>
  <si>
    <t xml:space="preserve">Median methylation level </t>
  </si>
  <si>
    <t>region covered by ImprintSeq probes (PMID:34906518)</t>
  </si>
  <si>
    <t>normal</t>
  </si>
  <si>
    <t>normal (-1,1 SD)</t>
  </si>
  <si>
    <t xml:space="preserve">normal </t>
  </si>
  <si>
    <t>normal (-1 SD)</t>
  </si>
  <si>
    <t>normal (-0,8 SD)</t>
  </si>
  <si>
    <t>N:</t>
  </si>
  <si>
    <t>no/criteria not fulfilled</t>
  </si>
  <si>
    <t>Y:</t>
  </si>
  <si>
    <t>yes/criteria fulfilled</t>
  </si>
  <si>
    <t>average for BWS/MLID</t>
  </si>
  <si>
    <t>average for SRS/MLID</t>
  </si>
  <si>
    <t>frequency in BWS/MLID</t>
  </si>
  <si>
    <t>fequency in 
SRS/MLID</t>
  </si>
  <si>
    <t>frequency in single locus IC1-LOM 
(PMID: 25951829; n=35)</t>
  </si>
  <si>
    <t>frequency in single locus IC2-LOM
(PMID: 24335096; n=257)</t>
  </si>
  <si>
    <t>frequency in single locus IC2-LOM (PMID: 25898929; n=190)</t>
  </si>
  <si>
    <t>average for single locus IC1-LOM 
(PMID: 25951829)</t>
  </si>
  <si>
    <t>average for single locus IC2-LOM 
(PMID: 24335096)</t>
  </si>
  <si>
    <t>ICSI:</t>
  </si>
  <si>
    <t>IVF:</t>
  </si>
  <si>
    <t>ART:</t>
  </si>
  <si>
    <t>Assisted reproductive technology</t>
  </si>
  <si>
    <t>Intracytoplasmic sperm injection</t>
  </si>
  <si>
    <t>In vitro fertilization</t>
  </si>
  <si>
    <t>upd:</t>
  </si>
  <si>
    <t>Uniparental disomy</t>
  </si>
  <si>
    <t>NH-CSS:</t>
  </si>
  <si>
    <t>Netchine-Harbison clinical scoring system</t>
  </si>
  <si>
    <t>mode of delivery</t>
  </si>
  <si>
    <t>gw</t>
  </si>
  <si>
    <t>gestational week</t>
  </si>
  <si>
    <t>MS-MLPA, ImprintSeq</t>
  </si>
  <si>
    <t>MS-MLPA, Infinium MethylationEPIC Bead Chip </t>
  </si>
  <si>
    <t xml:space="preserve">MS-MLPA, ImprintSeq, HM450K </t>
  </si>
  <si>
    <t>pyrosequencing, HM450K</t>
  </si>
  <si>
    <t>MS-MLPA, HRMA, COBRA, MS-PCR, HM450K</t>
  </si>
  <si>
    <t>MS-PCR, HM450K</t>
  </si>
  <si>
    <t>MS-MLPA, pyrosequencing, Sequenom EpiTYPER, HM450K</t>
  </si>
  <si>
    <t>pyrosequencing, MassARRAY</t>
  </si>
  <si>
    <t>pyrosequencing, Infinium MethylationEPIC Bead Chip </t>
  </si>
  <si>
    <t>MS-MLPA, MS-SNuPE, MS-PCR, HM450K</t>
  </si>
  <si>
    <t>bisulfite pyrosequencing, bisulfite sequencing, MS-MLPA, HM450K</t>
  </si>
  <si>
    <t xml:space="preserve">pyrosequencing, COBRA, MS-MLPA, Infinium MethylationEPIC Bead Chip </t>
  </si>
  <si>
    <t>12 MLID patients, 2 parents (ARID4A, ARID4B, C6ORF221, CTCF, DNMT1, DNMT3A, DNMT3B, DNMT3L, DPPA3, HIST1H1B, KDM1B, MBD3, MTA2, NLRP2, NLRP5, NLRP7, OOEP, PIWIL2, PIWIL4, PLD6, TLE6, TRIM28, UHRF1, ZFP42, ZFP57)</t>
  </si>
  <si>
    <t>2 patients and parents (ZFP57/NLRP2/NLRP5/NLRP7/PADI6)</t>
  </si>
  <si>
    <t>4 mothers: TLE6, NLRP2, NLRP7, NLRP5, OOEP, PADI6, KHDC3L</t>
  </si>
  <si>
    <t xml:space="preserve">Molecular MLID criteria, delinated from ImprintSeq </t>
  </si>
  <si>
    <t xml:space="preserve">DNA variation </t>
  </si>
  <si>
    <t>c.1114A&gt;G and c.2069G&gt;A</t>
  </si>
  <si>
    <t>missence and nonsense</t>
  </si>
  <si>
    <t>p.(Thr372Ala) and p.(Trp690*)</t>
  </si>
  <si>
    <t>adequate</t>
  </si>
  <si>
    <t>NR</t>
  </si>
  <si>
    <t>NR:</t>
  </si>
  <si>
    <t>Not reported</t>
  </si>
  <si>
    <t>131 or 147?</t>
  </si>
  <si>
    <t>three abortions (sister of the mother); the other sister had one healthy daughter</t>
  </si>
  <si>
    <t>receptor that promotes insertion of tail-anchored proteins in the ER</t>
  </si>
  <si>
    <t>regulates the GNAS complex (suppresses in cis the activity of the paternal NESP55 allele)</t>
  </si>
  <si>
    <t>possible impact on phenotype in MLID patients</t>
  </si>
  <si>
    <t>growth retardation?</t>
  </si>
  <si>
    <t>more severe IUGR in SRS/MLID patients?</t>
  </si>
  <si>
    <t>IUGR?</t>
  </si>
  <si>
    <t>evidence for abberant phenotype</t>
  </si>
  <si>
    <t>calcium metabolism, impact on growth (PHP1B)</t>
  </si>
  <si>
    <t>counterbalance of macrosomia in BWS/MLID patients? 
Effect on calcium metabolism?</t>
  </si>
  <si>
    <r>
      <rPr>
        <vertAlign val="superscript"/>
        <sz val="11"/>
        <color theme="1"/>
        <rFont val="Arial"/>
        <family val="2"/>
      </rPr>
      <t>#</t>
    </r>
    <r>
      <rPr>
        <sz val="11"/>
        <color theme="1"/>
        <rFont val="Arial"/>
        <family val="2"/>
      </rPr>
      <t xml:space="preserve"> 42.9% (6/19) polyhydramnios</t>
    </r>
  </si>
  <si>
    <t>5/12</t>
  </si>
  <si>
    <t>average 4.4*</t>
  </si>
  <si>
    <t>Not assesed</t>
  </si>
  <si>
    <t>The unpublished variant in NLRP7 is marked in red</t>
  </si>
  <si>
    <t>38 families (Nextera Rapid Capture Exome and Agilent SureSelect V.5 exome capture kit)</t>
  </si>
  <si>
    <t xml:space="preserve">6 patients, 5 parents (SureSelect Human All Exon V6) </t>
  </si>
  <si>
    <t>25 patients, 13 parents, 1 mother (Agilent SureSelect V.5 capture kit)</t>
  </si>
  <si>
    <t>2 patients, 4 mothers (Agilent SureSelect V6 + UTR library)</t>
  </si>
  <si>
    <t>6 mothers (SureSelect Human All Exon V7)</t>
  </si>
  <si>
    <t>3680/0.45/67</t>
  </si>
  <si>
    <t>54/0.91/82</t>
  </si>
  <si>
    <t>38+5</t>
  </si>
  <si>
    <t>59/3.63/&gt;99</t>
  </si>
  <si>
    <t>42/-2.05/2</t>
  </si>
  <si>
    <t>50/-0.94/17</t>
  </si>
  <si>
    <t>4135/1.38/92</t>
  </si>
  <si>
    <t>1700/-2.01/2</t>
  </si>
  <si>
    <t>4600/3.11/&gt;99</t>
  </si>
  <si>
    <t>3060/1.59/94</t>
  </si>
  <si>
    <t>7.1% (1/14)</t>
  </si>
  <si>
    <t>0% (0/15)</t>
  </si>
  <si>
    <t>18.2% (2/11)</t>
  </si>
  <si>
    <t>61.5% (8/13)</t>
  </si>
  <si>
    <t>55.5% (5/9)</t>
  </si>
  <si>
    <t>3/6</t>
  </si>
  <si>
    <t>87.5% (14/16)</t>
  </si>
  <si>
    <t>42.9% (6/14)</t>
  </si>
  <si>
    <t>15.4% (2/13)</t>
  </si>
  <si>
    <t>83.3% (10/12)</t>
  </si>
  <si>
    <t>60.0% (9/15)</t>
  </si>
  <si>
    <t>43.8% (7/16)</t>
  </si>
  <si>
    <t>40.0% (6/15)</t>
  </si>
  <si>
    <t>3/3</t>
  </si>
  <si>
    <t>2/2</t>
  </si>
  <si>
    <r>
      <t>60.0% (9/15)</t>
    </r>
    <r>
      <rPr>
        <b/>
        <vertAlign val="superscript"/>
        <sz val="11"/>
        <rFont val="Arial"/>
        <family val="2"/>
      </rPr>
      <t>#</t>
    </r>
  </si>
  <si>
    <r>
      <rPr>
        <vertAlign val="superscript"/>
        <sz val="11"/>
        <color theme="1"/>
        <rFont val="Arial"/>
        <family val="2"/>
      </rPr>
      <t>#</t>
    </r>
    <r>
      <rPr>
        <sz val="11"/>
        <color theme="1"/>
        <rFont val="Arial"/>
        <family val="2"/>
      </rPr>
      <t xml:space="preserve"> 40.0% (6/15) polyhydramnios</t>
    </r>
  </si>
  <si>
    <t>3/20</t>
  </si>
  <si>
    <t>average 1.63*</t>
  </si>
  <si>
    <t>average 7.0*</t>
  </si>
  <si>
    <t>50.0% (3/6)</t>
  </si>
  <si>
    <t>average 0.86*</t>
  </si>
  <si>
    <t>38.5% (5/13) caesarean section</t>
  </si>
  <si>
    <t>35.5</t>
  </si>
  <si>
    <t>36.1</t>
  </si>
  <si>
    <t>54/2.63/&gt;99</t>
  </si>
  <si>
    <t>0.51 SD/ 61th</t>
  </si>
  <si>
    <t>0.50 SD/ 60th</t>
  </si>
  <si>
    <t>0.90 SD</t>
  </si>
  <si>
    <t>miscarriages (sister of the mother)</t>
  </si>
  <si>
    <t xml:space="preserve">NA </t>
  </si>
  <si>
    <t>one healthy sister; parents are first cousins</t>
  </si>
  <si>
    <t>parents consanguin (3rd degree)</t>
  </si>
  <si>
    <t xml:space="preserve"> </t>
  </si>
  <si>
    <t>* ImpDis specific imprinting defect is not classified as HMA</t>
  </si>
  <si>
    <t>no aberrant methylation</t>
  </si>
  <si>
    <t>IC1 / H19/IGF2:IGDMR</t>
  </si>
  <si>
    <t>IC2 / KCNQ1OT1:TSS-DMR</t>
  </si>
  <si>
    <t>ImpDis</t>
  </si>
  <si>
    <t>Imprinting disorder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</si>
</sst>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7" x14ac:knownFonts="1">
    <font>
      <sz val="11"/>
      <color theme="1"/>
      <name val="Calibri"/>
      <family val="2"/>
      <scheme val="minor"/>
    </font>
    <font>
      <sz val="8"/>
      <name val="Calibri"/>
      <family val="2"/>
      <scheme val="minor"/>
    </font>
    <font>
      <b/>
      <sz val="11"/>
      <name val="Arial"/>
      <family val="2"/>
    </font>
    <font>
      <b/>
      <sz val="11"/>
      <color theme="0" tint="-0.499984740745262"/>
      <name val="Arial"/>
      <family val="2"/>
    </font>
    <font>
      <sz val="11"/>
      <name val="Arial"/>
      <family val="2"/>
    </font>
    <font>
      <sz val="11"/>
      <color theme="0" tint="-0.499984740745262"/>
      <name val="Arial"/>
      <family val="2"/>
    </font>
    <font>
      <b/>
      <sz val="11"/>
      <color theme="1"/>
      <name val="Arial"/>
      <family val="2"/>
    </font>
    <font>
      <b/>
      <sz val="11"/>
      <color rgb="FF993366"/>
      <name val="Arial"/>
      <family val="2"/>
    </font>
    <font>
      <b/>
      <sz val="11"/>
      <color theme="8" tint="-0.499984740745262"/>
      <name val="Arial"/>
      <family val="2"/>
    </font>
    <font>
      <sz val="11"/>
      <color theme="1"/>
      <name val="Arial"/>
      <family val="2"/>
    </font>
    <font>
      <sz val="11"/>
      <color theme="0" tint="-4.9989318521683403E-2"/>
      <name val="Arial"/>
      <family val="2"/>
    </font>
    <font>
      <sz val="11"/>
      <color rgb="FF7030A0"/>
      <name val="Arial"/>
      <family val="2"/>
    </font>
    <font>
      <sz val="11"/>
      <color rgb="FFFFB27D"/>
      <name val="Arial"/>
      <family val="2"/>
    </font>
    <font>
      <sz val="11"/>
      <color rgb="FFC39BE1"/>
      <name val="Arial"/>
      <family val="2"/>
    </font>
    <font>
      <sz val="11"/>
      <color rgb="FFFF6600"/>
      <name val="Arial"/>
      <family val="2"/>
    </font>
    <font>
      <sz val="11"/>
      <color rgb="FFD60093"/>
      <name val="Arial"/>
      <family val="2"/>
    </font>
    <font>
      <sz val="11"/>
      <color rgb="FF009999"/>
      <name val="Arial"/>
      <family val="2"/>
    </font>
    <font>
      <sz val="11"/>
      <color rgb="FF00B0F0"/>
      <name val="Arial"/>
      <family val="2"/>
    </font>
    <font>
      <sz val="11"/>
      <color rgb="FF00B050"/>
      <name val="Arial"/>
      <family val="2"/>
    </font>
    <font>
      <sz val="11"/>
      <color theme="7" tint="-0.249977111117893"/>
      <name val="Arial"/>
      <family val="2"/>
    </font>
    <font>
      <sz val="11"/>
      <color rgb="FFFF0000"/>
      <name val="Arial"/>
      <family val="2"/>
    </font>
    <font>
      <vertAlign val="superscript"/>
      <sz val="11"/>
      <color theme="1"/>
      <name val="Arial"/>
      <family val="2"/>
    </font>
    <font>
      <sz val="11"/>
      <color theme="9" tint="-0.249977111117893"/>
      <name val="Arial"/>
      <family val="2"/>
    </font>
    <font>
      <sz val="11"/>
      <color theme="5" tint="-0.499984740745262"/>
      <name val="Arial"/>
      <family val="2"/>
    </font>
    <font>
      <b/>
      <vertAlign val="superscript"/>
      <sz val="11"/>
      <name val="Arial"/>
      <family val="2"/>
    </font>
    <font>
      <i/>
      <sz val="11"/>
      <color theme="1"/>
      <name val="Arial"/>
      <family val="2"/>
    </font>
    <font>
      <i/>
      <sz val="11"/>
      <name val="Arial"/>
      <family val="2"/>
    </font>
  </fonts>
  <fills count="12">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bgColor indexed="64"/>
      </patternFill>
    </fill>
    <fill>
      <patternFill patternType="solid">
        <fgColor rgb="FFD60093"/>
        <bgColor indexed="64"/>
      </patternFill>
    </fill>
    <fill>
      <patternFill patternType="solid">
        <fgColor rgb="FF009999"/>
        <bgColor indexed="64"/>
      </patternFill>
    </fill>
    <fill>
      <patternFill patternType="solid">
        <fgColor theme="0" tint="-0.14999847407452621"/>
        <bgColor indexed="64"/>
      </patternFill>
    </fill>
    <fill>
      <patternFill patternType="solid">
        <fgColor rgb="FF00B0F0"/>
        <bgColor indexed="64"/>
      </patternFill>
    </fill>
    <fill>
      <patternFill patternType="solid">
        <fgColor rgb="FF00B050"/>
        <bgColor indexed="64"/>
      </patternFill>
    </fill>
    <fill>
      <patternFill patternType="solid">
        <fgColor theme="7" tint="-0.249977111117893"/>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auto="1"/>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auto="1"/>
      </right>
      <top style="thin">
        <color auto="1"/>
      </top>
      <bottom/>
      <diagonal/>
    </border>
    <border>
      <left style="medium">
        <color indexed="64"/>
      </left>
      <right style="thin">
        <color indexed="64"/>
      </right>
      <top style="thin">
        <color indexed="64"/>
      </top>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theme="0"/>
      </left>
      <right style="medium">
        <color theme="0"/>
      </right>
      <top style="medium">
        <color theme="0"/>
      </top>
      <bottom style="medium">
        <color theme="0"/>
      </bottom>
      <diagonal/>
    </border>
  </borders>
  <cellStyleXfs count="1">
    <xf numFmtId="0" fontId="0" fillId="0" borderId="0"/>
  </cellStyleXfs>
  <cellXfs count="401">
    <xf numFmtId="0" fontId="0" fillId="0" borderId="0" xfId="0"/>
    <xf numFmtId="0" fontId="2" fillId="0" borderId="6" xfId="0" applyFont="1" applyBorder="1" applyAlignment="1">
      <alignment horizontal="left"/>
    </xf>
    <xf numFmtId="0" fontId="2" fillId="0" borderId="7" xfId="0" applyFont="1" applyBorder="1" applyAlignment="1">
      <alignment horizontal="left"/>
    </xf>
    <xf numFmtId="0" fontId="2" fillId="0" borderId="18" xfId="0" applyFont="1" applyBorder="1" applyAlignment="1">
      <alignment horizontal="left"/>
    </xf>
    <xf numFmtId="0" fontId="3" fillId="0" borderId="0" xfId="0" applyFont="1" applyAlignment="1">
      <alignment horizontal="left"/>
    </xf>
    <xf numFmtId="0" fontId="4" fillId="0" borderId="17" xfId="0" applyFont="1" applyBorder="1" applyAlignment="1">
      <alignment horizontal="left"/>
    </xf>
    <xf numFmtId="0" fontId="4" fillId="0" borderId="2" xfId="0" applyFont="1" applyBorder="1" applyAlignment="1">
      <alignment horizontal="left"/>
    </xf>
    <xf numFmtId="0" fontId="4" fillId="0" borderId="23" xfId="0" applyFont="1" applyBorder="1" applyAlignment="1">
      <alignment horizontal="left"/>
    </xf>
    <xf numFmtId="0" fontId="5" fillId="0" borderId="0" xfId="0" applyFont="1" applyAlignment="1">
      <alignment horizontal="left"/>
    </xf>
    <xf numFmtId="0" fontId="4" fillId="0" borderId="15" xfId="0" applyFont="1" applyBorder="1" applyAlignment="1">
      <alignment horizontal="left"/>
    </xf>
    <xf numFmtId="0" fontId="4" fillId="0" borderId="1" xfId="0" applyFont="1" applyBorder="1" applyAlignment="1">
      <alignment horizontal="left"/>
    </xf>
    <xf numFmtId="0" fontId="4" fillId="0" borderId="24" xfId="0" applyFont="1" applyBorder="1" applyAlignment="1">
      <alignment horizontal="left"/>
    </xf>
    <xf numFmtId="0" fontId="4" fillId="0" borderId="1" xfId="0" applyFont="1" applyBorder="1"/>
    <xf numFmtId="0" fontId="4" fillId="0" borderId="1" xfId="0" applyFont="1" applyBorder="1" applyAlignment="1">
      <alignment vertical="center"/>
    </xf>
    <xf numFmtId="0" fontId="4" fillId="0" borderId="1" xfId="0" applyFont="1" applyBorder="1" applyAlignment="1">
      <alignment horizontal="left" vertical="center"/>
    </xf>
    <xf numFmtId="0" fontId="4" fillId="0" borderId="15" xfId="0" applyFont="1" applyBorder="1"/>
    <xf numFmtId="0" fontId="4" fillId="0" borderId="16" xfId="0" applyFont="1" applyBorder="1" applyAlignment="1">
      <alignment horizontal="left"/>
    </xf>
    <xf numFmtId="0" fontId="4" fillId="0" borderId="13" xfId="0" applyFont="1" applyBorder="1"/>
    <xf numFmtId="0" fontId="4" fillId="0" borderId="13" xfId="0" applyFont="1" applyBorder="1" applyAlignment="1">
      <alignment horizontal="left"/>
    </xf>
    <xf numFmtId="0" fontId="4" fillId="0" borderId="14" xfId="0" applyFont="1" applyBorder="1" applyAlignment="1">
      <alignment horizontal="left"/>
    </xf>
    <xf numFmtId="0" fontId="4" fillId="0" borderId="26" xfId="0" applyFont="1" applyBorder="1" applyAlignment="1">
      <alignment horizontal="left"/>
    </xf>
    <xf numFmtId="0" fontId="4" fillId="0" borderId="0" xfId="0" applyFont="1" applyAlignment="1">
      <alignment horizontal="left"/>
    </xf>
    <xf numFmtId="0" fontId="4" fillId="0" borderId="0" xfId="0" applyFont="1"/>
    <xf numFmtId="0" fontId="2" fillId="0" borderId="0" xfId="0" applyFont="1" applyAlignment="1">
      <alignment horizontal="left"/>
    </xf>
    <xf numFmtId="0" fontId="6" fillId="0" borderId="34" xfId="0" applyFont="1" applyBorder="1" applyAlignment="1">
      <alignment horizontal="left"/>
    </xf>
    <xf numFmtId="0" fontId="7" fillId="0" borderId="31" xfId="0" applyFont="1" applyBorder="1" applyAlignment="1">
      <alignment horizontal="left" wrapText="1"/>
    </xf>
    <xf numFmtId="0" fontId="7" fillId="0" borderId="32" xfId="0" applyFont="1" applyBorder="1" applyAlignment="1">
      <alignment horizontal="left" wrapText="1"/>
    </xf>
    <xf numFmtId="0" fontId="8" fillId="0" borderId="32" xfId="0" applyFont="1" applyBorder="1" applyAlignment="1">
      <alignment horizontal="left" wrapText="1"/>
    </xf>
    <xf numFmtId="0" fontId="2" fillId="0" borderId="11" xfId="0" applyFont="1" applyBorder="1" applyAlignment="1">
      <alignment horizontal="left"/>
    </xf>
    <xf numFmtId="0" fontId="2" fillId="0" borderId="3" xfId="0" applyFont="1" applyBorder="1" applyAlignment="1">
      <alignment horizontal="left"/>
    </xf>
    <xf numFmtId="0" fontId="9" fillId="0" borderId="0" xfId="0" applyFont="1" applyAlignment="1">
      <alignment horizontal="left"/>
    </xf>
    <xf numFmtId="0" fontId="2" fillId="0" borderId="37" xfId="0" applyFont="1" applyBorder="1" applyAlignment="1">
      <alignment horizontal="left"/>
    </xf>
    <xf numFmtId="0" fontId="4" fillId="0" borderId="15" xfId="0" applyFont="1" applyBorder="1" applyAlignment="1">
      <alignment horizontal="left" wrapText="1"/>
    </xf>
    <xf numFmtId="0" fontId="4" fillId="0" borderId="1" xfId="0" applyFont="1" applyBorder="1" applyAlignment="1">
      <alignment horizontal="left" wrapText="1"/>
    </xf>
    <xf numFmtId="0" fontId="4" fillId="0" borderId="11" xfId="0" applyFont="1" applyBorder="1" applyAlignment="1">
      <alignment horizontal="left"/>
    </xf>
    <xf numFmtId="0" fontId="4" fillId="0" borderId="3" xfId="0" applyFont="1" applyBorder="1" applyAlignment="1">
      <alignment horizontal="left"/>
    </xf>
    <xf numFmtId="0" fontId="2" fillId="0" borderId="27" xfId="0" applyFont="1" applyBorder="1" applyAlignment="1">
      <alignment horizontal="left"/>
    </xf>
    <xf numFmtId="0" fontId="4" fillId="0" borderId="19" xfId="0" applyFont="1" applyBorder="1" applyAlignment="1">
      <alignment horizontal="left"/>
    </xf>
    <xf numFmtId="49" fontId="4" fillId="0" borderId="23" xfId="0" applyNumberFormat="1" applyFont="1" applyBorder="1" applyAlignment="1">
      <alignment horizontal="left"/>
    </xf>
    <xf numFmtId="0" fontId="4" fillId="0" borderId="21" xfId="0" applyFont="1" applyBorder="1" applyAlignment="1">
      <alignment horizontal="left"/>
    </xf>
    <xf numFmtId="49" fontId="4" fillId="0" borderId="24" xfId="0" applyNumberFormat="1" applyFont="1" applyBorder="1" applyAlignment="1">
      <alignment horizontal="left"/>
    </xf>
    <xf numFmtId="0" fontId="4" fillId="2" borderId="0" xfId="0" applyFont="1" applyFill="1" applyAlignment="1">
      <alignment horizontal="left"/>
    </xf>
    <xf numFmtId="0" fontId="4" fillId="3" borderId="0" xfId="0" applyFont="1" applyFill="1" applyAlignment="1">
      <alignment horizontal="left"/>
    </xf>
    <xf numFmtId="49" fontId="4" fillId="0" borderId="26" xfId="0" applyNumberFormat="1" applyFont="1" applyBorder="1" applyAlignment="1">
      <alignment horizontal="left"/>
    </xf>
    <xf numFmtId="49" fontId="2" fillId="0" borderId="36" xfId="0" applyNumberFormat="1" applyFont="1" applyBorder="1" applyAlignment="1">
      <alignment horizontal="left" wrapText="1"/>
    </xf>
    <xf numFmtId="49" fontId="2" fillId="0" borderId="17" xfId="0" applyNumberFormat="1" applyFont="1" applyBorder="1" applyAlignment="1">
      <alignment horizontal="left"/>
    </xf>
    <xf numFmtId="49" fontId="2" fillId="0" borderId="2" xfId="0" applyNumberFormat="1" applyFont="1" applyBorder="1" applyAlignment="1">
      <alignment horizontal="left"/>
    </xf>
    <xf numFmtId="49" fontId="2" fillId="0" borderId="2" xfId="0" applyNumberFormat="1" applyFont="1" applyBorder="1" applyAlignment="1">
      <alignment horizontal="left" wrapText="1"/>
    </xf>
    <xf numFmtId="49" fontId="2" fillId="0" borderId="23" xfId="0" applyNumberFormat="1" applyFont="1" applyBorder="1" applyAlignment="1">
      <alignment horizontal="left"/>
    </xf>
    <xf numFmtId="49" fontId="4" fillId="0" borderId="0" xfId="0" applyNumberFormat="1" applyFont="1" applyAlignment="1">
      <alignment horizontal="left"/>
    </xf>
    <xf numFmtId="49" fontId="4" fillId="0" borderId="12" xfId="0" applyNumberFormat="1" applyFont="1" applyBorder="1" applyAlignment="1">
      <alignment horizontal="left"/>
    </xf>
    <xf numFmtId="49" fontId="2" fillId="0" borderId="27" xfId="0" applyNumberFormat="1" applyFont="1" applyBorder="1" applyAlignment="1">
      <alignment horizontal="left"/>
    </xf>
    <xf numFmtId="49" fontId="2" fillId="0" borderId="16" xfId="0" applyNumberFormat="1" applyFont="1" applyBorder="1" applyAlignment="1">
      <alignment horizontal="left"/>
    </xf>
    <xf numFmtId="49" fontId="2" fillId="0" borderId="14" xfId="0" applyNumberFormat="1" applyFont="1" applyBorder="1" applyAlignment="1">
      <alignment horizontal="left"/>
    </xf>
    <xf numFmtId="49" fontId="2" fillId="0" borderId="14" xfId="0" applyNumberFormat="1" applyFont="1" applyBorder="1" applyAlignment="1">
      <alignment horizontal="left" wrapText="1"/>
    </xf>
    <xf numFmtId="49" fontId="2" fillId="4" borderId="26" xfId="0" applyNumberFormat="1" applyFont="1" applyFill="1" applyBorder="1" applyAlignment="1">
      <alignment horizontal="left"/>
    </xf>
    <xf numFmtId="49" fontId="2" fillId="0" borderId="0" xfId="0" applyNumberFormat="1" applyFont="1" applyAlignment="1">
      <alignment horizontal="left"/>
    </xf>
    <xf numFmtId="0" fontId="4" fillId="0" borderId="35" xfId="0" applyFont="1" applyBorder="1" applyAlignment="1">
      <alignment horizontal="left"/>
    </xf>
    <xf numFmtId="0" fontId="4" fillId="0" borderId="31" xfId="0" applyFont="1" applyBorder="1" applyAlignment="1">
      <alignment horizontal="left"/>
    </xf>
    <xf numFmtId="0" fontId="4" fillId="0" borderId="32" xfId="0" applyFont="1" applyBorder="1" applyAlignment="1">
      <alignment horizontal="left"/>
    </xf>
    <xf numFmtId="49" fontId="4" fillId="0" borderId="33" xfId="0" applyNumberFormat="1" applyFont="1" applyBorder="1" applyAlignment="1">
      <alignment horizontal="left"/>
    </xf>
    <xf numFmtId="0" fontId="9" fillId="0" borderId="21" xfId="0" applyFont="1" applyBorder="1" applyAlignment="1">
      <alignment horizontal="left"/>
    </xf>
    <xf numFmtId="0" fontId="9" fillId="2" borderId="0" xfId="0" applyFont="1" applyFill="1" applyAlignment="1">
      <alignment horizontal="left"/>
    </xf>
    <xf numFmtId="0" fontId="9" fillId="3" borderId="0" xfId="0" applyFont="1" applyFill="1" applyAlignment="1">
      <alignment horizontal="left"/>
    </xf>
    <xf numFmtId="0" fontId="4" fillId="0" borderId="25" xfId="0" applyFont="1" applyBorder="1" applyAlignment="1">
      <alignment horizontal="left"/>
    </xf>
    <xf numFmtId="0" fontId="6" fillId="0" borderId="36" xfId="0" applyFont="1" applyBorder="1" applyAlignment="1">
      <alignment horizontal="left" wrapText="1"/>
    </xf>
    <xf numFmtId="17" fontId="2" fillId="0" borderId="17" xfId="0" applyNumberFormat="1" applyFont="1" applyBorder="1" applyAlignment="1">
      <alignment horizontal="left"/>
    </xf>
    <xf numFmtId="0" fontId="2" fillId="0" borderId="2" xfId="0" applyFont="1" applyBorder="1" applyAlignment="1">
      <alignment horizontal="left"/>
    </xf>
    <xf numFmtId="0" fontId="6" fillId="0" borderId="27" xfId="0" applyFont="1" applyBorder="1" applyAlignment="1">
      <alignment horizontal="left"/>
    </xf>
    <xf numFmtId="164" fontId="6" fillId="0" borderId="16" xfId="0" applyNumberFormat="1" applyFont="1" applyBorder="1" applyAlignment="1">
      <alignment horizontal="left"/>
    </xf>
    <xf numFmtId="164" fontId="6" fillId="0" borderId="14" xfId="0" applyNumberFormat="1" applyFont="1" applyBorder="1" applyAlignment="1">
      <alignment horizontal="left"/>
    </xf>
    <xf numFmtId="9" fontId="6" fillId="0" borderId="14" xfId="0" applyNumberFormat="1" applyFont="1" applyBorder="1" applyAlignment="1">
      <alignment horizontal="left"/>
    </xf>
    <xf numFmtId="49" fontId="6" fillId="4" borderId="26" xfId="0" applyNumberFormat="1" applyFont="1" applyFill="1" applyBorder="1" applyAlignment="1">
      <alignment horizontal="left"/>
    </xf>
    <xf numFmtId="0" fontId="6" fillId="0" borderId="0" xfId="0" applyFont="1" applyAlignment="1">
      <alignment horizontal="left"/>
    </xf>
    <xf numFmtId="49" fontId="9" fillId="0" borderId="0" xfId="0" applyNumberFormat="1" applyFont="1" applyAlignment="1">
      <alignment horizontal="left"/>
    </xf>
    <xf numFmtId="0" fontId="9" fillId="0" borderId="0" xfId="0" applyFont="1"/>
    <xf numFmtId="0" fontId="4" fillId="5" borderId="0" xfId="0" applyFont="1" applyFill="1" applyAlignment="1">
      <alignment horizontal="left"/>
    </xf>
    <xf numFmtId="0" fontId="9" fillId="5" borderId="0" xfId="0" applyFont="1" applyFill="1" applyAlignment="1">
      <alignment horizontal="center" textRotation="90"/>
    </xf>
    <xf numFmtId="0" fontId="9" fillId="0" borderId="0" xfId="0" applyFont="1" applyAlignment="1">
      <alignment horizontal="center" textRotation="90"/>
    </xf>
    <xf numFmtId="0" fontId="6" fillId="0" borderId="0" xfId="0" applyFont="1" applyAlignment="1">
      <alignment horizontal="center" textRotation="90"/>
    </xf>
    <xf numFmtId="0" fontId="9" fillId="5" borderId="0" xfId="0" applyFont="1" applyFill="1"/>
    <xf numFmtId="0" fontId="10" fillId="5" borderId="0" xfId="0" applyFont="1" applyFill="1" applyAlignment="1">
      <alignment horizontal="center"/>
    </xf>
    <xf numFmtId="0" fontId="11" fillId="5" borderId="0" xfId="0" applyFont="1" applyFill="1" applyAlignment="1">
      <alignment horizontal="center"/>
    </xf>
    <xf numFmtId="0" fontId="12" fillId="5" borderId="0" xfId="0" applyFont="1" applyFill="1" applyAlignment="1">
      <alignment horizontal="center"/>
    </xf>
    <xf numFmtId="0" fontId="13" fillId="5" borderId="0" xfId="0" applyFont="1" applyFill="1" applyAlignment="1">
      <alignment horizontal="center"/>
    </xf>
    <xf numFmtId="0" fontId="14" fillId="5" borderId="0" xfId="0" applyFont="1" applyFill="1" applyAlignment="1">
      <alignment horizontal="center"/>
    </xf>
    <xf numFmtId="0" fontId="11" fillId="0" borderId="0" xfId="0" applyFont="1" applyAlignment="1">
      <alignment horizontal="center"/>
    </xf>
    <xf numFmtId="0" fontId="15" fillId="6" borderId="68" xfId="0" applyFont="1" applyFill="1" applyBorder="1" applyAlignment="1">
      <alignment horizontal="center" textRotation="90"/>
    </xf>
    <xf numFmtId="0" fontId="16" fillId="7" borderId="68" xfId="0" applyFont="1" applyFill="1" applyBorder="1" applyAlignment="1">
      <alignment horizontal="center" textRotation="90"/>
    </xf>
    <xf numFmtId="0" fontId="9" fillId="8" borderId="68" xfId="0" applyFont="1" applyFill="1" applyBorder="1" applyAlignment="1">
      <alignment horizontal="center" textRotation="90"/>
    </xf>
    <xf numFmtId="0" fontId="17" fillId="9" borderId="68" xfId="0" applyFont="1" applyFill="1" applyBorder="1" applyAlignment="1">
      <alignment horizontal="center" textRotation="90"/>
    </xf>
    <xf numFmtId="0" fontId="18" fillId="10" borderId="68" xfId="0" applyFont="1" applyFill="1" applyBorder="1" applyAlignment="1">
      <alignment horizontal="center" textRotation="90"/>
    </xf>
    <xf numFmtId="0" fontId="19" fillId="11" borderId="68" xfId="0" applyFont="1" applyFill="1" applyBorder="1" applyAlignment="1">
      <alignment horizontal="center" textRotation="90"/>
    </xf>
    <xf numFmtId="0" fontId="15" fillId="6" borderId="69" xfId="0" applyFont="1" applyFill="1" applyBorder="1" applyAlignment="1">
      <alignment horizontal="center" textRotation="90"/>
    </xf>
    <xf numFmtId="0" fontId="15" fillId="0" borderId="0" xfId="0" applyFont="1" applyAlignment="1">
      <alignment horizontal="center" textRotation="90"/>
    </xf>
    <xf numFmtId="165" fontId="9" fillId="5" borderId="0" xfId="0" applyNumberFormat="1" applyFont="1" applyFill="1" applyAlignment="1">
      <alignment horizontal="center"/>
    </xf>
    <xf numFmtId="165" fontId="9" fillId="0" borderId="0" xfId="0" applyNumberFormat="1" applyFont="1" applyAlignment="1">
      <alignment horizontal="center"/>
    </xf>
    <xf numFmtId="0" fontId="6" fillId="0" borderId="0" xfId="0" applyFont="1" applyAlignment="1">
      <alignment horizontal="center"/>
    </xf>
    <xf numFmtId="0" fontId="15" fillId="6" borderId="70" xfId="0" applyFont="1" applyFill="1" applyBorder="1" applyAlignment="1">
      <alignment horizontal="center" textRotation="90"/>
    </xf>
    <xf numFmtId="0" fontId="9" fillId="5" borderId="0" xfId="0" applyFont="1" applyFill="1" applyAlignment="1">
      <alignment vertical="center"/>
    </xf>
    <xf numFmtId="0" fontId="17" fillId="9" borderId="70" xfId="0" applyFont="1" applyFill="1" applyBorder="1" applyAlignment="1">
      <alignment horizontal="center" textRotation="90"/>
    </xf>
    <xf numFmtId="0" fontId="2" fillId="0" borderId="0" xfId="0" applyFont="1" applyAlignment="1">
      <alignment horizontal="center"/>
    </xf>
    <xf numFmtId="0" fontId="18" fillId="10" borderId="70" xfId="0" applyFont="1" applyFill="1" applyBorder="1" applyAlignment="1">
      <alignment horizontal="center" textRotation="90"/>
    </xf>
    <xf numFmtId="0" fontId="9" fillId="8" borderId="70" xfId="0" applyFont="1" applyFill="1" applyBorder="1" applyAlignment="1">
      <alignment horizontal="center" textRotation="90"/>
    </xf>
    <xf numFmtId="0" fontId="19" fillId="11" borderId="70" xfId="0" applyFont="1" applyFill="1" applyBorder="1" applyAlignment="1">
      <alignment horizontal="center" textRotation="90"/>
    </xf>
    <xf numFmtId="0" fontId="4" fillId="0" borderId="57" xfId="0" applyFont="1" applyBorder="1" applyAlignment="1">
      <alignment horizontal="left"/>
    </xf>
    <xf numFmtId="165" fontId="2" fillId="5" borderId="0" xfId="0" applyNumberFormat="1" applyFont="1" applyFill="1" applyAlignment="1">
      <alignment horizontal="center"/>
    </xf>
    <xf numFmtId="165" fontId="2" fillId="0" borderId="0" xfId="0" applyNumberFormat="1" applyFont="1" applyAlignment="1">
      <alignment horizontal="center"/>
    </xf>
    <xf numFmtId="0" fontId="2" fillId="0" borderId="0" xfId="0" applyFont="1"/>
    <xf numFmtId="49" fontId="2" fillId="0" borderId="0" xfId="0" applyNumberFormat="1" applyFont="1" applyAlignment="1">
      <alignment horizontal="center"/>
    </xf>
    <xf numFmtId="165" fontId="9" fillId="0" borderId="0" xfId="0" applyNumberFormat="1" applyFont="1"/>
    <xf numFmtId="49" fontId="9" fillId="0" borderId="0" xfId="0" applyNumberFormat="1" applyFont="1" applyAlignment="1">
      <alignment horizontal="center"/>
    </xf>
    <xf numFmtId="0" fontId="9" fillId="5" borderId="0" xfId="0" applyFont="1" applyFill="1" applyAlignment="1">
      <alignment horizontal="center"/>
    </xf>
    <xf numFmtId="11" fontId="9" fillId="5" borderId="0" xfId="0" applyNumberFormat="1" applyFont="1" applyFill="1" applyAlignment="1">
      <alignment horizontal="center"/>
    </xf>
    <xf numFmtId="0" fontId="9" fillId="0" borderId="0" xfId="0" applyFont="1" applyAlignment="1">
      <alignment horizontal="center"/>
    </xf>
    <xf numFmtId="165" fontId="4" fillId="8" borderId="0" xfId="0" applyNumberFormat="1" applyFont="1" applyFill="1" applyAlignment="1">
      <alignment horizontal="left"/>
    </xf>
    <xf numFmtId="165" fontId="9" fillId="8" borderId="0" xfId="0" applyNumberFormat="1" applyFont="1" applyFill="1" applyAlignment="1">
      <alignment horizontal="center"/>
    </xf>
    <xf numFmtId="0" fontId="4" fillId="0" borderId="0" xfId="0" applyFont="1" applyAlignment="1">
      <alignment horizontal="left" wrapText="1"/>
    </xf>
    <xf numFmtId="49" fontId="4" fillId="0" borderId="0" xfId="0" applyNumberFormat="1" applyFont="1" applyAlignment="1">
      <alignment horizontal="left" wrapText="1"/>
    </xf>
    <xf numFmtId="0" fontId="20" fillId="0" borderId="0" xfId="0" applyFont="1" applyAlignment="1">
      <alignment horizontal="left"/>
    </xf>
    <xf numFmtId="49" fontId="20" fillId="0" borderId="0" xfId="0" applyNumberFormat="1" applyFont="1" applyAlignment="1">
      <alignment horizontal="left"/>
    </xf>
    <xf numFmtId="49" fontId="6" fillId="0" borderId="35" xfId="0" applyNumberFormat="1" applyFont="1" applyBorder="1" applyAlignment="1">
      <alignment horizontal="left"/>
    </xf>
    <xf numFmtId="49" fontId="6" fillId="0" borderId="45" xfId="0" applyNumberFormat="1" applyFont="1" applyBorder="1" applyAlignment="1">
      <alignment horizontal="left"/>
    </xf>
    <xf numFmtId="49" fontId="6" fillId="0" borderId="58" xfId="0" applyNumberFormat="1" applyFont="1" applyBorder="1" applyAlignment="1">
      <alignment horizontal="left"/>
    </xf>
    <xf numFmtId="49" fontId="9" fillId="0" borderId="58" xfId="0" applyNumberFormat="1" applyFont="1" applyBorder="1" applyAlignment="1">
      <alignment horizontal="left"/>
    </xf>
    <xf numFmtId="49" fontId="9" fillId="0" borderId="52" xfId="0" applyNumberFormat="1" applyFont="1" applyBorder="1"/>
    <xf numFmtId="49" fontId="9" fillId="0" borderId="0" xfId="0" applyNumberFormat="1" applyFont="1"/>
    <xf numFmtId="49" fontId="9" fillId="0" borderId="17" xfId="0" applyNumberFormat="1" applyFont="1" applyBorder="1" applyAlignment="1">
      <alignment horizontal="left"/>
    </xf>
    <xf numFmtId="49" fontId="9" fillId="0" borderId="2" xfId="0" applyNumberFormat="1" applyFont="1" applyBorder="1"/>
    <xf numFmtId="49" fontId="9" fillId="0" borderId="15" xfId="0" applyNumberFormat="1" applyFont="1" applyBorder="1" applyAlignment="1">
      <alignment horizontal="left"/>
    </xf>
    <xf numFmtId="49" fontId="9" fillId="0" borderId="1" xfId="0" applyNumberFormat="1" applyFont="1" applyBorder="1"/>
    <xf numFmtId="49" fontId="9" fillId="0" borderId="24" xfId="0" applyNumberFormat="1" applyFont="1" applyBorder="1"/>
    <xf numFmtId="49" fontId="9" fillId="0" borderId="1" xfId="0" applyNumberFormat="1" applyFont="1" applyBorder="1" applyAlignment="1">
      <alignment horizontal="left"/>
    </xf>
    <xf numFmtId="0" fontId="9" fillId="0" borderId="24" xfId="0" applyFont="1" applyBorder="1" applyAlignment="1">
      <alignment horizontal="left" vertical="top"/>
    </xf>
    <xf numFmtId="0" fontId="9" fillId="0" borderId="1" xfId="0" applyFont="1" applyBorder="1" applyAlignment="1">
      <alignment horizontal="left"/>
    </xf>
    <xf numFmtId="49" fontId="9" fillId="0" borderId="16" xfId="0" applyNumberFormat="1" applyFont="1" applyBorder="1" applyAlignment="1">
      <alignment horizontal="left"/>
    </xf>
    <xf numFmtId="49" fontId="9" fillId="0" borderId="14" xfId="0" applyNumberFormat="1" applyFont="1" applyBorder="1"/>
    <xf numFmtId="0" fontId="9" fillId="0" borderId="14" xfId="0" applyFont="1" applyBorder="1" applyAlignment="1">
      <alignment horizontal="left"/>
    </xf>
    <xf numFmtId="49" fontId="9" fillId="0" borderId="26" xfId="0" applyNumberFormat="1" applyFont="1" applyBorder="1"/>
    <xf numFmtId="0" fontId="2" fillId="0" borderId="34" xfId="0" applyFont="1" applyBorder="1" applyAlignment="1">
      <alignment horizontal="left"/>
    </xf>
    <xf numFmtId="0" fontId="2" fillId="0" borderId="55" xfId="0" applyFont="1" applyBorder="1" applyAlignment="1">
      <alignment horizontal="left"/>
    </xf>
    <xf numFmtId="0" fontId="2" fillId="0" borderId="49" xfId="0" applyFont="1" applyBorder="1" applyAlignment="1">
      <alignment horizontal="left"/>
    </xf>
    <xf numFmtId="0" fontId="4" fillId="0" borderId="12" xfId="0" applyFont="1" applyBorder="1" applyAlignment="1">
      <alignment horizontal="left" wrapText="1"/>
    </xf>
    <xf numFmtId="0" fontId="4" fillId="4" borderId="36" xfId="0" applyFont="1" applyFill="1" applyBorder="1" applyAlignment="1">
      <alignment horizontal="left"/>
    </xf>
    <xf numFmtId="0" fontId="4" fillId="0" borderId="54" xfId="0" applyFont="1" applyBorder="1" applyAlignment="1">
      <alignment horizontal="left"/>
    </xf>
    <xf numFmtId="0" fontId="4" fillId="0" borderId="55" xfId="0" applyFont="1" applyBorder="1" applyAlignment="1">
      <alignment horizontal="left"/>
    </xf>
    <xf numFmtId="0" fontId="20" fillId="0" borderId="54" xfId="0" applyFont="1" applyBorder="1" applyAlignment="1">
      <alignment horizontal="left"/>
    </xf>
    <xf numFmtId="0" fontId="4" fillId="0" borderId="37" xfId="0" applyFont="1" applyBorder="1" applyAlignment="1">
      <alignment horizontal="left"/>
    </xf>
    <xf numFmtId="0" fontId="4" fillId="0" borderId="65" xfId="0" applyFont="1" applyBorder="1" applyAlignment="1">
      <alignment horizontal="left"/>
    </xf>
    <xf numFmtId="0" fontId="4" fillId="4" borderId="66" xfId="0" applyFont="1" applyFill="1" applyBorder="1" applyAlignment="1">
      <alignment horizontal="left"/>
    </xf>
    <xf numFmtId="0" fontId="2" fillId="0" borderId="16" xfId="0" applyFont="1" applyBorder="1" applyAlignment="1">
      <alignment horizontal="left" wrapText="1"/>
    </xf>
    <xf numFmtId="0" fontId="6" fillId="0" borderId="16" xfId="0" applyFont="1" applyBorder="1" applyAlignment="1">
      <alignment horizontal="left" wrapText="1"/>
    </xf>
    <xf numFmtId="0" fontId="6" fillId="0" borderId="31" xfId="0" applyFont="1" applyBorder="1" applyAlignment="1">
      <alignment horizontal="left"/>
    </xf>
    <xf numFmtId="0" fontId="2" fillId="0" borderId="42" xfId="0" applyFont="1" applyBorder="1" applyAlignment="1">
      <alignment horizontal="left" wrapText="1"/>
    </xf>
    <xf numFmtId="0" fontId="2" fillId="0" borderId="7" xfId="0" applyFont="1" applyBorder="1" applyAlignment="1">
      <alignment horizontal="left" wrapText="1"/>
    </xf>
    <xf numFmtId="0" fontId="6" fillId="0" borderId="16" xfId="0" applyFont="1" applyBorder="1"/>
    <xf numFmtId="0" fontId="6" fillId="0" borderId="14" xfId="0" applyFont="1" applyBorder="1"/>
    <xf numFmtId="0" fontId="6" fillId="0" borderId="26" xfId="0" applyFont="1" applyBorder="1"/>
    <xf numFmtId="0" fontId="6" fillId="0" borderId="0" xfId="0" applyFont="1"/>
    <xf numFmtId="0" fontId="9" fillId="0" borderId="17" xfId="0" applyFont="1" applyBorder="1"/>
    <xf numFmtId="0" fontId="9" fillId="0" borderId="2" xfId="0" applyFont="1" applyBorder="1"/>
    <xf numFmtId="0" fontId="9" fillId="0" borderId="23" xfId="0" applyFont="1" applyBorder="1"/>
    <xf numFmtId="0" fontId="9" fillId="0" borderId="15" xfId="0" applyFont="1" applyBorder="1"/>
    <xf numFmtId="0" fontId="9" fillId="0" borderId="1" xfId="0" applyFont="1" applyBorder="1"/>
    <xf numFmtId="0" fontId="9" fillId="0" borderId="24" xfId="0" applyFont="1" applyBorder="1"/>
    <xf numFmtId="0" fontId="9" fillId="0" borderId="57" xfId="0" applyFont="1" applyBorder="1"/>
    <xf numFmtId="0" fontId="9" fillId="0" borderId="9" xfId="0" applyFont="1" applyBorder="1"/>
    <xf numFmtId="0" fontId="9" fillId="0" borderId="9" xfId="0" applyFont="1" applyBorder="1" applyAlignment="1">
      <alignment wrapText="1"/>
    </xf>
    <xf numFmtId="0" fontId="9" fillId="0" borderId="16" xfId="0" applyFont="1" applyBorder="1"/>
    <xf numFmtId="0" fontId="9" fillId="0" borderId="14" xfId="0" applyFont="1" applyBorder="1"/>
    <xf numFmtId="0" fontId="9" fillId="0" borderId="26" xfId="0" applyFont="1" applyBorder="1" applyAlignment="1">
      <alignment wrapText="1"/>
    </xf>
    <xf numFmtId="0" fontId="2" fillId="0" borderId="35" xfId="0" applyFont="1" applyBorder="1" applyAlignment="1">
      <alignment horizontal="left"/>
    </xf>
    <xf numFmtId="0" fontId="2" fillId="0" borderId="16" xfId="0" applyFont="1" applyBorder="1" applyAlignment="1">
      <alignment horizontal="left"/>
    </xf>
    <xf numFmtId="0" fontId="2" fillId="0" borderId="14" xfId="0" applyFont="1" applyBorder="1" applyAlignment="1">
      <alignment horizontal="left" wrapText="1"/>
    </xf>
    <xf numFmtId="0" fontId="2" fillId="0" borderId="26" xfId="0" applyFont="1" applyBorder="1" applyAlignment="1">
      <alignment horizontal="left" wrapText="1"/>
    </xf>
    <xf numFmtId="0" fontId="4" fillId="0" borderId="33" xfId="0" applyFont="1" applyBorder="1" applyAlignment="1">
      <alignment horizontal="left"/>
    </xf>
    <xf numFmtId="0" fontId="4" fillId="0" borderId="59" xfId="0" applyFont="1" applyBorder="1" applyAlignment="1">
      <alignment horizontal="left"/>
    </xf>
    <xf numFmtId="0" fontId="4" fillId="0" borderId="16" xfId="0" applyFont="1" applyBorder="1" applyAlignment="1">
      <alignment horizontal="left" wrapText="1"/>
    </xf>
    <xf numFmtId="0" fontId="4" fillId="0" borderId="44" xfId="0" applyFont="1" applyBorder="1" applyAlignment="1">
      <alignment horizontal="left" wrapText="1"/>
    </xf>
    <xf numFmtId="0" fontId="4" fillId="0" borderId="14" xfId="0" applyFont="1" applyBorder="1" applyAlignment="1">
      <alignment horizontal="left" wrapText="1"/>
    </xf>
    <xf numFmtId="0" fontId="4" fillId="0" borderId="26" xfId="0" applyFont="1" applyBorder="1" applyAlignment="1">
      <alignment horizontal="left" wrapText="1"/>
    </xf>
    <xf numFmtId="0" fontId="4" fillId="0" borderId="43" xfId="0" applyFont="1" applyBorder="1" applyAlignment="1">
      <alignment horizontal="left"/>
    </xf>
    <xf numFmtId="0" fontId="22" fillId="0" borderId="2" xfId="0" applyFont="1" applyBorder="1" applyAlignment="1">
      <alignment horizontal="left"/>
    </xf>
    <xf numFmtId="0" fontId="23" fillId="0" borderId="2" xfId="0" applyFont="1" applyBorder="1" applyAlignment="1">
      <alignment horizontal="left"/>
    </xf>
    <xf numFmtId="0" fontId="4" fillId="0" borderId="53" xfId="0" applyFont="1" applyBorder="1" applyAlignment="1">
      <alignment horizontal="left"/>
    </xf>
    <xf numFmtId="0" fontId="22" fillId="0" borderId="1" xfId="0" applyFont="1" applyBorder="1" applyAlignment="1">
      <alignment horizontal="left"/>
    </xf>
    <xf numFmtId="0" fontId="23" fillId="0" borderId="1" xfId="0" applyFont="1" applyBorder="1" applyAlignment="1">
      <alignment horizontal="left"/>
    </xf>
    <xf numFmtId="0" fontId="9" fillId="0" borderId="24" xfId="0" applyFont="1" applyBorder="1" applyAlignment="1">
      <alignment horizontal="left"/>
    </xf>
    <xf numFmtId="0" fontId="22" fillId="0" borderId="14" xfId="0" applyFont="1" applyBorder="1" applyAlignment="1">
      <alignment horizontal="left"/>
    </xf>
    <xf numFmtId="0" fontId="9" fillId="0" borderId="26" xfId="0" applyFont="1" applyBorder="1" applyAlignment="1">
      <alignment horizontal="left"/>
    </xf>
    <xf numFmtId="0" fontId="2" fillId="0" borderId="49" xfId="0" applyFont="1" applyBorder="1"/>
    <xf numFmtId="0" fontId="2" fillId="0" borderId="6" xfId="0" applyFont="1" applyBorder="1"/>
    <xf numFmtId="0" fontId="2" fillId="0" borderId="42" xfId="0" applyFont="1" applyBorder="1" applyAlignment="1">
      <alignment wrapText="1"/>
    </xf>
    <xf numFmtId="0" fontId="2" fillId="0" borderId="7" xfId="0" applyFont="1" applyBorder="1" applyAlignment="1">
      <alignment wrapText="1"/>
    </xf>
    <xf numFmtId="0" fontId="2" fillId="0" borderId="18" xfId="0" applyFont="1" applyBorder="1" applyAlignment="1">
      <alignment wrapText="1"/>
    </xf>
    <xf numFmtId="0" fontId="4" fillId="0" borderId="0" xfId="0" applyFont="1" applyAlignment="1">
      <alignment wrapText="1"/>
    </xf>
    <xf numFmtId="49" fontId="4" fillId="0" borderId="0" xfId="0" applyNumberFormat="1" applyFont="1" applyAlignment="1">
      <alignment wrapText="1"/>
    </xf>
    <xf numFmtId="0" fontId="4" fillId="0" borderId="11" xfId="0" applyFont="1" applyBorder="1"/>
    <xf numFmtId="0" fontId="4" fillId="0" borderId="3" xfId="0" applyFont="1" applyBorder="1"/>
    <xf numFmtId="0" fontId="4" fillId="5" borderId="32" xfId="0" applyFont="1" applyFill="1" applyBorder="1"/>
    <xf numFmtId="49" fontId="4" fillId="0" borderId="0" xfId="0" applyNumberFormat="1" applyFont="1"/>
    <xf numFmtId="0" fontId="4" fillId="0" borderId="54" xfId="0" applyFont="1" applyBorder="1"/>
    <xf numFmtId="0" fontId="4" fillId="0" borderId="55" xfId="0" applyFont="1" applyBorder="1"/>
    <xf numFmtId="0" fontId="4" fillId="0" borderId="32" xfId="0" applyFont="1" applyBorder="1"/>
    <xf numFmtId="0" fontId="4" fillId="0" borderId="37" xfId="0" applyFont="1" applyBorder="1"/>
    <xf numFmtId="0" fontId="4" fillId="0" borderId="14" xfId="0" applyFont="1" applyBorder="1"/>
    <xf numFmtId="0" fontId="4" fillId="0" borderId="31" xfId="0" applyFont="1" applyBorder="1"/>
    <xf numFmtId="0" fontId="4" fillId="0" borderId="39" xfId="0" applyFont="1" applyBorder="1"/>
    <xf numFmtId="0" fontId="4" fillId="0" borderId="16" xfId="0" applyFont="1" applyBorder="1"/>
    <xf numFmtId="0" fontId="4" fillId="0" borderId="44" xfId="0" applyFont="1" applyBorder="1"/>
    <xf numFmtId="0" fontId="2" fillId="0" borderId="18" xfId="0" applyFont="1" applyBorder="1" applyAlignment="1">
      <alignment horizontal="left" wrapText="1"/>
    </xf>
    <xf numFmtId="0" fontId="4" fillId="5" borderId="32" xfId="0" applyFont="1" applyFill="1" applyBorder="1" applyAlignment="1">
      <alignment horizontal="left"/>
    </xf>
    <xf numFmtId="0" fontId="20" fillId="5" borderId="17" xfId="0" applyFont="1" applyFill="1" applyBorder="1" applyAlignment="1">
      <alignment horizontal="left"/>
    </xf>
    <xf numFmtId="0" fontId="20" fillId="0" borderId="43" xfId="0" applyFont="1" applyBorder="1" applyAlignment="1">
      <alignment horizontal="left"/>
    </xf>
    <xf numFmtId="0" fontId="20" fillId="0" borderId="2" xfId="0" applyFont="1" applyBorder="1" applyAlignment="1">
      <alignment horizontal="left"/>
    </xf>
    <xf numFmtId="0" fontId="20" fillId="0" borderId="4" xfId="0" applyFont="1" applyBorder="1" applyAlignment="1">
      <alignment horizontal="left"/>
    </xf>
    <xf numFmtId="0" fontId="20" fillId="0" borderId="23" xfId="0" applyFont="1" applyBorder="1" applyAlignment="1">
      <alignment horizontal="left"/>
    </xf>
    <xf numFmtId="0" fontId="4" fillId="0" borderId="32" xfId="0" applyFont="1" applyBorder="1" applyAlignment="1">
      <alignment horizontal="left" wrapText="1"/>
    </xf>
    <xf numFmtId="0" fontId="4" fillId="0" borderId="47" xfId="0" applyFont="1" applyBorder="1" applyAlignment="1">
      <alignment horizontal="left" wrapText="1"/>
    </xf>
    <xf numFmtId="0" fontId="4" fillId="0" borderId="45" xfId="0" applyFont="1" applyBorder="1" applyAlignment="1">
      <alignment horizontal="left"/>
    </xf>
    <xf numFmtId="0" fontId="4" fillId="0" borderId="28" xfId="0" applyFont="1" applyBorder="1" applyAlignment="1">
      <alignment horizontal="left"/>
    </xf>
    <xf numFmtId="0" fontId="4" fillId="0" borderId="46" xfId="0" applyFont="1" applyBorder="1" applyAlignment="1">
      <alignment horizontal="left"/>
    </xf>
    <xf numFmtId="0" fontId="4" fillId="0" borderId="29" xfId="0" applyFont="1" applyBorder="1" applyAlignment="1">
      <alignment horizontal="left"/>
    </xf>
    <xf numFmtId="0" fontId="4" fillId="0" borderId="61" xfId="0" applyFont="1" applyBorder="1" applyAlignment="1">
      <alignment horizontal="left"/>
    </xf>
    <xf numFmtId="0" fontId="4" fillId="5" borderId="45" xfId="0" applyFont="1" applyFill="1" applyBorder="1" applyAlignment="1">
      <alignment horizontal="left"/>
    </xf>
    <xf numFmtId="0" fontId="4" fillId="5" borderId="46" xfId="0" applyFont="1" applyFill="1" applyBorder="1" applyAlignment="1">
      <alignment horizontal="left"/>
    </xf>
    <xf numFmtId="0" fontId="4" fillId="5" borderId="29" xfId="0" applyFont="1" applyFill="1" applyBorder="1" applyAlignment="1">
      <alignment horizontal="left"/>
    </xf>
    <xf numFmtId="0" fontId="4" fillId="0" borderId="61" xfId="0" applyFont="1" applyBorder="1" applyAlignment="1">
      <alignment horizontal="left" wrapText="1"/>
    </xf>
    <xf numFmtId="0" fontId="4" fillId="0" borderId="62" xfId="0" applyFont="1" applyBorder="1" applyAlignment="1">
      <alignment horizontal="left"/>
    </xf>
    <xf numFmtId="0" fontId="4" fillId="0" borderId="39" xfId="0" applyFont="1" applyBorder="1" applyAlignment="1">
      <alignment horizontal="left"/>
    </xf>
    <xf numFmtId="0" fontId="4" fillId="0" borderId="44" xfId="0" applyFont="1" applyBorder="1" applyAlignment="1">
      <alignment horizontal="left"/>
    </xf>
    <xf numFmtId="49" fontId="2" fillId="4" borderId="7" xfId="0" applyNumberFormat="1" applyFont="1" applyFill="1" applyBorder="1" applyAlignment="1">
      <alignment wrapText="1"/>
    </xf>
    <xf numFmtId="49" fontId="2" fillId="0" borderId="7" xfId="0" applyNumberFormat="1" applyFont="1" applyBorder="1" applyAlignment="1">
      <alignment wrapText="1"/>
    </xf>
    <xf numFmtId="0" fontId="2" fillId="0" borderId="7" xfId="0" applyFont="1" applyBorder="1"/>
    <xf numFmtId="0" fontId="4" fillId="0" borderId="23" xfId="0" applyFont="1" applyBorder="1"/>
    <xf numFmtId="49" fontId="2" fillId="4" borderId="1" xfId="0" applyNumberFormat="1" applyFont="1" applyFill="1" applyBorder="1"/>
    <xf numFmtId="0" fontId="4" fillId="0" borderId="24" xfId="0" applyFont="1" applyBorder="1"/>
    <xf numFmtId="49" fontId="4" fillId="0" borderId="1" xfId="0" applyNumberFormat="1" applyFont="1" applyBorder="1"/>
    <xf numFmtId="49" fontId="2" fillId="4" borderId="14" xfId="0" applyNumberFormat="1" applyFont="1" applyFill="1" applyBorder="1"/>
    <xf numFmtId="0" fontId="4" fillId="0" borderId="26" xfId="0" applyFont="1" applyBorder="1"/>
    <xf numFmtId="49" fontId="2" fillId="4" borderId="32" xfId="0" applyNumberFormat="1" applyFont="1" applyFill="1" applyBorder="1"/>
    <xf numFmtId="49" fontId="6" fillId="0" borderId="0" xfId="0" applyNumberFormat="1" applyFont="1"/>
    <xf numFmtId="49" fontId="4" fillId="0" borderId="32" xfId="0" applyNumberFormat="1" applyFont="1" applyBorder="1"/>
    <xf numFmtId="0" fontId="4" fillId="0" borderId="33" xfId="0" applyFont="1" applyBorder="1"/>
    <xf numFmtId="49" fontId="4" fillId="0" borderId="14" xfId="0" applyNumberFormat="1" applyFont="1" applyBorder="1"/>
    <xf numFmtId="49" fontId="6" fillId="4" borderId="14" xfId="0" applyNumberFormat="1" applyFont="1" applyFill="1" applyBorder="1"/>
    <xf numFmtId="0" fontId="9" fillId="0" borderId="26" xfId="0" applyFont="1" applyBorder="1"/>
    <xf numFmtId="49" fontId="6" fillId="0" borderId="17" xfId="0" applyNumberFormat="1" applyFont="1" applyBorder="1" applyAlignment="1">
      <alignment wrapText="1"/>
    </xf>
    <xf numFmtId="49" fontId="6" fillId="0" borderId="2" xfId="0" applyNumberFormat="1" applyFont="1" applyBorder="1"/>
    <xf numFmtId="49" fontId="6" fillId="4" borderId="2" xfId="0" applyNumberFormat="1" applyFont="1" applyFill="1" applyBorder="1"/>
    <xf numFmtId="49" fontId="6" fillId="0" borderId="23" xfId="0" applyNumberFormat="1" applyFont="1" applyBorder="1"/>
    <xf numFmtId="0" fontId="6" fillId="0" borderId="16" xfId="0" applyFont="1" applyBorder="1" applyAlignment="1">
      <alignment wrapText="1"/>
    </xf>
    <xf numFmtId="9" fontId="6" fillId="0" borderId="14" xfId="0" applyNumberFormat="1" applyFont="1" applyBorder="1"/>
    <xf numFmtId="49" fontId="6" fillId="0" borderId="14" xfId="0" applyNumberFormat="1" applyFont="1" applyBorder="1"/>
    <xf numFmtId="0" fontId="2" fillId="0" borderId="31" xfId="0" applyFont="1" applyBorder="1" applyAlignment="1">
      <alignment horizontal="left"/>
    </xf>
    <xf numFmtId="0" fontId="2" fillId="0" borderId="32" xfId="0" applyFont="1" applyBorder="1" applyAlignment="1">
      <alignment horizontal="left" wrapText="1"/>
    </xf>
    <xf numFmtId="0" fontId="2" fillId="0" borderId="33" xfId="0" applyFont="1" applyBorder="1" applyAlignment="1">
      <alignment horizontal="left" wrapText="1"/>
    </xf>
    <xf numFmtId="0" fontId="4" fillId="0" borderId="50" xfId="0" applyFont="1" applyBorder="1" applyAlignment="1">
      <alignment horizontal="left"/>
    </xf>
    <xf numFmtId="0" fontId="4" fillId="0" borderId="51" xfId="0" applyFont="1" applyBorder="1" applyAlignment="1">
      <alignment horizontal="left"/>
    </xf>
    <xf numFmtId="0" fontId="2" fillId="0" borderId="14" xfId="0" applyFont="1" applyBorder="1" applyAlignment="1">
      <alignment horizontal="left"/>
    </xf>
    <xf numFmtId="49" fontId="2" fillId="0" borderId="26" xfId="0" applyNumberFormat="1" applyFont="1" applyBorder="1" applyAlignment="1">
      <alignment horizontal="left"/>
    </xf>
    <xf numFmtId="0" fontId="4" fillId="0" borderId="38" xfId="0" applyFont="1" applyBorder="1" applyAlignment="1">
      <alignment horizontal="left"/>
    </xf>
    <xf numFmtId="49" fontId="6" fillId="0" borderId="32" xfId="0" applyNumberFormat="1" applyFont="1" applyBorder="1" applyAlignment="1">
      <alignment horizontal="left"/>
    </xf>
    <xf numFmtId="49" fontId="6" fillId="0" borderId="33" xfId="0" applyNumberFormat="1" applyFont="1" applyBorder="1" applyAlignment="1">
      <alignment horizontal="left"/>
    </xf>
    <xf numFmtId="49" fontId="6" fillId="0" borderId="14" xfId="0" applyNumberFormat="1" applyFont="1" applyBorder="1" applyAlignment="1">
      <alignment horizontal="left"/>
    </xf>
    <xf numFmtId="49" fontId="6" fillId="0" borderId="26" xfId="0" applyNumberFormat="1" applyFont="1" applyBorder="1" applyAlignment="1">
      <alignment horizontal="left"/>
    </xf>
    <xf numFmtId="0" fontId="2" fillId="0" borderId="8" xfId="0" applyFont="1" applyBorder="1" applyAlignment="1">
      <alignment wrapText="1"/>
    </xf>
    <xf numFmtId="0" fontId="4" fillId="0" borderId="4" xfId="0" applyFont="1" applyBorder="1"/>
    <xf numFmtId="0" fontId="4" fillId="0" borderId="19" xfId="0" applyFont="1" applyBorder="1"/>
    <xf numFmtId="0" fontId="4" fillId="5" borderId="17" xfId="0" applyFont="1" applyFill="1" applyBorder="1"/>
    <xf numFmtId="0" fontId="4" fillId="0" borderId="5" xfId="0" applyFont="1" applyBorder="1"/>
    <xf numFmtId="0" fontId="4" fillId="0" borderId="24" xfId="0" applyFont="1" applyBorder="1" applyAlignment="1">
      <alignment wrapText="1"/>
    </xf>
    <xf numFmtId="0" fontId="4" fillId="0" borderId="40" xfId="0" applyFont="1" applyBorder="1"/>
    <xf numFmtId="0" fontId="6" fillId="0" borderId="40"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0" xfId="0" applyFont="1" applyBorder="1" applyAlignment="1">
      <alignment horizontal="left"/>
    </xf>
    <xf numFmtId="0" fontId="9" fillId="0" borderId="40" xfId="0" applyFont="1" applyBorder="1" applyAlignment="1">
      <alignment horizontal="left"/>
    </xf>
    <xf numFmtId="0" fontId="9" fillId="0" borderId="15" xfId="0" applyFont="1" applyBorder="1" applyAlignment="1">
      <alignment horizontal="left"/>
    </xf>
    <xf numFmtId="0" fontId="9" fillId="0" borderId="33" xfId="0" applyFont="1" applyBorder="1" applyAlignment="1">
      <alignment horizontal="left"/>
    </xf>
    <xf numFmtId="49" fontId="2" fillId="4" borderId="7" xfId="0" applyNumberFormat="1" applyFont="1" applyFill="1" applyBorder="1" applyAlignment="1">
      <alignment horizontal="left" wrapText="1"/>
    </xf>
    <xf numFmtId="49" fontId="2" fillId="0" borderId="7" xfId="0" applyNumberFormat="1" applyFont="1" applyBorder="1" applyAlignment="1">
      <alignment horizontal="left" wrapText="1"/>
    </xf>
    <xf numFmtId="49" fontId="2" fillId="4" borderId="7" xfId="0" applyNumberFormat="1" applyFont="1" applyFill="1" applyBorder="1" applyAlignment="1">
      <alignment horizontal="left"/>
    </xf>
    <xf numFmtId="49" fontId="2" fillId="4" borderId="2" xfId="0" applyNumberFormat="1" applyFont="1" applyFill="1" applyBorder="1" applyAlignment="1">
      <alignment horizontal="left"/>
    </xf>
    <xf numFmtId="49" fontId="4" fillId="0" borderId="2" xfId="0" applyNumberFormat="1" applyFont="1" applyBorder="1" applyAlignment="1">
      <alignment horizontal="left"/>
    </xf>
    <xf numFmtId="49" fontId="2" fillId="4" borderId="1" xfId="0" applyNumberFormat="1" applyFont="1" applyFill="1" applyBorder="1" applyAlignment="1">
      <alignment horizontal="left"/>
    </xf>
    <xf numFmtId="49" fontId="4" fillId="0" borderId="1" xfId="0" applyNumberFormat="1" applyFont="1" applyBorder="1" applyAlignment="1">
      <alignment horizontal="left"/>
    </xf>
    <xf numFmtId="49" fontId="2" fillId="4" borderId="14" xfId="0" applyNumberFormat="1" applyFont="1" applyFill="1" applyBorder="1" applyAlignment="1">
      <alignment horizontal="left"/>
    </xf>
    <xf numFmtId="49" fontId="2" fillId="0" borderId="31" xfId="0" applyNumberFormat="1" applyFont="1" applyBorder="1" applyAlignment="1">
      <alignment horizontal="left" wrapText="1"/>
    </xf>
    <xf numFmtId="49" fontId="2" fillId="0" borderId="32" xfId="0" applyNumberFormat="1" applyFont="1" applyBorder="1" applyAlignment="1">
      <alignment horizontal="left"/>
    </xf>
    <xf numFmtId="49" fontId="2" fillId="0" borderId="32" xfId="0" applyNumberFormat="1" applyFont="1" applyBorder="1" applyAlignment="1">
      <alignment horizontal="left" wrapText="1"/>
    </xf>
    <xf numFmtId="49" fontId="2" fillId="0" borderId="33" xfId="0" applyNumberFormat="1" applyFont="1" applyBorder="1" applyAlignment="1">
      <alignment horizontal="left"/>
    </xf>
    <xf numFmtId="0" fontId="2" fillId="0" borderId="57" xfId="0" applyFont="1" applyBorder="1" applyAlignment="1">
      <alignment horizontal="left" wrapText="1"/>
    </xf>
    <xf numFmtId="0" fontId="2" fillId="0" borderId="9" xfId="0" applyFont="1" applyBorder="1" applyAlignment="1">
      <alignment horizontal="left"/>
    </xf>
    <xf numFmtId="0" fontId="2" fillId="4" borderId="9" xfId="0" applyFont="1" applyFill="1" applyBorder="1" applyAlignment="1">
      <alignment horizontal="left"/>
    </xf>
    <xf numFmtId="164" fontId="2" fillId="0" borderId="9" xfId="0" applyNumberFormat="1" applyFont="1" applyBorder="1" applyAlignment="1">
      <alignment horizontal="left"/>
    </xf>
    <xf numFmtId="164" fontId="2" fillId="0" borderId="9" xfId="0" applyNumberFormat="1" applyFont="1" applyBorder="1" applyAlignment="1">
      <alignment horizontal="left" wrapText="1"/>
    </xf>
    <xf numFmtId="164" fontId="2" fillId="5" borderId="9" xfId="0" applyNumberFormat="1" applyFont="1" applyFill="1" applyBorder="1" applyAlignment="1">
      <alignment horizontal="left"/>
    </xf>
    <xf numFmtId="49" fontId="2" fillId="4" borderId="9" xfId="0" applyNumberFormat="1" applyFont="1" applyFill="1" applyBorder="1" applyAlignment="1">
      <alignment horizontal="left"/>
    </xf>
    <xf numFmtId="0" fontId="2" fillId="0" borderId="22" xfId="0" applyFont="1" applyBorder="1" applyAlignment="1">
      <alignment horizontal="left"/>
    </xf>
    <xf numFmtId="0" fontId="2" fillId="4" borderId="14" xfId="0" applyFont="1" applyFill="1" applyBorder="1" applyAlignment="1">
      <alignment horizontal="left"/>
    </xf>
    <xf numFmtId="164" fontId="2" fillId="0" borderId="14" xfId="0" applyNumberFormat="1" applyFont="1" applyBorder="1" applyAlignment="1">
      <alignment horizontal="left"/>
    </xf>
    <xf numFmtId="164" fontId="2" fillId="0" borderId="14" xfId="0" applyNumberFormat="1" applyFont="1" applyBorder="1" applyAlignment="1">
      <alignment horizontal="left" wrapText="1"/>
    </xf>
    <xf numFmtId="0" fontId="2" fillId="0" borderId="26" xfId="0" applyFont="1" applyBorder="1" applyAlignment="1">
      <alignment horizontal="left"/>
    </xf>
    <xf numFmtId="0" fontId="2" fillId="0" borderId="0" xfId="0" applyFont="1" applyAlignment="1">
      <alignment horizontal="left" wrapText="1"/>
    </xf>
    <xf numFmtId="164" fontId="4" fillId="0" borderId="0" xfId="0" applyNumberFormat="1" applyFont="1" applyAlignment="1">
      <alignment horizontal="left"/>
    </xf>
    <xf numFmtId="10" fontId="4" fillId="0" borderId="0" xfId="0" applyNumberFormat="1" applyFont="1" applyAlignment="1">
      <alignment horizontal="left"/>
    </xf>
    <xf numFmtId="49" fontId="6" fillId="0" borderId="0" xfId="0" applyNumberFormat="1" applyFont="1" applyAlignment="1">
      <alignment horizontal="left"/>
    </xf>
    <xf numFmtId="49" fontId="6" fillId="4" borderId="0" xfId="0" applyNumberFormat="1" applyFont="1" applyFill="1" applyAlignment="1">
      <alignment horizontal="left"/>
    </xf>
    <xf numFmtId="0" fontId="2" fillId="4" borderId="7" xfId="0" applyFont="1" applyFill="1" applyBorder="1"/>
    <xf numFmtId="0" fontId="2" fillId="4" borderId="32" xfId="0" applyFont="1" applyFill="1" applyBorder="1"/>
    <xf numFmtId="0" fontId="2" fillId="4" borderId="1" xfId="0" applyFont="1" applyFill="1" applyBorder="1"/>
    <xf numFmtId="0" fontId="6" fillId="4" borderId="1" xfId="0" applyFont="1" applyFill="1" applyBorder="1"/>
    <xf numFmtId="0" fontId="6" fillId="4" borderId="14" xfId="0" applyFont="1" applyFill="1" applyBorder="1"/>
    <xf numFmtId="0" fontId="6" fillId="4" borderId="2" xfId="0" applyFont="1" applyFill="1" applyBorder="1"/>
    <xf numFmtId="0" fontId="6" fillId="4" borderId="0" xfId="0" applyFont="1" applyFill="1"/>
    <xf numFmtId="0" fontId="2" fillId="0" borderId="17" xfId="0" applyFont="1" applyBorder="1" applyAlignment="1">
      <alignment horizontal="left"/>
    </xf>
    <xf numFmtId="0" fontId="2" fillId="0" borderId="23" xfId="0" applyFont="1" applyBorder="1" applyAlignment="1">
      <alignment horizontal="left"/>
    </xf>
    <xf numFmtId="0" fontId="4" fillId="0" borderId="23" xfId="0" applyFont="1" applyBorder="1" applyAlignment="1">
      <alignment wrapText="1"/>
    </xf>
    <xf numFmtId="0" fontId="4" fillId="0" borderId="43" xfId="0" applyFont="1" applyBorder="1"/>
    <xf numFmtId="0" fontId="4" fillId="0" borderId="17" xfId="0" applyFont="1" applyBorder="1"/>
    <xf numFmtId="0" fontId="4" fillId="0" borderId="2" xfId="0" applyFont="1" applyBorder="1"/>
    <xf numFmtId="49" fontId="4" fillId="0" borderId="16" xfId="0" applyNumberFormat="1" applyFont="1" applyBorder="1"/>
    <xf numFmtId="49" fontId="4" fillId="0" borderId="14" xfId="0" applyNumberFormat="1" applyFont="1" applyBorder="1" applyAlignment="1">
      <alignment horizontal="left"/>
    </xf>
    <xf numFmtId="49" fontId="4" fillId="0" borderId="26" xfId="0" applyNumberFormat="1" applyFont="1" applyBorder="1"/>
    <xf numFmtId="0" fontId="4" fillId="0" borderId="36" xfId="0" applyFont="1" applyBorder="1"/>
    <xf numFmtId="0" fontId="4" fillId="0" borderId="45" xfId="0" applyFont="1" applyBorder="1"/>
    <xf numFmtId="0" fontId="4" fillId="0" borderId="47" xfId="0" applyFont="1" applyBorder="1"/>
    <xf numFmtId="0" fontId="4" fillId="0" borderId="48" xfId="0" applyFont="1" applyBorder="1"/>
    <xf numFmtId="0" fontId="4" fillId="0" borderId="32" xfId="0" applyFont="1" applyBorder="1" applyAlignment="1">
      <alignment wrapText="1"/>
    </xf>
    <xf numFmtId="0" fontId="9" fillId="0" borderId="0" xfId="0" applyFont="1" applyFill="1" applyAlignment="1">
      <alignment horizontal="left"/>
    </xf>
    <xf numFmtId="0" fontId="25" fillId="0" borderId="2" xfId="0" applyFont="1" applyBorder="1"/>
    <xf numFmtId="0" fontId="25" fillId="0" borderId="1" xfId="0" applyFont="1" applyBorder="1"/>
    <xf numFmtId="0" fontId="25" fillId="0" borderId="9" xfId="0" applyFont="1" applyBorder="1"/>
    <xf numFmtId="0" fontId="25" fillId="0" borderId="14" xfId="0" applyFont="1" applyBorder="1"/>
    <xf numFmtId="0" fontId="26" fillId="0" borderId="31" xfId="0" applyFont="1" applyBorder="1"/>
    <xf numFmtId="0" fontId="26" fillId="0" borderId="17" xfId="0" applyFont="1" applyBorder="1"/>
    <xf numFmtId="49" fontId="2" fillId="0" borderId="38" xfId="0" applyNumberFormat="1" applyFont="1" applyBorder="1" applyAlignment="1">
      <alignment horizontal="left" wrapText="1"/>
    </xf>
    <xf numFmtId="49" fontId="2" fillId="0" borderId="20" xfId="0" applyNumberFormat="1" applyFont="1" applyBorder="1" applyAlignment="1">
      <alignment horizontal="left" wrapText="1"/>
    </xf>
    <xf numFmtId="49" fontId="2" fillId="0" borderId="30" xfId="0" applyNumberFormat="1" applyFont="1" applyBorder="1" applyAlignment="1">
      <alignment horizontal="left" wrapText="1"/>
    </xf>
    <xf numFmtId="0" fontId="2" fillId="0" borderId="32" xfId="0" applyFont="1" applyBorder="1" applyAlignment="1">
      <alignment horizontal="left" wrapText="1"/>
    </xf>
    <xf numFmtId="0" fontId="2" fillId="0" borderId="33" xfId="0" applyFont="1" applyBorder="1" applyAlignment="1">
      <alignment horizontal="left" wrapText="1"/>
    </xf>
    <xf numFmtId="0" fontId="2" fillId="0" borderId="41" xfId="0" applyFont="1" applyBorder="1" applyAlignment="1">
      <alignment horizontal="left" wrapText="1"/>
    </xf>
    <xf numFmtId="0" fontId="2" fillId="0" borderId="45" xfId="0" applyFont="1" applyBorder="1" applyAlignment="1">
      <alignment horizontal="left" wrapText="1"/>
    </xf>
    <xf numFmtId="49" fontId="9" fillId="0" borderId="22" xfId="0" applyNumberFormat="1" applyFont="1" applyBorder="1" applyAlignment="1">
      <alignment horizontal="left"/>
    </xf>
    <xf numFmtId="49" fontId="9" fillId="0" borderId="23" xfId="0" applyNumberFormat="1" applyFont="1" applyBorder="1" applyAlignment="1">
      <alignment horizontal="left"/>
    </xf>
    <xf numFmtId="49" fontId="9" fillId="0" borderId="20" xfId="0" applyNumberFormat="1" applyFont="1" applyBorder="1" applyAlignment="1">
      <alignment horizontal="left"/>
    </xf>
    <xf numFmtId="49" fontId="9" fillId="0" borderId="38" xfId="0" applyNumberFormat="1" applyFont="1" applyBorder="1" applyAlignment="1">
      <alignment horizontal="left"/>
    </xf>
    <xf numFmtId="0" fontId="9" fillId="0" borderId="9"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9" fillId="0" borderId="47" xfId="0" applyFont="1" applyBorder="1" applyAlignment="1">
      <alignment horizontal="left"/>
    </xf>
    <xf numFmtId="49" fontId="9" fillId="0" borderId="9" xfId="0" applyNumberFormat="1" applyFont="1" applyBorder="1" applyAlignment="1">
      <alignment horizontal="left"/>
    </xf>
    <xf numFmtId="49" fontId="9" fillId="0" borderId="2" xfId="0" applyNumberFormat="1" applyFont="1" applyBorder="1" applyAlignment="1">
      <alignment horizontal="left"/>
    </xf>
    <xf numFmtId="49" fontId="9" fillId="0" borderId="3" xfId="0" applyNumberFormat="1" applyFont="1" applyBorder="1" applyAlignment="1">
      <alignment horizontal="left"/>
    </xf>
    <xf numFmtId="49" fontId="6" fillId="0" borderId="41" xfId="0" applyNumberFormat="1" applyFont="1" applyBorder="1" applyAlignment="1">
      <alignment horizontal="left"/>
    </xf>
    <xf numFmtId="49" fontId="6" fillId="0" borderId="60" xfId="0" applyNumberFormat="1" applyFont="1" applyBorder="1" applyAlignment="1">
      <alignment horizontal="left"/>
    </xf>
    <xf numFmtId="0" fontId="2" fillId="0" borderId="35" xfId="0" applyFont="1" applyBorder="1" applyAlignment="1">
      <alignment horizontal="left" wrapText="1"/>
    </xf>
    <xf numFmtId="0" fontId="2" fillId="0" borderId="60" xfId="0" applyFont="1" applyBorder="1" applyAlignment="1">
      <alignment horizontal="left" wrapText="1"/>
    </xf>
    <xf numFmtId="0" fontId="2" fillId="0" borderId="39" xfId="0" applyFont="1" applyBorder="1" applyAlignment="1">
      <alignment horizontal="left" wrapText="1"/>
    </xf>
    <xf numFmtId="0" fontId="2" fillId="0" borderId="67" xfId="0" applyFont="1" applyBorder="1" applyAlignment="1">
      <alignment horizontal="left" wrapText="1"/>
    </xf>
    <xf numFmtId="0" fontId="4" fillId="0" borderId="38" xfId="0" applyFont="1" applyBorder="1" applyAlignment="1">
      <alignment horizontal="left"/>
    </xf>
    <xf numFmtId="0" fontId="4" fillId="0" borderId="20" xfId="0" applyFont="1" applyBorder="1" applyAlignment="1">
      <alignment horizontal="left"/>
    </xf>
    <xf numFmtId="0" fontId="4" fillId="0" borderId="30" xfId="0" applyFont="1" applyBorder="1" applyAlignment="1">
      <alignment horizontal="left"/>
    </xf>
    <xf numFmtId="0" fontId="4" fillId="0" borderId="9" xfId="0" applyFont="1" applyBorder="1" applyAlignment="1">
      <alignment horizontal="left"/>
    </xf>
    <xf numFmtId="0" fontId="4" fillId="0" borderId="29" xfId="0" applyFont="1" applyBorder="1" applyAlignment="1">
      <alignment horizontal="left"/>
    </xf>
    <xf numFmtId="0" fontId="4" fillId="0" borderId="9" xfId="0" applyFont="1" applyBorder="1" applyAlignment="1">
      <alignment horizontal="left" wrapText="1"/>
    </xf>
    <xf numFmtId="0" fontId="4" fillId="0" borderId="29" xfId="0" applyFont="1" applyBorder="1" applyAlignment="1">
      <alignment horizontal="left" wrapText="1"/>
    </xf>
    <xf numFmtId="0" fontId="4" fillId="0" borderId="63" xfId="0" applyFont="1" applyBorder="1" applyAlignment="1">
      <alignment horizontal="left"/>
    </xf>
    <xf numFmtId="0" fontId="4" fillId="0" borderId="62" xfId="0" applyFont="1" applyBorder="1" applyAlignment="1">
      <alignment horizontal="left"/>
    </xf>
    <xf numFmtId="0" fontId="4" fillId="0" borderId="28" xfId="0" applyFont="1" applyBorder="1" applyAlignment="1">
      <alignment horizontal="left"/>
    </xf>
    <xf numFmtId="0" fontId="4" fillId="0" borderId="47" xfId="0" applyFont="1" applyBorder="1" applyAlignment="1">
      <alignment horizontal="left"/>
    </xf>
    <xf numFmtId="0" fontId="4" fillId="0" borderId="3" xfId="0" applyFont="1" applyBorder="1" applyAlignment="1">
      <alignment horizontal="left"/>
    </xf>
    <xf numFmtId="0" fontId="4" fillId="0" borderId="64" xfId="0" applyFont="1" applyBorder="1" applyAlignment="1">
      <alignment horizontal="left"/>
    </xf>
    <xf numFmtId="0" fontId="4" fillId="0" borderId="11" xfId="0" applyFont="1" applyBorder="1" applyAlignment="1">
      <alignment horizontal="left"/>
    </xf>
    <xf numFmtId="0" fontId="4" fillId="0" borderId="46" xfId="0" applyFont="1" applyBorder="1" applyAlignment="1">
      <alignment horizontal="left"/>
    </xf>
    <xf numFmtId="0" fontId="4" fillId="0" borderId="22" xfId="0" applyFont="1" applyBorder="1" applyAlignment="1">
      <alignment wrapText="1"/>
    </xf>
    <xf numFmtId="0" fontId="4" fillId="0" borderId="23" xfId="0" applyFont="1" applyBorder="1" applyAlignment="1">
      <alignment wrapText="1"/>
    </xf>
    <xf numFmtId="0" fontId="4" fillId="0" borderId="24" xfId="0" applyFont="1" applyBorder="1" applyAlignment="1">
      <alignment wrapText="1"/>
    </xf>
    <xf numFmtId="0" fontId="4" fillId="0" borderId="24" xfId="0" applyFont="1" applyBorder="1"/>
    <xf numFmtId="0" fontId="4" fillId="0" borderId="56" xfId="0" applyFont="1" applyBorder="1"/>
    <xf numFmtId="0" fontId="4" fillId="0" borderId="43" xfId="0" applyFont="1" applyBorder="1"/>
    <xf numFmtId="0" fontId="4" fillId="0" borderId="57" xfId="0" applyFont="1" applyBorder="1"/>
    <xf numFmtId="0" fontId="4" fillId="0" borderId="17" xfId="0" applyFont="1" applyBorder="1"/>
    <xf numFmtId="0" fontId="26" fillId="0" borderId="57" xfId="0" applyFont="1" applyBorder="1"/>
    <xf numFmtId="0" fontId="26" fillId="0" borderId="17" xfId="0" applyFont="1" applyBorder="1"/>
    <xf numFmtId="0" fontId="4" fillId="0" borderId="10" xfId="0" applyFont="1" applyBorder="1"/>
    <xf numFmtId="0" fontId="4" fillId="0" borderId="4" xfId="0" applyFont="1" applyBorder="1"/>
    <xf numFmtId="0" fontId="4" fillId="0" borderId="9" xfId="0" applyFont="1" applyBorder="1"/>
    <xf numFmtId="0" fontId="4" fillId="0" borderId="2" xfId="0" applyFont="1" applyBorder="1"/>
    <xf numFmtId="0" fontId="4" fillId="0" borderId="2" xfId="0" applyFont="1" applyFill="1" applyBorder="1" applyAlignment="1">
      <alignment horizontal="left"/>
    </xf>
    <xf numFmtId="0" fontId="4" fillId="0" borderId="23" xfId="0" applyFont="1" applyFill="1" applyBorder="1" applyAlignment="1">
      <alignment horizontal="left"/>
    </xf>
    <xf numFmtId="0" fontId="4" fillId="0" borderId="23" xfId="0" applyFont="1" applyFill="1" applyBorder="1" applyAlignment="1">
      <alignment horizontal="left" wrapText="1"/>
    </xf>
    <xf numFmtId="0" fontId="4" fillId="0" borderId="1" xfId="0" applyFont="1" applyFill="1" applyBorder="1" applyAlignment="1">
      <alignment horizontal="left"/>
    </xf>
    <xf numFmtId="0" fontId="4" fillId="0" borderId="24" xfId="0" applyFont="1" applyFill="1" applyBorder="1" applyAlignment="1">
      <alignment horizontal="left"/>
    </xf>
    <xf numFmtId="0" fontId="4" fillId="0" borderId="0" xfId="0" applyFont="1" applyFill="1"/>
    <xf numFmtId="0" fontId="4" fillId="0" borderId="67" xfId="0" applyFont="1" applyFill="1" applyBorder="1"/>
    <xf numFmtId="0" fontId="4" fillId="0" borderId="22" xfId="0" applyFont="1" applyFill="1" applyBorder="1" applyAlignment="1">
      <alignment horizontal="left"/>
    </xf>
    <xf numFmtId="0" fontId="4" fillId="0" borderId="9" xfId="0" applyFont="1" applyFill="1" applyBorder="1" applyAlignment="1">
      <alignment horizontal="left"/>
    </xf>
    <xf numFmtId="0" fontId="4" fillId="0" borderId="14" xfId="0" applyFont="1" applyFill="1" applyBorder="1" applyAlignment="1">
      <alignment horizontal="left"/>
    </xf>
    <xf numFmtId="0" fontId="4" fillId="0" borderId="26"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FFFFCC"/>
      <color rgb="FF800000"/>
      <color rgb="FF993366"/>
      <color rgb="FFFF7C80"/>
      <color rgb="FFFF6161"/>
      <color rgb="FFD3BBBF"/>
      <color rgb="FF00CC99"/>
      <color rgb="FFEFD4F8"/>
      <color rgb="FFFABC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90" zoomScaleNormal="90" workbookViewId="0">
      <pane ySplit="1" topLeftCell="A2" activePane="bottomLeft" state="frozen"/>
      <selection pane="bottomLeft" activeCell="H8" sqref="H8"/>
    </sheetView>
  </sheetViews>
  <sheetFormatPr defaultColWidth="10.42578125" defaultRowHeight="14.25" x14ac:dyDescent="0.2"/>
  <cols>
    <col min="1" max="5" width="10.42578125" style="21"/>
    <col min="6" max="6" width="29.42578125" style="21" customWidth="1"/>
    <col min="7" max="7" width="19" style="21" customWidth="1"/>
    <col min="8" max="8" width="27.42578125" style="21" customWidth="1"/>
    <col min="9" max="9" width="24.42578125" style="21" customWidth="1"/>
    <col min="10" max="10" width="31.42578125" style="21" customWidth="1"/>
    <col min="11" max="16384" width="10.42578125" style="8"/>
  </cols>
  <sheetData>
    <row r="1" spans="1:10" s="4" customFormat="1" ht="15.75" thickBot="1" x14ac:dyDescent="0.3">
      <c r="A1" s="1" t="s">
        <v>456</v>
      </c>
      <c r="B1" s="2" t="s">
        <v>457</v>
      </c>
      <c r="C1" s="2" t="s">
        <v>458</v>
      </c>
      <c r="D1" s="2" t="s">
        <v>749</v>
      </c>
      <c r="E1" s="2" t="s">
        <v>459</v>
      </c>
      <c r="F1" s="2" t="s">
        <v>935</v>
      </c>
      <c r="G1" s="2" t="s">
        <v>549</v>
      </c>
      <c r="H1" s="3" t="s">
        <v>461</v>
      </c>
      <c r="I1" s="2" t="s">
        <v>460</v>
      </c>
      <c r="J1" s="2" t="s">
        <v>82</v>
      </c>
    </row>
    <row r="2" spans="1:10" ht="14.45" customHeight="1" x14ac:dyDescent="0.2">
      <c r="A2" s="5" t="s">
        <v>462</v>
      </c>
      <c r="B2" s="6"/>
      <c r="C2" s="6"/>
      <c r="D2" s="6"/>
      <c r="E2" s="390">
        <v>36</v>
      </c>
      <c r="F2" s="390" t="s">
        <v>463</v>
      </c>
      <c r="G2" s="390" t="s">
        <v>842</v>
      </c>
      <c r="H2" s="391" t="s">
        <v>740</v>
      </c>
      <c r="I2" s="390" t="s">
        <v>7</v>
      </c>
      <c r="J2" s="390" t="s">
        <v>464</v>
      </c>
    </row>
    <row r="3" spans="1:10" ht="14.45" customHeight="1" x14ac:dyDescent="0.2">
      <c r="A3" s="5" t="s">
        <v>465</v>
      </c>
      <c r="B3" s="6" t="s">
        <v>466</v>
      </c>
      <c r="C3" s="6" t="s">
        <v>751</v>
      </c>
      <c r="D3" s="6" t="s">
        <v>750</v>
      </c>
      <c r="E3" s="390">
        <v>10</v>
      </c>
      <c r="F3" s="390" t="s">
        <v>467</v>
      </c>
      <c r="G3" s="390" t="s">
        <v>843</v>
      </c>
      <c r="H3" s="392" t="s">
        <v>856</v>
      </c>
      <c r="I3" s="390" t="s">
        <v>886</v>
      </c>
      <c r="J3" s="390" t="s">
        <v>7</v>
      </c>
    </row>
    <row r="4" spans="1:10" x14ac:dyDescent="0.2">
      <c r="A4" s="9" t="s">
        <v>468</v>
      </c>
      <c r="B4" s="10" t="s">
        <v>469</v>
      </c>
      <c r="C4" s="10" t="s">
        <v>752</v>
      </c>
      <c r="D4" s="10">
        <v>29574422</v>
      </c>
      <c r="E4" s="393">
        <v>38</v>
      </c>
      <c r="F4" s="393" t="s">
        <v>470</v>
      </c>
      <c r="G4" s="393" t="s">
        <v>471</v>
      </c>
      <c r="H4" s="394" t="s">
        <v>740</v>
      </c>
      <c r="I4" s="393" t="s">
        <v>882</v>
      </c>
      <c r="J4" s="393" t="s">
        <v>7</v>
      </c>
    </row>
    <row r="5" spans="1:10" x14ac:dyDescent="0.2">
      <c r="A5" s="9" t="s">
        <v>472</v>
      </c>
      <c r="B5" s="10" t="s">
        <v>473</v>
      </c>
      <c r="C5" s="10" t="s">
        <v>754</v>
      </c>
      <c r="D5" s="10" t="s">
        <v>753</v>
      </c>
      <c r="E5" s="393">
        <v>83</v>
      </c>
      <c r="F5" s="393" t="s">
        <v>474</v>
      </c>
      <c r="G5" s="393" t="s">
        <v>169</v>
      </c>
      <c r="H5" s="394" t="s">
        <v>219</v>
      </c>
      <c r="I5" s="393" t="s">
        <v>475</v>
      </c>
      <c r="J5" s="393" t="s">
        <v>7</v>
      </c>
    </row>
    <row r="6" spans="1:10" x14ac:dyDescent="0.2">
      <c r="A6" s="9" t="s">
        <v>476</v>
      </c>
      <c r="B6" s="10" t="s">
        <v>477</v>
      </c>
      <c r="C6" s="10" t="s">
        <v>755</v>
      </c>
      <c r="D6" s="10">
        <v>34906518</v>
      </c>
      <c r="E6" s="393" t="s">
        <v>866</v>
      </c>
      <c r="F6" s="393" t="s">
        <v>478</v>
      </c>
      <c r="G6" s="393" t="s">
        <v>844</v>
      </c>
      <c r="H6" s="394" t="s">
        <v>219</v>
      </c>
      <c r="I6" s="393" t="s">
        <v>855</v>
      </c>
      <c r="J6" s="393" t="s">
        <v>7</v>
      </c>
    </row>
    <row r="7" spans="1:10" x14ac:dyDescent="0.2">
      <c r="A7" s="9" t="s">
        <v>479</v>
      </c>
      <c r="B7" s="12" t="s">
        <v>480</v>
      </c>
      <c r="C7" s="13" t="s">
        <v>756</v>
      </c>
      <c r="D7" s="14">
        <v>19092779</v>
      </c>
      <c r="E7" s="393">
        <v>119</v>
      </c>
      <c r="F7" s="393" t="s">
        <v>481</v>
      </c>
      <c r="G7" s="393" t="s">
        <v>482</v>
      </c>
      <c r="H7" s="394" t="s">
        <v>483</v>
      </c>
      <c r="I7" s="393" t="s">
        <v>7</v>
      </c>
      <c r="J7" s="393" t="s">
        <v>7</v>
      </c>
    </row>
    <row r="8" spans="1:10" x14ac:dyDescent="0.2">
      <c r="A8" s="15" t="s">
        <v>484</v>
      </c>
      <c r="B8" s="12" t="s">
        <v>485</v>
      </c>
      <c r="C8" s="12" t="s">
        <v>757</v>
      </c>
      <c r="D8" s="10">
        <v>27632690</v>
      </c>
      <c r="E8" s="393">
        <v>9</v>
      </c>
      <c r="F8" s="393" t="s">
        <v>486</v>
      </c>
      <c r="G8" s="393" t="s">
        <v>845</v>
      </c>
      <c r="H8" s="394" t="s">
        <v>219</v>
      </c>
      <c r="I8" s="395" t="s">
        <v>487</v>
      </c>
      <c r="J8" s="393" t="s">
        <v>7</v>
      </c>
    </row>
    <row r="9" spans="1:10" x14ac:dyDescent="0.2">
      <c r="A9" s="15" t="s">
        <v>488</v>
      </c>
      <c r="B9" s="12" t="s">
        <v>489</v>
      </c>
      <c r="C9" s="12" t="s">
        <v>758</v>
      </c>
      <c r="D9" s="10">
        <v>30898153</v>
      </c>
      <c r="E9" s="393">
        <v>30</v>
      </c>
      <c r="F9" s="393" t="s">
        <v>490</v>
      </c>
      <c r="G9" s="393" t="s">
        <v>846</v>
      </c>
      <c r="H9" s="396" t="s">
        <v>491</v>
      </c>
      <c r="I9" s="393" t="s">
        <v>7</v>
      </c>
      <c r="J9" s="393" t="s">
        <v>7</v>
      </c>
    </row>
    <row r="10" spans="1:10" x14ac:dyDescent="0.2">
      <c r="A10" s="9" t="s">
        <v>492</v>
      </c>
      <c r="B10" s="12" t="s">
        <v>493</v>
      </c>
      <c r="C10" s="13" t="s">
        <v>759</v>
      </c>
      <c r="D10" s="14">
        <v>25918558</v>
      </c>
      <c r="E10" s="393">
        <v>10</v>
      </c>
      <c r="F10" s="393" t="s">
        <v>494</v>
      </c>
      <c r="G10" s="393" t="s">
        <v>847</v>
      </c>
      <c r="H10" s="394" t="s">
        <v>113</v>
      </c>
      <c r="I10" s="393" t="s">
        <v>7</v>
      </c>
      <c r="J10" s="393" t="s">
        <v>7</v>
      </c>
    </row>
    <row r="11" spans="1:10" x14ac:dyDescent="0.2">
      <c r="A11" s="9" t="s">
        <v>495</v>
      </c>
      <c r="B11" s="12" t="s">
        <v>496</v>
      </c>
      <c r="C11" s="13" t="s">
        <v>760</v>
      </c>
      <c r="D11" s="14">
        <v>26819647</v>
      </c>
      <c r="E11" s="393">
        <v>24</v>
      </c>
      <c r="F11" s="393" t="s">
        <v>497</v>
      </c>
      <c r="G11" s="393" t="s">
        <v>848</v>
      </c>
      <c r="H11" s="397" t="s">
        <v>7</v>
      </c>
      <c r="I11" s="398" t="s">
        <v>7</v>
      </c>
      <c r="J11" s="398" t="s">
        <v>7</v>
      </c>
    </row>
    <row r="12" spans="1:10" x14ac:dyDescent="0.2">
      <c r="A12" s="9" t="s">
        <v>498</v>
      </c>
      <c r="B12" s="12" t="s">
        <v>499</v>
      </c>
      <c r="C12" s="12" t="s">
        <v>761</v>
      </c>
      <c r="D12" s="10">
        <v>30221575</v>
      </c>
      <c r="E12" s="393">
        <v>28</v>
      </c>
      <c r="F12" s="393" t="s">
        <v>500</v>
      </c>
      <c r="G12" s="393" t="s">
        <v>849</v>
      </c>
      <c r="H12" s="394" t="s">
        <v>7</v>
      </c>
      <c r="I12" s="393" t="s">
        <v>854</v>
      </c>
      <c r="J12" s="393" t="s">
        <v>7</v>
      </c>
    </row>
    <row r="13" spans="1:10" x14ac:dyDescent="0.2">
      <c r="A13" s="9" t="s">
        <v>501</v>
      </c>
      <c r="B13" s="10" t="s">
        <v>502</v>
      </c>
      <c r="C13" s="10" t="s">
        <v>762</v>
      </c>
      <c r="D13" s="10">
        <v>34039421</v>
      </c>
      <c r="E13" s="393">
        <v>6</v>
      </c>
      <c r="F13" s="393" t="s">
        <v>503</v>
      </c>
      <c r="G13" s="393" t="s">
        <v>850</v>
      </c>
      <c r="H13" s="394" t="s">
        <v>7</v>
      </c>
      <c r="I13" s="393" t="s">
        <v>883</v>
      </c>
      <c r="J13" s="393" t="s">
        <v>7</v>
      </c>
    </row>
    <row r="14" spans="1:10" x14ac:dyDescent="0.2">
      <c r="A14" s="9" t="s">
        <v>504</v>
      </c>
      <c r="B14" s="10" t="s">
        <v>505</v>
      </c>
      <c r="C14" s="10" t="s">
        <v>763</v>
      </c>
      <c r="D14" s="10">
        <v>26323243</v>
      </c>
      <c r="E14" s="393">
        <v>25</v>
      </c>
      <c r="F14" s="393" t="s">
        <v>506</v>
      </c>
      <c r="G14" s="393" t="s">
        <v>851</v>
      </c>
      <c r="H14" s="394" t="s">
        <v>507</v>
      </c>
      <c r="I14" s="393" t="s">
        <v>884</v>
      </c>
      <c r="J14" s="393" t="s">
        <v>7</v>
      </c>
    </row>
    <row r="15" spans="1:10" x14ac:dyDescent="0.2">
      <c r="A15" s="15" t="s">
        <v>508</v>
      </c>
      <c r="B15" s="12" t="s">
        <v>509</v>
      </c>
      <c r="C15" s="12" t="s">
        <v>764</v>
      </c>
      <c r="D15" s="10">
        <v>27323310</v>
      </c>
      <c r="E15" s="393">
        <v>37</v>
      </c>
      <c r="F15" s="393" t="s">
        <v>510</v>
      </c>
      <c r="G15" s="393" t="s">
        <v>852</v>
      </c>
      <c r="H15" s="394" t="s">
        <v>7</v>
      </c>
      <c r="I15" s="393" t="s">
        <v>7</v>
      </c>
      <c r="J15" s="393" t="s">
        <v>7</v>
      </c>
    </row>
    <row r="16" spans="1:10" ht="15" thickBot="1" x14ac:dyDescent="0.25">
      <c r="A16" s="16" t="s">
        <v>545</v>
      </c>
      <c r="B16" s="17" t="s">
        <v>546</v>
      </c>
      <c r="C16" s="17" t="s">
        <v>765</v>
      </c>
      <c r="D16" s="18">
        <v>32928291</v>
      </c>
      <c r="E16" s="399">
        <v>4</v>
      </c>
      <c r="F16" s="399" t="s">
        <v>547</v>
      </c>
      <c r="G16" s="399" t="s">
        <v>853</v>
      </c>
      <c r="H16" s="400" t="s">
        <v>740</v>
      </c>
      <c r="I16" s="399" t="s">
        <v>885</v>
      </c>
      <c r="J16" s="399" t="s">
        <v>7</v>
      </c>
    </row>
    <row r="17" spans="1:3" x14ac:dyDescent="0.2">
      <c r="B17" s="22"/>
      <c r="C17" s="22"/>
    </row>
    <row r="18" spans="1:3" ht="15" x14ac:dyDescent="0.25">
      <c r="A18" s="23" t="s">
        <v>780</v>
      </c>
    </row>
    <row r="19" spans="1:3" x14ac:dyDescent="0.2">
      <c r="A19" s="21" t="s">
        <v>787</v>
      </c>
      <c r="B19" s="21" t="s">
        <v>788</v>
      </c>
    </row>
    <row r="20" spans="1:3" x14ac:dyDescent="0.2">
      <c r="A20" s="21" t="s">
        <v>766</v>
      </c>
      <c r="B20" s="21" t="s">
        <v>767</v>
      </c>
    </row>
    <row r="21" spans="1:3" x14ac:dyDescent="0.2">
      <c r="A21" s="21" t="s">
        <v>791</v>
      </c>
      <c r="B21" s="21" t="s">
        <v>792</v>
      </c>
    </row>
    <row r="22" spans="1:3" x14ac:dyDescent="0.2">
      <c r="A22" s="21" t="s">
        <v>785</v>
      </c>
      <c r="B22" s="21" t="s">
        <v>786</v>
      </c>
    </row>
    <row r="23" spans="1:3" x14ac:dyDescent="0.2">
      <c r="A23" s="21" t="s">
        <v>768</v>
      </c>
      <c r="B23" s="21" t="s">
        <v>769</v>
      </c>
    </row>
    <row r="24" spans="1:3" x14ac:dyDescent="0.2">
      <c r="A24" s="21" t="s">
        <v>793</v>
      </c>
      <c r="B24" s="21" t="s">
        <v>794</v>
      </c>
    </row>
    <row r="25" spans="1:3" x14ac:dyDescent="0.2">
      <c r="A25" s="21" t="s">
        <v>935</v>
      </c>
      <c r="B25" s="21" t="s">
        <v>936</v>
      </c>
    </row>
    <row r="26" spans="1:3" x14ac:dyDescent="0.2">
      <c r="A26" s="21" t="s">
        <v>778</v>
      </c>
      <c r="B26" s="21" t="s">
        <v>779</v>
      </c>
    </row>
    <row r="27" spans="1:3" x14ac:dyDescent="0.2">
      <c r="A27" s="21" t="s">
        <v>783</v>
      </c>
      <c r="B27" s="21" t="s">
        <v>784</v>
      </c>
    </row>
    <row r="28" spans="1:3" x14ac:dyDescent="0.2">
      <c r="A28" s="21" t="s">
        <v>772</v>
      </c>
      <c r="B28" s="21" t="s">
        <v>773</v>
      </c>
    </row>
    <row r="29" spans="1:3" x14ac:dyDescent="0.2">
      <c r="A29" s="21" t="s">
        <v>799</v>
      </c>
      <c r="B29" s="21" t="s">
        <v>800</v>
      </c>
    </row>
    <row r="30" spans="1:3" x14ac:dyDescent="0.2">
      <c r="A30" s="21" t="s">
        <v>795</v>
      </c>
      <c r="B30" s="21" t="s">
        <v>796</v>
      </c>
    </row>
    <row r="31" spans="1:3" x14ac:dyDescent="0.2">
      <c r="A31" s="21" t="s">
        <v>797</v>
      </c>
      <c r="B31" s="21" t="s">
        <v>798</v>
      </c>
    </row>
    <row r="32" spans="1:3" x14ac:dyDescent="0.2">
      <c r="A32" s="21" t="s">
        <v>774</v>
      </c>
      <c r="B32" s="21" t="s">
        <v>775</v>
      </c>
    </row>
    <row r="33" spans="1:2" x14ac:dyDescent="0.2">
      <c r="A33" s="21" t="s">
        <v>789</v>
      </c>
      <c r="B33" s="21" t="s">
        <v>790</v>
      </c>
    </row>
    <row r="34" spans="1:2" x14ac:dyDescent="0.2">
      <c r="A34" s="21" t="s">
        <v>770</v>
      </c>
      <c r="B34" s="21" t="s">
        <v>771</v>
      </c>
    </row>
    <row r="35" spans="1:2" x14ac:dyDescent="0.2">
      <c r="A35" s="21" t="s">
        <v>781</v>
      </c>
      <c r="B35" s="21" t="s">
        <v>782</v>
      </c>
    </row>
    <row r="36" spans="1:2" x14ac:dyDescent="0.2">
      <c r="A36" s="21" t="s">
        <v>776</v>
      </c>
      <c r="B36" s="21" t="s">
        <v>777</v>
      </c>
    </row>
  </sheetData>
  <pageMargins left="0.7" right="0.7" top="0.78740157499999996" bottom="0.78740157499999996"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53"/>
  <sheetViews>
    <sheetView tabSelected="1" zoomScale="75" zoomScaleNormal="50" workbookViewId="0">
      <pane ySplit="1" topLeftCell="A2" activePane="bottomLeft" state="frozen"/>
      <selection pane="bottomLeft" activeCell="I49" sqref="I49"/>
    </sheetView>
  </sheetViews>
  <sheetFormatPr defaultColWidth="11.42578125" defaultRowHeight="14.25" x14ac:dyDescent="0.2"/>
  <cols>
    <col min="1" max="14" width="15.140625" style="30" customWidth="1"/>
    <col min="15" max="15" width="16.42578125" style="74" customWidth="1"/>
    <col min="16" max="16384" width="11.42578125" style="30"/>
  </cols>
  <sheetData>
    <row r="1" spans="1:48" ht="43.35" customHeight="1" x14ac:dyDescent="0.25">
      <c r="A1" s="24" t="s">
        <v>67</v>
      </c>
      <c r="B1" s="25" t="s">
        <v>103</v>
      </c>
      <c r="C1" s="26" t="s">
        <v>60</v>
      </c>
      <c r="D1" s="26" t="s">
        <v>59</v>
      </c>
      <c r="E1" s="27" t="s">
        <v>104</v>
      </c>
      <c r="F1" s="26" t="s">
        <v>105</v>
      </c>
      <c r="G1" s="27" t="s">
        <v>61</v>
      </c>
      <c r="H1" s="26" t="s">
        <v>62</v>
      </c>
      <c r="I1" s="26" t="s">
        <v>80</v>
      </c>
      <c r="J1" s="26" t="s">
        <v>63</v>
      </c>
      <c r="K1" s="27" t="s">
        <v>64</v>
      </c>
      <c r="L1" s="26" t="s">
        <v>65</v>
      </c>
      <c r="M1" s="26" t="s">
        <v>256</v>
      </c>
      <c r="N1" s="26" t="s">
        <v>66</v>
      </c>
      <c r="O1" s="337" t="s">
        <v>168</v>
      </c>
      <c r="P1" s="28"/>
      <c r="Q1" s="29"/>
    </row>
    <row r="2" spans="1:48" s="21" customFormat="1" ht="14.85" customHeight="1" x14ac:dyDescent="0.25">
      <c r="A2" s="31" t="s">
        <v>68</v>
      </c>
      <c r="B2" s="32" t="s">
        <v>69</v>
      </c>
      <c r="C2" s="33" t="s">
        <v>71</v>
      </c>
      <c r="D2" s="33" t="s">
        <v>70</v>
      </c>
      <c r="E2" s="33" t="s">
        <v>72</v>
      </c>
      <c r="F2" s="33" t="s">
        <v>72</v>
      </c>
      <c r="G2" s="33" t="s">
        <v>73</v>
      </c>
      <c r="H2" s="33" t="s">
        <v>73</v>
      </c>
      <c r="I2" s="33" t="s">
        <v>74</v>
      </c>
      <c r="J2" s="33" t="s">
        <v>75</v>
      </c>
      <c r="K2" s="33" t="s">
        <v>76</v>
      </c>
      <c r="L2" s="33" t="s">
        <v>76</v>
      </c>
      <c r="M2" s="33" t="s">
        <v>76</v>
      </c>
      <c r="N2" s="33" t="s">
        <v>76</v>
      </c>
      <c r="O2" s="338"/>
      <c r="P2" s="34"/>
      <c r="Q2" s="35"/>
    </row>
    <row r="3" spans="1:48" s="18" customFormat="1" ht="14.85" customHeight="1" thickBot="1" x14ac:dyDescent="0.3">
      <c r="A3" s="36" t="s">
        <v>81</v>
      </c>
      <c r="B3" s="16" t="s">
        <v>77</v>
      </c>
      <c r="C3" s="19" t="s">
        <v>77</v>
      </c>
      <c r="D3" s="19" t="s">
        <v>77</v>
      </c>
      <c r="E3" s="19" t="s">
        <v>78</v>
      </c>
      <c r="F3" s="19" t="s">
        <v>77</v>
      </c>
      <c r="G3" s="19" t="s">
        <v>79</v>
      </c>
      <c r="H3" s="19" t="s">
        <v>79</v>
      </c>
      <c r="I3" s="19" t="s">
        <v>77</v>
      </c>
      <c r="J3" s="19" t="s">
        <v>77</v>
      </c>
      <c r="K3" s="19" t="s">
        <v>79</v>
      </c>
      <c r="L3" s="19" t="s">
        <v>77</v>
      </c>
      <c r="M3" s="19" t="s">
        <v>77</v>
      </c>
      <c r="N3" s="19" t="s">
        <v>77</v>
      </c>
      <c r="O3" s="339"/>
    </row>
    <row r="4" spans="1:48" s="21" customFormat="1" ht="14.25" customHeight="1" x14ac:dyDescent="0.2">
      <c r="A4" s="37" t="s">
        <v>29</v>
      </c>
      <c r="B4" s="5" t="s">
        <v>556</v>
      </c>
      <c r="C4" s="6">
        <v>0</v>
      </c>
      <c r="D4" s="6">
        <v>0</v>
      </c>
      <c r="E4" s="6">
        <v>0</v>
      </c>
      <c r="F4" s="6" t="s">
        <v>556</v>
      </c>
      <c r="G4" s="6">
        <v>0</v>
      </c>
      <c r="H4" s="6">
        <v>0</v>
      </c>
      <c r="I4" s="6">
        <v>0</v>
      </c>
      <c r="J4" s="6">
        <v>0</v>
      </c>
      <c r="K4" s="6">
        <v>0</v>
      </c>
      <c r="L4" s="6">
        <v>0</v>
      </c>
      <c r="M4" s="6">
        <v>0</v>
      </c>
      <c r="N4" s="6">
        <v>0</v>
      </c>
      <c r="O4" s="38" t="s">
        <v>15</v>
      </c>
    </row>
    <row r="5" spans="1:48" s="41" customFormat="1" x14ac:dyDescent="0.2">
      <c r="A5" s="39" t="s">
        <v>97</v>
      </c>
      <c r="B5" s="9">
        <v>0</v>
      </c>
      <c r="C5" s="10">
        <v>0</v>
      </c>
      <c r="D5" s="10">
        <v>0</v>
      </c>
      <c r="E5" s="10">
        <v>0</v>
      </c>
      <c r="F5" s="10" t="s">
        <v>556</v>
      </c>
      <c r="G5" s="10">
        <v>0</v>
      </c>
      <c r="H5" s="10" t="s">
        <v>167</v>
      </c>
      <c r="I5" s="10" t="s">
        <v>556</v>
      </c>
      <c r="J5" s="10" t="s">
        <v>171</v>
      </c>
      <c r="K5" s="10">
        <v>0</v>
      </c>
      <c r="L5" s="10">
        <v>0</v>
      </c>
      <c r="M5" s="10">
        <v>0</v>
      </c>
      <c r="N5" s="10" t="s">
        <v>167</v>
      </c>
      <c r="O5" s="40" t="s">
        <v>16</v>
      </c>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row>
    <row r="6" spans="1:48" s="41" customFormat="1" x14ac:dyDescent="0.2">
      <c r="A6" s="39" t="s">
        <v>98</v>
      </c>
      <c r="B6" s="9" t="s">
        <v>556</v>
      </c>
      <c r="C6" s="10" t="s">
        <v>556</v>
      </c>
      <c r="D6" s="10" t="s">
        <v>556</v>
      </c>
      <c r="E6" s="10">
        <v>0</v>
      </c>
      <c r="F6" s="10" t="s">
        <v>556</v>
      </c>
      <c r="G6" s="10">
        <v>0</v>
      </c>
      <c r="H6" s="10">
        <v>0</v>
      </c>
      <c r="I6" s="10">
        <v>0</v>
      </c>
      <c r="J6" s="10">
        <v>0</v>
      </c>
      <c r="K6" s="10">
        <v>0</v>
      </c>
      <c r="L6" s="10">
        <v>0</v>
      </c>
      <c r="M6" s="10">
        <v>0</v>
      </c>
      <c r="N6" s="10">
        <v>0</v>
      </c>
      <c r="O6" s="40" t="s">
        <v>11</v>
      </c>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row>
    <row r="7" spans="1:48" s="41" customFormat="1" x14ac:dyDescent="0.2">
      <c r="A7" s="39" t="s">
        <v>30</v>
      </c>
      <c r="B7" s="9">
        <v>0</v>
      </c>
      <c r="C7" s="10" t="s">
        <v>556</v>
      </c>
      <c r="D7" s="10" t="s">
        <v>556</v>
      </c>
      <c r="E7" s="10">
        <v>0</v>
      </c>
      <c r="F7" s="10" t="s">
        <v>556</v>
      </c>
      <c r="G7" s="10">
        <v>0</v>
      </c>
      <c r="H7" s="10">
        <v>0</v>
      </c>
      <c r="I7" s="10">
        <v>0</v>
      </c>
      <c r="J7" s="10">
        <v>0</v>
      </c>
      <c r="K7" s="10" t="s">
        <v>171</v>
      </c>
      <c r="L7" s="10" t="s">
        <v>556</v>
      </c>
      <c r="M7" s="10" t="s">
        <v>556</v>
      </c>
      <c r="N7" s="10" t="s">
        <v>556</v>
      </c>
      <c r="O7" s="40" t="s">
        <v>229</v>
      </c>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row>
    <row r="8" spans="1:48" s="21" customFormat="1" x14ac:dyDescent="0.2">
      <c r="A8" s="39" t="s">
        <v>32</v>
      </c>
      <c r="B8" s="9">
        <v>0</v>
      </c>
      <c r="C8" s="10">
        <v>0</v>
      </c>
      <c r="D8" s="10" t="s">
        <v>556</v>
      </c>
      <c r="E8" s="10">
        <v>0</v>
      </c>
      <c r="F8" s="10" t="s">
        <v>556</v>
      </c>
      <c r="G8" s="10">
        <v>0</v>
      </c>
      <c r="H8" s="10">
        <v>0</v>
      </c>
      <c r="I8" s="10">
        <v>0</v>
      </c>
      <c r="J8" s="10">
        <v>0</v>
      </c>
      <c r="K8" s="10" t="s">
        <v>171</v>
      </c>
      <c r="L8" s="10" t="s">
        <v>556</v>
      </c>
      <c r="M8" s="10" t="s">
        <v>556</v>
      </c>
      <c r="N8" s="10" t="s">
        <v>556</v>
      </c>
      <c r="O8" s="40" t="s">
        <v>10</v>
      </c>
    </row>
    <row r="9" spans="1:48" s="21" customFormat="1" x14ac:dyDescent="0.2">
      <c r="A9" s="39" t="s">
        <v>33</v>
      </c>
      <c r="B9" s="9">
        <v>0</v>
      </c>
      <c r="C9" s="10">
        <v>0</v>
      </c>
      <c r="D9" s="10" t="s">
        <v>556</v>
      </c>
      <c r="E9" s="10">
        <v>0</v>
      </c>
      <c r="F9" s="10" t="s">
        <v>556</v>
      </c>
      <c r="G9" s="10">
        <v>0</v>
      </c>
      <c r="H9" s="10">
        <v>0</v>
      </c>
      <c r="I9" s="10">
        <v>0</v>
      </c>
      <c r="J9" s="10" t="s">
        <v>556</v>
      </c>
      <c r="K9" s="10">
        <v>0</v>
      </c>
      <c r="L9" s="10">
        <v>0</v>
      </c>
      <c r="M9" s="10">
        <v>0</v>
      </c>
      <c r="N9" s="10">
        <v>0</v>
      </c>
      <c r="O9" s="40" t="s">
        <v>17</v>
      </c>
    </row>
    <row r="10" spans="1:48" s="41" customFormat="1" x14ac:dyDescent="0.2">
      <c r="A10" s="39" t="s">
        <v>34</v>
      </c>
      <c r="B10" s="9">
        <v>0</v>
      </c>
      <c r="C10" s="10">
        <v>0</v>
      </c>
      <c r="D10" s="10" t="s">
        <v>556</v>
      </c>
      <c r="E10" s="10">
        <v>0</v>
      </c>
      <c r="F10" s="10" t="s">
        <v>556</v>
      </c>
      <c r="G10" s="10">
        <v>0</v>
      </c>
      <c r="H10" s="10">
        <v>0</v>
      </c>
      <c r="I10" s="10" t="s">
        <v>556</v>
      </c>
      <c r="J10" s="10">
        <v>0</v>
      </c>
      <c r="K10" s="10">
        <v>0</v>
      </c>
      <c r="L10" s="10">
        <v>0</v>
      </c>
      <c r="M10" s="10">
        <v>0</v>
      </c>
      <c r="N10" s="10">
        <v>0</v>
      </c>
      <c r="O10" s="40" t="s">
        <v>17</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row>
    <row r="11" spans="1:48" s="21" customFormat="1" x14ac:dyDescent="0.2">
      <c r="A11" s="39" t="s">
        <v>35</v>
      </c>
      <c r="B11" s="9" t="s">
        <v>556</v>
      </c>
      <c r="C11" s="10">
        <v>0</v>
      </c>
      <c r="D11" s="10">
        <v>0</v>
      </c>
      <c r="E11" s="10">
        <v>0</v>
      </c>
      <c r="F11" s="10" t="s">
        <v>556</v>
      </c>
      <c r="G11" s="10">
        <v>0</v>
      </c>
      <c r="H11" s="10">
        <v>0</v>
      </c>
      <c r="I11" s="10">
        <v>0</v>
      </c>
      <c r="J11" s="10">
        <v>0</v>
      </c>
      <c r="K11" s="10">
        <v>0</v>
      </c>
      <c r="L11" s="10">
        <v>0</v>
      </c>
      <c r="M11" s="10">
        <v>0</v>
      </c>
      <c r="N11" s="10">
        <v>0</v>
      </c>
      <c r="O11" s="40" t="s">
        <v>15</v>
      </c>
      <c r="P11" s="21">
        <v>33</v>
      </c>
    </row>
    <row r="12" spans="1:48" s="42" customFormat="1" x14ac:dyDescent="0.2">
      <c r="A12" s="39" t="s">
        <v>31</v>
      </c>
      <c r="B12" s="9" t="s">
        <v>556</v>
      </c>
      <c r="C12" s="10" t="s">
        <v>556</v>
      </c>
      <c r="D12" s="10" t="s">
        <v>556</v>
      </c>
      <c r="E12" s="10">
        <v>0</v>
      </c>
      <c r="F12" s="10" t="s">
        <v>556</v>
      </c>
      <c r="G12" s="10">
        <v>0</v>
      </c>
      <c r="H12" s="10" t="s">
        <v>167</v>
      </c>
      <c r="I12" s="10">
        <v>0</v>
      </c>
      <c r="J12" s="10">
        <v>0</v>
      </c>
      <c r="K12" s="10">
        <v>0</v>
      </c>
      <c r="L12" s="10">
        <v>0</v>
      </c>
      <c r="M12" s="10">
        <v>0</v>
      </c>
      <c r="N12" s="10">
        <v>0</v>
      </c>
      <c r="O12" s="40" t="s">
        <v>18</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row>
    <row r="13" spans="1:48" s="41" customFormat="1" x14ac:dyDescent="0.2">
      <c r="A13" s="39" t="s">
        <v>36</v>
      </c>
      <c r="B13" s="9">
        <v>0</v>
      </c>
      <c r="C13" s="10">
        <v>0</v>
      </c>
      <c r="D13" s="10" t="s">
        <v>556</v>
      </c>
      <c r="E13" s="10">
        <v>0</v>
      </c>
      <c r="F13" s="10" t="s">
        <v>556</v>
      </c>
      <c r="G13" s="10">
        <v>0</v>
      </c>
      <c r="H13" s="10">
        <v>0</v>
      </c>
      <c r="I13" s="10">
        <v>0</v>
      </c>
      <c r="J13" s="10" t="s">
        <v>556</v>
      </c>
      <c r="K13" s="10">
        <v>0</v>
      </c>
      <c r="L13" s="10">
        <v>0</v>
      </c>
      <c r="M13" s="10">
        <v>0</v>
      </c>
      <c r="N13" s="10">
        <v>0</v>
      </c>
      <c r="O13" s="40" t="s">
        <v>17</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row>
    <row r="14" spans="1:48" s="21" customFormat="1" x14ac:dyDescent="0.2">
      <c r="A14" s="39" t="s">
        <v>37</v>
      </c>
      <c r="B14" s="9">
        <v>0</v>
      </c>
      <c r="C14" s="10">
        <v>0</v>
      </c>
      <c r="D14" s="10">
        <v>0</v>
      </c>
      <c r="E14" s="10">
        <v>0</v>
      </c>
      <c r="F14" s="10" t="s">
        <v>556</v>
      </c>
      <c r="G14" s="10">
        <v>0</v>
      </c>
      <c r="H14" s="10">
        <v>0</v>
      </c>
      <c r="I14" s="10">
        <v>0</v>
      </c>
      <c r="J14" s="10">
        <v>0</v>
      </c>
      <c r="K14" s="10">
        <v>0</v>
      </c>
      <c r="L14" s="10">
        <v>0</v>
      </c>
      <c r="M14" s="10" t="s">
        <v>556</v>
      </c>
      <c r="N14" s="10">
        <v>0</v>
      </c>
      <c r="O14" s="40" t="s">
        <v>15</v>
      </c>
    </row>
    <row r="15" spans="1:48" s="42" customFormat="1" x14ac:dyDescent="0.2">
      <c r="A15" s="39" t="s">
        <v>38</v>
      </c>
      <c r="B15" s="9" t="s">
        <v>556</v>
      </c>
      <c r="C15" s="10" t="s">
        <v>556</v>
      </c>
      <c r="D15" s="10">
        <v>0</v>
      </c>
      <c r="E15" s="10">
        <v>0</v>
      </c>
      <c r="F15" s="10" t="s">
        <v>556</v>
      </c>
      <c r="G15" s="10">
        <v>0</v>
      </c>
      <c r="H15" s="10" t="s">
        <v>167</v>
      </c>
      <c r="I15" s="10">
        <v>0</v>
      </c>
      <c r="J15" s="10">
        <v>0</v>
      </c>
      <c r="K15" s="10">
        <v>0</v>
      </c>
      <c r="L15" s="10">
        <v>0</v>
      </c>
      <c r="M15" s="10">
        <v>0</v>
      </c>
      <c r="N15" s="10">
        <v>0</v>
      </c>
      <c r="O15" s="40" t="s">
        <v>13</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row>
    <row r="16" spans="1:48" s="21" customFormat="1" x14ac:dyDescent="0.2">
      <c r="A16" s="39" t="s">
        <v>39</v>
      </c>
      <c r="B16" s="9">
        <v>0</v>
      </c>
      <c r="C16" s="10" t="s">
        <v>556</v>
      </c>
      <c r="D16" s="10">
        <v>0</v>
      </c>
      <c r="E16" s="10">
        <v>0</v>
      </c>
      <c r="F16" s="10" t="s">
        <v>556</v>
      </c>
      <c r="G16" s="10">
        <v>0</v>
      </c>
      <c r="H16" s="10">
        <v>0</v>
      </c>
      <c r="I16" s="10">
        <v>0</v>
      </c>
      <c r="J16" s="10" t="s">
        <v>556</v>
      </c>
      <c r="K16" s="10">
        <v>0</v>
      </c>
      <c r="L16" s="10">
        <v>0</v>
      </c>
      <c r="M16" s="10">
        <v>0</v>
      </c>
      <c r="N16" s="10">
        <v>0</v>
      </c>
      <c r="O16" s="40" t="s">
        <v>17</v>
      </c>
    </row>
    <row r="17" spans="1:58" s="21" customFormat="1" x14ac:dyDescent="0.2">
      <c r="A17" s="39" t="s">
        <v>40</v>
      </c>
      <c r="B17" s="9">
        <v>0</v>
      </c>
      <c r="C17" s="10">
        <v>0</v>
      </c>
      <c r="D17" s="10" t="s">
        <v>556</v>
      </c>
      <c r="E17" s="10">
        <v>0</v>
      </c>
      <c r="F17" s="10" t="s">
        <v>556</v>
      </c>
      <c r="G17" s="10">
        <v>0</v>
      </c>
      <c r="H17" s="10">
        <v>0</v>
      </c>
      <c r="I17" s="10">
        <v>0</v>
      </c>
      <c r="J17" s="10">
        <v>0</v>
      </c>
      <c r="K17" s="10">
        <v>0</v>
      </c>
      <c r="L17" s="10">
        <v>0</v>
      </c>
      <c r="M17" s="10">
        <v>0</v>
      </c>
      <c r="N17" s="10">
        <v>0</v>
      </c>
      <c r="O17" s="40" t="s">
        <v>15</v>
      </c>
    </row>
    <row r="18" spans="1:58" s="21" customFormat="1" x14ac:dyDescent="0.2">
      <c r="A18" s="39" t="s">
        <v>41</v>
      </c>
      <c r="B18" s="9">
        <v>0</v>
      </c>
      <c r="C18" s="10">
        <v>0</v>
      </c>
      <c r="D18" s="10">
        <v>0</v>
      </c>
      <c r="E18" s="10">
        <v>0</v>
      </c>
      <c r="F18" s="10" t="s">
        <v>556</v>
      </c>
      <c r="G18" s="10">
        <v>0</v>
      </c>
      <c r="H18" s="10">
        <v>0</v>
      </c>
      <c r="I18" s="10">
        <v>0</v>
      </c>
      <c r="J18" s="10" t="s">
        <v>556</v>
      </c>
      <c r="K18" s="10" t="s">
        <v>171</v>
      </c>
      <c r="L18" s="10" t="s">
        <v>556</v>
      </c>
      <c r="M18" s="10" t="s">
        <v>556</v>
      </c>
      <c r="N18" s="10" t="s">
        <v>556</v>
      </c>
      <c r="O18" s="40" t="s">
        <v>10</v>
      </c>
    </row>
    <row r="19" spans="1:58" s="21" customFormat="1" x14ac:dyDescent="0.2">
      <c r="A19" s="39" t="s">
        <v>99</v>
      </c>
      <c r="B19" s="9" t="s">
        <v>556</v>
      </c>
      <c r="C19" s="10" t="s">
        <v>556</v>
      </c>
      <c r="D19" s="10" t="s">
        <v>556</v>
      </c>
      <c r="E19" s="10" t="s">
        <v>556</v>
      </c>
      <c r="F19" s="10" t="s">
        <v>556</v>
      </c>
      <c r="G19" s="10">
        <v>0</v>
      </c>
      <c r="H19" s="10">
        <v>0</v>
      </c>
      <c r="I19" s="10">
        <v>0</v>
      </c>
      <c r="J19" s="10">
        <v>0</v>
      </c>
      <c r="K19" s="10" t="s">
        <v>171</v>
      </c>
      <c r="L19" s="10" t="s">
        <v>556</v>
      </c>
      <c r="M19" s="10" t="s">
        <v>556</v>
      </c>
      <c r="N19" s="10" t="s">
        <v>556</v>
      </c>
      <c r="O19" s="40" t="s">
        <v>14</v>
      </c>
    </row>
    <row r="20" spans="1:58" s="21" customFormat="1" x14ac:dyDescent="0.2">
      <c r="A20" s="39" t="s">
        <v>100</v>
      </c>
      <c r="B20" s="9">
        <v>0</v>
      </c>
      <c r="C20" s="10" t="s">
        <v>556</v>
      </c>
      <c r="D20" s="10" t="s">
        <v>556</v>
      </c>
      <c r="E20" s="10">
        <v>0</v>
      </c>
      <c r="F20" s="10" t="s">
        <v>556</v>
      </c>
      <c r="G20" s="10" t="s">
        <v>556</v>
      </c>
      <c r="H20" s="10" t="s">
        <v>171</v>
      </c>
      <c r="I20" s="10" t="s">
        <v>556</v>
      </c>
      <c r="J20" s="10">
        <v>0</v>
      </c>
      <c r="K20" s="10">
        <v>0</v>
      </c>
      <c r="L20" s="10">
        <v>0</v>
      </c>
      <c r="M20" s="10">
        <v>0</v>
      </c>
      <c r="N20" s="10">
        <v>0</v>
      </c>
      <c r="O20" s="40" t="s">
        <v>10</v>
      </c>
    </row>
    <row r="21" spans="1:58" s="42" customFormat="1" ht="14.25" customHeight="1" x14ac:dyDescent="0.2">
      <c r="A21" s="39" t="s">
        <v>42</v>
      </c>
      <c r="B21" s="9" t="s">
        <v>556</v>
      </c>
      <c r="C21" s="10">
        <v>0</v>
      </c>
      <c r="D21" s="10">
        <v>0</v>
      </c>
      <c r="E21" s="10">
        <v>0</v>
      </c>
      <c r="F21" s="10" t="s">
        <v>556</v>
      </c>
      <c r="G21" s="10">
        <v>0</v>
      </c>
      <c r="H21" s="10" t="s">
        <v>167</v>
      </c>
      <c r="I21" s="10">
        <v>0</v>
      </c>
      <c r="J21" s="10">
        <v>0</v>
      </c>
      <c r="K21" s="10" t="s">
        <v>171</v>
      </c>
      <c r="L21" s="10" t="s">
        <v>556</v>
      </c>
      <c r="M21" s="10" t="s">
        <v>556</v>
      </c>
      <c r="N21" s="10" t="s">
        <v>556</v>
      </c>
      <c r="O21" s="40" t="s">
        <v>26</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row>
    <row r="22" spans="1:58" s="21" customFormat="1" x14ac:dyDescent="0.2">
      <c r="A22" s="39" t="s">
        <v>43</v>
      </c>
      <c r="B22" s="9">
        <v>0</v>
      </c>
      <c r="C22" s="10" t="s">
        <v>556</v>
      </c>
      <c r="D22" s="10">
        <v>0</v>
      </c>
      <c r="E22" s="10">
        <v>0</v>
      </c>
      <c r="F22" s="10" t="s">
        <v>556</v>
      </c>
      <c r="G22" s="10">
        <v>0</v>
      </c>
      <c r="H22" s="10">
        <v>0</v>
      </c>
      <c r="I22" s="10">
        <v>0</v>
      </c>
      <c r="J22" s="10">
        <v>0</v>
      </c>
      <c r="K22" s="10">
        <v>0</v>
      </c>
      <c r="L22" s="10" t="s">
        <v>556</v>
      </c>
      <c r="M22" s="10" t="s">
        <v>556</v>
      </c>
      <c r="N22" s="10" t="s">
        <v>556</v>
      </c>
      <c r="O22" s="40" t="s">
        <v>27</v>
      </c>
    </row>
    <row r="23" spans="1:58" s="41" customFormat="1" x14ac:dyDescent="0.2">
      <c r="A23" s="39" t="s">
        <v>101</v>
      </c>
      <c r="B23" s="9">
        <v>0</v>
      </c>
      <c r="C23" s="10">
        <v>0</v>
      </c>
      <c r="D23" s="10" t="s">
        <v>556</v>
      </c>
      <c r="E23" s="10">
        <v>0</v>
      </c>
      <c r="F23" s="10" t="s">
        <v>556</v>
      </c>
      <c r="G23" s="10">
        <v>0</v>
      </c>
      <c r="H23" s="10">
        <v>0</v>
      </c>
      <c r="I23" s="10">
        <v>0</v>
      </c>
      <c r="J23" s="10" t="s">
        <v>171</v>
      </c>
      <c r="K23" s="10">
        <v>0</v>
      </c>
      <c r="L23" s="10">
        <v>0</v>
      </c>
      <c r="M23" s="10">
        <v>0</v>
      </c>
      <c r="N23" s="10">
        <v>0</v>
      </c>
      <c r="O23" s="40" t="s">
        <v>17</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row>
    <row r="24" spans="1:58" s="41" customFormat="1" x14ac:dyDescent="0.2">
      <c r="A24" s="39" t="s">
        <v>102</v>
      </c>
      <c r="B24" s="9">
        <v>0</v>
      </c>
      <c r="C24" s="10">
        <v>0</v>
      </c>
      <c r="D24" s="10" t="s">
        <v>556</v>
      </c>
      <c r="E24" s="10">
        <v>0</v>
      </c>
      <c r="F24" s="10" t="s">
        <v>556</v>
      </c>
      <c r="G24" s="10">
        <v>0</v>
      </c>
      <c r="H24" s="10">
        <v>0</v>
      </c>
      <c r="I24" s="10">
        <v>0</v>
      </c>
      <c r="J24" s="10" t="s">
        <v>171</v>
      </c>
      <c r="K24" s="10">
        <v>0</v>
      </c>
      <c r="L24" s="10">
        <v>0</v>
      </c>
      <c r="M24" s="10">
        <v>0</v>
      </c>
      <c r="N24" s="10">
        <v>0</v>
      </c>
      <c r="O24" s="40" t="s">
        <v>17</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row>
    <row r="25" spans="1:58" s="42" customFormat="1" x14ac:dyDescent="0.2">
      <c r="A25" s="39" t="s">
        <v>44</v>
      </c>
      <c r="B25" s="9">
        <v>0</v>
      </c>
      <c r="C25" s="10">
        <v>0</v>
      </c>
      <c r="D25" s="10" t="s">
        <v>556</v>
      </c>
      <c r="E25" s="10">
        <v>0</v>
      </c>
      <c r="F25" s="10" t="s">
        <v>556</v>
      </c>
      <c r="G25" s="10">
        <v>0</v>
      </c>
      <c r="H25" s="10" t="s">
        <v>167</v>
      </c>
      <c r="I25" s="10">
        <v>0</v>
      </c>
      <c r="J25" s="10">
        <v>0</v>
      </c>
      <c r="K25" s="10">
        <v>0</v>
      </c>
      <c r="L25" s="10" t="s">
        <v>556</v>
      </c>
      <c r="M25" s="10" t="s">
        <v>556</v>
      </c>
      <c r="N25" s="10" t="s">
        <v>556</v>
      </c>
      <c r="O25" s="40" t="s">
        <v>878</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row>
    <row r="26" spans="1:58" s="21" customFormat="1" x14ac:dyDescent="0.2">
      <c r="A26" s="39" t="s">
        <v>45</v>
      </c>
      <c r="B26" s="9">
        <v>0</v>
      </c>
      <c r="C26" s="10">
        <v>0</v>
      </c>
      <c r="D26" s="10" t="s">
        <v>556</v>
      </c>
      <c r="E26" s="10">
        <v>0</v>
      </c>
      <c r="F26" s="10" t="s">
        <v>556</v>
      </c>
      <c r="G26" s="10">
        <v>0</v>
      </c>
      <c r="H26" s="10">
        <v>0</v>
      </c>
      <c r="I26" s="10">
        <v>0</v>
      </c>
      <c r="J26" s="10">
        <v>0</v>
      </c>
      <c r="K26" s="10">
        <v>0</v>
      </c>
      <c r="L26" s="10">
        <v>0</v>
      </c>
      <c r="M26" s="10" t="s">
        <v>556</v>
      </c>
      <c r="N26" s="10">
        <v>0</v>
      </c>
      <c r="O26" s="40" t="s">
        <v>17</v>
      </c>
    </row>
    <row r="27" spans="1:58" s="41" customFormat="1" x14ac:dyDescent="0.2">
      <c r="A27" s="39" t="s">
        <v>46</v>
      </c>
      <c r="B27" s="9" t="s">
        <v>556</v>
      </c>
      <c r="C27" s="10">
        <v>0</v>
      </c>
      <c r="D27" s="10" t="s">
        <v>556</v>
      </c>
      <c r="E27" s="10">
        <v>0</v>
      </c>
      <c r="F27" s="10" t="s">
        <v>556</v>
      </c>
      <c r="G27" s="10">
        <v>0</v>
      </c>
      <c r="H27" s="10">
        <v>0</v>
      </c>
      <c r="I27" s="10">
        <v>0</v>
      </c>
      <c r="J27" s="10" t="s">
        <v>556</v>
      </c>
      <c r="K27" s="10" t="s">
        <v>171</v>
      </c>
      <c r="L27" s="10" t="s">
        <v>556</v>
      </c>
      <c r="M27" s="10" t="s">
        <v>556</v>
      </c>
      <c r="N27" s="10" t="s">
        <v>556</v>
      </c>
      <c r="O27" s="40" t="s">
        <v>20</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row>
    <row r="28" spans="1:58" s="21" customFormat="1" ht="15" thickBot="1" x14ac:dyDescent="0.25">
      <c r="A28" s="39" t="s">
        <v>47</v>
      </c>
      <c r="B28" s="16" t="s">
        <v>556</v>
      </c>
      <c r="C28" s="19">
        <v>0</v>
      </c>
      <c r="D28" s="19">
        <v>0</v>
      </c>
      <c r="E28" s="19">
        <v>0</v>
      </c>
      <c r="F28" s="19" t="s">
        <v>556</v>
      </c>
      <c r="G28" s="19">
        <v>0</v>
      </c>
      <c r="H28" s="19">
        <v>0</v>
      </c>
      <c r="I28" s="19">
        <v>0</v>
      </c>
      <c r="J28" s="19" t="s">
        <v>556</v>
      </c>
      <c r="K28" s="19">
        <v>0</v>
      </c>
      <c r="L28" s="19" t="s">
        <v>556</v>
      </c>
      <c r="M28" s="19" t="s">
        <v>556</v>
      </c>
      <c r="N28" s="19" t="s">
        <v>556</v>
      </c>
      <c r="O28" s="43" t="s">
        <v>10</v>
      </c>
    </row>
    <row r="29" spans="1:58" s="50" customFormat="1" ht="30" x14ac:dyDescent="0.25">
      <c r="A29" s="44" t="s">
        <v>453</v>
      </c>
      <c r="B29" s="45" t="s">
        <v>21</v>
      </c>
      <c r="C29" s="46" t="s">
        <v>223</v>
      </c>
      <c r="D29" s="46" t="s">
        <v>22</v>
      </c>
      <c r="E29" s="46" t="s">
        <v>23</v>
      </c>
      <c r="F29" s="46" t="s">
        <v>24</v>
      </c>
      <c r="G29" s="46" t="s">
        <v>23</v>
      </c>
      <c r="H29" s="46" t="s">
        <v>220</v>
      </c>
      <c r="I29" s="46" t="s">
        <v>512</v>
      </c>
      <c r="J29" s="47" t="s">
        <v>221</v>
      </c>
      <c r="K29" s="46" t="s">
        <v>258</v>
      </c>
      <c r="L29" s="46" t="s">
        <v>21</v>
      </c>
      <c r="M29" s="46" t="s">
        <v>25</v>
      </c>
      <c r="N29" s="46" t="s">
        <v>222</v>
      </c>
      <c r="O29" s="48" t="s">
        <v>879</v>
      </c>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row>
    <row r="30" spans="1:58" s="49" customFormat="1" ht="30.75" thickBot="1" x14ac:dyDescent="0.3">
      <c r="A30" s="51" t="s">
        <v>84</v>
      </c>
      <c r="B30" s="52" t="s">
        <v>513</v>
      </c>
      <c r="C30" s="53" t="s">
        <v>514</v>
      </c>
      <c r="D30" s="53" t="s">
        <v>515</v>
      </c>
      <c r="E30" s="53" t="s">
        <v>516</v>
      </c>
      <c r="F30" s="53" t="s">
        <v>106</v>
      </c>
      <c r="G30" s="53" t="s">
        <v>516</v>
      </c>
      <c r="H30" s="53" t="s">
        <v>517</v>
      </c>
      <c r="I30" s="53" t="s">
        <v>518</v>
      </c>
      <c r="J30" s="54" t="s">
        <v>519</v>
      </c>
      <c r="K30" s="53" t="s">
        <v>520</v>
      </c>
      <c r="L30" s="53" t="s">
        <v>513</v>
      </c>
      <c r="M30" s="53" t="s">
        <v>521</v>
      </c>
      <c r="N30" s="53" t="s">
        <v>522</v>
      </c>
      <c r="O30" s="55"/>
    </row>
    <row r="31" spans="1:58" s="21" customFormat="1" ht="15.75" thickBot="1" x14ac:dyDescent="0.3">
      <c r="B31" s="23"/>
      <c r="C31" s="23"/>
      <c r="D31" s="23"/>
      <c r="E31" s="23"/>
      <c r="F31" s="23"/>
      <c r="G31" s="23"/>
      <c r="H31" s="23"/>
      <c r="I31" s="23"/>
      <c r="J31" s="23"/>
      <c r="K31" s="23"/>
      <c r="L31" s="23"/>
      <c r="M31" s="23"/>
      <c r="N31" s="23"/>
      <c r="O31" s="56"/>
    </row>
    <row r="32" spans="1:58" s="21" customFormat="1" x14ac:dyDescent="0.2">
      <c r="A32" s="57" t="s">
        <v>48</v>
      </c>
      <c r="B32" s="58">
        <v>0</v>
      </c>
      <c r="C32" s="59" t="s">
        <v>556</v>
      </c>
      <c r="D32" s="59" t="s">
        <v>556</v>
      </c>
      <c r="E32" s="59" t="s">
        <v>556</v>
      </c>
      <c r="F32" s="59" t="s">
        <v>556</v>
      </c>
      <c r="G32" s="59" t="s">
        <v>556</v>
      </c>
      <c r="H32" s="59" t="s">
        <v>171</v>
      </c>
      <c r="I32" s="59">
        <v>0</v>
      </c>
      <c r="J32" s="59">
        <v>0</v>
      </c>
      <c r="K32" s="59" t="s">
        <v>171</v>
      </c>
      <c r="L32" s="59" t="s">
        <v>556</v>
      </c>
      <c r="M32" s="59" t="s">
        <v>556</v>
      </c>
      <c r="N32" s="59" t="s">
        <v>556</v>
      </c>
      <c r="O32" s="60" t="s">
        <v>28</v>
      </c>
    </row>
    <row r="33" spans="1:48" s="21" customFormat="1" x14ac:dyDescent="0.2">
      <c r="A33" s="39" t="s">
        <v>49</v>
      </c>
      <c r="B33" s="9">
        <v>0</v>
      </c>
      <c r="C33" s="10">
        <v>0</v>
      </c>
      <c r="D33" s="10">
        <v>0</v>
      </c>
      <c r="E33" s="10" t="s">
        <v>556</v>
      </c>
      <c r="F33" s="10" t="s">
        <v>556</v>
      </c>
      <c r="G33" s="10">
        <v>0</v>
      </c>
      <c r="H33" s="10">
        <v>0</v>
      </c>
      <c r="I33" s="10">
        <v>0</v>
      </c>
      <c r="J33" s="10">
        <v>0</v>
      </c>
      <c r="K33" s="10">
        <v>0</v>
      </c>
      <c r="L33" s="10">
        <v>0</v>
      </c>
      <c r="M33" s="10">
        <v>0</v>
      </c>
      <c r="N33" s="10">
        <v>0</v>
      </c>
      <c r="O33" s="40" t="s">
        <v>15</v>
      </c>
    </row>
    <row r="34" spans="1:48" s="41" customFormat="1" x14ac:dyDescent="0.2">
      <c r="A34" s="39" t="s">
        <v>50</v>
      </c>
      <c r="B34" s="9" t="s">
        <v>556</v>
      </c>
      <c r="C34" s="10" t="s">
        <v>556</v>
      </c>
      <c r="D34" s="10" t="s">
        <v>556</v>
      </c>
      <c r="E34" s="10" t="s">
        <v>556</v>
      </c>
      <c r="F34" s="10">
        <v>0</v>
      </c>
      <c r="G34" s="10">
        <v>0</v>
      </c>
      <c r="H34" s="10">
        <v>0</v>
      </c>
      <c r="I34" s="10">
        <v>0</v>
      </c>
      <c r="J34" s="10">
        <v>0</v>
      </c>
      <c r="K34" s="10">
        <v>0</v>
      </c>
      <c r="L34" s="10">
        <v>0</v>
      </c>
      <c r="M34" s="10">
        <v>0</v>
      </c>
      <c r="N34" s="10">
        <v>0</v>
      </c>
      <c r="O34" s="40" t="s">
        <v>11</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row>
    <row r="35" spans="1:48" s="62" customFormat="1" x14ac:dyDescent="0.2">
      <c r="A35" s="61" t="s">
        <v>51</v>
      </c>
      <c r="B35" s="9" t="s">
        <v>556</v>
      </c>
      <c r="C35" s="10">
        <v>0</v>
      </c>
      <c r="D35" s="10" t="s">
        <v>556</v>
      </c>
      <c r="E35" s="10" t="s">
        <v>556</v>
      </c>
      <c r="F35" s="10">
        <v>0</v>
      </c>
      <c r="G35" s="10">
        <v>0</v>
      </c>
      <c r="H35" s="10">
        <v>0</v>
      </c>
      <c r="I35" s="10">
        <v>0</v>
      </c>
      <c r="J35" s="10">
        <v>0</v>
      </c>
      <c r="K35" s="10">
        <v>0</v>
      </c>
      <c r="L35" s="10">
        <v>0</v>
      </c>
      <c r="M35" s="10">
        <v>0</v>
      </c>
      <c r="N35" s="10">
        <v>0</v>
      </c>
      <c r="O35" s="40" t="s">
        <v>17</v>
      </c>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row>
    <row r="36" spans="1:48" s="62" customFormat="1" x14ac:dyDescent="0.2">
      <c r="A36" s="39" t="s">
        <v>52</v>
      </c>
      <c r="B36" s="9" t="s">
        <v>556</v>
      </c>
      <c r="C36" s="10" t="s">
        <v>556</v>
      </c>
      <c r="D36" s="10" t="s">
        <v>556</v>
      </c>
      <c r="E36" s="10" t="s">
        <v>556</v>
      </c>
      <c r="F36" s="10" t="s">
        <v>556</v>
      </c>
      <c r="G36" s="10" t="s">
        <v>556</v>
      </c>
      <c r="H36" s="10">
        <v>0</v>
      </c>
      <c r="I36" s="10">
        <v>0</v>
      </c>
      <c r="J36" s="10">
        <v>0</v>
      </c>
      <c r="K36" s="10" t="s">
        <v>171</v>
      </c>
      <c r="L36" s="10" t="s">
        <v>556</v>
      </c>
      <c r="M36" s="10" t="s">
        <v>556</v>
      </c>
      <c r="N36" s="10" t="s">
        <v>556</v>
      </c>
      <c r="O36" s="40" t="s">
        <v>230</v>
      </c>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row>
    <row r="37" spans="1:48" s="62" customFormat="1" x14ac:dyDescent="0.2">
      <c r="A37" s="61" t="s">
        <v>53</v>
      </c>
      <c r="B37" s="9">
        <v>0</v>
      </c>
      <c r="C37" s="10">
        <v>0</v>
      </c>
      <c r="D37" s="10" t="s">
        <v>556</v>
      </c>
      <c r="E37" s="10" t="s">
        <v>556</v>
      </c>
      <c r="F37" s="10" t="s">
        <v>556</v>
      </c>
      <c r="G37" s="10">
        <v>0</v>
      </c>
      <c r="H37" s="10">
        <v>0</v>
      </c>
      <c r="I37" s="10">
        <v>0</v>
      </c>
      <c r="J37" s="10">
        <v>0</v>
      </c>
      <c r="K37" s="10">
        <v>0</v>
      </c>
      <c r="L37" s="10">
        <v>0</v>
      </c>
      <c r="M37" s="10">
        <v>0</v>
      </c>
      <c r="N37" s="10">
        <v>0</v>
      </c>
      <c r="O37" s="40" t="s">
        <v>17</v>
      </c>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row>
    <row r="38" spans="1:48" s="63" customFormat="1" ht="16.5" customHeight="1" x14ac:dyDescent="0.2">
      <c r="A38" s="39" t="s">
        <v>54</v>
      </c>
      <c r="B38" s="9">
        <v>0</v>
      </c>
      <c r="C38" s="10" t="s">
        <v>556</v>
      </c>
      <c r="D38" s="10">
        <v>0</v>
      </c>
      <c r="E38" s="10" t="s">
        <v>556</v>
      </c>
      <c r="F38" s="10" t="s">
        <v>556</v>
      </c>
      <c r="G38" s="10">
        <v>0</v>
      </c>
      <c r="H38" s="10" t="s">
        <v>167</v>
      </c>
      <c r="I38" s="10">
        <v>0</v>
      </c>
      <c r="J38" s="10">
        <v>0</v>
      </c>
      <c r="K38" s="10" t="s">
        <v>171</v>
      </c>
      <c r="L38" s="10" t="s">
        <v>556</v>
      </c>
      <c r="M38" s="10" t="s">
        <v>556</v>
      </c>
      <c r="N38" s="10" t="s">
        <v>556</v>
      </c>
      <c r="O38" s="40" t="s">
        <v>19</v>
      </c>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row>
    <row r="39" spans="1:48" x14ac:dyDescent="0.2">
      <c r="A39" s="61" t="s">
        <v>55</v>
      </c>
      <c r="B39" s="9">
        <v>0</v>
      </c>
      <c r="C39" s="10">
        <v>0</v>
      </c>
      <c r="D39" s="10">
        <v>0</v>
      </c>
      <c r="E39" s="10" t="s">
        <v>556</v>
      </c>
      <c r="F39" s="10">
        <v>0</v>
      </c>
      <c r="G39" s="10" t="s">
        <v>556</v>
      </c>
      <c r="H39" s="10">
        <v>0</v>
      </c>
      <c r="I39" s="10">
        <v>0</v>
      </c>
      <c r="J39" s="10">
        <v>0</v>
      </c>
      <c r="K39" s="10">
        <v>0</v>
      </c>
      <c r="L39" s="10">
        <v>0</v>
      </c>
      <c r="M39" s="10" t="s">
        <v>556</v>
      </c>
      <c r="N39" s="10">
        <v>0</v>
      </c>
      <c r="O39" s="40" t="s">
        <v>17</v>
      </c>
    </row>
    <row r="40" spans="1:48" s="62" customFormat="1" x14ac:dyDescent="0.2">
      <c r="A40" s="61" t="s">
        <v>56</v>
      </c>
      <c r="B40" s="9">
        <v>0</v>
      </c>
      <c r="C40" s="10">
        <v>0</v>
      </c>
      <c r="D40" s="10">
        <v>0</v>
      </c>
      <c r="E40" s="10" t="s">
        <v>556</v>
      </c>
      <c r="F40" s="10">
        <v>0</v>
      </c>
      <c r="G40" s="10">
        <v>0</v>
      </c>
      <c r="H40" s="10">
        <v>0</v>
      </c>
      <c r="I40" s="10" t="s">
        <v>556</v>
      </c>
      <c r="J40" s="10">
        <v>0</v>
      </c>
      <c r="K40" s="10">
        <v>0</v>
      </c>
      <c r="L40" s="10">
        <v>0</v>
      </c>
      <c r="M40" s="10">
        <v>0</v>
      </c>
      <c r="N40" s="10">
        <v>0</v>
      </c>
      <c r="O40" s="40" t="s">
        <v>15</v>
      </c>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row>
    <row r="41" spans="1:48" s="63" customFormat="1" x14ac:dyDescent="0.2">
      <c r="A41" s="61" t="s">
        <v>57</v>
      </c>
      <c r="B41" s="9">
        <v>0</v>
      </c>
      <c r="C41" s="10">
        <v>0</v>
      </c>
      <c r="D41" s="10">
        <v>0</v>
      </c>
      <c r="E41" s="10" t="s">
        <v>556</v>
      </c>
      <c r="F41" s="10" t="s">
        <v>556</v>
      </c>
      <c r="G41" s="10">
        <v>0</v>
      </c>
      <c r="H41" s="10" t="s">
        <v>167</v>
      </c>
      <c r="I41" s="10">
        <v>0</v>
      </c>
      <c r="J41" s="10">
        <v>0</v>
      </c>
      <c r="K41" s="10">
        <v>0</v>
      </c>
      <c r="L41" s="10">
        <v>0</v>
      </c>
      <c r="M41" s="10">
        <v>0</v>
      </c>
      <c r="N41" s="10">
        <v>0</v>
      </c>
      <c r="O41" s="40" t="s">
        <v>12</v>
      </c>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row>
    <row r="42" spans="1:48" ht="15" thickBot="1" x14ac:dyDescent="0.25">
      <c r="A42" s="64" t="s">
        <v>58</v>
      </c>
      <c r="B42" s="16">
        <v>0</v>
      </c>
      <c r="C42" s="19" t="s">
        <v>556</v>
      </c>
      <c r="D42" s="19" t="s">
        <v>556</v>
      </c>
      <c r="E42" s="19" t="s">
        <v>556</v>
      </c>
      <c r="F42" s="19" t="s">
        <v>556</v>
      </c>
      <c r="G42" s="19" t="s">
        <v>556</v>
      </c>
      <c r="H42" s="19" t="s">
        <v>171</v>
      </c>
      <c r="I42" s="19">
        <v>0</v>
      </c>
      <c r="J42" s="19">
        <v>0</v>
      </c>
      <c r="K42" s="19" t="s">
        <v>171</v>
      </c>
      <c r="L42" s="19">
        <v>0</v>
      </c>
      <c r="M42" s="19" t="s">
        <v>556</v>
      </c>
      <c r="N42" s="19">
        <v>0</v>
      </c>
      <c r="O42" s="43" t="s">
        <v>20</v>
      </c>
    </row>
    <row r="43" spans="1:48" ht="28.5" customHeight="1" x14ac:dyDescent="0.25">
      <c r="A43" s="65" t="s">
        <v>453</v>
      </c>
      <c r="B43" s="66" t="s">
        <v>88</v>
      </c>
      <c r="C43" s="67" t="s">
        <v>90</v>
      </c>
      <c r="D43" s="67" t="s">
        <v>89</v>
      </c>
      <c r="E43" s="67" t="s">
        <v>91</v>
      </c>
      <c r="F43" s="67" t="s">
        <v>92</v>
      </c>
      <c r="G43" s="67" t="s">
        <v>93</v>
      </c>
      <c r="H43" s="67" t="s">
        <v>259</v>
      </c>
      <c r="I43" s="67" t="s">
        <v>94</v>
      </c>
      <c r="J43" s="67" t="s">
        <v>95</v>
      </c>
      <c r="K43" s="67" t="s">
        <v>96</v>
      </c>
      <c r="L43" s="67" t="s">
        <v>88</v>
      </c>
      <c r="M43" s="67" t="s">
        <v>90</v>
      </c>
      <c r="N43" s="67" t="s">
        <v>88</v>
      </c>
      <c r="O43" s="48" t="s">
        <v>454</v>
      </c>
    </row>
    <row r="44" spans="1:48" s="73" customFormat="1" ht="15.75" thickBot="1" x14ac:dyDescent="0.3">
      <c r="A44" s="68" t="s">
        <v>84</v>
      </c>
      <c r="B44" s="69" t="s">
        <v>523</v>
      </c>
      <c r="C44" s="70" t="s">
        <v>524</v>
      </c>
      <c r="D44" s="70" t="s">
        <v>525</v>
      </c>
      <c r="E44" s="71">
        <v>1</v>
      </c>
      <c r="F44" s="70" t="s">
        <v>526</v>
      </c>
      <c r="G44" s="70" t="s">
        <v>527</v>
      </c>
      <c r="H44" s="70" t="s">
        <v>528</v>
      </c>
      <c r="I44" s="70" t="s">
        <v>529</v>
      </c>
      <c r="J44" s="71">
        <v>0</v>
      </c>
      <c r="K44" s="70" t="s">
        <v>527</v>
      </c>
      <c r="L44" s="70" t="s">
        <v>523</v>
      </c>
      <c r="M44" s="70" t="s">
        <v>524</v>
      </c>
      <c r="N44" s="70" t="s">
        <v>523</v>
      </c>
      <c r="O44" s="72"/>
    </row>
    <row r="48" spans="1:48" x14ac:dyDescent="0.2">
      <c r="A48" s="30" t="s">
        <v>452</v>
      </c>
    </row>
    <row r="49" spans="1:2" x14ac:dyDescent="0.2">
      <c r="A49" s="30">
        <v>0</v>
      </c>
      <c r="B49" s="30" t="s">
        <v>932</v>
      </c>
    </row>
    <row r="50" spans="1:2" x14ac:dyDescent="0.2">
      <c r="A50" s="330"/>
      <c r="B50" s="330"/>
    </row>
    <row r="51" spans="1:2" ht="15" x14ac:dyDescent="0.25">
      <c r="A51" s="73" t="s">
        <v>780</v>
      </c>
    </row>
    <row r="52" spans="1:2" x14ac:dyDescent="0.2">
      <c r="A52" s="30" t="s">
        <v>802</v>
      </c>
      <c r="B52" s="30" t="s">
        <v>803</v>
      </c>
    </row>
    <row r="53" spans="1:2" x14ac:dyDescent="0.2">
      <c r="A53" s="30" t="s">
        <v>801</v>
      </c>
      <c r="B53" s="30" t="s">
        <v>804</v>
      </c>
    </row>
  </sheetData>
  <mergeCells count="1">
    <mergeCell ref="O1:O3"/>
  </mergeCells>
  <phoneticPr fontId="1" type="noConversion"/>
  <pageMargins left="0.7" right="0.7" top="0.78740157499999996" bottom="0.78740157499999996" header="0.3" footer="0.3"/>
  <pageSetup paperSize="8" orientation="landscape" r:id="rId1"/>
  <ignoredErrors>
    <ignoredError sqref="O4:O10 O32:O42 O11:O24 O26:O28" twoDigitTextYear="1"/>
    <ignoredError sqref="F3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56"/>
  <sheetViews>
    <sheetView topLeftCell="A3" zoomScale="70" zoomScaleNormal="70" workbookViewId="0">
      <selection activeCell="AA48" sqref="AA48"/>
    </sheetView>
  </sheetViews>
  <sheetFormatPr defaultColWidth="11.42578125" defaultRowHeight="14.25" x14ac:dyDescent="0.2"/>
  <cols>
    <col min="1" max="1" width="10.42578125" style="21"/>
    <col min="2" max="64" width="11.42578125" style="75"/>
    <col min="65" max="65" width="2.42578125" style="75" customWidth="1"/>
    <col min="66" max="16384" width="11.42578125" style="75"/>
  </cols>
  <sheetData>
    <row r="1" spans="1:71" ht="15" x14ac:dyDescent="0.25">
      <c r="A1" s="23" t="s">
        <v>739</v>
      </c>
    </row>
    <row r="2" spans="1:71" ht="15" x14ac:dyDescent="0.25">
      <c r="A2" s="23"/>
    </row>
    <row r="3" spans="1:71" ht="127.35" customHeight="1" x14ac:dyDescent="0.2">
      <c r="A3" s="76"/>
      <c r="B3" s="77" t="s">
        <v>619</v>
      </c>
      <c r="C3" s="77" t="s">
        <v>620</v>
      </c>
      <c r="D3" s="77" t="s">
        <v>561</v>
      </c>
      <c r="E3" s="77" t="s">
        <v>621</v>
      </c>
      <c r="F3" s="77" t="s">
        <v>622</v>
      </c>
      <c r="G3" s="77" t="s">
        <v>623</v>
      </c>
      <c r="H3" s="77" t="s">
        <v>624</v>
      </c>
      <c r="I3" s="77" t="s">
        <v>625</v>
      </c>
      <c r="J3" s="77" t="s">
        <v>626</v>
      </c>
      <c r="K3" s="77" t="s">
        <v>627</v>
      </c>
      <c r="L3" s="77" t="s">
        <v>628</v>
      </c>
      <c r="M3" s="77" t="s">
        <v>629</v>
      </c>
      <c r="N3" s="77" t="s">
        <v>630</v>
      </c>
      <c r="O3" s="77" t="s">
        <v>631</v>
      </c>
      <c r="P3" s="77" t="s">
        <v>632</v>
      </c>
      <c r="Q3" s="77" t="s">
        <v>612</v>
      </c>
      <c r="R3" s="77" t="s">
        <v>633</v>
      </c>
      <c r="S3" s="77" t="s">
        <v>634</v>
      </c>
      <c r="T3" s="77" t="s">
        <v>635</v>
      </c>
      <c r="U3" s="77" t="s">
        <v>636</v>
      </c>
      <c r="V3" s="77" t="s">
        <v>637</v>
      </c>
      <c r="W3" s="77" t="s">
        <v>933</v>
      </c>
      <c r="X3" s="77" t="s">
        <v>638</v>
      </c>
      <c r="Y3" s="77" t="s">
        <v>639</v>
      </c>
      <c r="Z3" s="77" t="s">
        <v>640</v>
      </c>
      <c r="AA3" s="77" t="s">
        <v>934</v>
      </c>
      <c r="AB3" s="77" t="s">
        <v>641</v>
      </c>
      <c r="AC3" s="77" t="s">
        <v>491</v>
      </c>
      <c r="AD3" s="77" t="s">
        <v>642</v>
      </c>
      <c r="AE3" s="77" t="s">
        <v>643</v>
      </c>
      <c r="AF3" s="77" t="s">
        <v>644</v>
      </c>
      <c r="AG3" s="77" t="s">
        <v>613</v>
      </c>
      <c r="AH3" s="77" t="s">
        <v>645</v>
      </c>
      <c r="AI3" s="77" t="s">
        <v>646</v>
      </c>
      <c r="AJ3" s="77" t="s">
        <v>647</v>
      </c>
      <c r="AK3" s="77" t="s">
        <v>648</v>
      </c>
      <c r="AL3" s="77" t="s">
        <v>649</v>
      </c>
      <c r="AM3" s="77" t="s">
        <v>650</v>
      </c>
      <c r="AN3" s="77" t="s">
        <v>651</v>
      </c>
      <c r="AO3" s="77" t="s">
        <v>652</v>
      </c>
      <c r="AP3" s="77" t="s">
        <v>559</v>
      </c>
      <c r="AQ3" s="77" t="s">
        <v>653</v>
      </c>
      <c r="AR3" s="77" t="s">
        <v>654</v>
      </c>
      <c r="AS3" s="77" t="s">
        <v>655</v>
      </c>
      <c r="AT3" s="77" t="s">
        <v>656</v>
      </c>
      <c r="AU3" s="77" t="s">
        <v>657</v>
      </c>
      <c r="AV3" s="77" t="s">
        <v>658</v>
      </c>
      <c r="AW3" s="77" t="s">
        <v>659</v>
      </c>
      <c r="AX3" s="77" t="s">
        <v>660</v>
      </c>
      <c r="AY3" s="77" t="s">
        <v>555</v>
      </c>
      <c r="AZ3" s="77" t="s">
        <v>661</v>
      </c>
      <c r="BA3" s="77" t="s">
        <v>8</v>
      </c>
      <c r="BB3" s="77" t="s">
        <v>662</v>
      </c>
      <c r="BC3" s="77" t="s">
        <v>663</v>
      </c>
      <c r="BD3" s="77" t="s">
        <v>664</v>
      </c>
      <c r="BE3" s="77" t="s">
        <v>665</v>
      </c>
      <c r="BF3" s="77" t="s">
        <v>666</v>
      </c>
      <c r="BG3" s="77" t="s">
        <v>667</v>
      </c>
      <c r="BH3" s="77" t="s">
        <v>562</v>
      </c>
      <c r="BI3" s="77" t="s">
        <v>668</v>
      </c>
      <c r="BJ3" s="77" t="s">
        <v>669</v>
      </c>
      <c r="BK3" s="77" t="s">
        <v>670</v>
      </c>
      <c r="BL3" s="77" t="s">
        <v>671</v>
      </c>
      <c r="BM3" s="78"/>
      <c r="BN3" s="79" t="s">
        <v>708</v>
      </c>
      <c r="BO3" s="80"/>
      <c r="BP3" s="80"/>
      <c r="BQ3" s="80"/>
      <c r="BR3" s="80"/>
      <c r="BS3" s="80"/>
    </row>
    <row r="4" spans="1:71" ht="5.85" customHeight="1" x14ac:dyDescent="0.2">
      <c r="A4" s="76"/>
      <c r="B4" s="81"/>
      <c r="C4" s="82"/>
      <c r="D4" s="82"/>
      <c r="E4" s="81"/>
      <c r="F4" s="83"/>
      <c r="G4" s="82"/>
      <c r="H4" s="81"/>
      <c r="I4" s="82"/>
      <c r="J4" s="82"/>
      <c r="K4" s="82"/>
      <c r="L4" s="81"/>
      <c r="M4" s="81"/>
      <c r="N4" s="81"/>
      <c r="O4" s="82"/>
      <c r="P4" s="82"/>
      <c r="Q4" s="82"/>
      <c r="R4" s="82"/>
      <c r="S4" s="82"/>
      <c r="T4" s="81"/>
      <c r="U4" s="82"/>
      <c r="V4" s="82"/>
      <c r="W4" s="82"/>
      <c r="X4" s="82"/>
      <c r="Y4" s="84"/>
      <c r="Z4" s="81"/>
      <c r="AA4" s="82"/>
      <c r="AB4" s="82"/>
      <c r="AC4" s="81"/>
      <c r="AD4" s="81"/>
      <c r="AE4" s="82"/>
      <c r="AF4" s="81"/>
      <c r="AG4" s="81"/>
      <c r="AH4" s="81"/>
      <c r="AI4" s="81"/>
      <c r="AJ4" s="81"/>
      <c r="AK4" s="81"/>
      <c r="AL4" s="81"/>
      <c r="AM4" s="81"/>
      <c r="AN4" s="81"/>
      <c r="AO4" s="81"/>
      <c r="AP4" s="81"/>
      <c r="AQ4" s="81"/>
      <c r="AR4" s="81"/>
      <c r="AS4" s="81"/>
      <c r="AT4" s="81"/>
      <c r="AU4" s="82"/>
      <c r="AV4" s="82"/>
      <c r="AW4" s="83"/>
      <c r="AX4" s="81"/>
      <c r="AY4" s="82"/>
      <c r="AZ4" s="82"/>
      <c r="BA4" s="81"/>
      <c r="BB4" s="82"/>
      <c r="BC4" s="82"/>
      <c r="BD4" s="82"/>
      <c r="BE4" s="81"/>
      <c r="BF4" s="82"/>
      <c r="BG4" s="85"/>
      <c r="BH4" s="82"/>
      <c r="BI4" s="82"/>
      <c r="BJ4" s="82"/>
      <c r="BK4" s="82"/>
      <c r="BL4" s="82"/>
      <c r="BM4" s="86"/>
      <c r="BN4" s="86"/>
      <c r="BO4" s="80"/>
      <c r="BP4" s="80"/>
      <c r="BQ4" s="80"/>
      <c r="BR4" s="80"/>
      <c r="BS4" s="80"/>
    </row>
    <row r="5" spans="1:71" ht="10.35" customHeight="1" thickBot="1" x14ac:dyDescent="0.25">
      <c r="A5" s="76"/>
      <c r="B5" s="87" t="s">
        <v>672</v>
      </c>
      <c r="C5" s="87" t="s">
        <v>672</v>
      </c>
      <c r="D5" s="87" t="s">
        <v>672</v>
      </c>
      <c r="E5" s="87" t="s">
        <v>672</v>
      </c>
      <c r="F5" s="88" t="s">
        <v>673</v>
      </c>
      <c r="G5" s="87" t="s">
        <v>672</v>
      </c>
      <c r="H5" s="87" t="s">
        <v>672</v>
      </c>
      <c r="I5" s="87" t="s">
        <v>672</v>
      </c>
      <c r="J5" s="87" t="s">
        <v>672</v>
      </c>
      <c r="K5" s="87" t="s">
        <v>672</v>
      </c>
      <c r="L5" s="89"/>
      <c r="M5" s="89"/>
      <c r="N5" s="87" t="s">
        <v>672</v>
      </c>
      <c r="O5" s="87" t="s">
        <v>672</v>
      </c>
      <c r="P5" s="87" t="s">
        <v>672</v>
      </c>
      <c r="Q5" s="87" t="s">
        <v>672</v>
      </c>
      <c r="R5" s="87" t="s">
        <v>672</v>
      </c>
      <c r="S5" s="87" t="s">
        <v>672</v>
      </c>
      <c r="T5" s="87" t="s">
        <v>672</v>
      </c>
      <c r="U5" s="87" t="s">
        <v>672</v>
      </c>
      <c r="V5" s="87" t="s">
        <v>672</v>
      </c>
      <c r="W5" s="90" t="s">
        <v>674</v>
      </c>
      <c r="X5" s="91" t="s">
        <v>675</v>
      </c>
      <c r="Y5" s="90" t="s">
        <v>674</v>
      </c>
      <c r="Z5" s="89"/>
      <c r="AA5" s="87" t="s">
        <v>672</v>
      </c>
      <c r="AB5" s="89"/>
      <c r="AC5" s="89"/>
      <c r="AD5" s="89"/>
      <c r="AE5" s="87" t="s">
        <v>672</v>
      </c>
      <c r="AF5" s="90" t="s">
        <v>674</v>
      </c>
      <c r="AG5" s="91" t="s">
        <v>675</v>
      </c>
      <c r="AH5" s="89"/>
      <c r="AI5" s="91" t="s">
        <v>675</v>
      </c>
      <c r="AJ5" s="92" t="s">
        <v>676</v>
      </c>
      <c r="AK5" s="91" t="s">
        <v>675</v>
      </c>
      <c r="AL5" s="91" t="s">
        <v>675</v>
      </c>
      <c r="AM5" s="91" t="s">
        <v>675</v>
      </c>
      <c r="AN5" s="91" t="s">
        <v>675</v>
      </c>
      <c r="AO5" s="91" t="s">
        <v>675</v>
      </c>
      <c r="AP5" s="87" t="s">
        <v>672</v>
      </c>
      <c r="AQ5" s="89"/>
      <c r="AR5" s="89"/>
      <c r="AS5" s="89"/>
      <c r="AT5" s="89"/>
      <c r="AU5" s="87" t="s">
        <v>672</v>
      </c>
      <c r="AV5" s="87" t="s">
        <v>672</v>
      </c>
      <c r="AW5" s="91" t="s">
        <v>675</v>
      </c>
      <c r="AX5" s="89"/>
      <c r="AY5" s="87" t="s">
        <v>672</v>
      </c>
      <c r="AZ5" s="87" t="s">
        <v>672</v>
      </c>
      <c r="BA5" s="89"/>
      <c r="BB5" s="87" t="s">
        <v>672</v>
      </c>
      <c r="BC5" s="87" t="s">
        <v>672</v>
      </c>
      <c r="BD5" s="87" t="s">
        <v>672</v>
      </c>
      <c r="BE5" s="89"/>
      <c r="BF5" s="87" t="s">
        <v>672</v>
      </c>
      <c r="BG5" s="91" t="s">
        <v>675</v>
      </c>
      <c r="BH5" s="87" t="s">
        <v>672</v>
      </c>
      <c r="BI5" s="87" t="s">
        <v>672</v>
      </c>
      <c r="BJ5" s="87" t="s">
        <v>672</v>
      </c>
      <c r="BK5" s="87" t="s">
        <v>672</v>
      </c>
      <c r="BL5" s="93" t="s">
        <v>672</v>
      </c>
      <c r="BM5" s="94"/>
      <c r="BN5" s="94"/>
      <c r="BO5" s="80"/>
      <c r="BP5" s="80"/>
      <c r="BQ5" s="80"/>
      <c r="BR5" s="80"/>
      <c r="BS5" s="80"/>
    </row>
    <row r="6" spans="1:71" ht="14.85" customHeight="1" thickBot="1" x14ac:dyDescent="0.3">
      <c r="A6" s="58" t="s">
        <v>29</v>
      </c>
      <c r="B6" s="95">
        <v>43.048999999999999</v>
      </c>
      <c r="C6" s="95">
        <v>30.033000000000001</v>
      </c>
      <c r="D6" s="95">
        <v>42.698999999999998</v>
      </c>
      <c r="E6" s="95">
        <v>77.668000000000006</v>
      </c>
      <c r="F6" s="95">
        <v>37.569000000000003</v>
      </c>
      <c r="G6" s="95">
        <v>33.823</v>
      </c>
      <c r="H6" s="95">
        <v>13.191000000000001</v>
      </c>
      <c r="I6" s="95">
        <v>40.334000000000003</v>
      </c>
      <c r="J6" s="95">
        <v>2.4700000000000002</v>
      </c>
      <c r="K6" s="95">
        <v>51.505000000000003</v>
      </c>
      <c r="L6" s="95">
        <v>96.064999999999998</v>
      </c>
      <c r="M6" s="95">
        <v>5.4359999999999999</v>
      </c>
      <c r="N6" s="95">
        <v>33.817999999999998</v>
      </c>
      <c r="O6" s="95">
        <v>44.384</v>
      </c>
      <c r="P6" s="95">
        <v>37.774000000000001</v>
      </c>
      <c r="Q6" s="95">
        <v>29.573</v>
      </c>
      <c r="R6" s="95">
        <v>64.605999999999995</v>
      </c>
      <c r="S6" s="95">
        <v>13.090999999999999</v>
      </c>
      <c r="T6" s="95">
        <v>47.534999999999997</v>
      </c>
      <c r="U6" s="95">
        <v>54.63</v>
      </c>
      <c r="V6" s="95">
        <v>51.95</v>
      </c>
      <c r="W6" s="95">
        <v>55.716000000000001</v>
      </c>
      <c r="X6" s="95">
        <v>52.475000000000001</v>
      </c>
      <c r="Y6" s="95">
        <v>44.304000000000002</v>
      </c>
      <c r="Z6" s="95">
        <v>19.021999999999998</v>
      </c>
      <c r="AA6" s="95">
        <v>2.2204E-16</v>
      </c>
      <c r="AB6" s="95">
        <v>27.003</v>
      </c>
      <c r="AC6" s="95">
        <v>4.0149999999999997</v>
      </c>
      <c r="AD6" s="95">
        <v>100</v>
      </c>
      <c r="AE6" s="95">
        <v>30.623000000000001</v>
      </c>
      <c r="AF6" s="95">
        <v>52.575000000000003</v>
      </c>
      <c r="AG6" s="95">
        <v>42.249000000000002</v>
      </c>
      <c r="AH6" s="95">
        <v>100</v>
      </c>
      <c r="AI6" s="95">
        <v>34.808500000000002</v>
      </c>
      <c r="AJ6" s="95">
        <v>79.578000000000003</v>
      </c>
      <c r="AK6" s="95">
        <v>80.238</v>
      </c>
      <c r="AL6" s="95">
        <v>47.225000000000001</v>
      </c>
      <c r="AM6" s="95">
        <v>35.223999999999997</v>
      </c>
      <c r="AN6" s="95">
        <v>43.009</v>
      </c>
      <c r="AO6" s="95">
        <v>48.83</v>
      </c>
      <c r="AP6" s="95">
        <v>40.253999999999998</v>
      </c>
      <c r="AQ6" s="95">
        <v>2.2204E-16</v>
      </c>
      <c r="AR6" s="95">
        <v>2.2204E-16</v>
      </c>
      <c r="AS6" s="95">
        <v>59.125999999999998</v>
      </c>
      <c r="AT6" s="95">
        <v>4.3</v>
      </c>
      <c r="AU6" s="95">
        <v>61.396000000000001</v>
      </c>
      <c r="AV6" s="95">
        <v>49.475000000000001</v>
      </c>
      <c r="AW6" s="95">
        <v>37.634</v>
      </c>
      <c r="AX6" s="95">
        <v>100</v>
      </c>
      <c r="AY6" s="95">
        <v>42.329000000000001</v>
      </c>
      <c r="AZ6" s="95">
        <v>37.393999999999998</v>
      </c>
      <c r="BA6" s="95">
        <v>83.828000000000003</v>
      </c>
      <c r="BB6" s="95">
        <v>41.374000000000002</v>
      </c>
      <c r="BC6" s="95">
        <v>48.774999999999999</v>
      </c>
      <c r="BD6" s="95">
        <v>40.814</v>
      </c>
      <c r="BE6" s="95">
        <v>2.2204E-16</v>
      </c>
      <c r="BF6" s="95">
        <v>2.39</v>
      </c>
      <c r="BG6" s="95">
        <v>31.238</v>
      </c>
      <c r="BH6" s="95">
        <v>28.038</v>
      </c>
      <c r="BI6" s="95">
        <v>43.649000000000001</v>
      </c>
      <c r="BJ6" s="95">
        <v>33.253</v>
      </c>
      <c r="BK6" s="95">
        <v>31.042999999999999</v>
      </c>
      <c r="BL6" s="95">
        <v>36.393999999999998</v>
      </c>
      <c r="BM6" s="96"/>
      <c r="BN6" s="97">
        <v>6</v>
      </c>
    </row>
    <row r="7" spans="1:71" ht="14.85" customHeight="1" thickBot="1" x14ac:dyDescent="0.3">
      <c r="A7" s="9" t="s">
        <v>30</v>
      </c>
      <c r="B7" s="95">
        <v>48.515000000000001</v>
      </c>
      <c r="C7" s="95">
        <v>28.562999999999999</v>
      </c>
      <c r="D7" s="95">
        <v>40.779000000000003</v>
      </c>
      <c r="E7" s="95">
        <v>80.147999999999996</v>
      </c>
      <c r="F7" s="95">
        <v>37.298999999999999</v>
      </c>
      <c r="G7" s="95">
        <v>34.683</v>
      </c>
      <c r="H7" s="95">
        <v>27.643000000000001</v>
      </c>
      <c r="I7" s="95">
        <v>27.242999999999999</v>
      </c>
      <c r="J7" s="95">
        <v>40.853999999999999</v>
      </c>
      <c r="K7" s="95">
        <v>14.851000000000001</v>
      </c>
      <c r="L7" s="95">
        <v>95.68</v>
      </c>
      <c r="M7" s="95">
        <v>3.14</v>
      </c>
      <c r="N7" s="95">
        <v>57.665999999999997</v>
      </c>
      <c r="O7" s="95">
        <v>24.622</v>
      </c>
      <c r="P7" s="95">
        <v>39.494</v>
      </c>
      <c r="Q7" s="95">
        <v>7.9009999999999998</v>
      </c>
      <c r="R7" s="95">
        <v>37.134</v>
      </c>
      <c r="S7" s="95">
        <v>15.552</v>
      </c>
      <c r="T7" s="95">
        <v>47.104999999999997</v>
      </c>
      <c r="U7" s="95">
        <v>17.602</v>
      </c>
      <c r="V7" s="95">
        <v>47.265000000000001</v>
      </c>
      <c r="W7" s="95">
        <v>55.776000000000003</v>
      </c>
      <c r="X7" s="95">
        <v>49.64</v>
      </c>
      <c r="Y7" s="95">
        <v>43.283999999999999</v>
      </c>
      <c r="Z7" s="95">
        <v>21.027000000000001</v>
      </c>
      <c r="AA7" s="95">
        <v>14.840999999999999</v>
      </c>
      <c r="AB7" s="95">
        <v>10.971</v>
      </c>
      <c r="AC7" s="95">
        <v>3.8849999999999998</v>
      </c>
      <c r="AD7" s="95">
        <v>100</v>
      </c>
      <c r="AE7" s="95">
        <v>33.643000000000001</v>
      </c>
      <c r="AF7" s="95">
        <v>53.515000000000001</v>
      </c>
      <c r="AG7" s="95">
        <v>44.564</v>
      </c>
      <c r="AH7" s="95">
        <v>100</v>
      </c>
      <c r="AI7" s="95">
        <v>29.773</v>
      </c>
      <c r="AJ7" s="95">
        <v>74.986999999999995</v>
      </c>
      <c r="AK7" s="95">
        <v>76.408000000000001</v>
      </c>
      <c r="AL7" s="95">
        <v>47.445</v>
      </c>
      <c r="AM7" s="95">
        <v>34.433</v>
      </c>
      <c r="AN7" s="95">
        <v>44.869</v>
      </c>
      <c r="AO7" s="95">
        <v>55.210999999999999</v>
      </c>
      <c r="AP7" s="95">
        <v>41.689</v>
      </c>
      <c r="AQ7" s="95">
        <v>2.2204E-16</v>
      </c>
      <c r="AR7" s="95">
        <v>2.2204E-16</v>
      </c>
      <c r="AS7" s="95">
        <v>70.042000000000002</v>
      </c>
      <c r="AT7" s="95">
        <v>2.89</v>
      </c>
      <c r="AU7" s="95">
        <v>42.444000000000003</v>
      </c>
      <c r="AV7" s="95">
        <v>43.814</v>
      </c>
      <c r="AW7" s="95">
        <v>44.764000000000003</v>
      </c>
      <c r="AX7" s="95">
        <v>100</v>
      </c>
      <c r="AY7" s="95">
        <v>33.688000000000002</v>
      </c>
      <c r="AZ7" s="95">
        <v>38.774000000000001</v>
      </c>
      <c r="BA7" s="95">
        <v>87.623999999999995</v>
      </c>
      <c r="BB7" s="95">
        <v>36.654000000000003</v>
      </c>
      <c r="BC7" s="95">
        <v>48.435000000000002</v>
      </c>
      <c r="BD7" s="95">
        <v>41.234000000000002</v>
      </c>
      <c r="BE7" s="95">
        <v>2.2204E-16</v>
      </c>
      <c r="BF7" s="95">
        <v>38.029000000000003</v>
      </c>
      <c r="BG7" s="95">
        <v>65.096999999999994</v>
      </c>
      <c r="BH7" s="95">
        <v>1.5449999999999999</v>
      </c>
      <c r="BI7" s="95">
        <v>2.14</v>
      </c>
      <c r="BJ7" s="95">
        <v>3.75</v>
      </c>
      <c r="BK7" s="95">
        <v>26.667999999999999</v>
      </c>
      <c r="BL7" s="95">
        <v>24.152000000000001</v>
      </c>
      <c r="BM7" s="96"/>
      <c r="BN7" s="97">
        <v>14</v>
      </c>
      <c r="BO7" s="98" t="s">
        <v>672</v>
      </c>
      <c r="BP7" s="99" t="s">
        <v>672</v>
      </c>
    </row>
    <row r="8" spans="1:71" ht="14.85" customHeight="1" thickBot="1" x14ac:dyDescent="0.3">
      <c r="A8" s="9" t="s">
        <v>32</v>
      </c>
      <c r="B8" s="95">
        <v>67.727000000000004</v>
      </c>
      <c r="C8" s="95">
        <v>17.192</v>
      </c>
      <c r="D8" s="95">
        <v>38.923999999999999</v>
      </c>
      <c r="E8" s="95">
        <v>95.52</v>
      </c>
      <c r="F8" s="95">
        <v>96.45</v>
      </c>
      <c r="G8" s="95">
        <v>33.883000000000003</v>
      </c>
      <c r="H8" s="95">
        <v>0.88</v>
      </c>
      <c r="I8" s="95">
        <v>47.715000000000003</v>
      </c>
      <c r="J8" s="95">
        <v>39.529000000000003</v>
      </c>
      <c r="K8" s="95">
        <v>27.178000000000001</v>
      </c>
      <c r="L8" s="95">
        <v>93.968999999999994</v>
      </c>
      <c r="M8" s="95">
        <v>3.42</v>
      </c>
      <c r="N8" s="95">
        <v>32.968000000000004</v>
      </c>
      <c r="O8" s="95">
        <v>32.533000000000001</v>
      </c>
      <c r="P8" s="95">
        <v>35.923999999999999</v>
      </c>
      <c r="Q8" s="95">
        <v>2.2204E-16</v>
      </c>
      <c r="R8" s="95">
        <v>47.384999999999998</v>
      </c>
      <c r="S8" s="95">
        <v>8.4909999999999997</v>
      </c>
      <c r="T8" s="95">
        <v>47.13</v>
      </c>
      <c r="U8" s="95">
        <v>2.5950000000000002</v>
      </c>
      <c r="V8" s="95">
        <v>58.866</v>
      </c>
      <c r="W8" s="95">
        <v>46.78</v>
      </c>
      <c r="X8" s="95">
        <v>45.265000000000001</v>
      </c>
      <c r="Y8" s="95">
        <v>43.503999999999998</v>
      </c>
      <c r="Z8" s="95">
        <v>19.722000000000001</v>
      </c>
      <c r="AA8" s="95">
        <v>5.9109999999999996</v>
      </c>
      <c r="AB8" s="95">
        <v>18.861999999999998</v>
      </c>
      <c r="AC8" s="95">
        <v>3.7549999999999999</v>
      </c>
      <c r="AD8" s="95">
        <v>100</v>
      </c>
      <c r="AE8" s="95">
        <v>17.332000000000001</v>
      </c>
      <c r="AF8" s="95">
        <v>54.33</v>
      </c>
      <c r="AG8" s="95">
        <v>43.923999999999999</v>
      </c>
      <c r="AH8" s="95">
        <v>100</v>
      </c>
      <c r="AI8" s="95">
        <v>30.722999999999999</v>
      </c>
      <c r="AJ8" s="95">
        <v>80.608000000000004</v>
      </c>
      <c r="AK8" s="95">
        <v>85.248500000000007</v>
      </c>
      <c r="AL8" s="95">
        <v>50.89</v>
      </c>
      <c r="AM8" s="95">
        <v>36.904000000000003</v>
      </c>
      <c r="AN8" s="95">
        <v>39.819000000000003</v>
      </c>
      <c r="AO8" s="95">
        <v>37.518999999999998</v>
      </c>
      <c r="AP8" s="95">
        <v>38.264000000000003</v>
      </c>
      <c r="AQ8" s="95">
        <v>2.2204E-16</v>
      </c>
      <c r="AR8" s="95">
        <v>2.2204E-16</v>
      </c>
      <c r="AS8" s="95">
        <v>79.278000000000006</v>
      </c>
      <c r="AT8" s="95">
        <v>4.165</v>
      </c>
      <c r="AU8" s="95">
        <v>0.81</v>
      </c>
      <c r="AV8" s="95">
        <v>43.509</v>
      </c>
      <c r="AW8" s="95">
        <v>38.844000000000001</v>
      </c>
      <c r="AX8" s="95">
        <v>100</v>
      </c>
      <c r="AY8" s="95">
        <v>2.2204E-16</v>
      </c>
      <c r="AZ8" s="95">
        <v>2.2204E-16</v>
      </c>
      <c r="BA8" s="95">
        <v>88.328999999999994</v>
      </c>
      <c r="BB8" s="95">
        <v>41.978999999999999</v>
      </c>
      <c r="BC8" s="95">
        <v>4.50000000000002E-2</v>
      </c>
      <c r="BD8" s="95">
        <v>32.743000000000002</v>
      </c>
      <c r="BE8" s="95">
        <v>2.2204E-16</v>
      </c>
      <c r="BF8" s="95">
        <v>41.064</v>
      </c>
      <c r="BG8" s="95">
        <v>48.26</v>
      </c>
      <c r="BH8" s="95">
        <v>8.5609999999999999</v>
      </c>
      <c r="BI8" s="95">
        <v>16.141999999999999</v>
      </c>
      <c r="BJ8" s="95">
        <v>8.5909999999999993</v>
      </c>
      <c r="BK8" s="95">
        <v>15.4115</v>
      </c>
      <c r="BL8" s="95">
        <v>0.505</v>
      </c>
      <c r="BM8" s="96"/>
      <c r="BN8" s="97">
        <v>19</v>
      </c>
      <c r="BO8" s="100" t="s">
        <v>674</v>
      </c>
      <c r="BP8" s="99" t="s">
        <v>674</v>
      </c>
    </row>
    <row r="9" spans="1:71" ht="14.85" customHeight="1" thickBot="1" x14ac:dyDescent="0.3">
      <c r="A9" s="9" t="s">
        <v>33</v>
      </c>
      <c r="B9" s="95">
        <v>60.826000000000001</v>
      </c>
      <c r="C9" s="95">
        <v>33.753</v>
      </c>
      <c r="D9" s="95">
        <v>29.463000000000001</v>
      </c>
      <c r="E9" s="95">
        <v>76.808000000000007</v>
      </c>
      <c r="F9" s="95">
        <v>71.227000000000004</v>
      </c>
      <c r="G9" s="95">
        <v>29.582999999999998</v>
      </c>
      <c r="H9" s="95">
        <v>26.163</v>
      </c>
      <c r="I9" s="95">
        <v>18.602</v>
      </c>
      <c r="J9" s="95">
        <v>36.183999999999997</v>
      </c>
      <c r="K9" s="95">
        <v>20.202000000000002</v>
      </c>
      <c r="L9" s="95">
        <v>91.998999999999995</v>
      </c>
      <c r="M9" s="95">
        <v>4.17</v>
      </c>
      <c r="N9" s="95">
        <v>4.9355000000000002</v>
      </c>
      <c r="O9" s="95">
        <v>14.381</v>
      </c>
      <c r="P9" s="95">
        <v>39.774000000000001</v>
      </c>
      <c r="Q9" s="95">
        <v>3.93</v>
      </c>
      <c r="R9" s="95">
        <v>47.244999999999997</v>
      </c>
      <c r="S9" s="95">
        <v>9.2759999999999998</v>
      </c>
      <c r="T9" s="95">
        <v>39.959000000000003</v>
      </c>
      <c r="U9" s="95">
        <v>4.0049999999999999</v>
      </c>
      <c r="V9" s="95">
        <v>26.707999999999998</v>
      </c>
      <c r="W9" s="95">
        <v>45.475000000000001</v>
      </c>
      <c r="X9" s="95">
        <v>49.384999999999998</v>
      </c>
      <c r="Y9" s="95">
        <v>48.515000000000001</v>
      </c>
      <c r="Z9" s="95">
        <v>19.082000000000001</v>
      </c>
      <c r="AA9" s="95">
        <v>7.9359999999999999</v>
      </c>
      <c r="AB9" s="95">
        <v>22.202000000000002</v>
      </c>
      <c r="AC9" s="95">
        <v>4.3600000000000003</v>
      </c>
      <c r="AD9" s="95">
        <v>100</v>
      </c>
      <c r="AE9" s="95">
        <v>25.292999999999999</v>
      </c>
      <c r="AF9" s="95">
        <v>57.756</v>
      </c>
      <c r="AG9" s="95">
        <v>36.673999999999999</v>
      </c>
      <c r="AH9" s="95">
        <v>100</v>
      </c>
      <c r="AI9" s="95">
        <v>27.093</v>
      </c>
      <c r="AJ9" s="95">
        <v>75.408000000000001</v>
      </c>
      <c r="AK9" s="95">
        <v>83.507999999999996</v>
      </c>
      <c r="AL9" s="95">
        <v>42.654000000000003</v>
      </c>
      <c r="AM9" s="96">
        <v>27.663</v>
      </c>
      <c r="AN9" s="95">
        <v>37.124000000000002</v>
      </c>
      <c r="AO9" s="95">
        <v>34.167999999999999</v>
      </c>
      <c r="AP9" s="95">
        <v>35.319000000000003</v>
      </c>
      <c r="AQ9" s="95">
        <v>2.2204E-16</v>
      </c>
      <c r="AR9" s="95">
        <v>2.2204E-16</v>
      </c>
      <c r="AS9" s="95">
        <v>60.316000000000003</v>
      </c>
      <c r="AT9" s="95">
        <v>4.9104999999999999</v>
      </c>
      <c r="AU9" s="95">
        <v>32.847999999999999</v>
      </c>
      <c r="AV9" s="95">
        <v>41.253999999999998</v>
      </c>
      <c r="AW9" s="95">
        <v>36.314</v>
      </c>
      <c r="AX9" s="95">
        <v>100</v>
      </c>
      <c r="AY9" s="95">
        <v>2.52</v>
      </c>
      <c r="AZ9" s="95">
        <v>13.521000000000001</v>
      </c>
      <c r="BA9" s="95">
        <v>94.593999999999994</v>
      </c>
      <c r="BB9" s="95">
        <v>23.302</v>
      </c>
      <c r="BC9" s="95">
        <v>38.393999999999998</v>
      </c>
      <c r="BD9" s="95">
        <v>31.853000000000002</v>
      </c>
      <c r="BE9" s="95">
        <v>2.2204E-16</v>
      </c>
      <c r="BF9" s="95">
        <v>34.573</v>
      </c>
      <c r="BG9" s="95">
        <v>19.317</v>
      </c>
      <c r="BH9" s="95">
        <v>22.352</v>
      </c>
      <c r="BI9" s="95">
        <v>32.052999999999997</v>
      </c>
      <c r="BJ9" s="95">
        <v>12.231</v>
      </c>
      <c r="BK9" s="95">
        <v>31.382999999999999</v>
      </c>
      <c r="BL9" s="95">
        <v>5.3209999999999997</v>
      </c>
      <c r="BM9" s="96"/>
      <c r="BN9" s="97">
        <v>24</v>
      </c>
      <c r="BO9" s="88"/>
      <c r="BP9" s="99" t="s">
        <v>673</v>
      </c>
    </row>
    <row r="10" spans="1:71" ht="14.85" customHeight="1" thickBot="1" x14ac:dyDescent="0.3">
      <c r="A10" s="9" t="s">
        <v>34</v>
      </c>
      <c r="B10" s="95">
        <v>54.755499999999998</v>
      </c>
      <c r="C10" s="95">
        <v>23.622</v>
      </c>
      <c r="D10" s="95">
        <v>22.641999999999999</v>
      </c>
      <c r="E10" s="95">
        <v>75.287999999999997</v>
      </c>
      <c r="F10" s="95">
        <v>44.134</v>
      </c>
      <c r="G10" s="95">
        <v>27.538</v>
      </c>
      <c r="H10" s="95">
        <v>0.4</v>
      </c>
      <c r="I10" s="95">
        <v>25.433</v>
      </c>
      <c r="J10" s="95">
        <v>44.134</v>
      </c>
      <c r="K10" s="95">
        <v>24.027000000000001</v>
      </c>
      <c r="L10" s="95">
        <v>94.853999999999999</v>
      </c>
      <c r="M10" s="95">
        <v>6.3559999999999999</v>
      </c>
      <c r="N10" s="95">
        <v>2.2204E-16</v>
      </c>
      <c r="O10" s="95">
        <v>34.192999999999998</v>
      </c>
      <c r="P10" s="95">
        <v>37.539000000000001</v>
      </c>
      <c r="Q10" s="95">
        <v>11.996</v>
      </c>
      <c r="R10" s="95">
        <v>44.654000000000003</v>
      </c>
      <c r="S10" s="95">
        <v>21.702000000000002</v>
      </c>
      <c r="T10" s="95">
        <v>36.613999999999997</v>
      </c>
      <c r="U10" s="95">
        <v>1.9650000000000001</v>
      </c>
      <c r="V10" s="95">
        <v>46.18</v>
      </c>
      <c r="W10" s="95">
        <v>51.134999999999998</v>
      </c>
      <c r="X10" s="95">
        <v>46.835000000000001</v>
      </c>
      <c r="Y10" s="95">
        <v>43.014000000000003</v>
      </c>
      <c r="Z10" s="95">
        <v>17.106999999999999</v>
      </c>
      <c r="AA10" s="95">
        <v>7.0010000000000003</v>
      </c>
      <c r="AB10" s="95">
        <v>21.422000000000001</v>
      </c>
      <c r="AC10" s="95">
        <v>4.49</v>
      </c>
      <c r="AD10" s="95">
        <v>100</v>
      </c>
      <c r="AE10" s="95">
        <v>28.437999999999999</v>
      </c>
      <c r="AF10" s="95">
        <v>56.136000000000003</v>
      </c>
      <c r="AG10" s="95">
        <v>43.363999999999997</v>
      </c>
      <c r="AH10" s="95">
        <v>100</v>
      </c>
      <c r="AI10" s="95">
        <v>33.582999999999998</v>
      </c>
      <c r="AJ10" s="95">
        <v>77.328000000000003</v>
      </c>
      <c r="AK10" s="95">
        <v>80.942999999999998</v>
      </c>
      <c r="AL10" s="95">
        <v>39.244</v>
      </c>
      <c r="AM10" s="95">
        <v>25.643000000000001</v>
      </c>
      <c r="AN10" s="95">
        <v>35.118499999999997</v>
      </c>
      <c r="AO10" s="95">
        <v>33.183</v>
      </c>
      <c r="AP10" s="95">
        <v>26.588000000000001</v>
      </c>
      <c r="AQ10" s="95">
        <v>2.2204E-16</v>
      </c>
      <c r="AR10" s="95">
        <v>2.2204E-16</v>
      </c>
      <c r="AS10" s="95">
        <v>53.424999999999997</v>
      </c>
      <c r="AT10" s="95">
        <v>4.87</v>
      </c>
      <c r="AU10" s="95">
        <v>38.584000000000003</v>
      </c>
      <c r="AV10" s="95">
        <v>48.14</v>
      </c>
      <c r="AW10" s="95">
        <v>38.853999999999999</v>
      </c>
      <c r="AX10" s="95">
        <v>100</v>
      </c>
      <c r="AY10" s="95">
        <v>34.048000000000002</v>
      </c>
      <c r="AZ10" s="95">
        <v>35.473999999999997</v>
      </c>
      <c r="BA10" s="95">
        <v>100</v>
      </c>
      <c r="BB10" s="95">
        <v>40.223999999999997</v>
      </c>
      <c r="BC10" s="95">
        <v>30.178000000000001</v>
      </c>
      <c r="BD10" s="95">
        <v>30.687999999999999</v>
      </c>
      <c r="BE10" s="95">
        <v>2.2204E-16</v>
      </c>
      <c r="BF10" s="95">
        <v>34.173000000000002</v>
      </c>
      <c r="BG10" s="95">
        <v>31.202999999999999</v>
      </c>
      <c r="BH10" s="95">
        <v>28.082999999999998</v>
      </c>
      <c r="BI10" s="95">
        <v>39.984000000000002</v>
      </c>
      <c r="BJ10" s="95">
        <v>27.928000000000001</v>
      </c>
      <c r="BK10" s="95">
        <v>37.984000000000002</v>
      </c>
      <c r="BL10" s="95">
        <v>20.622</v>
      </c>
      <c r="BM10" s="96"/>
      <c r="BN10" s="101">
        <v>16</v>
      </c>
      <c r="BO10" s="102" t="s">
        <v>675</v>
      </c>
      <c r="BP10" s="99" t="s">
        <v>675</v>
      </c>
    </row>
    <row r="11" spans="1:71" ht="14.85" customHeight="1" thickBot="1" x14ac:dyDescent="0.3">
      <c r="A11" s="9" t="s">
        <v>35</v>
      </c>
      <c r="B11" s="95">
        <v>48.965000000000003</v>
      </c>
      <c r="C11" s="95">
        <v>44.784500000000001</v>
      </c>
      <c r="D11" s="95">
        <v>45.46</v>
      </c>
      <c r="E11" s="95">
        <v>84.007999999999996</v>
      </c>
      <c r="F11" s="95">
        <v>37.234000000000002</v>
      </c>
      <c r="G11" s="95">
        <v>28.683</v>
      </c>
      <c r="H11" s="95">
        <v>26.483000000000001</v>
      </c>
      <c r="I11" s="95">
        <v>39.728999999999999</v>
      </c>
      <c r="J11" s="95">
        <v>26.803000000000001</v>
      </c>
      <c r="K11" s="95">
        <v>35.503999999999998</v>
      </c>
      <c r="L11" s="95">
        <v>98.454999999999998</v>
      </c>
      <c r="M11" s="95">
        <v>3.81</v>
      </c>
      <c r="N11" s="95">
        <v>9.9909999999999997</v>
      </c>
      <c r="O11" s="95">
        <v>34.243000000000002</v>
      </c>
      <c r="P11" s="95">
        <v>37.944000000000003</v>
      </c>
      <c r="Q11" s="95">
        <v>26.468</v>
      </c>
      <c r="R11" s="95">
        <v>42.634</v>
      </c>
      <c r="S11" s="95">
        <v>47.274999999999999</v>
      </c>
      <c r="T11" s="95">
        <v>46.895000000000003</v>
      </c>
      <c r="U11" s="95">
        <v>40.308999999999997</v>
      </c>
      <c r="V11" s="95">
        <v>56.290999999999997</v>
      </c>
      <c r="W11" s="95">
        <v>50.66</v>
      </c>
      <c r="X11" s="95">
        <v>52.375</v>
      </c>
      <c r="Y11" s="95">
        <v>52.185000000000002</v>
      </c>
      <c r="Z11" s="95">
        <v>13.071</v>
      </c>
      <c r="AA11" s="95">
        <v>9.2059999999999995</v>
      </c>
      <c r="AB11" s="95">
        <v>18.757000000000001</v>
      </c>
      <c r="AC11" s="95">
        <v>4.0250000000000004</v>
      </c>
      <c r="AD11" s="95">
        <v>100</v>
      </c>
      <c r="AE11" s="95">
        <v>27.933</v>
      </c>
      <c r="AF11" s="95">
        <v>54.615000000000002</v>
      </c>
      <c r="AG11" s="95">
        <v>43.154000000000003</v>
      </c>
      <c r="AH11" s="95">
        <v>100</v>
      </c>
      <c r="AI11" s="95">
        <v>33.198</v>
      </c>
      <c r="AJ11" s="95">
        <v>81.207999999999998</v>
      </c>
      <c r="AK11" s="95">
        <v>81.257999999999996</v>
      </c>
      <c r="AL11" s="95">
        <v>42.823999999999998</v>
      </c>
      <c r="AM11" s="95">
        <v>30.222999999999999</v>
      </c>
      <c r="AN11" s="95">
        <v>42.359000000000002</v>
      </c>
      <c r="AO11" s="95">
        <v>39.334000000000003</v>
      </c>
      <c r="AP11" s="95">
        <v>36.768999999999998</v>
      </c>
      <c r="AQ11" s="95">
        <v>2.2204E-16</v>
      </c>
      <c r="AR11" s="95">
        <v>2.2204E-16</v>
      </c>
      <c r="AS11" s="95">
        <v>32.667999999999999</v>
      </c>
      <c r="AT11" s="95">
        <v>3.08</v>
      </c>
      <c r="AU11" s="95">
        <v>26.808</v>
      </c>
      <c r="AV11" s="95">
        <v>44.043999999999997</v>
      </c>
      <c r="AW11" s="95">
        <v>36.244</v>
      </c>
      <c r="AX11" s="95">
        <v>100</v>
      </c>
      <c r="AY11" s="95">
        <v>31.863</v>
      </c>
      <c r="AZ11" s="95">
        <v>28.363</v>
      </c>
      <c r="BA11" s="95">
        <v>88.239000000000004</v>
      </c>
      <c r="BB11" s="95">
        <v>40.234000000000002</v>
      </c>
      <c r="BC11" s="95">
        <v>42.378999999999998</v>
      </c>
      <c r="BD11" s="95">
        <v>37.043999999999997</v>
      </c>
      <c r="BE11" s="95">
        <v>2.2204E-16</v>
      </c>
      <c r="BF11" s="95">
        <v>26.847999999999999</v>
      </c>
      <c r="BG11" s="95">
        <v>28.292999999999999</v>
      </c>
      <c r="BH11" s="95">
        <v>30.843</v>
      </c>
      <c r="BI11" s="95">
        <v>44.514000000000003</v>
      </c>
      <c r="BJ11" s="95">
        <v>26.373000000000001</v>
      </c>
      <c r="BK11" s="95">
        <v>37.079000000000001</v>
      </c>
      <c r="BL11" s="95">
        <v>21.957000000000001</v>
      </c>
      <c r="BM11" s="96"/>
      <c r="BN11" s="101">
        <v>7</v>
      </c>
      <c r="BO11" s="103"/>
      <c r="BP11" s="99" t="s">
        <v>709</v>
      </c>
    </row>
    <row r="12" spans="1:71" ht="14.85" customHeight="1" thickBot="1" x14ac:dyDescent="0.3">
      <c r="A12" s="9" t="s">
        <v>37</v>
      </c>
      <c r="B12" s="95">
        <v>44.783999999999999</v>
      </c>
      <c r="C12" s="95">
        <v>35.334000000000003</v>
      </c>
      <c r="D12" s="95">
        <v>43.819000000000003</v>
      </c>
      <c r="E12" s="95">
        <v>87.869</v>
      </c>
      <c r="F12" s="95">
        <v>84.628</v>
      </c>
      <c r="G12" s="95">
        <v>33.192999999999998</v>
      </c>
      <c r="H12" s="95">
        <v>1.95</v>
      </c>
      <c r="I12" s="95">
        <v>33.573</v>
      </c>
      <c r="J12" s="95">
        <v>43.543999999999997</v>
      </c>
      <c r="K12" s="95">
        <v>39.234000000000002</v>
      </c>
      <c r="L12" s="95">
        <v>95.94</v>
      </c>
      <c r="M12" s="95">
        <v>3.31</v>
      </c>
      <c r="N12" s="95">
        <v>11.156000000000001</v>
      </c>
      <c r="O12" s="95">
        <v>36.079000000000001</v>
      </c>
      <c r="P12" s="95">
        <v>38.548999999999999</v>
      </c>
      <c r="Q12" s="95">
        <v>25.233000000000001</v>
      </c>
      <c r="R12" s="95">
        <v>47.295000000000002</v>
      </c>
      <c r="S12" s="95">
        <v>44.213999999999999</v>
      </c>
      <c r="T12" s="95">
        <v>44.223999999999997</v>
      </c>
      <c r="U12" s="95">
        <v>7.3609999999999998</v>
      </c>
      <c r="V12" s="95">
        <v>55.386000000000003</v>
      </c>
      <c r="W12" s="95">
        <v>52.63</v>
      </c>
      <c r="X12" s="95">
        <v>53.984999999999999</v>
      </c>
      <c r="Y12" s="95">
        <v>48.494999999999997</v>
      </c>
      <c r="Z12" s="95">
        <v>16.341999999999999</v>
      </c>
      <c r="AA12" s="95">
        <v>5.5709999999999997</v>
      </c>
      <c r="AB12" s="95">
        <v>26.367999999999999</v>
      </c>
      <c r="AC12" s="95">
        <v>4.0449999999999999</v>
      </c>
      <c r="AD12" s="95">
        <v>100</v>
      </c>
      <c r="AE12" s="95">
        <v>30.292999999999999</v>
      </c>
      <c r="AF12" s="95">
        <v>52.615000000000002</v>
      </c>
      <c r="AG12" s="95">
        <v>43.893999999999998</v>
      </c>
      <c r="AH12" s="95">
        <v>100</v>
      </c>
      <c r="AI12" s="95">
        <v>24.882000000000001</v>
      </c>
      <c r="AJ12" s="95">
        <v>81.268000000000001</v>
      </c>
      <c r="AK12" s="95">
        <v>75.817999999999998</v>
      </c>
      <c r="AL12" s="95">
        <v>43.304000000000002</v>
      </c>
      <c r="AM12" s="95">
        <v>29.303000000000001</v>
      </c>
      <c r="AN12" s="95">
        <v>42.363999999999997</v>
      </c>
      <c r="AO12" s="95">
        <v>35.613999999999997</v>
      </c>
      <c r="AP12" s="95">
        <v>37.944000000000003</v>
      </c>
      <c r="AQ12" s="95">
        <v>2.2204E-16</v>
      </c>
      <c r="AR12" s="95">
        <v>2.2204E-16</v>
      </c>
      <c r="AS12" s="95">
        <v>48.354999999999997</v>
      </c>
      <c r="AT12" s="95">
        <v>3.1</v>
      </c>
      <c r="AU12" s="95">
        <v>32.152999999999999</v>
      </c>
      <c r="AV12" s="95">
        <v>38.783999999999999</v>
      </c>
      <c r="AW12" s="95">
        <v>39.164000000000001</v>
      </c>
      <c r="AX12" s="95">
        <v>100</v>
      </c>
      <c r="AY12" s="95">
        <v>34.663499999999999</v>
      </c>
      <c r="AZ12" s="95">
        <v>25.783000000000001</v>
      </c>
      <c r="BA12" s="95">
        <v>90.278999999999996</v>
      </c>
      <c r="BB12" s="95">
        <v>38.223999999999997</v>
      </c>
      <c r="BC12" s="95">
        <v>44.558999999999997</v>
      </c>
      <c r="BD12" s="95">
        <v>54.204999999999998</v>
      </c>
      <c r="BE12" s="95">
        <v>2.2204E-16</v>
      </c>
      <c r="BF12" s="95">
        <v>9.7859999999999996</v>
      </c>
      <c r="BG12" s="95">
        <v>28.648</v>
      </c>
      <c r="BH12" s="95">
        <v>28.323</v>
      </c>
      <c r="BI12" s="95">
        <v>31.433</v>
      </c>
      <c r="BJ12" s="95">
        <v>26.992999999999999</v>
      </c>
      <c r="BK12" s="95">
        <v>32.073</v>
      </c>
      <c r="BL12" s="95">
        <v>5.7910000000000004</v>
      </c>
      <c r="BM12" s="96"/>
      <c r="BN12" s="101">
        <v>9</v>
      </c>
      <c r="BO12" s="104"/>
      <c r="BP12" s="80" t="s">
        <v>676</v>
      </c>
    </row>
    <row r="13" spans="1:71" ht="14.85" customHeight="1" x14ac:dyDescent="0.25">
      <c r="A13" s="9" t="s">
        <v>38</v>
      </c>
      <c r="B13" s="95">
        <v>21.942</v>
      </c>
      <c r="C13" s="95">
        <v>33.662999999999997</v>
      </c>
      <c r="D13" s="95">
        <v>10.670999999999999</v>
      </c>
      <c r="E13" s="95">
        <v>86.634</v>
      </c>
      <c r="F13" s="95">
        <v>76.817999999999998</v>
      </c>
      <c r="G13" s="95">
        <v>26.488</v>
      </c>
      <c r="H13" s="95">
        <v>0.99</v>
      </c>
      <c r="I13" s="95">
        <v>40.783999999999999</v>
      </c>
      <c r="J13" s="95">
        <v>3.74</v>
      </c>
      <c r="K13" s="95">
        <v>17.212</v>
      </c>
      <c r="L13" s="95">
        <v>96.375</v>
      </c>
      <c r="M13" s="95">
        <v>4.1449999999999996</v>
      </c>
      <c r="N13" s="95">
        <v>2.2204E-16</v>
      </c>
      <c r="O13" s="95">
        <v>4.03</v>
      </c>
      <c r="P13" s="95">
        <v>38.353999999999999</v>
      </c>
      <c r="Q13" s="95">
        <v>25.172999999999998</v>
      </c>
      <c r="R13" s="95">
        <v>44.584000000000003</v>
      </c>
      <c r="S13" s="95">
        <v>24.382000000000001</v>
      </c>
      <c r="T13" s="95">
        <v>45.25</v>
      </c>
      <c r="U13" s="95">
        <v>24.332000000000001</v>
      </c>
      <c r="V13" s="95">
        <v>38.334000000000003</v>
      </c>
      <c r="W13" s="95">
        <v>45.124499999999998</v>
      </c>
      <c r="X13" s="95">
        <v>43.948999999999998</v>
      </c>
      <c r="Y13" s="95">
        <v>43.609000000000002</v>
      </c>
      <c r="Z13" s="95">
        <v>15.372</v>
      </c>
      <c r="AA13" s="95">
        <v>7.0309999999999997</v>
      </c>
      <c r="AB13" s="95">
        <v>12.311</v>
      </c>
      <c r="AC13" s="95">
        <v>3.22</v>
      </c>
      <c r="AD13" s="95">
        <v>100</v>
      </c>
      <c r="AE13" s="95">
        <v>19.396999999999998</v>
      </c>
      <c r="AF13" s="95">
        <v>57.276000000000003</v>
      </c>
      <c r="AG13" s="95">
        <v>33.567999999999998</v>
      </c>
      <c r="AH13" s="95">
        <v>100</v>
      </c>
      <c r="AI13" s="95">
        <v>25.812999999999999</v>
      </c>
      <c r="AJ13" s="95">
        <v>73.826999999999998</v>
      </c>
      <c r="AK13" s="95">
        <v>87.869</v>
      </c>
      <c r="AL13" s="95">
        <v>46.115000000000002</v>
      </c>
      <c r="AM13" s="95">
        <v>31.812999999999999</v>
      </c>
      <c r="AN13" s="95">
        <v>39.503999999999998</v>
      </c>
      <c r="AO13" s="95">
        <v>33.332999999999998</v>
      </c>
      <c r="AP13" s="95">
        <v>39.744</v>
      </c>
      <c r="AQ13" s="95">
        <v>2.2204E-16</v>
      </c>
      <c r="AR13" s="95">
        <v>2.2204E-16</v>
      </c>
      <c r="AS13" s="95">
        <v>51.49</v>
      </c>
      <c r="AT13" s="95">
        <v>3.165</v>
      </c>
      <c r="AU13" s="95">
        <v>16.902000000000001</v>
      </c>
      <c r="AV13" s="95">
        <v>48.015000000000001</v>
      </c>
      <c r="AW13" s="95">
        <v>43.423999999999999</v>
      </c>
      <c r="AX13" s="95">
        <v>100</v>
      </c>
      <c r="AY13" s="95">
        <v>21.696999999999999</v>
      </c>
      <c r="AZ13" s="95">
        <v>29.327999999999999</v>
      </c>
      <c r="BA13" s="95">
        <v>90.379000000000005</v>
      </c>
      <c r="BB13" s="95">
        <v>33.893000000000001</v>
      </c>
      <c r="BC13" s="95">
        <v>36.679000000000002</v>
      </c>
      <c r="BD13" s="95">
        <v>7.3810000000000002</v>
      </c>
      <c r="BE13" s="95">
        <v>2.2204E-16</v>
      </c>
      <c r="BF13" s="95">
        <v>30.693000000000001</v>
      </c>
      <c r="BG13" s="95">
        <v>27.198</v>
      </c>
      <c r="BH13" s="95">
        <v>24.751999999999999</v>
      </c>
      <c r="BI13" s="95">
        <v>38.848999999999997</v>
      </c>
      <c r="BJ13" s="95">
        <v>20.722000000000001</v>
      </c>
      <c r="BK13" s="95">
        <v>36.994</v>
      </c>
      <c r="BL13" s="95">
        <v>13.031000000000001</v>
      </c>
      <c r="BM13" s="96"/>
      <c r="BN13" s="101">
        <v>19</v>
      </c>
    </row>
    <row r="14" spans="1:71" ht="14.85" customHeight="1" x14ac:dyDescent="0.25">
      <c r="A14" s="9" t="s">
        <v>39</v>
      </c>
      <c r="B14" s="95">
        <v>20.341999999999999</v>
      </c>
      <c r="C14" s="95">
        <v>37.573999999999998</v>
      </c>
      <c r="D14" s="95">
        <v>38.384</v>
      </c>
      <c r="E14" s="95">
        <v>95.159499999999994</v>
      </c>
      <c r="F14" s="95">
        <v>99.984999999999999</v>
      </c>
      <c r="G14" s="95">
        <v>2.2204E-16</v>
      </c>
      <c r="H14" s="95">
        <v>5.4960000000000004</v>
      </c>
      <c r="I14" s="95">
        <v>39.899000000000001</v>
      </c>
      <c r="J14" s="95">
        <v>45.784999999999997</v>
      </c>
      <c r="K14" s="95">
        <v>18.966999999999999</v>
      </c>
      <c r="L14" s="95">
        <v>93.164000000000001</v>
      </c>
      <c r="M14" s="95">
        <v>3.08</v>
      </c>
      <c r="N14" s="95">
        <v>28.363</v>
      </c>
      <c r="O14" s="95">
        <v>1.2050000000000001</v>
      </c>
      <c r="P14" s="95">
        <v>37.363999999999997</v>
      </c>
      <c r="Q14" s="95">
        <v>24.247</v>
      </c>
      <c r="R14" s="95">
        <v>29.693000000000001</v>
      </c>
      <c r="S14" s="95">
        <v>8.2710000000000008</v>
      </c>
      <c r="T14" s="95">
        <v>45.344999999999999</v>
      </c>
      <c r="U14" s="95">
        <v>2.4700000000000002</v>
      </c>
      <c r="V14" s="95">
        <v>20.036999999999999</v>
      </c>
      <c r="W14" s="95">
        <v>46.715000000000003</v>
      </c>
      <c r="X14" s="95">
        <v>34.527999999999999</v>
      </c>
      <c r="Y14" s="95">
        <v>45.244999999999997</v>
      </c>
      <c r="Z14" s="95">
        <v>17.582000000000001</v>
      </c>
      <c r="AA14" s="95">
        <v>5.1909999999999998</v>
      </c>
      <c r="AB14" s="95">
        <v>18.212</v>
      </c>
      <c r="AC14" s="95">
        <v>3.7450000000000001</v>
      </c>
      <c r="AD14" s="95">
        <v>100</v>
      </c>
      <c r="AE14" s="95">
        <v>28.363</v>
      </c>
      <c r="AF14" s="95">
        <v>54.634999999999998</v>
      </c>
      <c r="AG14" s="95">
        <v>42.253999999999998</v>
      </c>
      <c r="AH14" s="95">
        <v>100</v>
      </c>
      <c r="AI14" s="95">
        <v>29.957999999999998</v>
      </c>
      <c r="AJ14" s="95">
        <v>79.093000000000004</v>
      </c>
      <c r="AK14" s="95">
        <v>72.537000000000006</v>
      </c>
      <c r="AL14" s="95">
        <v>43.003999999999998</v>
      </c>
      <c r="AM14" s="95">
        <v>29.478000000000002</v>
      </c>
      <c r="AN14" s="95">
        <v>42.198999999999998</v>
      </c>
      <c r="AO14" s="95">
        <v>34.713500000000003</v>
      </c>
      <c r="AP14" s="95">
        <v>36.103999999999999</v>
      </c>
      <c r="AQ14" s="95">
        <v>2.2204E-16</v>
      </c>
      <c r="AR14" s="95">
        <v>2.2204E-16</v>
      </c>
      <c r="AS14" s="95">
        <v>35.793999999999997</v>
      </c>
      <c r="AT14" s="95">
        <v>2.14</v>
      </c>
      <c r="AU14" s="95">
        <v>23.302</v>
      </c>
      <c r="AV14" s="95">
        <v>64.445999999999998</v>
      </c>
      <c r="AW14" s="95">
        <v>33.828000000000003</v>
      </c>
      <c r="AX14" s="95">
        <v>100</v>
      </c>
      <c r="AY14" s="95">
        <v>2.2204E-16</v>
      </c>
      <c r="AZ14" s="95">
        <v>28.492999999999999</v>
      </c>
      <c r="BA14" s="95">
        <v>92.299000000000007</v>
      </c>
      <c r="BB14" s="95">
        <v>40.173999999999999</v>
      </c>
      <c r="BC14" s="95">
        <v>7.6210000000000004</v>
      </c>
      <c r="BD14" s="95">
        <v>32.753</v>
      </c>
      <c r="BE14" s="95">
        <v>2.2204E-16</v>
      </c>
      <c r="BF14" s="95">
        <v>15.401999999999999</v>
      </c>
      <c r="BG14" s="95">
        <v>30.277999999999999</v>
      </c>
      <c r="BH14" s="95">
        <v>23.677</v>
      </c>
      <c r="BI14" s="95">
        <v>43.734000000000002</v>
      </c>
      <c r="BJ14" s="95">
        <v>26.117999999999999</v>
      </c>
      <c r="BK14" s="95">
        <v>13.026</v>
      </c>
      <c r="BL14" s="95">
        <v>2.2204E-16</v>
      </c>
      <c r="BM14" s="96"/>
      <c r="BN14" s="101">
        <v>21</v>
      </c>
    </row>
    <row r="15" spans="1:71" ht="14.85" customHeight="1" x14ac:dyDescent="0.25">
      <c r="A15" s="9" t="s">
        <v>40</v>
      </c>
      <c r="B15" s="95">
        <v>54.744999999999997</v>
      </c>
      <c r="C15" s="95">
        <v>39.213999999999999</v>
      </c>
      <c r="D15" s="95">
        <v>37.558999999999997</v>
      </c>
      <c r="E15" s="95">
        <v>84.097999999999999</v>
      </c>
      <c r="F15" s="95">
        <v>51.945</v>
      </c>
      <c r="G15" s="95">
        <v>31.893000000000001</v>
      </c>
      <c r="H15" s="95">
        <v>25.452999999999999</v>
      </c>
      <c r="I15" s="95">
        <v>42.543999999999997</v>
      </c>
      <c r="J15" s="95">
        <v>37.003999999999998</v>
      </c>
      <c r="K15" s="95">
        <v>45.515000000000001</v>
      </c>
      <c r="L15" s="95">
        <v>96.15</v>
      </c>
      <c r="M15" s="95">
        <v>3.26</v>
      </c>
      <c r="N15" s="95">
        <v>27.202999999999999</v>
      </c>
      <c r="O15" s="95">
        <v>30.812999999999999</v>
      </c>
      <c r="P15" s="95">
        <v>36.643999999999998</v>
      </c>
      <c r="Q15" s="95">
        <v>16.071999999999999</v>
      </c>
      <c r="R15" s="95">
        <v>45.234999999999999</v>
      </c>
      <c r="S15" s="95">
        <v>29.628</v>
      </c>
      <c r="T15" s="95">
        <v>47.534999999999997</v>
      </c>
      <c r="U15" s="95">
        <v>25.8675</v>
      </c>
      <c r="V15" s="95">
        <v>40.869</v>
      </c>
      <c r="W15" s="95">
        <v>44.664000000000001</v>
      </c>
      <c r="X15" s="95">
        <v>50.534999999999997</v>
      </c>
      <c r="Y15" s="95">
        <v>43.128999999999998</v>
      </c>
      <c r="Z15" s="95">
        <v>14.581</v>
      </c>
      <c r="AA15" s="95">
        <v>26.027999999999999</v>
      </c>
      <c r="AB15" s="95">
        <v>18.382000000000001</v>
      </c>
      <c r="AC15" s="95">
        <v>3.77</v>
      </c>
      <c r="AD15" s="95">
        <v>100</v>
      </c>
      <c r="AE15" s="95">
        <v>30.073</v>
      </c>
      <c r="AF15" s="95">
        <v>53.674999999999997</v>
      </c>
      <c r="AG15" s="95">
        <v>43.494</v>
      </c>
      <c r="AH15" s="95">
        <v>100</v>
      </c>
      <c r="AI15" s="95">
        <v>31.448</v>
      </c>
      <c r="AJ15" s="95">
        <v>67.626999999999995</v>
      </c>
      <c r="AK15" s="95">
        <v>81.977999999999994</v>
      </c>
      <c r="AL15" s="95">
        <v>41.274000000000001</v>
      </c>
      <c r="AM15" s="95">
        <v>28.457999999999998</v>
      </c>
      <c r="AN15" s="95">
        <v>38.069000000000003</v>
      </c>
      <c r="AO15" s="95">
        <v>40.084000000000003</v>
      </c>
      <c r="AP15" s="95">
        <v>35.848999999999997</v>
      </c>
      <c r="AQ15" s="95">
        <v>2.2204E-16</v>
      </c>
      <c r="AR15" s="95">
        <v>2.2204E-16</v>
      </c>
      <c r="AS15" s="95">
        <v>58.201000000000001</v>
      </c>
      <c r="AT15" s="95">
        <v>3.88</v>
      </c>
      <c r="AU15" s="95">
        <v>25.303000000000001</v>
      </c>
      <c r="AV15" s="95">
        <v>46.634999999999998</v>
      </c>
      <c r="AW15" s="95">
        <v>45.125</v>
      </c>
      <c r="AX15" s="95">
        <v>100</v>
      </c>
      <c r="AY15" s="95">
        <v>25.812999999999999</v>
      </c>
      <c r="AZ15" s="95">
        <v>29.773</v>
      </c>
      <c r="BA15" s="95">
        <v>84.367999999999995</v>
      </c>
      <c r="BB15" s="95">
        <v>42.939</v>
      </c>
      <c r="BC15" s="95">
        <v>38.948999999999998</v>
      </c>
      <c r="BD15" s="95">
        <v>36.874000000000002</v>
      </c>
      <c r="BE15" s="95">
        <v>2.2204E-16</v>
      </c>
      <c r="BF15" s="95">
        <v>37.109000000000002</v>
      </c>
      <c r="BG15" s="95">
        <v>38.298999999999999</v>
      </c>
      <c r="BH15" s="95">
        <v>30.343</v>
      </c>
      <c r="BI15" s="95">
        <v>42.603999999999999</v>
      </c>
      <c r="BJ15" s="95">
        <v>25.702999999999999</v>
      </c>
      <c r="BK15" s="95">
        <v>30.863</v>
      </c>
      <c r="BL15" s="95">
        <v>26.753</v>
      </c>
      <c r="BM15" s="96"/>
      <c r="BN15" s="97">
        <v>6</v>
      </c>
    </row>
    <row r="16" spans="1:71" ht="14.85" customHeight="1" x14ac:dyDescent="0.25">
      <c r="A16" s="9" t="s">
        <v>41</v>
      </c>
      <c r="B16" s="95">
        <v>26.077999999999999</v>
      </c>
      <c r="C16" s="95">
        <v>17.672000000000001</v>
      </c>
      <c r="D16" s="95">
        <v>21.102</v>
      </c>
      <c r="E16" s="95">
        <v>82.222999999999999</v>
      </c>
      <c r="F16" s="95">
        <v>93.929000000000002</v>
      </c>
      <c r="G16" s="95">
        <v>26.187999999999999</v>
      </c>
      <c r="H16" s="95">
        <v>21.532</v>
      </c>
      <c r="I16" s="95">
        <v>6.2759999999999998</v>
      </c>
      <c r="J16" s="95">
        <v>18.391999999999999</v>
      </c>
      <c r="K16" s="95">
        <v>42.408999999999999</v>
      </c>
      <c r="L16" s="95">
        <v>93.259</v>
      </c>
      <c r="M16" s="95">
        <v>3.73</v>
      </c>
      <c r="N16" s="95">
        <v>10.571</v>
      </c>
      <c r="O16" s="95">
        <v>15.452</v>
      </c>
      <c r="P16" s="95">
        <v>30.178000000000001</v>
      </c>
      <c r="Q16" s="95">
        <v>14.930999999999999</v>
      </c>
      <c r="R16" s="95">
        <v>65.787000000000006</v>
      </c>
      <c r="S16" s="95">
        <v>36.654000000000003</v>
      </c>
      <c r="T16" s="95">
        <v>36.874000000000002</v>
      </c>
      <c r="U16" s="95">
        <v>14.861000000000001</v>
      </c>
      <c r="V16" s="95">
        <v>27.933</v>
      </c>
      <c r="W16" s="95">
        <v>43.433999999999997</v>
      </c>
      <c r="X16" s="95">
        <v>48.244999999999997</v>
      </c>
      <c r="Y16" s="95">
        <v>41.573999999999998</v>
      </c>
      <c r="Z16" s="95">
        <v>16.786999999999999</v>
      </c>
      <c r="AA16" s="95">
        <v>0.27500000000000002</v>
      </c>
      <c r="AB16" s="95">
        <v>15.457000000000001</v>
      </c>
      <c r="AC16" s="95">
        <v>3.895</v>
      </c>
      <c r="AD16" s="95">
        <v>100</v>
      </c>
      <c r="AE16" s="95">
        <v>18.001999999999999</v>
      </c>
      <c r="AF16" s="95">
        <v>51.395000000000003</v>
      </c>
      <c r="AG16" s="95">
        <v>31.773</v>
      </c>
      <c r="AH16" s="95">
        <v>100</v>
      </c>
      <c r="AI16" s="95">
        <v>24.981999999999999</v>
      </c>
      <c r="AJ16" s="95">
        <v>63.866</v>
      </c>
      <c r="AK16" s="95">
        <v>59.640999999999998</v>
      </c>
      <c r="AL16" s="95">
        <v>43.043999999999997</v>
      </c>
      <c r="AM16" s="96">
        <v>29.873000000000001</v>
      </c>
      <c r="AN16" s="95">
        <v>32.503</v>
      </c>
      <c r="AO16" s="95">
        <v>37.874000000000002</v>
      </c>
      <c r="AP16" s="95">
        <v>28.417999999999999</v>
      </c>
      <c r="AQ16" s="95">
        <v>2.2204E-16</v>
      </c>
      <c r="AR16" s="95">
        <v>2.2204E-16</v>
      </c>
      <c r="AS16" s="95">
        <v>50.02</v>
      </c>
      <c r="AT16" s="95">
        <v>2.48</v>
      </c>
      <c r="AU16" s="95">
        <v>7.2610000000000001</v>
      </c>
      <c r="AV16" s="95">
        <v>47.064999999999998</v>
      </c>
      <c r="AW16" s="95">
        <v>34.023000000000003</v>
      </c>
      <c r="AX16" s="95">
        <v>100</v>
      </c>
      <c r="AY16" s="95">
        <v>18.902000000000001</v>
      </c>
      <c r="AZ16" s="95">
        <v>15.287000000000001</v>
      </c>
      <c r="BA16" s="95">
        <v>88.509</v>
      </c>
      <c r="BB16" s="95">
        <v>18.626999999999999</v>
      </c>
      <c r="BC16" s="95">
        <v>35.603999999999999</v>
      </c>
      <c r="BD16" s="95">
        <v>21.212</v>
      </c>
      <c r="BE16" s="95">
        <v>2.2204E-16</v>
      </c>
      <c r="BF16" s="95">
        <v>32.332999999999998</v>
      </c>
      <c r="BG16" s="95">
        <v>64.406000000000006</v>
      </c>
      <c r="BH16" s="95">
        <v>1.52</v>
      </c>
      <c r="BI16" s="95">
        <v>0.9</v>
      </c>
      <c r="BJ16" s="95">
        <v>2.2204E-16</v>
      </c>
      <c r="BK16" s="95">
        <v>8.5760000000000005</v>
      </c>
      <c r="BL16" s="95">
        <v>32.372999999999998</v>
      </c>
      <c r="BM16" s="96"/>
      <c r="BN16" s="97">
        <v>31</v>
      </c>
    </row>
    <row r="17" spans="1:66" ht="14.85" customHeight="1" x14ac:dyDescent="0.25">
      <c r="A17" s="9" t="s">
        <v>99</v>
      </c>
      <c r="B17" s="95">
        <v>40.219000000000001</v>
      </c>
      <c r="C17" s="95">
        <v>37.404000000000003</v>
      </c>
      <c r="D17" s="95">
        <v>39.884</v>
      </c>
      <c r="E17" s="95">
        <v>83.888000000000005</v>
      </c>
      <c r="F17" s="95">
        <v>58.811</v>
      </c>
      <c r="G17" s="95">
        <v>35.404000000000003</v>
      </c>
      <c r="H17" s="95">
        <v>21.516999999999999</v>
      </c>
      <c r="I17" s="95">
        <v>40.753999999999998</v>
      </c>
      <c r="J17" s="95">
        <v>28.257999999999999</v>
      </c>
      <c r="K17" s="95">
        <v>44.643999999999998</v>
      </c>
      <c r="L17" s="95">
        <v>95.614999999999995</v>
      </c>
      <c r="M17" s="95">
        <v>3.97</v>
      </c>
      <c r="N17" s="95">
        <v>26.303000000000001</v>
      </c>
      <c r="O17" s="95">
        <v>3.00000000000002E-2</v>
      </c>
      <c r="P17" s="95">
        <v>37.344000000000001</v>
      </c>
      <c r="Q17" s="95">
        <v>11.311</v>
      </c>
      <c r="R17" s="95">
        <v>41.433999999999997</v>
      </c>
      <c r="S17" s="95">
        <v>30.318000000000001</v>
      </c>
      <c r="T17" s="95">
        <v>47.14</v>
      </c>
      <c r="U17" s="95">
        <v>5.4859999999999998</v>
      </c>
      <c r="V17" s="95">
        <v>44.183999999999997</v>
      </c>
      <c r="W17" s="95">
        <v>51.984999999999999</v>
      </c>
      <c r="X17" s="95">
        <v>42.954000000000001</v>
      </c>
      <c r="Y17" s="95">
        <v>46.935000000000002</v>
      </c>
      <c r="Z17" s="95">
        <v>10.801</v>
      </c>
      <c r="AA17" s="95">
        <v>2.2204E-16</v>
      </c>
      <c r="AB17" s="95">
        <v>15.311999999999999</v>
      </c>
      <c r="AC17" s="95">
        <v>3.62</v>
      </c>
      <c r="AD17" s="95">
        <v>100</v>
      </c>
      <c r="AE17" s="95">
        <v>33.743000000000002</v>
      </c>
      <c r="AF17" s="95">
        <v>27.498000000000001</v>
      </c>
      <c r="AG17" s="95">
        <v>2.2204E-16</v>
      </c>
      <c r="AH17" s="95">
        <v>100</v>
      </c>
      <c r="AI17" s="95">
        <v>56.481000000000002</v>
      </c>
      <c r="AJ17" s="95">
        <v>73.277000000000001</v>
      </c>
      <c r="AK17" s="95">
        <v>78.897999999999996</v>
      </c>
      <c r="AL17" s="95">
        <v>8.7609999999999992</v>
      </c>
      <c r="AM17" s="95">
        <v>2.2204E-16</v>
      </c>
      <c r="AN17" s="95">
        <v>4.6150000000000002</v>
      </c>
      <c r="AO17" s="95">
        <v>13.411</v>
      </c>
      <c r="AP17" s="95">
        <v>2.2204E-16</v>
      </c>
      <c r="AQ17" s="95">
        <v>2.2204E-16</v>
      </c>
      <c r="AR17" s="95">
        <v>2.2204E-16</v>
      </c>
      <c r="AS17" s="95">
        <v>40.744</v>
      </c>
      <c r="AT17" s="95">
        <v>2.42</v>
      </c>
      <c r="AU17" s="95">
        <v>17.077000000000002</v>
      </c>
      <c r="AV17" s="95">
        <v>15.071999999999999</v>
      </c>
      <c r="AW17" s="95">
        <v>74.917000000000002</v>
      </c>
      <c r="AX17" s="95">
        <v>100</v>
      </c>
      <c r="AY17" s="95">
        <v>19.327000000000002</v>
      </c>
      <c r="AZ17" s="95">
        <v>35.109000000000002</v>
      </c>
      <c r="BA17" s="95">
        <v>88.569000000000003</v>
      </c>
      <c r="BB17" s="95">
        <v>38.264000000000003</v>
      </c>
      <c r="BC17" s="95">
        <v>46.435000000000002</v>
      </c>
      <c r="BD17" s="95">
        <v>16.981999999999999</v>
      </c>
      <c r="BE17" s="95">
        <v>2.2204E-16</v>
      </c>
      <c r="BF17" s="95">
        <v>20.082000000000001</v>
      </c>
      <c r="BG17" s="95">
        <v>19.786999999999999</v>
      </c>
      <c r="BH17" s="95">
        <v>33.938000000000002</v>
      </c>
      <c r="BI17" s="95">
        <v>39.694000000000003</v>
      </c>
      <c r="BJ17" s="95">
        <v>16.012</v>
      </c>
      <c r="BK17" s="95">
        <v>27.023</v>
      </c>
      <c r="BL17" s="95">
        <v>7.0010000000000003</v>
      </c>
      <c r="BM17" s="96"/>
      <c r="BN17" s="97">
        <v>31</v>
      </c>
    </row>
    <row r="18" spans="1:66" ht="14.85" customHeight="1" x14ac:dyDescent="0.25">
      <c r="A18" s="9" t="s">
        <v>100</v>
      </c>
      <c r="B18" s="95">
        <v>46.045000000000002</v>
      </c>
      <c r="C18" s="95">
        <v>25.422999999999998</v>
      </c>
      <c r="D18" s="95">
        <v>32.703000000000003</v>
      </c>
      <c r="E18" s="95">
        <v>85.289000000000001</v>
      </c>
      <c r="F18" s="95">
        <v>36.103999999999999</v>
      </c>
      <c r="G18" s="95">
        <v>5.7510000000000003</v>
      </c>
      <c r="H18" s="95">
        <v>2.1800000000000002</v>
      </c>
      <c r="I18" s="95">
        <v>14.9765</v>
      </c>
      <c r="J18" s="95">
        <v>6.5359999999999996</v>
      </c>
      <c r="K18" s="95">
        <v>21.672000000000001</v>
      </c>
      <c r="L18" s="95">
        <v>92.668999999999997</v>
      </c>
      <c r="M18" s="95">
        <v>3.7</v>
      </c>
      <c r="N18" s="95">
        <v>2.2204E-16</v>
      </c>
      <c r="O18" s="95">
        <v>2.54</v>
      </c>
      <c r="P18" s="95">
        <v>35.783999999999999</v>
      </c>
      <c r="Q18" s="95">
        <v>2.2204E-16</v>
      </c>
      <c r="R18" s="95">
        <v>31.472999999999999</v>
      </c>
      <c r="S18" s="95">
        <v>11.250999999999999</v>
      </c>
      <c r="T18" s="95">
        <v>32.493000000000002</v>
      </c>
      <c r="U18" s="95">
        <v>47.015000000000001</v>
      </c>
      <c r="V18" s="95">
        <v>38.554000000000002</v>
      </c>
      <c r="W18" s="95">
        <v>21.652000000000001</v>
      </c>
      <c r="X18" s="95">
        <v>21.547000000000001</v>
      </c>
      <c r="Y18" s="95">
        <v>30.402999999999999</v>
      </c>
      <c r="Z18" s="95">
        <v>14.385999999999999</v>
      </c>
      <c r="AA18" s="95">
        <v>2.2204E-16</v>
      </c>
      <c r="AB18" s="95">
        <v>21.102</v>
      </c>
      <c r="AC18" s="95">
        <v>3.5649999999999999</v>
      </c>
      <c r="AD18" s="95">
        <v>100</v>
      </c>
      <c r="AE18" s="95">
        <v>13.791</v>
      </c>
      <c r="AF18" s="95">
        <v>49.645000000000003</v>
      </c>
      <c r="AG18" s="95">
        <v>33.783000000000001</v>
      </c>
      <c r="AH18" s="95">
        <v>100</v>
      </c>
      <c r="AI18" s="95">
        <v>19.547000000000001</v>
      </c>
      <c r="AJ18" s="95">
        <v>71.787000000000006</v>
      </c>
      <c r="AK18" s="95">
        <v>68.007000000000005</v>
      </c>
      <c r="AL18" s="95">
        <v>39.753999999999998</v>
      </c>
      <c r="AM18" s="95">
        <v>23.402000000000001</v>
      </c>
      <c r="AN18" s="95">
        <v>37.933999999999997</v>
      </c>
      <c r="AO18" s="95">
        <v>35.543999999999997</v>
      </c>
      <c r="AP18" s="95">
        <v>36.939</v>
      </c>
      <c r="AQ18" s="95">
        <v>2.2204E-16</v>
      </c>
      <c r="AR18" s="95">
        <v>2.2204E-16</v>
      </c>
      <c r="AS18" s="95">
        <v>35.469000000000001</v>
      </c>
      <c r="AT18" s="95">
        <v>3.7250000000000001</v>
      </c>
      <c r="AU18" s="95">
        <v>29.702999999999999</v>
      </c>
      <c r="AV18" s="95">
        <v>33.997999999999998</v>
      </c>
      <c r="AW18" s="95">
        <v>40.334000000000003</v>
      </c>
      <c r="AX18" s="95">
        <v>100</v>
      </c>
      <c r="AY18" s="95">
        <v>8.4710000000000001</v>
      </c>
      <c r="AZ18" s="95">
        <v>8.7710000000000008</v>
      </c>
      <c r="BA18" s="95">
        <v>87.819000000000003</v>
      </c>
      <c r="BB18" s="95">
        <v>31.113</v>
      </c>
      <c r="BC18" s="95">
        <v>0.745</v>
      </c>
      <c r="BD18" s="95">
        <v>4.1500000000000004</v>
      </c>
      <c r="BE18" s="95">
        <v>2.2204E-16</v>
      </c>
      <c r="BF18" s="95">
        <v>1.25</v>
      </c>
      <c r="BG18" s="95">
        <v>44.478999999999999</v>
      </c>
      <c r="BH18" s="95">
        <v>3.79</v>
      </c>
      <c r="BI18" s="95">
        <v>4.96</v>
      </c>
      <c r="BJ18" s="95">
        <v>2.54</v>
      </c>
      <c r="BK18" s="95">
        <v>21.257000000000001</v>
      </c>
      <c r="BL18" s="95">
        <v>13.221</v>
      </c>
      <c r="BM18" s="96"/>
      <c r="BN18" s="97">
        <v>24</v>
      </c>
    </row>
    <row r="19" spans="1:66" ht="14.85" customHeight="1" x14ac:dyDescent="0.25">
      <c r="A19" s="9" t="s">
        <v>43</v>
      </c>
      <c r="B19" s="95">
        <v>31.172999999999998</v>
      </c>
      <c r="C19" s="95">
        <v>22.062000000000001</v>
      </c>
      <c r="D19" s="95">
        <v>30.922999999999998</v>
      </c>
      <c r="E19" s="95">
        <v>84.977999999999994</v>
      </c>
      <c r="F19" s="95">
        <v>43.643999999999998</v>
      </c>
      <c r="G19" s="95">
        <v>20.821999999999999</v>
      </c>
      <c r="H19" s="95">
        <v>15.391999999999999</v>
      </c>
      <c r="I19" s="95">
        <v>39.314</v>
      </c>
      <c r="J19" s="95">
        <v>37.399000000000001</v>
      </c>
      <c r="K19" s="95">
        <v>42.283999999999999</v>
      </c>
      <c r="L19" s="95">
        <v>96.65</v>
      </c>
      <c r="M19" s="95">
        <v>2.48</v>
      </c>
      <c r="N19" s="95">
        <v>2.2204E-16</v>
      </c>
      <c r="O19" s="95">
        <v>8.2509999999999994</v>
      </c>
      <c r="P19" s="95">
        <v>32.063000000000002</v>
      </c>
      <c r="Q19" s="95">
        <v>27.893000000000001</v>
      </c>
      <c r="R19" s="95">
        <v>44.924500000000002</v>
      </c>
      <c r="S19" s="95">
        <v>7.2960000000000003</v>
      </c>
      <c r="T19" s="95">
        <v>36.603999999999999</v>
      </c>
      <c r="U19" s="95">
        <v>1.54</v>
      </c>
      <c r="V19" s="95">
        <v>22.981999999999999</v>
      </c>
      <c r="W19" s="95">
        <v>43.734000000000002</v>
      </c>
      <c r="X19" s="95">
        <v>43.994</v>
      </c>
      <c r="Y19" s="95">
        <v>40.094000000000001</v>
      </c>
      <c r="Z19" s="95">
        <v>11.691000000000001</v>
      </c>
      <c r="AA19" s="95">
        <v>1.7649999999999999</v>
      </c>
      <c r="AB19" s="95">
        <v>7.0410000000000004</v>
      </c>
      <c r="AC19" s="95">
        <v>3.12</v>
      </c>
      <c r="AD19" s="95">
        <v>100</v>
      </c>
      <c r="AE19" s="95">
        <v>20.782</v>
      </c>
      <c r="AF19" s="95">
        <v>54.365000000000002</v>
      </c>
      <c r="AG19" s="95">
        <v>38.853999999999999</v>
      </c>
      <c r="AH19" s="95">
        <v>100</v>
      </c>
      <c r="AI19" s="95">
        <v>30.463000000000001</v>
      </c>
      <c r="AJ19" s="95">
        <v>78.087999999999994</v>
      </c>
      <c r="AK19" s="95">
        <v>81.632999999999996</v>
      </c>
      <c r="AL19" s="95">
        <v>28.323</v>
      </c>
      <c r="AM19" s="95">
        <v>15.442</v>
      </c>
      <c r="AN19" s="95">
        <v>29.033000000000001</v>
      </c>
      <c r="AO19" s="95">
        <v>27.893000000000001</v>
      </c>
      <c r="AP19" s="95">
        <v>28.718</v>
      </c>
      <c r="AQ19" s="95">
        <v>2.2204E-16</v>
      </c>
      <c r="AR19" s="95">
        <v>2.2204E-16</v>
      </c>
      <c r="AS19" s="95">
        <v>42.829000000000001</v>
      </c>
      <c r="AT19" s="95">
        <v>2.8849999999999998</v>
      </c>
      <c r="AU19" s="95">
        <v>10.211</v>
      </c>
      <c r="AV19" s="95">
        <v>40.103999999999999</v>
      </c>
      <c r="AW19" s="95">
        <v>46.185000000000002</v>
      </c>
      <c r="AX19" s="95">
        <v>100</v>
      </c>
      <c r="AY19" s="95">
        <v>24.632000000000001</v>
      </c>
      <c r="AZ19" s="95">
        <v>27.003</v>
      </c>
      <c r="BA19" s="95">
        <v>86.093999999999994</v>
      </c>
      <c r="BB19" s="95">
        <v>37.039000000000001</v>
      </c>
      <c r="BC19" s="95">
        <v>38.143999999999998</v>
      </c>
      <c r="BD19" s="95">
        <v>17.927</v>
      </c>
      <c r="BE19" s="95">
        <v>2.2204E-16</v>
      </c>
      <c r="BF19" s="95">
        <v>29.062999999999999</v>
      </c>
      <c r="BG19" s="95">
        <v>37.043999999999997</v>
      </c>
      <c r="BH19" s="95">
        <v>3.7650000000000001</v>
      </c>
      <c r="BI19" s="95">
        <v>13.021000000000001</v>
      </c>
      <c r="BJ19" s="95">
        <v>10.871</v>
      </c>
      <c r="BK19" s="95">
        <v>9.4410000000000007</v>
      </c>
      <c r="BL19" s="95">
        <v>2.2204E-16</v>
      </c>
      <c r="BM19" s="96"/>
      <c r="BN19" s="97">
        <v>25</v>
      </c>
    </row>
    <row r="20" spans="1:66" ht="14.85" customHeight="1" x14ac:dyDescent="0.25">
      <c r="A20" s="9" t="s">
        <v>101</v>
      </c>
      <c r="B20" s="95">
        <v>54.204999999999998</v>
      </c>
      <c r="C20" s="95">
        <v>9.0709999999999997</v>
      </c>
      <c r="D20" s="95">
        <v>28.218</v>
      </c>
      <c r="E20" s="95">
        <v>84.447999999999993</v>
      </c>
      <c r="F20" s="95">
        <v>84.408000000000001</v>
      </c>
      <c r="G20" s="95">
        <v>34.082999999999998</v>
      </c>
      <c r="H20" s="95">
        <v>25.402999999999999</v>
      </c>
      <c r="I20" s="95">
        <v>16.782</v>
      </c>
      <c r="J20" s="95">
        <v>44.094000000000001</v>
      </c>
      <c r="K20" s="95">
        <v>20.872</v>
      </c>
      <c r="L20" s="95">
        <v>93.718999999999994</v>
      </c>
      <c r="M20" s="95">
        <v>2.75</v>
      </c>
      <c r="N20" s="95">
        <v>42.848999999999997</v>
      </c>
      <c r="O20" s="95">
        <v>36.804000000000002</v>
      </c>
      <c r="P20" s="95">
        <v>38.319000000000003</v>
      </c>
      <c r="Q20" s="95">
        <v>5.4610000000000003</v>
      </c>
      <c r="R20" s="95">
        <v>40.603999999999999</v>
      </c>
      <c r="S20" s="95">
        <v>13.331</v>
      </c>
      <c r="T20" s="95">
        <v>47.594999999999999</v>
      </c>
      <c r="U20" s="95">
        <v>4.75</v>
      </c>
      <c r="V20" s="95">
        <v>49.005000000000003</v>
      </c>
      <c r="W20" s="95">
        <v>49.634999999999998</v>
      </c>
      <c r="X20" s="95">
        <v>42.573999999999998</v>
      </c>
      <c r="Y20" s="95">
        <v>46.015000000000001</v>
      </c>
      <c r="Z20" s="95">
        <v>17.856999999999999</v>
      </c>
      <c r="AA20" s="95">
        <v>9.8209999999999997</v>
      </c>
      <c r="AB20" s="95">
        <v>8.3559999999999999</v>
      </c>
      <c r="AC20" s="95">
        <v>3.51</v>
      </c>
      <c r="AD20" s="95">
        <v>100</v>
      </c>
      <c r="AE20" s="95">
        <v>28.663</v>
      </c>
      <c r="AF20" s="95">
        <v>56.116</v>
      </c>
      <c r="AG20" s="95">
        <v>41.529000000000003</v>
      </c>
      <c r="AH20" s="95">
        <v>100</v>
      </c>
      <c r="AI20" s="95">
        <v>32.012999999999998</v>
      </c>
      <c r="AJ20" s="95">
        <v>82.798000000000002</v>
      </c>
      <c r="AK20" s="95">
        <v>69.296999999999997</v>
      </c>
      <c r="AL20" s="95">
        <v>37.433999999999997</v>
      </c>
      <c r="AM20" s="95">
        <v>21.962</v>
      </c>
      <c r="AN20" s="95">
        <v>45.734999999999999</v>
      </c>
      <c r="AO20" s="95">
        <v>47.685000000000002</v>
      </c>
      <c r="AP20" s="95">
        <v>39.524000000000001</v>
      </c>
      <c r="AQ20" s="95">
        <v>2.2204E-16</v>
      </c>
      <c r="AR20" s="95">
        <v>2.2204E-16</v>
      </c>
      <c r="AS20" s="95">
        <v>59.566000000000003</v>
      </c>
      <c r="AT20" s="95">
        <v>2.72</v>
      </c>
      <c r="AU20" s="95">
        <v>24.632000000000001</v>
      </c>
      <c r="AV20" s="95">
        <v>45.924999999999997</v>
      </c>
      <c r="AW20" s="95">
        <v>42.944000000000003</v>
      </c>
      <c r="AX20" s="95">
        <v>100</v>
      </c>
      <c r="AY20" s="95">
        <v>20.282</v>
      </c>
      <c r="AZ20" s="95">
        <v>20.591999999999999</v>
      </c>
      <c r="BA20" s="95">
        <v>98.44</v>
      </c>
      <c r="BB20" s="95">
        <v>40.393999999999998</v>
      </c>
      <c r="BC20" s="95">
        <v>47.575000000000003</v>
      </c>
      <c r="BD20" s="95">
        <v>37.783999999999999</v>
      </c>
      <c r="BE20" s="95">
        <v>2.2204E-16</v>
      </c>
      <c r="BF20" s="95">
        <v>31.323</v>
      </c>
      <c r="BG20" s="95">
        <v>29.832999999999998</v>
      </c>
      <c r="BH20" s="95">
        <v>33.753</v>
      </c>
      <c r="BI20" s="95">
        <v>42.423999999999999</v>
      </c>
      <c r="BJ20" s="95">
        <v>29.827999999999999</v>
      </c>
      <c r="BK20" s="95">
        <v>28.332999999999998</v>
      </c>
      <c r="BL20" s="95">
        <v>2.5550000000000002</v>
      </c>
      <c r="BM20" s="96"/>
      <c r="BN20" s="97">
        <v>16</v>
      </c>
    </row>
    <row r="21" spans="1:66" ht="14.85" customHeight="1" x14ac:dyDescent="0.25">
      <c r="A21" s="9" t="s">
        <v>102</v>
      </c>
      <c r="B21" s="95">
        <v>50.755000000000003</v>
      </c>
      <c r="C21" s="95">
        <v>8.3610000000000007</v>
      </c>
      <c r="D21" s="95">
        <v>28.003</v>
      </c>
      <c r="E21" s="95">
        <v>88.959000000000003</v>
      </c>
      <c r="F21" s="95">
        <v>85.129000000000005</v>
      </c>
      <c r="G21" s="95">
        <v>30.573</v>
      </c>
      <c r="H21" s="95">
        <v>24.137</v>
      </c>
      <c r="I21" s="95">
        <v>15.852</v>
      </c>
      <c r="J21" s="95">
        <v>42.158999999999999</v>
      </c>
      <c r="K21" s="95">
        <v>21.972000000000001</v>
      </c>
      <c r="L21" s="95">
        <v>95.94</v>
      </c>
      <c r="M21" s="95">
        <v>3.64</v>
      </c>
      <c r="N21" s="95">
        <v>36.643999999999998</v>
      </c>
      <c r="O21" s="95">
        <v>41.624000000000002</v>
      </c>
      <c r="P21" s="95">
        <v>38.414000000000001</v>
      </c>
      <c r="Q21" s="95">
        <v>3.53</v>
      </c>
      <c r="R21" s="95">
        <v>36.584000000000003</v>
      </c>
      <c r="S21" s="95">
        <v>11.371</v>
      </c>
      <c r="T21" s="95">
        <v>43.643999999999998</v>
      </c>
      <c r="U21" s="95">
        <v>7.4809999999999999</v>
      </c>
      <c r="V21" s="95">
        <v>46.045000000000002</v>
      </c>
      <c r="W21" s="95">
        <v>49.88</v>
      </c>
      <c r="X21" s="95">
        <v>45.37</v>
      </c>
      <c r="Y21" s="95">
        <v>49.03</v>
      </c>
      <c r="Z21" s="95">
        <v>12.340999999999999</v>
      </c>
      <c r="AA21" s="95">
        <v>11.180999999999999</v>
      </c>
      <c r="AB21" s="95">
        <v>10.026</v>
      </c>
      <c r="AC21" s="95">
        <v>3.48</v>
      </c>
      <c r="AD21" s="95">
        <v>100</v>
      </c>
      <c r="AE21" s="95">
        <v>27.393000000000001</v>
      </c>
      <c r="AF21" s="95">
        <v>56.555999999999997</v>
      </c>
      <c r="AG21" s="95">
        <v>40.764000000000003</v>
      </c>
      <c r="AH21" s="95">
        <v>100</v>
      </c>
      <c r="AI21" s="95">
        <v>27.312999999999999</v>
      </c>
      <c r="AJ21" s="95">
        <v>79.977999999999994</v>
      </c>
      <c r="AK21" s="95">
        <v>74.986999999999995</v>
      </c>
      <c r="AL21" s="95">
        <v>44.484000000000002</v>
      </c>
      <c r="AM21" s="95">
        <v>22.591999999999999</v>
      </c>
      <c r="AN21" s="95">
        <v>45.314999999999998</v>
      </c>
      <c r="AO21" s="95">
        <v>48.435000000000002</v>
      </c>
      <c r="AP21" s="95">
        <v>36.533999999999999</v>
      </c>
      <c r="AQ21" s="95">
        <v>2.2204E-16</v>
      </c>
      <c r="AR21" s="95">
        <v>2.2204E-16</v>
      </c>
      <c r="AS21" s="95">
        <v>60.555999999999997</v>
      </c>
      <c r="AT21" s="95">
        <v>2.75</v>
      </c>
      <c r="AU21" s="95">
        <v>24.052</v>
      </c>
      <c r="AV21" s="95">
        <v>39.094000000000001</v>
      </c>
      <c r="AW21" s="95">
        <v>45.674999999999997</v>
      </c>
      <c r="AX21" s="95">
        <v>100</v>
      </c>
      <c r="AY21" s="95">
        <v>25.593</v>
      </c>
      <c r="AZ21" s="95">
        <v>19.452000000000002</v>
      </c>
      <c r="BA21" s="95">
        <v>98.58</v>
      </c>
      <c r="BB21" s="95">
        <v>40.823999999999998</v>
      </c>
      <c r="BC21" s="95">
        <v>49.055</v>
      </c>
      <c r="BD21" s="95">
        <v>38.274000000000001</v>
      </c>
      <c r="BE21" s="95">
        <v>2.2204E-16</v>
      </c>
      <c r="BF21" s="95">
        <v>29.917999999999999</v>
      </c>
      <c r="BG21" s="95">
        <v>30.452999999999999</v>
      </c>
      <c r="BH21" s="95">
        <v>37.319000000000003</v>
      </c>
      <c r="BI21" s="95">
        <v>44.234000000000002</v>
      </c>
      <c r="BJ21" s="95">
        <v>32.058</v>
      </c>
      <c r="BK21" s="95">
        <v>29.183</v>
      </c>
      <c r="BL21" s="95">
        <v>3.12</v>
      </c>
      <c r="BM21" s="96"/>
      <c r="BN21" s="97">
        <v>14</v>
      </c>
    </row>
    <row r="22" spans="1:66" ht="14.85" customHeight="1" x14ac:dyDescent="0.25">
      <c r="A22" s="9" t="s">
        <v>44</v>
      </c>
      <c r="B22" s="95">
        <v>59.595999999999997</v>
      </c>
      <c r="C22" s="95">
        <v>37.264000000000003</v>
      </c>
      <c r="D22" s="95">
        <v>41.634</v>
      </c>
      <c r="E22" s="95">
        <v>73.257000000000005</v>
      </c>
      <c r="F22" s="95">
        <v>62.085999999999999</v>
      </c>
      <c r="G22" s="95">
        <v>27.873000000000001</v>
      </c>
      <c r="H22" s="95">
        <v>19.321999999999999</v>
      </c>
      <c r="I22" s="95">
        <v>35.158999999999999</v>
      </c>
      <c r="J22" s="95">
        <v>44.823999999999998</v>
      </c>
      <c r="K22" s="95">
        <v>41.503999999999998</v>
      </c>
      <c r="L22" s="95">
        <v>94.9495</v>
      </c>
      <c r="M22" s="95">
        <v>3.0249999999999999</v>
      </c>
      <c r="N22" s="95">
        <v>33.012999999999998</v>
      </c>
      <c r="O22" s="95">
        <v>35.704000000000001</v>
      </c>
      <c r="P22" s="95">
        <v>35.683999999999997</v>
      </c>
      <c r="Q22" s="95">
        <v>15.932</v>
      </c>
      <c r="R22" s="95">
        <v>26.913</v>
      </c>
      <c r="S22" s="95">
        <v>15.242000000000001</v>
      </c>
      <c r="T22" s="95">
        <v>41.423999999999999</v>
      </c>
      <c r="U22" s="95">
        <v>12.016</v>
      </c>
      <c r="V22" s="95">
        <v>41.834000000000003</v>
      </c>
      <c r="W22" s="95">
        <v>50.774999999999999</v>
      </c>
      <c r="X22" s="95">
        <v>45.39</v>
      </c>
      <c r="Y22" s="95">
        <v>46.155000000000001</v>
      </c>
      <c r="Z22" s="95">
        <v>14.0215</v>
      </c>
      <c r="AA22" s="95">
        <v>2.2204E-16</v>
      </c>
      <c r="AB22" s="95">
        <v>9.7309999999999999</v>
      </c>
      <c r="AC22" s="95">
        <v>3.5</v>
      </c>
      <c r="AD22" s="95">
        <v>100</v>
      </c>
      <c r="AE22" s="95">
        <v>3.44</v>
      </c>
      <c r="AF22" s="95">
        <v>52.045000000000002</v>
      </c>
      <c r="AG22" s="95">
        <v>43.494</v>
      </c>
      <c r="AH22" s="95">
        <v>100</v>
      </c>
      <c r="AI22" s="95">
        <v>32.173000000000002</v>
      </c>
      <c r="AJ22" s="95">
        <v>79.468000000000004</v>
      </c>
      <c r="AK22" s="95">
        <v>72.816999999999993</v>
      </c>
      <c r="AL22" s="95">
        <v>46.625</v>
      </c>
      <c r="AM22" s="95">
        <v>29.832999999999998</v>
      </c>
      <c r="AN22" s="95">
        <v>40.478999999999999</v>
      </c>
      <c r="AO22" s="95">
        <v>40.914000000000001</v>
      </c>
      <c r="AP22" s="95">
        <v>36.073999999999998</v>
      </c>
      <c r="AQ22" s="95">
        <v>2.2204E-16</v>
      </c>
      <c r="AR22" s="95">
        <v>2.2204E-16</v>
      </c>
      <c r="AS22" s="95">
        <v>64.126000000000005</v>
      </c>
      <c r="AT22" s="95">
        <v>2.74</v>
      </c>
      <c r="AU22" s="95">
        <v>2.2204E-16</v>
      </c>
      <c r="AV22" s="95">
        <v>44.624000000000002</v>
      </c>
      <c r="AW22" s="95">
        <v>35.804000000000002</v>
      </c>
      <c r="AX22" s="95">
        <v>100</v>
      </c>
      <c r="AY22" s="95">
        <v>37.393999999999998</v>
      </c>
      <c r="AZ22" s="95">
        <v>28.542999999999999</v>
      </c>
      <c r="BA22" s="95">
        <v>95.97</v>
      </c>
      <c r="BB22" s="95">
        <v>40.154000000000003</v>
      </c>
      <c r="BC22" s="95">
        <v>43.119</v>
      </c>
      <c r="BD22" s="95">
        <v>39.259</v>
      </c>
      <c r="BE22" s="95">
        <v>2.2204E-16</v>
      </c>
      <c r="BF22" s="95">
        <v>26.623000000000001</v>
      </c>
      <c r="BG22" s="95">
        <v>40.084000000000003</v>
      </c>
      <c r="BH22" s="95">
        <v>11.031000000000001</v>
      </c>
      <c r="BI22" s="95">
        <v>17.332000000000001</v>
      </c>
      <c r="BJ22" s="95">
        <v>14.086</v>
      </c>
      <c r="BK22" s="95">
        <v>26.373000000000001</v>
      </c>
      <c r="BL22" s="95">
        <v>2.2204E-16</v>
      </c>
      <c r="BM22" s="96"/>
      <c r="BN22" s="97">
        <v>20</v>
      </c>
    </row>
    <row r="23" spans="1:66" ht="14.85" customHeight="1" x14ac:dyDescent="0.25">
      <c r="A23" s="9" t="s">
        <v>45</v>
      </c>
      <c r="B23" s="95">
        <v>48.424999999999997</v>
      </c>
      <c r="C23" s="95">
        <v>34.398000000000003</v>
      </c>
      <c r="D23" s="95">
        <v>29.913</v>
      </c>
      <c r="E23" s="95">
        <v>68.897000000000006</v>
      </c>
      <c r="F23" s="95">
        <v>39.423999999999999</v>
      </c>
      <c r="G23" s="95">
        <v>32.042999999999999</v>
      </c>
      <c r="H23" s="95">
        <v>30.172999999999998</v>
      </c>
      <c r="I23" s="95">
        <v>31.827999999999999</v>
      </c>
      <c r="J23" s="95">
        <v>40.768999999999998</v>
      </c>
      <c r="K23" s="95">
        <v>43.884</v>
      </c>
      <c r="L23" s="95">
        <v>94.349000000000004</v>
      </c>
      <c r="M23" s="95">
        <v>4.4000000000000004</v>
      </c>
      <c r="N23" s="95">
        <v>15.382</v>
      </c>
      <c r="O23" s="95">
        <v>33.292999999999999</v>
      </c>
      <c r="P23" s="95">
        <v>35.844000000000001</v>
      </c>
      <c r="Q23" s="95">
        <v>8.3810000000000002</v>
      </c>
      <c r="R23" s="95">
        <v>48.115000000000002</v>
      </c>
      <c r="S23" s="95">
        <v>32.052999999999997</v>
      </c>
      <c r="T23" s="95">
        <v>41.624000000000002</v>
      </c>
      <c r="U23" s="95">
        <v>8.1509999999999998</v>
      </c>
      <c r="V23" s="95">
        <v>59.326000000000001</v>
      </c>
      <c r="W23" s="95">
        <v>52.185000000000002</v>
      </c>
      <c r="X23" s="95">
        <v>45.034999999999997</v>
      </c>
      <c r="Y23" s="95">
        <v>48.185000000000002</v>
      </c>
      <c r="Z23" s="95">
        <v>13.196</v>
      </c>
      <c r="AA23" s="95">
        <v>8.8859999999999992</v>
      </c>
      <c r="AB23" s="95">
        <v>30.132999999999999</v>
      </c>
      <c r="AC23" s="95">
        <v>4.3899999999999997</v>
      </c>
      <c r="AD23" s="95">
        <v>100</v>
      </c>
      <c r="AE23" s="95">
        <v>25.757999999999999</v>
      </c>
      <c r="AF23" s="95">
        <v>51.655000000000001</v>
      </c>
      <c r="AG23" s="95">
        <v>39.064</v>
      </c>
      <c r="AH23" s="95">
        <v>100</v>
      </c>
      <c r="AI23" s="95">
        <v>23.731999999999999</v>
      </c>
      <c r="AJ23" s="95">
        <v>71.236999999999995</v>
      </c>
      <c r="AK23" s="95">
        <v>56.826000000000001</v>
      </c>
      <c r="AL23" s="95">
        <v>37.804000000000002</v>
      </c>
      <c r="AM23" s="95">
        <v>25.683</v>
      </c>
      <c r="AN23" s="95">
        <v>36.033999999999999</v>
      </c>
      <c r="AO23" s="95">
        <v>49.185000000000002</v>
      </c>
      <c r="AP23" s="95">
        <v>34.533000000000001</v>
      </c>
      <c r="AQ23" s="95">
        <v>2.2204E-16</v>
      </c>
      <c r="AR23" s="95">
        <v>2.2204E-16</v>
      </c>
      <c r="AS23" s="95">
        <v>19.742000000000001</v>
      </c>
      <c r="AT23" s="95">
        <v>4.53</v>
      </c>
      <c r="AU23" s="95">
        <v>25.193000000000001</v>
      </c>
      <c r="AV23" s="95">
        <v>59.375999999999998</v>
      </c>
      <c r="AW23" s="95">
        <v>43.584000000000003</v>
      </c>
      <c r="AX23" s="95">
        <v>100</v>
      </c>
      <c r="AY23" s="95">
        <v>8.1010000000000009</v>
      </c>
      <c r="AZ23" s="95">
        <v>39.639000000000003</v>
      </c>
      <c r="BA23" s="95">
        <v>85.119</v>
      </c>
      <c r="BB23" s="95">
        <v>35.213999999999999</v>
      </c>
      <c r="BC23" s="95">
        <v>41.933999999999997</v>
      </c>
      <c r="BD23" s="95">
        <v>36.439</v>
      </c>
      <c r="BE23" s="95">
        <v>2.2204E-16</v>
      </c>
      <c r="BF23" s="95">
        <v>28.058</v>
      </c>
      <c r="BG23" s="95">
        <v>25.422999999999998</v>
      </c>
      <c r="BH23" s="95">
        <v>23.542000000000002</v>
      </c>
      <c r="BI23" s="95">
        <v>27.832999999999998</v>
      </c>
      <c r="BJ23" s="95">
        <v>17.981999999999999</v>
      </c>
      <c r="BK23" s="95">
        <v>40.679000000000002</v>
      </c>
      <c r="BL23" s="95">
        <v>11.446</v>
      </c>
      <c r="BM23" s="96"/>
      <c r="BN23" s="97">
        <v>17</v>
      </c>
    </row>
    <row r="24" spans="1:66" ht="14.85" customHeight="1" x14ac:dyDescent="0.25">
      <c r="A24" s="105" t="s">
        <v>47</v>
      </c>
      <c r="B24" s="95">
        <v>32.122999999999998</v>
      </c>
      <c r="C24" s="95">
        <v>38.253999999999998</v>
      </c>
      <c r="D24" s="95">
        <v>31.088000000000001</v>
      </c>
      <c r="E24" s="95">
        <v>73.376999999999995</v>
      </c>
      <c r="F24" s="95">
        <v>49.064999999999998</v>
      </c>
      <c r="G24" s="95">
        <v>23.542000000000002</v>
      </c>
      <c r="H24" s="95">
        <v>19.442</v>
      </c>
      <c r="I24" s="95">
        <v>21.992000000000001</v>
      </c>
      <c r="J24" s="95">
        <v>22.896999999999998</v>
      </c>
      <c r="K24" s="95">
        <v>35.814</v>
      </c>
      <c r="L24" s="95">
        <v>95.59</v>
      </c>
      <c r="M24" s="95">
        <v>5.0709999999999997</v>
      </c>
      <c r="N24" s="95">
        <v>16.626999999999999</v>
      </c>
      <c r="O24" s="95">
        <v>21.422000000000001</v>
      </c>
      <c r="P24" s="95">
        <v>38.113999999999997</v>
      </c>
      <c r="Q24" s="95">
        <v>19.742000000000001</v>
      </c>
      <c r="R24" s="95">
        <v>42.664000000000001</v>
      </c>
      <c r="S24" s="95">
        <v>39.363999999999997</v>
      </c>
      <c r="T24" s="95">
        <v>37.533999999999999</v>
      </c>
      <c r="U24" s="95">
        <v>4.6399999999999997</v>
      </c>
      <c r="V24" s="95">
        <v>28.082999999999998</v>
      </c>
      <c r="W24" s="95">
        <v>49.314999999999998</v>
      </c>
      <c r="X24" s="95">
        <v>55.715499999999999</v>
      </c>
      <c r="Y24" s="95">
        <v>47.314999999999998</v>
      </c>
      <c r="Z24" s="95">
        <v>8.6709999999999994</v>
      </c>
      <c r="AA24" s="95">
        <v>2.83</v>
      </c>
      <c r="AB24" s="95">
        <v>19.056999999999999</v>
      </c>
      <c r="AC24" s="95">
        <v>3.9449999999999998</v>
      </c>
      <c r="AD24" s="95">
        <v>100</v>
      </c>
      <c r="AE24" s="95">
        <v>9.766</v>
      </c>
      <c r="AF24" s="95">
        <v>51.454999999999998</v>
      </c>
      <c r="AG24" s="95">
        <v>39.113999999999997</v>
      </c>
      <c r="AH24" s="95">
        <v>100</v>
      </c>
      <c r="AI24" s="95">
        <v>25.942499999999999</v>
      </c>
      <c r="AJ24" s="95">
        <v>86.244</v>
      </c>
      <c r="AK24" s="95">
        <v>77.418000000000006</v>
      </c>
      <c r="AL24" s="95">
        <v>40.713999999999999</v>
      </c>
      <c r="AM24" s="96">
        <v>34.582999999999998</v>
      </c>
      <c r="AN24" s="95">
        <v>41.543999999999997</v>
      </c>
      <c r="AO24" s="95">
        <v>40.859000000000002</v>
      </c>
      <c r="AP24" s="95">
        <v>32.302999999999997</v>
      </c>
      <c r="AQ24" s="95">
        <v>2.2204E-16</v>
      </c>
      <c r="AR24" s="95">
        <v>2.2204E-16</v>
      </c>
      <c r="AS24" s="95">
        <v>43.054000000000002</v>
      </c>
      <c r="AT24" s="95">
        <v>3.8149999999999999</v>
      </c>
      <c r="AU24" s="95">
        <v>13.750999999999999</v>
      </c>
      <c r="AV24" s="95">
        <v>38.744</v>
      </c>
      <c r="AW24" s="95">
        <v>35.834000000000003</v>
      </c>
      <c r="AX24" s="95">
        <v>100</v>
      </c>
      <c r="AY24" s="95">
        <v>2.2204E-16</v>
      </c>
      <c r="AZ24" s="95">
        <v>23.032</v>
      </c>
      <c r="BA24" s="95">
        <v>90.599000000000004</v>
      </c>
      <c r="BB24" s="95">
        <v>26.443000000000001</v>
      </c>
      <c r="BC24" s="95">
        <v>43.369</v>
      </c>
      <c r="BD24" s="95">
        <v>31.193000000000001</v>
      </c>
      <c r="BE24" s="95">
        <v>2.2204E-16</v>
      </c>
      <c r="BF24" s="95">
        <v>36.304000000000002</v>
      </c>
      <c r="BG24" s="95">
        <v>29.402999999999999</v>
      </c>
      <c r="BH24" s="95">
        <v>21.222000000000001</v>
      </c>
      <c r="BI24" s="95">
        <v>27.913</v>
      </c>
      <c r="BJ24" s="95">
        <v>11.551</v>
      </c>
      <c r="BK24" s="95">
        <v>23.021999999999998</v>
      </c>
      <c r="BL24" s="95">
        <v>24.821999999999999</v>
      </c>
      <c r="BM24" s="96"/>
      <c r="BN24" s="101">
        <v>26</v>
      </c>
    </row>
    <row r="25" spans="1:66" ht="15" x14ac:dyDescent="0.25">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6"/>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95"/>
      <c r="BM25" s="96"/>
      <c r="BN25" s="101"/>
    </row>
    <row r="26" spans="1:66" s="22" customFormat="1" ht="15" x14ac:dyDescent="0.25">
      <c r="A26" s="23" t="s">
        <v>707</v>
      </c>
      <c r="B26" s="106">
        <f>AVERAGE(B6:B24)</f>
        <v>44.961552631578947</v>
      </c>
      <c r="C26" s="106">
        <f>AVERAGE(C7:C24)</f>
        <v>29.089361111111113</v>
      </c>
      <c r="D26" s="106">
        <f t="shared" ref="D26:AI26" si="0">AVERAGE(D6:D24)</f>
        <v>33.361473684210523</v>
      </c>
      <c r="E26" s="106">
        <f t="shared" si="0"/>
        <v>82.553500000000014</v>
      </c>
      <c r="F26" s="106">
        <f t="shared" si="0"/>
        <v>62.625736842105269</v>
      </c>
      <c r="G26" s="106">
        <f t="shared" si="0"/>
        <v>27.160315789473682</v>
      </c>
      <c r="H26" s="106">
        <f t="shared" si="0"/>
        <v>16.197210526315789</v>
      </c>
      <c r="I26" s="106">
        <f t="shared" si="0"/>
        <v>30.462605263157894</v>
      </c>
      <c r="J26" s="106">
        <f t="shared" si="0"/>
        <v>31.861842105263158</v>
      </c>
      <c r="K26" s="106">
        <f t="shared" si="0"/>
        <v>32.065789473684212</v>
      </c>
      <c r="L26" s="106">
        <f t="shared" si="0"/>
        <v>95.02060526315789</v>
      </c>
      <c r="M26" s="106">
        <f t="shared" si="0"/>
        <v>3.8364736842105258</v>
      </c>
      <c r="N26" s="106">
        <f t="shared" si="0"/>
        <v>20.394184210526316</v>
      </c>
      <c r="O26" s="106">
        <f t="shared" si="0"/>
        <v>23.768578947368422</v>
      </c>
      <c r="P26" s="106">
        <f t="shared" si="0"/>
        <v>36.900210526315789</v>
      </c>
      <c r="Q26" s="106">
        <f t="shared" si="0"/>
        <v>14.619684210526319</v>
      </c>
      <c r="R26" s="106">
        <f t="shared" si="0"/>
        <v>43.629657894736845</v>
      </c>
      <c r="S26" s="106">
        <f t="shared" si="0"/>
        <v>22.040105263157891</v>
      </c>
      <c r="T26" s="106">
        <f t="shared" si="0"/>
        <v>42.764421052631583</v>
      </c>
      <c r="U26" s="106">
        <f t="shared" si="0"/>
        <v>15.10928947368421</v>
      </c>
      <c r="V26" s="106">
        <f t="shared" si="0"/>
        <v>42.09642105263157</v>
      </c>
      <c r="W26" s="106">
        <f t="shared" si="0"/>
        <v>47.751078947368427</v>
      </c>
      <c r="X26" s="106">
        <f t="shared" si="0"/>
        <v>45.778763157894737</v>
      </c>
      <c r="Y26" s="106">
        <f t="shared" si="0"/>
        <v>44.788947368421056</v>
      </c>
      <c r="Z26" s="106">
        <f t="shared" si="0"/>
        <v>15.403131578947367</v>
      </c>
      <c r="AA26" s="106">
        <f t="shared" si="0"/>
        <v>6.4986315789473679</v>
      </c>
      <c r="AB26" s="106">
        <f t="shared" si="0"/>
        <v>17.405526315789476</v>
      </c>
      <c r="AC26" s="106">
        <f t="shared" si="0"/>
        <v>3.8071052631578937</v>
      </c>
      <c r="AD26" s="106">
        <f t="shared" si="0"/>
        <v>100</v>
      </c>
      <c r="AE26" s="106">
        <f t="shared" si="0"/>
        <v>23.827684210526314</v>
      </c>
      <c r="AF26" s="106">
        <f t="shared" si="0"/>
        <v>52.518842105263161</v>
      </c>
      <c r="AG26" s="106">
        <f t="shared" si="0"/>
        <v>38.184947368421057</v>
      </c>
      <c r="AH26" s="106">
        <f t="shared" si="0"/>
        <v>100</v>
      </c>
      <c r="AI26" s="106">
        <f t="shared" si="0"/>
        <v>30.206631578947366</v>
      </c>
      <c r="AJ26" s="106">
        <f t="shared" ref="AJ26:BL26" si="1">AVERAGE(AJ6:AJ24)</f>
        <v>76.719736842105277</v>
      </c>
      <c r="AK26" s="106">
        <f t="shared" si="1"/>
        <v>76.069973684210538</v>
      </c>
      <c r="AL26" s="106">
        <f t="shared" si="1"/>
        <v>40.574842105263158</v>
      </c>
      <c r="AM26" s="106">
        <f t="shared" si="1"/>
        <v>26.974315789473682</v>
      </c>
      <c r="AN26" s="106">
        <f t="shared" si="1"/>
        <v>37.769815789473689</v>
      </c>
      <c r="AO26" s="106">
        <f t="shared" si="1"/>
        <v>38.6205</v>
      </c>
      <c r="AP26" s="106">
        <f t="shared" si="1"/>
        <v>33.766684210526314</v>
      </c>
      <c r="AQ26" s="106">
        <f t="shared" si="1"/>
        <v>2.2204E-16</v>
      </c>
      <c r="AR26" s="106">
        <f t="shared" si="1"/>
        <v>2.2204E-16</v>
      </c>
      <c r="AS26" s="106">
        <f t="shared" si="1"/>
        <v>50.779000000000003</v>
      </c>
      <c r="AT26" s="106">
        <f t="shared" si="1"/>
        <v>3.3981842105263156</v>
      </c>
      <c r="AU26" s="106">
        <f t="shared" si="1"/>
        <v>23.812105263157896</v>
      </c>
      <c r="AV26" s="106">
        <f t="shared" si="1"/>
        <v>43.795684210526325</v>
      </c>
      <c r="AW26" s="106">
        <f t="shared" si="1"/>
        <v>41.7628947368421</v>
      </c>
      <c r="AX26" s="106">
        <f t="shared" si="1"/>
        <v>100</v>
      </c>
      <c r="AY26" s="106">
        <f t="shared" si="1"/>
        <v>20.490710526315787</v>
      </c>
      <c r="AZ26" s="106">
        <f t="shared" si="1"/>
        <v>25.491105263157891</v>
      </c>
      <c r="BA26" s="106">
        <f t="shared" si="1"/>
        <v>90.507263157894727</v>
      </c>
      <c r="BB26" s="106">
        <f t="shared" si="1"/>
        <v>36.161526315789473</v>
      </c>
      <c r="BC26" s="106">
        <f t="shared" si="1"/>
        <v>35.894421052631571</v>
      </c>
      <c r="BD26" s="106">
        <f t="shared" si="1"/>
        <v>30.989947368421053</v>
      </c>
      <c r="BE26" s="106">
        <f t="shared" si="1"/>
        <v>2.2204E-16</v>
      </c>
      <c r="BF26" s="106">
        <f t="shared" si="1"/>
        <v>26.580052631578944</v>
      </c>
      <c r="BG26" s="106">
        <f t="shared" si="1"/>
        <v>35.196999999999996</v>
      </c>
      <c r="BH26" s="106">
        <f t="shared" si="1"/>
        <v>20.863000000000003</v>
      </c>
      <c r="BI26" s="106">
        <f t="shared" si="1"/>
        <v>29.126999999999995</v>
      </c>
      <c r="BJ26" s="106">
        <f t="shared" si="1"/>
        <v>18.241578947368421</v>
      </c>
      <c r="BK26" s="106">
        <f t="shared" si="1"/>
        <v>26.653236842105262</v>
      </c>
      <c r="BL26" s="106">
        <f t="shared" si="1"/>
        <v>13.108631578947369</v>
      </c>
      <c r="BM26" s="107"/>
      <c r="BN26" s="101"/>
    </row>
    <row r="27" spans="1:66" s="22" customFormat="1" ht="15" x14ac:dyDescent="0.25">
      <c r="A27" s="23" t="s">
        <v>710</v>
      </c>
      <c r="B27" s="106">
        <f>(B48-B26)/B49</f>
        <v>2.0513561720512663</v>
      </c>
      <c r="C27" s="106">
        <f t="shared" ref="C27:BL27" si="2">(C48-C26)/C49</f>
        <v>2.098163312756816</v>
      </c>
      <c r="D27" s="106">
        <f t="shared" si="2"/>
        <v>4.1268722430695357</v>
      </c>
      <c r="E27" s="106">
        <f t="shared" si="2"/>
        <v>2.8619576385259418</v>
      </c>
      <c r="F27" s="106">
        <f t="shared" si="2"/>
        <v>-18.863420233539841</v>
      </c>
      <c r="G27" s="106">
        <f t="shared" si="2"/>
        <v>3.5312789936008824</v>
      </c>
      <c r="H27" s="106">
        <f t="shared" si="2"/>
        <v>0.65672617273109024</v>
      </c>
      <c r="I27" s="106">
        <f t="shared" si="2"/>
        <v>5.8752530427351815</v>
      </c>
      <c r="J27" s="106">
        <f t="shared" si="2"/>
        <v>2.6150003832315067</v>
      </c>
      <c r="K27" s="106">
        <f t="shared" si="2"/>
        <v>2.586811788196151</v>
      </c>
      <c r="L27" s="106">
        <f t="shared" si="2"/>
        <v>1.3763938365912642</v>
      </c>
      <c r="M27" s="106">
        <f t="shared" si="2"/>
        <v>-1.3892592327746336</v>
      </c>
      <c r="N27" s="106">
        <f t="shared" si="2"/>
        <v>0.94572073539974655</v>
      </c>
      <c r="O27" s="106">
        <f t="shared" si="2"/>
        <v>3.7651251700818977</v>
      </c>
      <c r="P27" s="106">
        <f t="shared" si="2"/>
        <v>0.64750415149493012</v>
      </c>
      <c r="Q27" s="106">
        <f t="shared" si="2"/>
        <v>5.3159771215150435</v>
      </c>
      <c r="R27" s="106">
        <f t="shared" si="2"/>
        <v>1.4634043006701793</v>
      </c>
      <c r="S27" s="106">
        <f t="shared" si="2"/>
        <v>3.5785464181168121</v>
      </c>
      <c r="T27" s="106">
        <f t="shared" si="2"/>
        <v>3.1056105260584479</v>
      </c>
      <c r="U27" s="106">
        <f t="shared" si="2"/>
        <v>3.8193930703933927</v>
      </c>
      <c r="V27" s="106">
        <f t="shared" si="2"/>
        <v>2.3236180128929949</v>
      </c>
      <c r="W27" s="106">
        <f t="shared" si="2"/>
        <v>4.0471774426554052</v>
      </c>
      <c r="X27" s="106">
        <f t="shared" si="2"/>
        <v>2.3011899846850974</v>
      </c>
      <c r="Y27" s="106">
        <f t="shared" si="2"/>
        <v>1.0133601872555482</v>
      </c>
      <c r="Z27" s="106">
        <f t="shared" si="2"/>
        <v>-0.39589896337221003</v>
      </c>
      <c r="AA27" s="106">
        <f t="shared" si="2"/>
        <v>8.7744177059776423</v>
      </c>
      <c r="AB27" s="106">
        <f t="shared" si="2"/>
        <v>0.50435862222020533</v>
      </c>
      <c r="AC27" s="106">
        <f t="shared" si="2"/>
        <v>-1.3347431518025361</v>
      </c>
      <c r="AD27" s="106">
        <f t="shared" si="2"/>
        <v>-0.10540925533907186</v>
      </c>
      <c r="AE27" s="106">
        <f t="shared" si="2"/>
        <v>3.005070743715923</v>
      </c>
      <c r="AF27" s="106">
        <f t="shared" si="2"/>
        <v>1.1460579770193815</v>
      </c>
      <c r="AG27" s="106">
        <f t="shared" si="2"/>
        <v>3.5237124158165583</v>
      </c>
      <c r="AH27" s="106" t="s">
        <v>677</v>
      </c>
      <c r="AI27" s="106">
        <f t="shared" si="2"/>
        <v>1.0964669828864815</v>
      </c>
      <c r="AJ27" s="106">
        <f t="shared" si="2"/>
        <v>1.2880580193732853</v>
      </c>
      <c r="AK27" s="106">
        <f t="shared" si="2"/>
        <v>2.7702097169803612</v>
      </c>
      <c r="AL27" s="106">
        <f t="shared" si="2"/>
        <v>0.91950941354637172</v>
      </c>
      <c r="AM27" s="106">
        <f t="shared" si="2"/>
        <v>1.2824224250355127</v>
      </c>
      <c r="AN27" s="106">
        <f t="shared" si="2"/>
        <v>1.9040645486561718</v>
      </c>
      <c r="AO27" s="106">
        <f t="shared" si="2"/>
        <v>-4.4167146892827934E-2</v>
      </c>
      <c r="AP27" s="106">
        <f t="shared" si="2"/>
        <v>2.8369355500786013</v>
      </c>
      <c r="AQ27" s="106" t="s">
        <v>677</v>
      </c>
      <c r="AR27" s="106" t="s">
        <v>677</v>
      </c>
      <c r="AS27" s="106">
        <f t="shared" si="2"/>
        <v>1.6798347549470771</v>
      </c>
      <c r="AT27" s="106">
        <f t="shared" si="2"/>
        <v>-4.0795775324895429E-3</v>
      </c>
      <c r="AU27" s="106">
        <f t="shared" si="2"/>
        <v>3.8120474261349995</v>
      </c>
      <c r="AV27" s="106">
        <f t="shared" si="2"/>
        <v>0.37399168887867146</v>
      </c>
      <c r="AW27" s="106">
        <f t="shared" si="2"/>
        <v>-0.45493217094156452</v>
      </c>
      <c r="AX27" s="106">
        <f t="shared" si="2"/>
        <v>-0.12701097878980777</v>
      </c>
      <c r="AY27" s="106">
        <f t="shared" si="2"/>
        <v>3.9031914094349092</v>
      </c>
      <c r="AZ27" s="106">
        <f t="shared" si="2"/>
        <v>3.9953442547398237</v>
      </c>
      <c r="BA27" s="106">
        <f t="shared" si="2"/>
        <v>1.2628962699944748</v>
      </c>
      <c r="BB27" s="106">
        <f t="shared" si="2"/>
        <v>2.8806432325453235</v>
      </c>
      <c r="BC27" s="106">
        <f t="shared" si="2"/>
        <v>2.7960477268876001</v>
      </c>
      <c r="BD27" s="106">
        <f t="shared" si="2"/>
        <v>3.6607794702145968</v>
      </c>
      <c r="BE27" s="106">
        <f t="shared" si="2"/>
        <v>0.10540925533894437</v>
      </c>
      <c r="BF27" s="106">
        <f t="shared" si="2"/>
        <v>4.6789169623467197</v>
      </c>
      <c r="BG27" s="106">
        <f t="shared" si="2"/>
        <v>-0.86101850770400035</v>
      </c>
      <c r="BH27" s="106">
        <f t="shared" si="2"/>
        <v>4.5544964779246646</v>
      </c>
      <c r="BI27" s="106">
        <f t="shared" si="2"/>
        <v>6.6651775798733173</v>
      </c>
      <c r="BJ27" s="106">
        <f t="shared" si="2"/>
        <v>2.6254711810234213</v>
      </c>
      <c r="BK27" s="106">
        <f t="shared" si="2"/>
        <v>4.2156899539787824</v>
      </c>
      <c r="BL27" s="106">
        <f t="shared" si="2"/>
        <v>5.6428985668919589</v>
      </c>
      <c r="BM27" s="107"/>
      <c r="BN27" s="101"/>
    </row>
    <row r="28" spans="1:66" s="108" customFormat="1" ht="15" x14ac:dyDescent="0.25">
      <c r="A28" s="23" t="s">
        <v>741</v>
      </c>
      <c r="B28" s="107" t="s">
        <v>721</v>
      </c>
      <c r="C28" s="107" t="s">
        <v>722</v>
      </c>
      <c r="D28" s="107" t="s">
        <v>727</v>
      </c>
      <c r="E28" s="107" t="s">
        <v>724</v>
      </c>
      <c r="F28" s="107" t="s">
        <v>717</v>
      </c>
      <c r="G28" s="107" t="s">
        <v>725</v>
      </c>
      <c r="H28" s="107" t="s">
        <v>677</v>
      </c>
      <c r="I28" s="107" t="s">
        <v>728</v>
      </c>
      <c r="J28" s="107" t="s">
        <v>724</v>
      </c>
      <c r="K28" s="107" t="s">
        <v>729</v>
      </c>
      <c r="L28" s="107" t="s">
        <v>720</v>
      </c>
      <c r="M28" s="107" t="s">
        <v>714</v>
      </c>
      <c r="N28" s="107" t="s">
        <v>677</v>
      </c>
      <c r="O28" s="107" t="s">
        <v>729</v>
      </c>
      <c r="P28" s="107" t="s">
        <v>723</v>
      </c>
      <c r="Q28" s="107" t="s">
        <v>730</v>
      </c>
      <c r="R28" s="107" t="s">
        <v>711</v>
      </c>
      <c r="S28" s="107" t="s">
        <v>731</v>
      </c>
      <c r="T28" s="107" t="s">
        <v>725</v>
      </c>
      <c r="U28" s="107" t="s">
        <v>732</v>
      </c>
      <c r="V28" s="107" t="s">
        <v>721</v>
      </c>
      <c r="W28" s="107" t="s">
        <v>711</v>
      </c>
      <c r="X28" s="107" t="s">
        <v>720</v>
      </c>
      <c r="Y28" s="107" t="s">
        <v>723</v>
      </c>
      <c r="Z28" s="107" t="s">
        <v>677</v>
      </c>
      <c r="AA28" s="107" t="s">
        <v>733</v>
      </c>
      <c r="AB28" s="107" t="s">
        <v>677</v>
      </c>
      <c r="AC28" s="107" t="s">
        <v>677</v>
      </c>
      <c r="AD28" s="107" t="s">
        <v>677</v>
      </c>
      <c r="AE28" s="107" t="s">
        <v>724</v>
      </c>
      <c r="AF28" s="107" t="s">
        <v>723</v>
      </c>
      <c r="AG28" s="107" t="s">
        <v>725</v>
      </c>
      <c r="AH28" s="107" t="s">
        <v>677</v>
      </c>
      <c r="AI28" s="107" t="s">
        <v>734</v>
      </c>
      <c r="AJ28" s="107" t="s">
        <v>720</v>
      </c>
      <c r="AK28" s="107" t="s">
        <v>712</v>
      </c>
      <c r="AL28" s="107" t="s">
        <v>720</v>
      </c>
      <c r="AM28" s="107" t="s">
        <v>720</v>
      </c>
      <c r="AN28" s="107" t="s">
        <v>711</v>
      </c>
      <c r="AO28" s="107" t="s">
        <v>723</v>
      </c>
      <c r="AP28" s="107" t="s">
        <v>721</v>
      </c>
      <c r="AQ28" s="106" t="s">
        <v>677</v>
      </c>
      <c r="AR28" s="106" t="s">
        <v>677</v>
      </c>
      <c r="AS28" s="107" t="s">
        <v>720</v>
      </c>
      <c r="AT28" s="106" t="s">
        <v>677</v>
      </c>
      <c r="AU28" s="107" t="s">
        <v>730</v>
      </c>
      <c r="AV28" s="107" t="s">
        <v>723</v>
      </c>
      <c r="AW28" s="107" t="s">
        <v>714</v>
      </c>
      <c r="AX28" s="106" t="s">
        <v>677</v>
      </c>
      <c r="AY28" s="107" t="s">
        <v>727</v>
      </c>
      <c r="AZ28" s="107" t="s">
        <v>731</v>
      </c>
      <c r="BA28" s="106" t="s">
        <v>677</v>
      </c>
      <c r="BB28" s="107" t="s">
        <v>735</v>
      </c>
      <c r="BC28" s="107" t="s">
        <v>722</v>
      </c>
      <c r="BD28" s="107" t="s">
        <v>729</v>
      </c>
      <c r="BE28" s="106" t="s">
        <v>677</v>
      </c>
      <c r="BF28" s="107" t="s">
        <v>731</v>
      </c>
      <c r="BG28" s="107" t="s">
        <v>736</v>
      </c>
      <c r="BH28" s="107" t="s">
        <v>728</v>
      </c>
      <c r="BI28" s="107" t="s">
        <v>728</v>
      </c>
      <c r="BJ28" s="107" t="s">
        <v>729</v>
      </c>
      <c r="BK28" s="107" t="s">
        <v>737</v>
      </c>
      <c r="BL28" s="107" t="s">
        <v>738</v>
      </c>
      <c r="BM28" s="107"/>
      <c r="BN28" s="101"/>
    </row>
    <row r="29" spans="1:66" s="108" customFormat="1" ht="15" x14ac:dyDescent="0.25">
      <c r="A29" s="23" t="s">
        <v>694</v>
      </c>
      <c r="B29" s="109" t="s">
        <v>678</v>
      </c>
      <c r="C29" s="109" t="s">
        <v>679</v>
      </c>
      <c r="D29" s="109" t="s">
        <v>680</v>
      </c>
      <c r="E29" s="109" t="s">
        <v>681</v>
      </c>
      <c r="F29" s="109" t="s">
        <v>682</v>
      </c>
      <c r="G29" s="109" t="s">
        <v>683</v>
      </c>
      <c r="H29" s="109" t="s">
        <v>702</v>
      </c>
      <c r="I29" s="109" t="s">
        <v>684</v>
      </c>
      <c r="J29" s="109" t="s">
        <v>681</v>
      </c>
      <c r="K29" s="109" t="s">
        <v>685</v>
      </c>
      <c r="L29" s="109" t="s">
        <v>686</v>
      </c>
      <c r="M29" s="109" t="s">
        <v>687</v>
      </c>
      <c r="N29" s="109" t="s">
        <v>702</v>
      </c>
      <c r="O29" s="109" t="s">
        <v>685</v>
      </c>
      <c r="P29" s="109" t="s">
        <v>687</v>
      </c>
      <c r="Q29" s="109" t="s">
        <v>688</v>
      </c>
      <c r="R29" s="109" t="s">
        <v>689</v>
      </c>
      <c r="S29" s="109" t="s">
        <v>690</v>
      </c>
      <c r="T29" s="109" t="s">
        <v>683</v>
      </c>
      <c r="U29" s="109" t="s">
        <v>682</v>
      </c>
      <c r="V29" s="109" t="s">
        <v>678</v>
      </c>
      <c r="W29" s="109" t="s">
        <v>689</v>
      </c>
      <c r="X29" s="109" t="s">
        <v>686</v>
      </c>
      <c r="Y29" s="109" t="s">
        <v>687</v>
      </c>
      <c r="Z29" s="109" t="s">
        <v>702</v>
      </c>
      <c r="AA29" s="109" t="s">
        <v>106</v>
      </c>
      <c r="AB29" s="109" t="s">
        <v>702</v>
      </c>
      <c r="AC29" s="109" t="s">
        <v>702</v>
      </c>
      <c r="AD29" s="109" t="s">
        <v>702</v>
      </c>
      <c r="AE29" s="109" t="s">
        <v>681</v>
      </c>
      <c r="AF29" s="109" t="s">
        <v>687</v>
      </c>
      <c r="AG29" s="109" t="s">
        <v>683</v>
      </c>
      <c r="AH29" s="109" t="s">
        <v>702</v>
      </c>
      <c r="AI29" s="109" t="s">
        <v>686</v>
      </c>
      <c r="AJ29" s="109" t="s">
        <v>686</v>
      </c>
      <c r="AK29" s="109" t="s">
        <v>691</v>
      </c>
      <c r="AL29" s="109" t="s">
        <v>686</v>
      </c>
      <c r="AM29" s="109" t="s">
        <v>686</v>
      </c>
      <c r="AN29" s="109" t="s">
        <v>689</v>
      </c>
      <c r="AO29" s="109" t="s">
        <v>687</v>
      </c>
      <c r="AP29" s="109" t="s">
        <v>678</v>
      </c>
      <c r="AQ29" s="109" t="s">
        <v>702</v>
      </c>
      <c r="AR29" s="109" t="s">
        <v>702</v>
      </c>
      <c r="AS29" s="109" t="s">
        <v>686</v>
      </c>
      <c r="AT29" s="109" t="s">
        <v>702</v>
      </c>
      <c r="AU29" s="109" t="s">
        <v>688</v>
      </c>
      <c r="AV29" s="109" t="s">
        <v>687</v>
      </c>
      <c r="AW29" s="109" t="s">
        <v>687</v>
      </c>
      <c r="AX29" s="109" t="s">
        <v>702</v>
      </c>
      <c r="AY29" s="109" t="s">
        <v>680</v>
      </c>
      <c r="AZ29" s="109" t="s">
        <v>690</v>
      </c>
      <c r="BA29" s="109" t="s">
        <v>702</v>
      </c>
      <c r="BB29" s="109" t="s">
        <v>691</v>
      </c>
      <c r="BC29" s="109" t="s">
        <v>679</v>
      </c>
      <c r="BD29" s="109" t="s">
        <v>685</v>
      </c>
      <c r="BE29" s="109" t="s">
        <v>702</v>
      </c>
      <c r="BF29" s="109" t="s">
        <v>690</v>
      </c>
      <c r="BG29" s="109" t="s">
        <v>691</v>
      </c>
      <c r="BH29" s="109" t="s">
        <v>684</v>
      </c>
      <c r="BI29" s="109" t="s">
        <v>684</v>
      </c>
      <c r="BJ29" s="109" t="s">
        <v>685</v>
      </c>
      <c r="BK29" s="109" t="s">
        <v>692</v>
      </c>
      <c r="BL29" s="109" t="s">
        <v>693</v>
      </c>
      <c r="BM29" s="109"/>
      <c r="BN29" s="97"/>
    </row>
    <row r="30" spans="1:66" s="108" customFormat="1" ht="15" x14ac:dyDescent="0.25">
      <c r="A30" s="23"/>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97"/>
    </row>
    <row r="31" spans="1:66" ht="15.75" thickBot="1" x14ac:dyDescent="0.3">
      <c r="A31" s="18"/>
      <c r="B31" s="110"/>
      <c r="BN31" s="97"/>
    </row>
    <row r="32" spans="1:66" ht="15" x14ac:dyDescent="0.25">
      <c r="A32" s="58" t="s">
        <v>48</v>
      </c>
      <c r="B32" s="95">
        <v>43.543999999999997</v>
      </c>
      <c r="C32" s="95">
        <v>34.162999999999997</v>
      </c>
      <c r="D32" s="95">
        <v>40.524000000000001</v>
      </c>
      <c r="E32" s="95">
        <v>81.878</v>
      </c>
      <c r="F32" s="95">
        <v>92.509</v>
      </c>
      <c r="G32" s="95">
        <v>26.672999999999998</v>
      </c>
      <c r="H32" s="95">
        <v>0.27500000000000002</v>
      </c>
      <c r="I32" s="95">
        <v>10.566000000000001</v>
      </c>
      <c r="J32" s="95">
        <v>28.667999999999999</v>
      </c>
      <c r="K32" s="95">
        <v>50.27</v>
      </c>
      <c r="L32" s="95">
        <v>96.254999999999995</v>
      </c>
      <c r="M32" s="95">
        <v>3.92</v>
      </c>
      <c r="N32" s="95">
        <v>2.2204E-16</v>
      </c>
      <c r="O32" s="95">
        <v>0.24</v>
      </c>
      <c r="P32" s="95">
        <v>34.808</v>
      </c>
      <c r="Q32" s="95">
        <v>2.2204E-16</v>
      </c>
      <c r="R32" s="95">
        <v>16.192</v>
      </c>
      <c r="S32" s="95">
        <v>10.151</v>
      </c>
      <c r="T32" s="95">
        <v>37.904000000000003</v>
      </c>
      <c r="U32" s="95">
        <v>2.1949999999999998</v>
      </c>
      <c r="V32" s="95">
        <v>50.645000000000003</v>
      </c>
      <c r="W32" s="95">
        <v>2.21</v>
      </c>
      <c r="X32" s="95">
        <v>10.596</v>
      </c>
      <c r="Y32" s="95">
        <v>16.681999999999999</v>
      </c>
      <c r="Z32" s="95">
        <v>7.7910000000000004</v>
      </c>
      <c r="AA32" s="95">
        <v>4.2450000000000001</v>
      </c>
      <c r="AB32" s="95">
        <v>21.597000000000001</v>
      </c>
      <c r="AC32" s="95">
        <v>3.5150000000000001</v>
      </c>
      <c r="AD32" s="95">
        <v>100</v>
      </c>
      <c r="AE32" s="95">
        <v>4.01</v>
      </c>
      <c r="AF32" s="95">
        <v>26.952999999999999</v>
      </c>
      <c r="AG32" s="95">
        <v>4.8550000000000004</v>
      </c>
      <c r="AH32" s="95">
        <v>100</v>
      </c>
      <c r="AI32" s="95">
        <v>55.805999999999997</v>
      </c>
      <c r="AJ32" s="95">
        <v>78.022999999999996</v>
      </c>
      <c r="AK32" s="95">
        <v>77.147999999999996</v>
      </c>
      <c r="AL32" s="95">
        <v>42.694000000000003</v>
      </c>
      <c r="AM32" s="95">
        <v>22.692</v>
      </c>
      <c r="AN32" s="95">
        <v>37.554000000000002</v>
      </c>
      <c r="AO32" s="95">
        <v>38.473999999999997</v>
      </c>
      <c r="AP32" s="95">
        <v>35.054000000000002</v>
      </c>
      <c r="AQ32" s="95">
        <v>2.2204E-16</v>
      </c>
      <c r="AR32" s="95">
        <v>2.2204E-16</v>
      </c>
      <c r="AS32" s="95">
        <v>34.353000000000002</v>
      </c>
      <c r="AT32" s="95">
        <v>2.86</v>
      </c>
      <c r="AU32" s="95">
        <v>2.72</v>
      </c>
      <c r="AV32" s="95">
        <v>8.1910000000000007</v>
      </c>
      <c r="AW32" s="95">
        <v>66.846999999999994</v>
      </c>
      <c r="AX32" s="95">
        <v>100</v>
      </c>
      <c r="AY32" s="95">
        <v>2.2204E-16</v>
      </c>
      <c r="AZ32" s="95">
        <v>2.2204E-16</v>
      </c>
      <c r="BA32" s="95">
        <v>93.233999999999995</v>
      </c>
      <c r="BB32" s="95">
        <v>36.863999999999997</v>
      </c>
      <c r="BC32" s="95">
        <v>0.47499999999999998</v>
      </c>
      <c r="BD32" s="95">
        <v>40.554000000000002</v>
      </c>
      <c r="BE32" s="95">
        <v>2.2204E-16</v>
      </c>
      <c r="BF32" s="95">
        <v>2.6</v>
      </c>
      <c r="BG32" s="95">
        <v>67.731999999999999</v>
      </c>
      <c r="BH32" s="95">
        <v>5.8810000000000002</v>
      </c>
      <c r="BI32" s="95">
        <v>7.9610000000000003</v>
      </c>
      <c r="BJ32" s="95">
        <v>1.575</v>
      </c>
      <c r="BK32" s="95">
        <v>39.564</v>
      </c>
      <c r="BL32" s="95">
        <v>2.2204E-16</v>
      </c>
      <c r="BM32" s="96"/>
      <c r="BN32" s="97">
        <v>30</v>
      </c>
    </row>
    <row r="33" spans="1:68" ht="15" x14ac:dyDescent="0.25">
      <c r="A33" s="9" t="s">
        <v>49</v>
      </c>
      <c r="B33" s="95">
        <v>55.265999999999998</v>
      </c>
      <c r="C33" s="95">
        <v>41.353999999999999</v>
      </c>
      <c r="D33" s="95">
        <v>41.454000000000001</v>
      </c>
      <c r="E33" s="95">
        <v>86.453999999999994</v>
      </c>
      <c r="F33" s="95">
        <v>44.274000000000001</v>
      </c>
      <c r="G33" s="95">
        <v>30.013000000000002</v>
      </c>
      <c r="H33" s="95">
        <v>2.56</v>
      </c>
      <c r="I33" s="95">
        <v>37.154000000000003</v>
      </c>
      <c r="J33" s="95">
        <v>43.713999999999999</v>
      </c>
      <c r="K33" s="95">
        <v>45.475000000000001</v>
      </c>
      <c r="L33" s="95">
        <v>95.42</v>
      </c>
      <c r="M33" s="95">
        <v>2.835</v>
      </c>
      <c r="N33" s="95">
        <v>93.209000000000003</v>
      </c>
      <c r="O33" s="95">
        <v>35.694000000000003</v>
      </c>
      <c r="P33" s="95">
        <v>35.463999999999999</v>
      </c>
      <c r="Q33" s="95">
        <v>24.646999999999998</v>
      </c>
      <c r="R33" s="95">
        <v>55.871000000000002</v>
      </c>
      <c r="S33" s="95">
        <v>27.763000000000002</v>
      </c>
      <c r="T33" s="95">
        <v>43.628999999999998</v>
      </c>
      <c r="U33" s="95">
        <v>15.076499999999999</v>
      </c>
      <c r="V33" s="95">
        <v>38.863999999999997</v>
      </c>
      <c r="W33" s="95">
        <v>39.759</v>
      </c>
      <c r="X33" s="95">
        <v>54.39</v>
      </c>
      <c r="Y33" s="95">
        <v>41.664000000000001</v>
      </c>
      <c r="Z33" s="95">
        <v>11.391</v>
      </c>
      <c r="AA33" s="95">
        <v>24.091999999999999</v>
      </c>
      <c r="AB33" s="95">
        <v>15.907</v>
      </c>
      <c r="AC33" s="95">
        <v>3.86</v>
      </c>
      <c r="AD33" s="95">
        <v>100</v>
      </c>
      <c r="AE33" s="95">
        <v>28.068000000000001</v>
      </c>
      <c r="AF33" s="95">
        <v>50.664999999999999</v>
      </c>
      <c r="AG33" s="95">
        <v>39.323999999999998</v>
      </c>
      <c r="AH33" s="95">
        <v>100</v>
      </c>
      <c r="AI33" s="95">
        <v>30.983000000000001</v>
      </c>
      <c r="AJ33" s="95">
        <v>77.067999999999998</v>
      </c>
      <c r="AK33" s="95">
        <v>82.078000000000003</v>
      </c>
      <c r="AL33" s="95">
        <v>43.973999999999997</v>
      </c>
      <c r="AM33" s="96">
        <v>25.132999999999999</v>
      </c>
      <c r="AN33" s="95">
        <v>39.209000000000003</v>
      </c>
      <c r="AO33" s="95">
        <v>34.173000000000002</v>
      </c>
      <c r="AP33" s="95">
        <v>38.103999999999999</v>
      </c>
      <c r="AQ33" s="95">
        <v>2.2204E-16</v>
      </c>
      <c r="AR33" s="95">
        <v>2.2204E-16</v>
      </c>
      <c r="AS33" s="95">
        <v>67.846999999999994</v>
      </c>
      <c r="AT33" s="95">
        <v>2.6749999999999998</v>
      </c>
      <c r="AU33" s="95">
        <v>44.728999999999999</v>
      </c>
      <c r="AV33" s="95">
        <v>43.469000000000001</v>
      </c>
      <c r="AW33" s="95">
        <v>36.759</v>
      </c>
      <c r="AX33" s="95">
        <v>100</v>
      </c>
      <c r="AY33" s="95">
        <v>31.707999999999998</v>
      </c>
      <c r="AZ33" s="95">
        <v>29.393000000000001</v>
      </c>
      <c r="BA33" s="95">
        <v>87.278999999999996</v>
      </c>
      <c r="BB33" s="95">
        <v>39.594000000000001</v>
      </c>
      <c r="BC33" s="95">
        <v>43.213999999999999</v>
      </c>
      <c r="BD33" s="95">
        <v>37.494</v>
      </c>
      <c r="BE33" s="95">
        <v>2.2204E-16</v>
      </c>
      <c r="BF33" s="95">
        <v>31.847999999999999</v>
      </c>
      <c r="BG33" s="95">
        <v>28.898</v>
      </c>
      <c r="BH33" s="95">
        <v>30.808</v>
      </c>
      <c r="BI33" s="95">
        <v>42.664000000000001</v>
      </c>
      <c r="BJ33" s="95">
        <v>24.222000000000001</v>
      </c>
      <c r="BK33" s="95">
        <v>44.548999999999999</v>
      </c>
      <c r="BL33" s="95">
        <v>32.228000000000002</v>
      </c>
      <c r="BM33" s="96"/>
      <c r="BN33" s="97">
        <v>7</v>
      </c>
    </row>
    <row r="34" spans="1:68" ht="15" x14ac:dyDescent="0.25">
      <c r="A34" s="9" t="s">
        <v>50</v>
      </c>
      <c r="B34" s="95">
        <v>43.084000000000003</v>
      </c>
      <c r="C34" s="95">
        <v>58.335999999999999</v>
      </c>
      <c r="D34" s="95">
        <v>41.143999999999998</v>
      </c>
      <c r="E34" s="95">
        <v>71.846999999999994</v>
      </c>
      <c r="F34" s="95">
        <v>75.058000000000007</v>
      </c>
      <c r="G34" s="95">
        <v>33.917999999999999</v>
      </c>
      <c r="H34" s="95">
        <v>20.802</v>
      </c>
      <c r="I34" s="95">
        <v>42.643999999999998</v>
      </c>
      <c r="J34" s="95">
        <v>13.281000000000001</v>
      </c>
      <c r="K34" s="95">
        <v>62.506</v>
      </c>
      <c r="L34" s="95">
        <v>86.744</v>
      </c>
      <c r="M34" s="95">
        <v>4.8600000000000003</v>
      </c>
      <c r="N34" s="95">
        <v>32.073</v>
      </c>
      <c r="O34" s="95">
        <v>11.571</v>
      </c>
      <c r="P34" s="95">
        <v>37.264000000000003</v>
      </c>
      <c r="Q34" s="95">
        <v>0.72</v>
      </c>
      <c r="R34" s="95">
        <v>39.564</v>
      </c>
      <c r="S34" s="95">
        <v>16.382000000000001</v>
      </c>
      <c r="T34" s="95">
        <v>47.494999999999997</v>
      </c>
      <c r="U34" s="95">
        <v>15.606999999999999</v>
      </c>
      <c r="V34" s="95">
        <v>58.996000000000002</v>
      </c>
      <c r="W34" s="95">
        <v>35.134</v>
      </c>
      <c r="X34" s="95">
        <v>47.134999999999998</v>
      </c>
      <c r="Y34" s="95">
        <v>33.192999999999998</v>
      </c>
      <c r="Z34" s="95">
        <v>23.992000000000001</v>
      </c>
      <c r="AA34" s="95">
        <v>33.938000000000002</v>
      </c>
      <c r="AB34" s="95">
        <v>41.673999999999999</v>
      </c>
      <c r="AC34" s="95">
        <v>4.05</v>
      </c>
      <c r="AD34" s="95">
        <v>100</v>
      </c>
      <c r="AE34" s="95">
        <v>33.783000000000001</v>
      </c>
      <c r="AF34" s="95">
        <v>53.305</v>
      </c>
      <c r="AG34" s="95">
        <v>47.115000000000002</v>
      </c>
      <c r="AH34" s="95">
        <v>100</v>
      </c>
      <c r="AI34" s="95">
        <v>27.233000000000001</v>
      </c>
      <c r="AJ34" s="95">
        <v>83.832999999999998</v>
      </c>
      <c r="AK34" s="95">
        <v>86.819000000000003</v>
      </c>
      <c r="AL34" s="95">
        <v>57.606000000000002</v>
      </c>
      <c r="AM34" s="95">
        <v>33.993000000000002</v>
      </c>
      <c r="AN34" s="95">
        <v>42.789000000000001</v>
      </c>
      <c r="AO34" s="95">
        <v>34.868000000000002</v>
      </c>
      <c r="AP34" s="95">
        <v>38.554000000000002</v>
      </c>
      <c r="AQ34" s="95">
        <v>2.2204E-16</v>
      </c>
      <c r="AR34" s="95">
        <v>2.2204E-16</v>
      </c>
      <c r="AS34" s="95">
        <v>58.845999999999997</v>
      </c>
      <c r="AT34" s="95">
        <v>10.746</v>
      </c>
      <c r="AU34" s="95">
        <v>32.912999999999997</v>
      </c>
      <c r="AV34" s="95">
        <v>14.981</v>
      </c>
      <c r="AW34" s="95">
        <v>72.986999999999995</v>
      </c>
      <c r="AX34" s="95">
        <v>100</v>
      </c>
      <c r="AY34" s="95">
        <v>2.2204E-16</v>
      </c>
      <c r="AZ34" s="95">
        <v>6.6609999999999996</v>
      </c>
      <c r="BA34" s="95">
        <v>95.92</v>
      </c>
      <c r="BB34" s="95">
        <v>42.463999999999999</v>
      </c>
      <c r="BC34" s="95">
        <v>16.611999999999998</v>
      </c>
      <c r="BD34" s="95">
        <v>34.753</v>
      </c>
      <c r="BE34" s="95">
        <v>2.2204E-16</v>
      </c>
      <c r="BF34" s="95">
        <v>36.223999999999997</v>
      </c>
      <c r="BG34" s="95">
        <v>32.713000000000001</v>
      </c>
      <c r="BH34" s="95">
        <v>37.404000000000003</v>
      </c>
      <c r="BI34" s="95">
        <v>41.853999999999999</v>
      </c>
      <c r="BJ34" s="95">
        <v>20.571999999999999</v>
      </c>
      <c r="BK34" s="95">
        <v>30.558</v>
      </c>
      <c r="BL34" s="95">
        <v>1.29</v>
      </c>
      <c r="BM34" s="96"/>
      <c r="BN34" s="97">
        <v>18</v>
      </c>
    </row>
    <row r="35" spans="1:68" ht="15" x14ac:dyDescent="0.25">
      <c r="A35" s="9" t="s">
        <v>51</v>
      </c>
      <c r="B35" s="95">
        <v>34.823</v>
      </c>
      <c r="C35" s="95">
        <v>91.448999999999998</v>
      </c>
      <c r="D35" s="95">
        <v>43.933999999999997</v>
      </c>
      <c r="E35" s="95">
        <v>83.028000000000006</v>
      </c>
      <c r="F35" s="95">
        <v>41.314</v>
      </c>
      <c r="G35" s="95">
        <v>34.292999999999999</v>
      </c>
      <c r="H35" s="95">
        <v>19.556999999999999</v>
      </c>
      <c r="I35" s="95">
        <v>47.414999999999999</v>
      </c>
      <c r="J35" s="95">
        <v>25.363</v>
      </c>
      <c r="K35" s="95">
        <v>51.854999999999997</v>
      </c>
      <c r="L35" s="95">
        <v>96.3</v>
      </c>
      <c r="M35" s="95">
        <v>4.76</v>
      </c>
      <c r="N35" s="95">
        <v>7.1509999999999998</v>
      </c>
      <c r="O35" s="95">
        <v>31.507999999999999</v>
      </c>
      <c r="P35" s="95">
        <v>2.2204E-16</v>
      </c>
      <c r="Q35" s="95">
        <v>4.96</v>
      </c>
      <c r="R35" s="95">
        <v>46.924999999999997</v>
      </c>
      <c r="S35" s="95">
        <v>46.31</v>
      </c>
      <c r="T35" s="95">
        <v>40.173999999999999</v>
      </c>
      <c r="U35" s="95">
        <v>47.29</v>
      </c>
      <c r="V35" s="95">
        <v>62.085999999999999</v>
      </c>
      <c r="W35" s="95">
        <v>22.657</v>
      </c>
      <c r="X35" s="95">
        <v>29.222999999999999</v>
      </c>
      <c r="Y35" s="95">
        <v>33.497999999999998</v>
      </c>
      <c r="Z35" s="95">
        <v>15.2865</v>
      </c>
      <c r="AA35" s="95">
        <v>40.363999999999997</v>
      </c>
      <c r="AB35" s="95">
        <v>23.172000000000001</v>
      </c>
      <c r="AC35" s="95">
        <v>3.3</v>
      </c>
      <c r="AD35" s="95">
        <v>100</v>
      </c>
      <c r="AE35" s="95">
        <v>31.143000000000001</v>
      </c>
      <c r="AF35" s="95">
        <v>52.465000000000003</v>
      </c>
      <c r="AG35" s="95">
        <v>42.064</v>
      </c>
      <c r="AH35" s="95">
        <v>100</v>
      </c>
      <c r="AI35" s="95">
        <v>30.913</v>
      </c>
      <c r="AJ35" s="95">
        <v>80.558000000000007</v>
      </c>
      <c r="AK35" s="95">
        <v>84.278000000000006</v>
      </c>
      <c r="AL35" s="95">
        <v>46.805</v>
      </c>
      <c r="AM35" s="95">
        <v>33.582999999999998</v>
      </c>
      <c r="AN35" s="95">
        <v>47.36</v>
      </c>
      <c r="AO35" s="95">
        <v>42.088999999999999</v>
      </c>
      <c r="AP35" s="95">
        <v>38.904000000000003</v>
      </c>
      <c r="AQ35" s="95">
        <v>2.2204E-16</v>
      </c>
      <c r="AR35" s="95">
        <v>2.2204E-16</v>
      </c>
      <c r="AS35" s="95">
        <v>50.674999999999997</v>
      </c>
      <c r="AT35" s="95">
        <v>4.4649999999999999</v>
      </c>
      <c r="AU35" s="95">
        <v>45.024999999999999</v>
      </c>
      <c r="AV35" s="95">
        <v>35.624000000000002</v>
      </c>
      <c r="AW35" s="95">
        <v>33.857999999999997</v>
      </c>
      <c r="AX35" s="95">
        <v>100</v>
      </c>
      <c r="AY35" s="95">
        <v>16.446999999999999</v>
      </c>
      <c r="AZ35" s="95">
        <v>36.853999999999999</v>
      </c>
      <c r="BA35" s="95">
        <v>98.86</v>
      </c>
      <c r="BB35" s="95">
        <v>38.878999999999998</v>
      </c>
      <c r="BC35" s="95">
        <v>41.308999999999997</v>
      </c>
      <c r="BD35" s="95">
        <v>37.939</v>
      </c>
      <c r="BE35" s="95">
        <v>2.2204E-16</v>
      </c>
      <c r="BF35" s="95">
        <v>28.128</v>
      </c>
      <c r="BG35" s="95">
        <v>27.093</v>
      </c>
      <c r="BH35" s="95">
        <v>31.538</v>
      </c>
      <c r="BI35" s="95">
        <v>41.408999999999999</v>
      </c>
      <c r="BJ35" s="95">
        <v>26.143000000000001</v>
      </c>
      <c r="BK35" s="95">
        <v>51.454999999999998</v>
      </c>
      <c r="BL35" s="95">
        <v>6.7759999999999998</v>
      </c>
      <c r="BM35" s="96"/>
      <c r="BN35" s="97">
        <v>12</v>
      </c>
    </row>
    <row r="36" spans="1:68" ht="15" x14ac:dyDescent="0.25">
      <c r="A36" s="9" t="s">
        <v>52</v>
      </c>
      <c r="B36" s="95">
        <v>13.340999999999999</v>
      </c>
      <c r="C36" s="95">
        <v>9.7910000000000004</v>
      </c>
      <c r="D36" s="95">
        <v>6.5010000000000003</v>
      </c>
      <c r="E36" s="95">
        <v>89.049000000000007</v>
      </c>
      <c r="F36" s="95">
        <v>89.078999999999994</v>
      </c>
      <c r="G36" s="95">
        <v>1.94</v>
      </c>
      <c r="H36" s="95">
        <v>1.1000000000000001</v>
      </c>
      <c r="I36" s="95">
        <v>14.366</v>
      </c>
      <c r="J36" s="95">
        <v>13.871</v>
      </c>
      <c r="K36" s="95">
        <v>24.857500000000002</v>
      </c>
      <c r="L36" s="95">
        <v>94.828999999999994</v>
      </c>
      <c r="M36" s="95">
        <v>3.95</v>
      </c>
      <c r="N36" s="95">
        <v>4.87</v>
      </c>
      <c r="O36" s="95">
        <v>1.62</v>
      </c>
      <c r="P36" s="95">
        <v>35.554000000000002</v>
      </c>
      <c r="Q36" s="95">
        <v>2.2204E-16</v>
      </c>
      <c r="R36" s="95">
        <v>38.884</v>
      </c>
      <c r="S36" s="95">
        <v>8.4309999999999992</v>
      </c>
      <c r="T36" s="95">
        <v>23.922000000000001</v>
      </c>
      <c r="U36" s="95">
        <v>3.8250000000000002</v>
      </c>
      <c r="V36" s="95">
        <v>34.088000000000001</v>
      </c>
      <c r="W36" s="95">
        <v>2.2204E-16</v>
      </c>
      <c r="X36" s="95">
        <v>27.233000000000001</v>
      </c>
      <c r="Y36" s="95">
        <v>17.681999999999999</v>
      </c>
      <c r="Z36" s="95">
        <v>12.430999999999999</v>
      </c>
      <c r="AA36" s="95">
        <v>2.2204E-16</v>
      </c>
      <c r="AB36" s="95">
        <v>14.500999999999999</v>
      </c>
      <c r="AC36" s="95">
        <v>3.24</v>
      </c>
      <c r="AD36" s="95">
        <v>100</v>
      </c>
      <c r="AE36" s="95">
        <v>11.411</v>
      </c>
      <c r="AF36" s="95">
        <v>45.625</v>
      </c>
      <c r="AG36" s="95">
        <v>27.082999999999998</v>
      </c>
      <c r="AH36" s="95">
        <v>100</v>
      </c>
      <c r="AI36" s="95">
        <v>40.439</v>
      </c>
      <c r="AJ36" s="95">
        <v>78.378</v>
      </c>
      <c r="AK36" s="95">
        <v>76.102999999999994</v>
      </c>
      <c r="AL36" s="95">
        <v>37.274000000000001</v>
      </c>
      <c r="AM36" s="95">
        <v>28.273</v>
      </c>
      <c r="AN36" s="95">
        <v>43.048999999999999</v>
      </c>
      <c r="AO36" s="95">
        <v>34.552999999999997</v>
      </c>
      <c r="AP36" s="95">
        <v>38.109000000000002</v>
      </c>
      <c r="AQ36" s="95">
        <v>2.2204E-16</v>
      </c>
      <c r="AR36" s="95">
        <v>2.2204E-16</v>
      </c>
      <c r="AS36" s="95">
        <v>32.512999999999998</v>
      </c>
      <c r="AT36" s="95">
        <v>2.5499999999999998</v>
      </c>
      <c r="AU36" s="95">
        <v>11.986000000000001</v>
      </c>
      <c r="AV36" s="95">
        <v>34.442999999999998</v>
      </c>
      <c r="AW36" s="95">
        <v>52.884999999999998</v>
      </c>
      <c r="AX36" s="95">
        <v>100</v>
      </c>
      <c r="AY36" s="95">
        <v>2.2204E-16</v>
      </c>
      <c r="AZ36" s="95">
        <v>7.3010000000000002</v>
      </c>
      <c r="BA36" s="95">
        <v>100</v>
      </c>
      <c r="BB36" s="95">
        <v>27.843</v>
      </c>
      <c r="BC36" s="95">
        <v>30.893000000000001</v>
      </c>
      <c r="BD36" s="95">
        <v>9.4109999999999996</v>
      </c>
      <c r="BE36" s="95">
        <v>2.2204E-16</v>
      </c>
      <c r="BF36" s="95">
        <v>24.872</v>
      </c>
      <c r="BG36" s="95">
        <v>45.365000000000002</v>
      </c>
      <c r="BH36" s="95">
        <v>22.731999999999999</v>
      </c>
      <c r="BI36" s="95">
        <v>22.181999999999999</v>
      </c>
      <c r="BJ36" s="95">
        <v>11.760999999999999</v>
      </c>
      <c r="BK36" s="95">
        <v>13.781000000000001</v>
      </c>
      <c r="BL36" s="95">
        <v>2.3450000000000002</v>
      </c>
      <c r="BM36" s="96"/>
      <c r="BN36" s="97">
        <v>35</v>
      </c>
    </row>
    <row r="37" spans="1:68" ht="15" x14ac:dyDescent="0.25">
      <c r="A37" s="9" t="s">
        <v>53</v>
      </c>
      <c r="B37" s="95">
        <v>64.335999999999999</v>
      </c>
      <c r="C37" s="95">
        <v>37.503999999999998</v>
      </c>
      <c r="D37" s="95">
        <v>38.704000000000001</v>
      </c>
      <c r="E37" s="95">
        <v>89.593999999999994</v>
      </c>
      <c r="F37" s="95">
        <v>44.168999999999997</v>
      </c>
      <c r="G37" s="95">
        <v>34.372999999999998</v>
      </c>
      <c r="H37" s="95">
        <v>34.152999999999999</v>
      </c>
      <c r="I37" s="95">
        <v>41.143999999999998</v>
      </c>
      <c r="J37" s="95">
        <v>51.305</v>
      </c>
      <c r="K37" s="95">
        <v>22.082000000000001</v>
      </c>
      <c r="L37" s="95">
        <v>93.274000000000001</v>
      </c>
      <c r="M37" s="95">
        <v>3.68</v>
      </c>
      <c r="N37" s="95">
        <v>2.2204E-16</v>
      </c>
      <c r="O37" s="95">
        <v>37.213999999999999</v>
      </c>
      <c r="P37" s="95">
        <v>39.029000000000003</v>
      </c>
      <c r="Q37" s="95">
        <v>2.2204E-16</v>
      </c>
      <c r="R37" s="95">
        <v>41.154000000000003</v>
      </c>
      <c r="S37" s="95">
        <v>16.641999999999999</v>
      </c>
      <c r="T37" s="95">
        <v>41.643999999999998</v>
      </c>
      <c r="U37" s="95">
        <v>6.6059999999999999</v>
      </c>
      <c r="V37" s="95">
        <v>17.236999999999998</v>
      </c>
      <c r="W37" s="95">
        <v>2.2204E-16</v>
      </c>
      <c r="X37" s="95">
        <v>20.341999999999999</v>
      </c>
      <c r="Y37" s="95">
        <v>13.561</v>
      </c>
      <c r="Z37" s="95">
        <v>12.291</v>
      </c>
      <c r="AA37" s="95">
        <v>2.2204E-16</v>
      </c>
      <c r="AB37" s="95">
        <v>22.332000000000001</v>
      </c>
      <c r="AC37" s="95">
        <v>3.36</v>
      </c>
      <c r="AD37" s="95">
        <v>100</v>
      </c>
      <c r="AE37" s="95">
        <v>30.132999999999999</v>
      </c>
      <c r="AF37" s="95">
        <v>51.835000000000001</v>
      </c>
      <c r="AG37" s="95">
        <v>41.374000000000002</v>
      </c>
      <c r="AH37" s="95">
        <v>100</v>
      </c>
      <c r="AI37" s="95">
        <v>32.927999999999997</v>
      </c>
      <c r="AJ37" s="95">
        <v>80.468000000000004</v>
      </c>
      <c r="AK37" s="95">
        <v>84.897999999999996</v>
      </c>
      <c r="AL37" s="95">
        <v>44.274000000000001</v>
      </c>
      <c r="AM37" s="96">
        <v>28.233000000000001</v>
      </c>
      <c r="AN37" s="95">
        <v>38.524000000000001</v>
      </c>
      <c r="AO37" s="95">
        <v>48.74</v>
      </c>
      <c r="AP37" s="95">
        <v>34.527999999999999</v>
      </c>
      <c r="AQ37" s="95">
        <v>2.2204E-16</v>
      </c>
      <c r="AR37" s="95">
        <v>2.2204E-16</v>
      </c>
      <c r="AS37" s="95">
        <v>65.977000000000004</v>
      </c>
      <c r="AT37" s="95">
        <v>3.28</v>
      </c>
      <c r="AU37" s="95">
        <v>16.341999999999999</v>
      </c>
      <c r="AV37" s="95">
        <v>47.195</v>
      </c>
      <c r="AW37" s="95">
        <v>81.028000000000006</v>
      </c>
      <c r="AX37" s="95">
        <v>100</v>
      </c>
      <c r="AY37" s="95">
        <v>36.579000000000001</v>
      </c>
      <c r="AZ37" s="95">
        <v>34.703000000000003</v>
      </c>
      <c r="BA37" s="95">
        <v>90.864000000000004</v>
      </c>
      <c r="BB37" s="95">
        <v>36.798999999999999</v>
      </c>
      <c r="BC37" s="95">
        <v>44.974499999999999</v>
      </c>
      <c r="BD37" s="95">
        <v>1.98</v>
      </c>
      <c r="BE37" s="95">
        <v>2.2204E-16</v>
      </c>
      <c r="BF37" s="95">
        <v>36.728999999999999</v>
      </c>
      <c r="BG37" s="95">
        <v>29.538</v>
      </c>
      <c r="BH37" s="95">
        <v>29.623000000000001</v>
      </c>
      <c r="BI37" s="95">
        <v>43.823999999999998</v>
      </c>
      <c r="BJ37" s="95">
        <v>28.003</v>
      </c>
      <c r="BK37" s="95">
        <v>21.632000000000001</v>
      </c>
      <c r="BL37" s="95">
        <v>0.49</v>
      </c>
      <c r="BM37" s="96"/>
      <c r="BN37" s="97">
        <v>16</v>
      </c>
    </row>
    <row r="38" spans="1:68" ht="15" x14ac:dyDescent="0.25">
      <c r="A38" s="9" t="s">
        <v>54</v>
      </c>
      <c r="B38" s="95">
        <v>20.462</v>
      </c>
      <c r="C38" s="95">
        <v>18.452000000000002</v>
      </c>
      <c r="D38" s="95">
        <v>23.132000000000001</v>
      </c>
      <c r="E38" s="95">
        <v>80.658000000000001</v>
      </c>
      <c r="F38" s="95">
        <v>88.989000000000004</v>
      </c>
      <c r="G38" s="95">
        <v>24.052</v>
      </c>
      <c r="H38" s="95">
        <v>1.33</v>
      </c>
      <c r="I38" s="95">
        <v>13.371</v>
      </c>
      <c r="J38" s="95">
        <v>45.31</v>
      </c>
      <c r="K38" s="95">
        <v>41.414000000000001</v>
      </c>
      <c r="L38" s="95">
        <v>93.308999999999997</v>
      </c>
      <c r="M38" s="95">
        <v>3.835</v>
      </c>
      <c r="N38" s="95">
        <v>0.93500000000000005</v>
      </c>
      <c r="O38" s="95">
        <v>20.312000000000001</v>
      </c>
      <c r="P38" s="95">
        <v>38.423999999999999</v>
      </c>
      <c r="Q38" s="95">
        <v>24.832000000000001</v>
      </c>
      <c r="R38" s="95">
        <v>34.508000000000003</v>
      </c>
      <c r="S38" s="95">
        <v>24.052</v>
      </c>
      <c r="T38" s="95">
        <v>47.125</v>
      </c>
      <c r="U38" s="95">
        <v>6.8360000000000003</v>
      </c>
      <c r="V38" s="95">
        <v>47.924999999999997</v>
      </c>
      <c r="W38" s="95">
        <v>33.533000000000001</v>
      </c>
      <c r="X38" s="95">
        <v>33.567999999999998</v>
      </c>
      <c r="Y38" s="95">
        <v>35.789000000000001</v>
      </c>
      <c r="Z38" s="95">
        <v>17.266999999999999</v>
      </c>
      <c r="AA38" s="95">
        <v>10.041</v>
      </c>
      <c r="AB38" s="95">
        <v>22.097000000000001</v>
      </c>
      <c r="AC38" s="95">
        <v>3.83</v>
      </c>
      <c r="AD38" s="95">
        <v>100</v>
      </c>
      <c r="AE38" s="95">
        <v>7.7709999999999999</v>
      </c>
      <c r="AF38" s="95">
        <v>47.195</v>
      </c>
      <c r="AG38" s="95">
        <v>43.363999999999997</v>
      </c>
      <c r="AH38" s="95">
        <v>100</v>
      </c>
      <c r="AI38" s="95">
        <v>30.082999999999998</v>
      </c>
      <c r="AJ38" s="95">
        <v>77.918000000000006</v>
      </c>
      <c r="AK38" s="95">
        <v>79.403000000000006</v>
      </c>
      <c r="AL38" s="95">
        <v>42.393999999999998</v>
      </c>
      <c r="AM38" s="95">
        <v>24.632000000000001</v>
      </c>
      <c r="AN38" s="95">
        <v>41.728999999999999</v>
      </c>
      <c r="AO38" s="95">
        <v>39.554000000000002</v>
      </c>
      <c r="AP38" s="95">
        <v>38.819000000000003</v>
      </c>
      <c r="AQ38" s="95">
        <v>2.2204E-16</v>
      </c>
      <c r="AR38" s="95">
        <v>2.2204E-16</v>
      </c>
      <c r="AS38" s="95">
        <v>49.225000000000001</v>
      </c>
      <c r="AT38" s="95">
        <v>5.0105000000000004</v>
      </c>
      <c r="AU38" s="95">
        <v>3.79</v>
      </c>
      <c r="AV38" s="95">
        <v>29.123000000000001</v>
      </c>
      <c r="AW38" s="95">
        <v>50.034999999999997</v>
      </c>
      <c r="AX38" s="95">
        <v>100</v>
      </c>
      <c r="AY38" s="95">
        <v>13.305999999999999</v>
      </c>
      <c r="AZ38" s="95">
        <v>15.151999999999999</v>
      </c>
      <c r="BA38" s="95">
        <v>95.69</v>
      </c>
      <c r="BB38" s="95">
        <v>30.913</v>
      </c>
      <c r="BC38" s="95">
        <v>45.655000000000001</v>
      </c>
      <c r="BD38" s="95">
        <v>23.202000000000002</v>
      </c>
      <c r="BE38" s="95">
        <v>2.2204E-16</v>
      </c>
      <c r="BF38" s="95">
        <v>11.601000000000001</v>
      </c>
      <c r="BG38" s="95">
        <v>58.631</v>
      </c>
      <c r="BH38" s="95">
        <v>15.677</v>
      </c>
      <c r="BI38" s="95">
        <v>17.382000000000001</v>
      </c>
      <c r="BJ38" s="95">
        <v>10.930999999999999</v>
      </c>
      <c r="BK38" s="95">
        <v>18.812000000000001</v>
      </c>
      <c r="BL38" s="95">
        <v>9.1210000000000004</v>
      </c>
      <c r="BM38" s="96"/>
      <c r="BN38" s="101">
        <v>28</v>
      </c>
    </row>
    <row r="39" spans="1:68" ht="15" x14ac:dyDescent="0.25">
      <c r="A39" s="9" t="s">
        <v>55</v>
      </c>
      <c r="B39" s="95">
        <v>50.354999999999997</v>
      </c>
      <c r="C39" s="95">
        <v>38.469000000000001</v>
      </c>
      <c r="D39" s="95">
        <v>43.393999999999998</v>
      </c>
      <c r="E39" s="95">
        <v>77.537999999999997</v>
      </c>
      <c r="F39" s="95">
        <v>89.364000000000004</v>
      </c>
      <c r="G39" s="95">
        <v>35.268500000000003</v>
      </c>
      <c r="H39" s="95">
        <v>1.7450000000000001</v>
      </c>
      <c r="I39" s="95">
        <v>24.161999999999999</v>
      </c>
      <c r="J39" s="95">
        <v>43.579000000000001</v>
      </c>
      <c r="K39" s="95">
        <v>24.681999999999999</v>
      </c>
      <c r="L39" s="95">
        <v>95.635000000000005</v>
      </c>
      <c r="M39" s="95">
        <v>3.85</v>
      </c>
      <c r="N39" s="95">
        <v>12.930999999999999</v>
      </c>
      <c r="O39" s="95">
        <v>36.558999999999997</v>
      </c>
      <c r="P39" s="95">
        <v>36.598999999999997</v>
      </c>
      <c r="Q39" s="95">
        <v>23.872</v>
      </c>
      <c r="R39" s="95">
        <v>53.18</v>
      </c>
      <c r="S39" s="95">
        <v>19.216999999999999</v>
      </c>
      <c r="T39" s="95">
        <v>45.055</v>
      </c>
      <c r="U39" s="95">
        <v>3.87</v>
      </c>
      <c r="V39" s="95">
        <v>50.484999999999999</v>
      </c>
      <c r="W39" s="95">
        <v>9.4610000000000003</v>
      </c>
      <c r="X39" s="95">
        <v>37.573999999999998</v>
      </c>
      <c r="Y39" s="95">
        <v>28.568000000000001</v>
      </c>
      <c r="Z39" s="95">
        <v>10.961</v>
      </c>
      <c r="AA39" s="95">
        <v>40.399000000000001</v>
      </c>
      <c r="AB39" s="95">
        <v>22.832000000000001</v>
      </c>
      <c r="AC39" s="95">
        <v>3.72</v>
      </c>
      <c r="AD39" s="95">
        <v>100</v>
      </c>
      <c r="AE39" s="95">
        <v>21.167000000000002</v>
      </c>
      <c r="AF39" s="95">
        <v>40.954000000000001</v>
      </c>
      <c r="AG39" s="95">
        <v>31.832999999999998</v>
      </c>
      <c r="AH39" s="95">
        <v>100</v>
      </c>
      <c r="AI39" s="95">
        <v>34.953000000000003</v>
      </c>
      <c r="AJ39" s="95">
        <v>77.018000000000001</v>
      </c>
      <c r="AK39" s="95">
        <v>84.788499999999999</v>
      </c>
      <c r="AL39" s="95">
        <v>48.655000000000001</v>
      </c>
      <c r="AM39" s="95">
        <v>31.422999999999998</v>
      </c>
      <c r="AN39" s="95">
        <v>42.594000000000001</v>
      </c>
      <c r="AO39" s="95">
        <v>40.728999999999999</v>
      </c>
      <c r="AP39" s="95">
        <v>39.893999999999998</v>
      </c>
      <c r="AQ39" s="95">
        <v>2.2204E-16</v>
      </c>
      <c r="AR39" s="95">
        <v>2.2204E-16</v>
      </c>
      <c r="AS39" s="95">
        <v>78.537999999999997</v>
      </c>
      <c r="AT39" s="95">
        <v>4.57</v>
      </c>
      <c r="AU39" s="95">
        <v>17.117000000000001</v>
      </c>
      <c r="AV39" s="95">
        <v>36.494</v>
      </c>
      <c r="AW39" s="95">
        <v>69.236999999999995</v>
      </c>
      <c r="AX39" s="95">
        <v>100</v>
      </c>
      <c r="AY39" s="95">
        <v>22.587</v>
      </c>
      <c r="AZ39" s="95">
        <v>2.2204E-16</v>
      </c>
      <c r="BA39" s="95">
        <v>81.067999999999998</v>
      </c>
      <c r="BB39" s="95">
        <v>40.414000000000001</v>
      </c>
      <c r="BC39" s="95">
        <v>46.9</v>
      </c>
      <c r="BD39" s="95">
        <v>41.334000000000003</v>
      </c>
      <c r="BE39" s="95">
        <v>2.2204E-16</v>
      </c>
      <c r="BF39" s="95">
        <v>37.634</v>
      </c>
      <c r="BG39" s="95">
        <v>34.442999999999998</v>
      </c>
      <c r="BH39" s="95">
        <v>28.503</v>
      </c>
      <c r="BI39" s="95">
        <v>35.584000000000003</v>
      </c>
      <c r="BJ39" s="95">
        <v>25.713000000000001</v>
      </c>
      <c r="BK39" s="95">
        <v>47.085000000000001</v>
      </c>
      <c r="BL39" s="95">
        <v>22.841999999999999</v>
      </c>
      <c r="BM39" s="96"/>
      <c r="BN39" s="101">
        <v>18</v>
      </c>
    </row>
    <row r="40" spans="1:68" ht="15" x14ac:dyDescent="0.25">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6"/>
      <c r="BN40" s="101"/>
    </row>
    <row r="41" spans="1:68" s="108" customFormat="1" ht="15" x14ac:dyDescent="0.25">
      <c r="A41" s="23" t="s">
        <v>707</v>
      </c>
      <c r="B41" s="106">
        <f t="shared" ref="B41:AG41" si="3">AVERAGE(B28:B39)</f>
        <v>40.651375000000002</v>
      </c>
      <c r="C41" s="106">
        <f t="shared" si="3"/>
        <v>41.189750000000004</v>
      </c>
      <c r="D41" s="106">
        <f t="shared" si="3"/>
        <v>34.848375000000004</v>
      </c>
      <c r="E41" s="106">
        <f t="shared" si="3"/>
        <v>82.505749999999992</v>
      </c>
      <c r="F41" s="106">
        <f t="shared" si="3"/>
        <v>70.594499999999996</v>
      </c>
      <c r="G41" s="106">
        <f t="shared" si="3"/>
        <v>27.566312499999995</v>
      </c>
      <c r="H41" s="106">
        <f t="shared" si="3"/>
        <v>10.190250000000001</v>
      </c>
      <c r="I41" s="106">
        <f t="shared" si="3"/>
        <v>28.85275</v>
      </c>
      <c r="J41" s="106">
        <f t="shared" si="3"/>
        <v>33.136375000000001</v>
      </c>
      <c r="K41" s="106">
        <f t="shared" si="3"/>
        <v>40.392687500000001</v>
      </c>
      <c r="L41" s="106">
        <f t="shared" si="3"/>
        <v>93.970749999999995</v>
      </c>
      <c r="M41" s="106">
        <f t="shared" si="3"/>
        <v>3.9612500000000002</v>
      </c>
      <c r="N41" s="106">
        <f t="shared" si="3"/>
        <v>18.896125000000005</v>
      </c>
      <c r="O41" s="106">
        <f t="shared" si="3"/>
        <v>21.839750000000002</v>
      </c>
      <c r="P41" s="106">
        <f t="shared" si="3"/>
        <v>32.142749999999999</v>
      </c>
      <c r="Q41" s="106">
        <f t="shared" si="3"/>
        <v>9.8788750000000007</v>
      </c>
      <c r="R41" s="106">
        <f t="shared" si="3"/>
        <v>40.784750000000003</v>
      </c>
      <c r="S41" s="106">
        <f t="shared" si="3"/>
        <v>21.118499999999997</v>
      </c>
      <c r="T41" s="106">
        <f t="shared" si="3"/>
        <v>40.868500000000004</v>
      </c>
      <c r="U41" s="106">
        <f t="shared" si="3"/>
        <v>12.663187499999999</v>
      </c>
      <c r="V41" s="106">
        <f t="shared" si="3"/>
        <v>45.040750000000003</v>
      </c>
      <c r="W41" s="106">
        <f t="shared" si="3"/>
        <v>17.844250000000002</v>
      </c>
      <c r="X41" s="106">
        <f t="shared" si="3"/>
        <v>32.507624999999997</v>
      </c>
      <c r="Y41" s="106">
        <f t="shared" si="3"/>
        <v>27.579625000000004</v>
      </c>
      <c r="Z41" s="106">
        <f t="shared" si="3"/>
        <v>13.9263125</v>
      </c>
      <c r="AA41" s="106">
        <f t="shared" si="3"/>
        <v>19.134875000000001</v>
      </c>
      <c r="AB41" s="106">
        <f t="shared" si="3"/>
        <v>23.013999999999999</v>
      </c>
      <c r="AC41" s="106">
        <f t="shared" si="3"/>
        <v>3.609375</v>
      </c>
      <c r="AD41" s="106">
        <f t="shared" si="3"/>
        <v>100</v>
      </c>
      <c r="AE41" s="106">
        <f t="shared" si="3"/>
        <v>20.935749999999999</v>
      </c>
      <c r="AF41" s="106">
        <f t="shared" si="3"/>
        <v>46.124625000000002</v>
      </c>
      <c r="AG41" s="106">
        <f t="shared" si="3"/>
        <v>34.6265</v>
      </c>
      <c r="AH41" s="106">
        <f t="shared" ref="AH41:BL41" si="4">AVERAGE(AH28:AH39)</f>
        <v>100</v>
      </c>
      <c r="AI41" s="106">
        <f t="shared" si="4"/>
        <v>35.417249999999996</v>
      </c>
      <c r="AJ41" s="106">
        <f t="shared" si="4"/>
        <v>79.158000000000015</v>
      </c>
      <c r="AK41" s="106">
        <f t="shared" si="4"/>
        <v>81.939437500000011</v>
      </c>
      <c r="AL41" s="106">
        <f t="shared" si="4"/>
        <v>45.459500000000006</v>
      </c>
      <c r="AM41" s="106">
        <f t="shared" si="4"/>
        <v>28.495250000000002</v>
      </c>
      <c r="AN41" s="106">
        <f t="shared" si="4"/>
        <v>41.600999999999999</v>
      </c>
      <c r="AO41" s="106">
        <f t="shared" si="4"/>
        <v>39.147500000000001</v>
      </c>
      <c r="AP41" s="106">
        <f t="shared" si="4"/>
        <v>37.745750000000001</v>
      </c>
      <c r="AQ41" s="106">
        <f t="shared" si="4"/>
        <v>2.2203999999999998E-16</v>
      </c>
      <c r="AR41" s="106">
        <f t="shared" si="4"/>
        <v>2.2203999999999998E-16</v>
      </c>
      <c r="AS41" s="106">
        <f t="shared" si="4"/>
        <v>54.746750000000006</v>
      </c>
      <c r="AT41" s="106">
        <f t="shared" si="4"/>
        <v>4.5195625000000001</v>
      </c>
      <c r="AU41" s="106">
        <f t="shared" si="4"/>
        <v>21.827749999999995</v>
      </c>
      <c r="AV41" s="106">
        <f t="shared" si="4"/>
        <v>31.19</v>
      </c>
      <c r="AW41" s="106">
        <f t="shared" si="4"/>
        <v>57.954499999999996</v>
      </c>
      <c r="AX41" s="106">
        <f t="shared" si="4"/>
        <v>100</v>
      </c>
      <c r="AY41" s="106">
        <f t="shared" si="4"/>
        <v>15.078375000000001</v>
      </c>
      <c r="AZ41" s="106">
        <f t="shared" si="4"/>
        <v>16.257999999999999</v>
      </c>
      <c r="BA41" s="106">
        <f t="shared" si="4"/>
        <v>92.864374999999995</v>
      </c>
      <c r="BB41" s="106">
        <f t="shared" si="4"/>
        <v>36.721249999999998</v>
      </c>
      <c r="BC41" s="106">
        <f t="shared" si="4"/>
        <v>33.754062499999996</v>
      </c>
      <c r="BD41" s="106">
        <f t="shared" si="4"/>
        <v>28.333375</v>
      </c>
      <c r="BE41" s="106">
        <f t="shared" si="4"/>
        <v>2.2203999999999998E-16</v>
      </c>
      <c r="BF41" s="106">
        <f t="shared" si="4"/>
        <v>26.204500000000003</v>
      </c>
      <c r="BG41" s="106">
        <f t="shared" si="4"/>
        <v>40.551625000000001</v>
      </c>
      <c r="BH41" s="106">
        <f t="shared" si="4"/>
        <v>25.27075</v>
      </c>
      <c r="BI41" s="106">
        <f t="shared" si="4"/>
        <v>31.607500000000002</v>
      </c>
      <c r="BJ41" s="106">
        <f t="shared" si="4"/>
        <v>18.614999999999998</v>
      </c>
      <c r="BK41" s="106">
        <f t="shared" si="4"/>
        <v>33.429499999999997</v>
      </c>
      <c r="BL41" s="106">
        <f t="shared" si="4"/>
        <v>9.3864999999999998</v>
      </c>
      <c r="BM41" s="107"/>
      <c r="BN41" s="101"/>
    </row>
    <row r="42" spans="1:68" s="108" customFormat="1" ht="15" x14ac:dyDescent="0.25">
      <c r="A42" s="23" t="s">
        <v>710</v>
      </c>
      <c r="B42" s="106">
        <f>(B48-B41)/B49</f>
        <v>2.7760895844316424</v>
      </c>
      <c r="C42" s="106">
        <f t="shared" ref="C42:BL42" si="5">(C48-C41)/C49</f>
        <v>0.80558529980388283</v>
      </c>
      <c r="D42" s="106">
        <f t="shared" si="5"/>
        <v>3.6375765161595406</v>
      </c>
      <c r="E42" s="106">
        <f t="shared" si="5"/>
        <v>2.8727915165001354</v>
      </c>
      <c r="F42" s="106">
        <f t="shared" si="5"/>
        <v>-25.125863944171318</v>
      </c>
      <c r="G42" s="106">
        <f t="shared" si="5"/>
        <v>3.3774994842472661</v>
      </c>
      <c r="H42" s="106">
        <f t="shared" si="5"/>
        <v>0.99889715968829829</v>
      </c>
      <c r="I42" s="106">
        <f t="shared" si="5"/>
        <v>6.4745993770241723</v>
      </c>
      <c r="J42" s="106">
        <f t="shared" si="5"/>
        <v>2.3062254776728168</v>
      </c>
      <c r="K42" s="106">
        <f t="shared" si="5"/>
        <v>1.7511132315014684</v>
      </c>
      <c r="L42" s="106">
        <f t="shared" si="5"/>
        <v>2.1500725222456074</v>
      </c>
      <c r="M42" s="106">
        <f t="shared" si="5"/>
        <v>-1.5154383264460864</v>
      </c>
      <c r="N42" s="106">
        <f t="shared" si="5"/>
        <v>1.0283444110903845</v>
      </c>
      <c r="O42" s="106">
        <f t="shared" si="5"/>
        <v>4.2416361149834714</v>
      </c>
      <c r="P42" s="106">
        <f t="shared" si="5"/>
        <v>2.9414875750925393</v>
      </c>
      <c r="Q42" s="106">
        <f t="shared" si="5"/>
        <v>6.9927343017235888</v>
      </c>
      <c r="R42" s="106">
        <f t="shared" si="5"/>
        <v>1.9863299651557604</v>
      </c>
      <c r="S42" s="106">
        <f t="shared" si="5"/>
        <v>3.7233551328545724</v>
      </c>
      <c r="T42" s="106">
        <f t="shared" si="5"/>
        <v>4.0644319139316041</v>
      </c>
      <c r="U42" s="106">
        <f t="shared" si="5"/>
        <v>4.1579413323322783</v>
      </c>
      <c r="V42" s="106">
        <f t="shared" si="5"/>
        <v>1.9399150784850869</v>
      </c>
      <c r="W42" s="106">
        <f t="shared" si="5"/>
        <v>18.502163854462303</v>
      </c>
      <c r="X42" s="106">
        <f t="shared" si="5"/>
        <v>4.7601568171657931</v>
      </c>
      <c r="Y42" s="106">
        <f t="shared" si="5"/>
        <v>5.7208067324170386</v>
      </c>
      <c r="Z42" s="106">
        <f t="shared" si="5"/>
        <v>-9.8024854663265742E-2</v>
      </c>
      <c r="AA42" s="106">
        <f t="shared" si="5"/>
        <v>5.9478519179007669</v>
      </c>
      <c r="AB42" s="106">
        <f t="shared" si="5"/>
        <v>-0.609502441415397</v>
      </c>
      <c r="AC42" s="106">
        <f t="shared" si="5"/>
        <v>-0.95748533854147133</v>
      </c>
      <c r="AD42" s="106">
        <f t="shared" si="5"/>
        <v>-0.10540925533907186</v>
      </c>
      <c r="AE42" s="106">
        <f t="shared" si="5"/>
        <v>4.0679694373123603</v>
      </c>
      <c r="AF42" s="106">
        <f t="shared" si="5"/>
        <v>2.9945122523915892</v>
      </c>
      <c r="AG42" s="106">
        <f t="shared" si="5"/>
        <v>5.3912736066327467</v>
      </c>
      <c r="AH42" s="106" t="s">
        <v>677</v>
      </c>
      <c r="AI42" s="106">
        <f t="shared" si="5"/>
        <v>-6.5012056652718628E-2</v>
      </c>
      <c r="AJ42" s="106">
        <f t="shared" si="5"/>
        <v>0.77555582510114962</v>
      </c>
      <c r="AK42" s="106">
        <f t="shared" si="5"/>
        <v>1.6166490310470683</v>
      </c>
      <c r="AL42" s="106">
        <f t="shared" si="5"/>
        <v>-0.34553281994360879</v>
      </c>
      <c r="AM42" s="106">
        <f t="shared" si="5"/>
        <v>0.90418014716001305</v>
      </c>
      <c r="AN42" s="106">
        <f t="shared" si="5"/>
        <v>0.64317306683377851</v>
      </c>
      <c r="AO42" s="106">
        <f t="shared" si="5"/>
        <v>-0.1682299280993739</v>
      </c>
      <c r="AP42" s="106">
        <f t="shared" si="5"/>
        <v>1.2876080399746952</v>
      </c>
      <c r="AQ42" s="106" t="s">
        <v>677</v>
      </c>
      <c r="AR42" s="106" t="s">
        <v>677</v>
      </c>
      <c r="AS42" s="106">
        <f t="shared" si="5"/>
        <v>1.3617166019166438</v>
      </c>
      <c r="AT42" s="106">
        <f t="shared" si="5"/>
        <v>-0.98071153065622707</v>
      </c>
      <c r="AU42" s="106">
        <f t="shared" si="5"/>
        <v>4.1358841116722811</v>
      </c>
      <c r="AV42" s="106">
        <f t="shared" si="5"/>
        <v>2.1831417455232973</v>
      </c>
      <c r="AW42" s="106">
        <f t="shared" si="5"/>
        <v>-4.8549191839715942</v>
      </c>
      <c r="AX42" s="106">
        <f t="shared" si="5"/>
        <v>-0.12701097878980777</v>
      </c>
      <c r="AY42" s="106">
        <f t="shared" si="5"/>
        <v>5.2608528692280307</v>
      </c>
      <c r="AZ42" s="106">
        <f t="shared" si="5"/>
        <v>6.4193393499236455</v>
      </c>
      <c r="BA42" s="106">
        <f t="shared" si="5"/>
        <v>0.66041829381246075</v>
      </c>
      <c r="BB42" s="106">
        <f t="shared" si="5"/>
        <v>2.6356689857869147</v>
      </c>
      <c r="BC42" s="106">
        <f t="shared" si="5"/>
        <v>3.4836878439850039</v>
      </c>
      <c r="BD42" s="106">
        <f t="shared" si="5"/>
        <v>4.145334936080757</v>
      </c>
      <c r="BE42" s="106">
        <f t="shared" si="5"/>
        <v>0.10540925533894437</v>
      </c>
      <c r="BF42" s="106">
        <f t="shared" si="5"/>
        <v>4.8039206289628069</v>
      </c>
      <c r="BG42" s="106">
        <f t="shared" si="5"/>
        <v>-2.9202872789145538</v>
      </c>
      <c r="BH42" s="106">
        <f t="shared" si="5"/>
        <v>3.3646090075714481</v>
      </c>
      <c r="BI42" s="106">
        <f t="shared" si="5"/>
        <v>5.7498929143957813</v>
      </c>
      <c r="BJ42" s="106">
        <f t="shared" si="5"/>
        <v>2.5456171285898117</v>
      </c>
      <c r="BK42" s="106">
        <f t="shared" si="5"/>
        <v>3.0039527274317273</v>
      </c>
      <c r="BL42" s="106">
        <f t="shared" si="5"/>
        <v>6.3955797845536981</v>
      </c>
      <c r="BM42" s="106"/>
      <c r="BN42" s="106"/>
      <c r="BO42" s="106"/>
      <c r="BP42" s="106"/>
    </row>
    <row r="43" spans="1:68" s="108" customFormat="1" ht="15" x14ac:dyDescent="0.25">
      <c r="A43" s="23" t="s">
        <v>741</v>
      </c>
      <c r="B43" s="107" t="s">
        <v>718</v>
      </c>
      <c r="C43" s="107" t="s">
        <v>719</v>
      </c>
      <c r="D43" s="107" t="s">
        <v>720</v>
      </c>
      <c r="E43" s="107" t="s">
        <v>711</v>
      </c>
      <c r="F43" s="107" t="s">
        <v>713</v>
      </c>
      <c r="G43" s="107" t="s">
        <v>711</v>
      </c>
      <c r="H43" s="107" t="s">
        <v>677</v>
      </c>
      <c r="I43" s="107" t="s">
        <v>721</v>
      </c>
      <c r="J43" s="107" t="s">
        <v>722</v>
      </c>
      <c r="K43" s="107" t="s">
        <v>711</v>
      </c>
      <c r="L43" s="107" t="s">
        <v>723</v>
      </c>
      <c r="M43" s="107" t="s">
        <v>677</v>
      </c>
      <c r="N43" s="107" t="s">
        <v>714</v>
      </c>
      <c r="O43" s="107" t="s">
        <v>722</v>
      </c>
      <c r="P43" s="107" t="s">
        <v>723</v>
      </c>
      <c r="Q43" s="107" t="s">
        <v>721</v>
      </c>
      <c r="R43" s="107" t="s">
        <v>720</v>
      </c>
      <c r="S43" s="107" t="s">
        <v>712</v>
      </c>
      <c r="T43" s="107" t="s">
        <v>711</v>
      </c>
      <c r="U43" s="107" t="s">
        <v>724</v>
      </c>
      <c r="V43" s="107" t="s">
        <v>720</v>
      </c>
      <c r="W43" s="107" t="s">
        <v>725</v>
      </c>
      <c r="X43" s="107" t="s">
        <v>712</v>
      </c>
      <c r="Y43" s="107" t="s">
        <v>725</v>
      </c>
      <c r="Z43" s="107" t="s">
        <v>677</v>
      </c>
      <c r="AA43" s="107" t="s">
        <v>721</v>
      </c>
      <c r="AB43" s="107" t="s">
        <v>714</v>
      </c>
      <c r="AC43" s="107" t="s">
        <v>677</v>
      </c>
      <c r="AD43" s="107" t="s">
        <v>677</v>
      </c>
      <c r="AE43" s="107" t="s">
        <v>711</v>
      </c>
      <c r="AF43" s="107" t="s">
        <v>720</v>
      </c>
      <c r="AG43" s="107" t="s">
        <v>711</v>
      </c>
      <c r="AH43" s="107" t="s">
        <v>677</v>
      </c>
      <c r="AI43" s="107" t="s">
        <v>714</v>
      </c>
      <c r="AJ43" s="107" t="s">
        <v>677</v>
      </c>
      <c r="AK43" s="107" t="s">
        <v>677</v>
      </c>
      <c r="AL43" s="107" t="s">
        <v>677</v>
      </c>
      <c r="AM43" s="107" t="s">
        <v>726</v>
      </c>
      <c r="AN43" s="107" t="s">
        <v>723</v>
      </c>
      <c r="AO43" s="107" t="s">
        <v>677</v>
      </c>
      <c r="AP43" s="107" t="s">
        <v>677</v>
      </c>
      <c r="AQ43" s="106" t="s">
        <v>677</v>
      </c>
      <c r="AR43" s="106" t="s">
        <v>677</v>
      </c>
      <c r="AS43" s="107" t="s">
        <v>720</v>
      </c>
      <c r="AT43" s="107" t="s">
        <v>677</v>
      </c>
      <c r="AU43" s="107" t="s">
        <v>721</v>
      </c>
      <c r="AV43" s="107" t="s">
        <v>720</v>
      </c>
      <c r="AW43" s="107" t="s">
        <v>715</v>
      </c>
      <c r="AX43" s="106" t="s">
        <v>677</v>
      </c>
      <c r="AY43" s="107" t="s">
        <v>712</v>
      </c>
      <c r="AZ43" s="107" t="s">
        <v>721</v>
      </c>
      <c r="BA43" s="107" t="s">
        <v>723</v>
      </c>
      <c r="BB43" s="107" t="s">
        <v>723</v>
      </c>
      <c r="BC43" s="107" t="s">
        <v>711</v>
      </c>
      <c r="BD43" s="107" t="s">
        <v>711</v>
      </c>
      <c r="BE43" s="106" t="s">
        <v>677</v>
      </c>
      <c r="BF43" s="107" t="s">
        <v>722</v>
      </c>
      <c r="BG43" s="107" t="s">
        <v>716</v>
      </c>
      <c r="BH43" s="107" t="s">
        <v>711</v>
      </c>
      <c r="BI43" s="107" t="s">
        <v>722</v>
      </c>
      <c r="BJ43" s="107" t="s">
        <v>711</v>
      </c>
      <c r="BK43" s="107" t="s">
        <v>722</v>
      </c>
      <c r="BL43" s="107" t="s">
        <v>724</v>
      </c>
      <c r="BM43" s="107"/>
    </row>
    <row r="44" spans="1:68" s="108" customFormat="1" ht="15" x14ac:dyDescent="0.25">
      <c r="A44" s="23" t="s">
        <v>694</v>
      </c>
      <c r="B44" s="109" t="s">
        <v>695</v>
      </c>
      <c r="C44" s="109" t="s">
        <v>695</v>
      </c>
      <c r="D44" s="109" t="s">
        <v>696</v>
      </c>
      <c r="E44" s="109" t="s">
        <v>695</v>
      </c>
      <c r="F44" s="109" t="s">
        <v>697</v>
      </c>
      <c r="G44" s="109" t="s">
        <v>695</v>
      </c>
      <c r="H44" s="109" t="s">
        <v>702</v>
      </c>
      <c r="I44" s="109" t="s">
        <v>698</v>
      </c>
      <c r="J44" s="109" t="s">
        <v>699</v>
      </c>
      <c r="K44" s="109" t="s">
        <v>695</v>
      </c>
      <c r="L44" s="109" t="s">
        <v>700</v>
      </c>
      <c r="M44" s="109" t="s">
        <v>702</v>
      </c>
      <c r="N44" s="109" t="s">
        <v>700</v>
      </c>
      <c r="O44" s="109" t="s">
        <v>699</v>
      </c>
      <c r="P44" s="109" t="s">
        <v>700</v>
      </c>
      <c r="Q44" s="109" t="s">
        <v>698</v>
      </c>
      <c r="R44" s="109" t="s">
        <v>696</v>
      </c>
      <c r="S44" s="109" t="s">
        <v>701</v>
      </c>
      <c r="T44" s="109" t="s">
        <v>695</v>
      </c>
      <c r="U44" s="109" t="s">
        <v>697</v>
      </c>
      <c r="V44" s="109" t="s">
        <v>696</v>
      </c>
      <c r="W44" s="109" t="s">
        <v>106</v>
      </c>
      <c r="X44" s="109" t="s">
        <v>701</v>
      </c>
      <c r="Y44" s="109" t="s">
        <v>106</v>
      </c>
      <c r="Z44" s="109" t="s">
        <v>702</v>
      </c>
      <c r="AA44" s="109" t="s">
        <v>698</v>
      </c>
      <c r="AB44" s="109" t="s">
        <v>700</v>
      </c>
      <c r="AC44" s="109" t="s">
        <v>702</v>
      </c>
      <c r="AD44" s="109" t="s">
        <v>702</v>
      </c>
      <c r="AE44" s="109" t="s">
        <v>695</v>
      </c>
      <c r="AF44" s="109" t="s">
        <v>696</v>
      </c>
      <c r="AG44" s="109" t="s">
        <v>695</v>
      </c>
      <c r="AH44" s="109" t="s">
        <v>702</v>
      </c>
      <c r="AI44" s="109" t="s">
        <v>700</v>
      </c>
      <c r="AJ44" s="109" t="s">
        <v>702</v>
      </c>
      <c r="AK44" s="109" t="s">
        <v>702</v>
      </c>
      <c r="AL44" s="109" t="s">
        <v>702</v>
      </c>
      <c r="AM44" s="109" t="s">
        <v>702</v>
      </c>
      <c r="AN44" s="109" t="s">
        <v>700</v>
      </c>
      <c r="AO44" s="109" t="s">
        <v>702</v>
      </c>
      <c r="AP44" s="109" t="s">
        <v>702</v>
      </c>
      <c r="AQ44" s="109" t="s">
        <v>702</v>
      </c>
      <c r="AR44" s="109" t="s">
        <v>702</v>
      </c>
      <c r="AS44" s="109" t="s">
        <v>696</v>
      </c>
      <c r="AT44" s="109" t="s">
        <v>702</v>
      </c>
      <c r="AU44" s="109" t="s">
        <v>698</v>
      </c>
      <c r="AV44" s="109" t="s">
        <v>696</v>
      </c>
      <c r="AW44" s="109" t="s">
        <v>698</v>
      </c>
      <c r="AX44" s="109" t="s">
        <v>702</v>
      </c>
      <c r="AY44" s="109" t="s">
        <v>703</v>
      </c>
      <c r="AZ44" s="109" t="s">
        <v>698</v>
      </c>
      <c r="BA44" s="109" t="s">
        <v>700</v>
      </c>
      <c r="BB44" s="109" t="s">
        <v>700</v>
      </c>
      <c r="BC44" s="109" t="s">
        <v>695</v>
      </c>
      <c r="BD44" s="109" t="s">
        <v>695</v>
      </c>
      <c r="BE44" s="109" t="s">
        <v>702</v>
      </c>
      <c r="BF44" s="109" t="s">
        <v>699</v>
      </c>
      <c r="BG44" s="109" t="s">
        <v>695</v>
      </c>
      <c r="BH44" s="109" t="s">
        <v>695</v>
      </c>
      <c r="BI44" s="109" t="s">
        <v>699</v>
      </c>
      <c r="BJ44" s="109" t="s">
        <v>695</v>
      </c>
      <c r="BK44" s="109" t="s">
        <v>699</v>
      </c>
      <c r="BL44" s="109" t="s">
        <v>697</v>
      </c>
      <c r="BM44" s="109"/>
    </row>
    <row r="45" spans="1:68" x14ac:dyDescent="0.2">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row>
    <row r="46" spans="1:68" x14ac:dyDescent="0.2">
      <c r="B46" s="111"/>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row>
    <row r="47" spans="1:68" x14ac:dyDescent="0.2">
      <c r="B47" s="112"/>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3"/>
      <c r="AR47" s="113"/>
      <c r="AS47" s="112"/>
      <c r="AT47" s="112"/>
      <c r="AU47" s="112"/>
      <c r="AV47" s="112"/>
      <c r="AW47" s="112"/>
      <c r="AX47" s="112"/>
      <c r="AY47" s="112"/>
      <c r="AZ47" s="112"/>
      <c r="BA47" s="112"/>
      <c r="BB47" s="112"/>
      <c r="BC47" s="112"/>
      <c r="BD47" s="112"/>
      <c r="BE47" s="113"/>
      <c r="BF47" s="112"/>
      <c r="BG47" s="112"/>
      <c r="BH47" s="112"/>
      <c r="BI47" s="112"/>
      <c r="BJ47" s="112"/>
      <c r="BK47" s="112"/>
      <c r="BL47" s="112"/>
      <c r="BM47" s="114"/>
    </row>
    <row r="48" spans="1:68" x14ac:dyDescent="0.2">
      <c r="A48" s="115" t="s">
        <v>807</v>
      </c>
      <c r="B48" s="116">
        <v>57.161499999999997</v>
      </c>
      <c r="C48" s="116">
        <v>48.731186813186831</v>
      </c>
      <c r="D48" s="116">
        <v>45.902461538461559</v>
      </c>
      <c r="E48" s="116">
        <v>95.167494505494474</v>
      </c>
      <c r="F48" s="116">
        <v>38.622626373626368</v>
      </c>
      <c r="G48" s="116">
        <v>36.48332417582418</v>
      </c>
      <c r="H48" s="116">
        <v>27.726324175824175</v>
      </c>
      <c r="I48" s="116">
        <v>46.243642857142873</v>
      </c>
      <c r="J48" s="116">
        <v>42.655802197802188</v>
      </c>
      <c r="K48" s="116">
        <v>57.840774725274755</v>
      </c>
      <c r="L48" s="116">
        <v>96.888324175824195</v>
      </c>
      <c r="M48" s="116">
        <v>2.4626593406593402</v>
      </c>
      <c r="N48" s="116">
        <v>37.54115384615384</v>
      </c>
      <c r="O48" s="116">
        <v>39.009115384615377</v>
      </c>
      <c r="P48" s="116">
        <v>38.243060439560445</v>
      </c>
      <c r="Q48" s="116">
        <v>29.649906593406602</v>
      </c>
      <c r="R48" s="116">
        <v>51.591115384615385</v>
      </c>
      <c r="S48" s="116">
        <v>44.815027472527461</v>
      </c>
      <c r="T48" s="116">
        <v>48.905285714285725</v>
      </c>
      <c r="U48" s="116">
        <v>42.70542857142857</v>
      </c>
      <c r="V48" s="116">
        <v>59.926609890109908</v>
      </c>
      <c r="W48" s="116">
        <v>56.124538461538471</v>
      </c>
      <c r="X48" s="116">
        <v>58.198373626373616</v>
      </c>
      <c r="Y48" s="116">
        <v>48.493554945054939</v>
      </c>
      <c r="Z48" s="116">
        <v>13.440318681318683</v>
      </c>
      <c r="AA48" s="116">
        <v>45.724917582417596</v>
      </c>
      <c r="AB48" s="116">
        <v>19.945054945054945</v>
      </c>
      <c r="AC48" s="116">
        <v>3.107532967032967</v>
      </c>
      <c r="AD48" s="116">
        <v>99.984835164835147</v>
      </c>
      <c r="AE48" s="116">
        <v>32.00387912087912</v>
      </c>
      <c r="AF48" s="116">
        <v>56.483313186813184</v>
      </c>
      <c r="AG48" s="116">
        <v>44.899021978021977</v>
      </c>
      <c r="AH48" s="116">
        <v>100</v>
      </c>
      <c r="AI48" s="116">
        <v>35.125593406593396</v>
      </c>
      <c r="AJ48" s="116">
        <v>82.847758241758243</v>
      </c>
      <c r="AK48" s="116">
        <v>90.165153846153814</v>
      </c>
      <c r="AL48" s="116">
        <v>44.125307692307693</v>
      </c>
      <c r="AM48" s="116">
        <v>32.131010989010967</v>
      </c>
      <c r="AN48" s="116">
        <v>43.55526373626374</v>
      </c>
      <c r="AO48" s="116">
        <v>38.432884615384616</v>
      </c>
      <c r="AP48" s="116">
        <v>41.052653846153852</v>
      </c>
      <c r="AQ48" s="116">
        <v>0</v>
      </c>
      <c r="AR48" s="116">
        <v>0</v>
      </c>
      <c r="AS48" s="116">
        <v>71.73085164835166</v>
      </c>
      <c r="AT48" s="116">
        <v>3.3935</v>
      </c>
      <c r="AU48" s="116">
        <v>47.170967032967035</v>
      </c>
      <c r="AV48" s="116">
        <v>46.401560439560434</v>
      </c>
      <c r="AW48" s="116">
        <v>40.088780219780226</v>
      </c>
      <c r="AX48" s="116">
        <v>99.828230769230757</v>
      </c>
      <c r="AY48" s="116">
        <v>36.050835164835171</v>
      </c>
      <c r="AZ48" s="116">
        <v>40.70954945054946</v>
      </c>
      <c r="BA48" s="116">
        <v>95.448170329670305</v>
      </c>
      <c r="BB48" s="116">
        <v>42.7432967032967</v>
      </c>
      <c r="BC48" s="116">
        <v>44.597439560439547</v>
      </c>
      <c r="BD48" s="116">
        <v>51.06014835164833</v>
      </c>
      <c r="BE48" s="116">
        <v>1.4505494505494506E-2</v>
      </c>
      <c r="BF48" s="116">
        <v>40.637076923076911</v>
      </c>
      <c r="BG48" s="116">
        <v>32.958131868131872</v>
      </c>
      <c r="BH48" s="116">
        <v>37.734412087912112</v>
      </c>
      <c r="BI48" s="116">
        <v>47.190203296703295</v>
      </c>
      <c r="BJ48" s="116">
        <v>30.519054945054933</v>
      </c>
      <c r="BK48" s="116">
        <v>50.228170329670327</v>
      </c>
      <c r="BL48" s="116">
        <v>41.013686813186808</v>
      </c>
      <c r="BM48" s="96"/>
    </row>
    <row r="49" spans="1:65" x14ac:dyDescent="0.2">
      <c r="A49" s="115" t="s">
        <v>704</v>
      </c>
      <c r="B49" s="116">
        <v>5.9472594445759448</v>
      </c>
      <c r="C49" s="116">
        <v>9.3614379694152383</v>
      </c>
      <c r="D49" s="116">
        <v>3.0388602107350784</v>
      </c>
      <c r="E49" s="116">
        <v>4.4074707241269051</v>
      </c>
      <c r="F49" s="116">
        <v>1.2724686282395652</v>
      </c>
      <c r="G49" s="116">
        <v>2.6401222908880753</v>
      </c>
      <c r="H49" s="116">
        <v>17.555435017250659</v>
      </c>
      <c r="I49" s="116">
        <v>2.6860183687745018</v>
      </c>
      <c r="J49" s="116">
        <v>4.1277087994917663</v>
      </c>
      <c r="K49" s="116">
        <v>9.963997137017877</v>
      </c>
      <c r="L49" s="116">
        <v>1.3569654723911304</v>
      </c>
      <c r="M49" s="116">
        <v>0.98888264417534122</v>
      </c>
      <c r="N49" s="116">
        <v>18.131113122289399</v>
      </c>
      <c r="O49" s="116">
        <v>4.047816672430959</v>
      </c>
      <c r="P49" s="116">
        <v>2.0738861830373461</v>
      </c>
      <c r="Q49" s="116">
        <v>2.8273677706492268</v>
      </c>
      <c r="R49" s="116">
        <v>5.4403677003221311</v>
      </c>
      <c r="S49" s="116">
        <v>6.3642941989151929</v>
      </c>
      <c r="T49" s="116">
        <v>1.9773453915510621</v>
      </c>
      <c r="U49" s="116">
        <v>7.2252681484029582</v>
      </c>
      <c r="V49" s="116">
        <v>7.6734595525359444</v>
      </c>
      <c r="W49" s="116">
        <v>2.0689627852531491</v>
      </c>
      <c r="X49" s="116">
        <v>5.3970382937236803</v>
      </c>
      <c r="Y49" s="116">
        <v>3.6557658601794452</v>
      </c>
      <c r="Z49" s="116">
        <v>4.957863190420424</v>
      </c>
      <c r="AA49" s="116">
        <v>4.4705286798401458</v>
      </c>
      <c r="AB49" s="116">
        <v>5.0351644987972444</v>
      </c>
      <c r="AC49" s="116">
        <v>0.52412503123179344</v>
      </c>
      <c r="AD49" s="116">
        <v>0.14386625838568187</v>
      </c>
      <c r="AE49" s="116">
        <v>2.7207994778327662</v>
      </c>
      <c r="AF49" s="116">
        <v>3.4592238447313548</v>
      </c>
      <c r="AG49" s="116">
        <v>1.9053980056556497</v>
      </c>
      <c r="AH49" s="116">
        <v>0</v>
      </c>
      <c r="AI49" s="116">
        <v>4.4861923837384667</v>
      </c>
      <c r="AJ49" s="116">
        <v>4.757566279999252</v>
      </c>
      <c r="AK49" s="116">
        <v>5.0881274711965068</v>
      </c>
      <c r="AL49" s="116">
        <v>3.8612607274471165</v>
      </c>
      <c r="AM49" s="116">
        <v>4.0210581933597167</v>
      </c>
      <c r="AN49" s="116">
        <v>3.0384725932076386</v>
      </c>
      <c r="AO49" s="116">
        <v>4.2478493136682536</v>
      </c>
      <c r="AP49" s="116">
        <v>2.5682534929021106</v>
      </c>
      <c r="AQ49" s="116">
        <v>0</v>
      </c>
      <c r="AR49" s="116">
        <v>0</v>
      </c>
      <c r="AS49" s="116">
        <v>12.472567070450772</v>
      </c>
      <c r="AT49" s="116">
        <v>1.1482097077481224</v>
      </c>
      <c r="AU49" s="116">
        <v>6.1276419620761322</v>
      </c>
      <c r="AV49" s="116">
        <v>6.9677383389113086</v>
      </c>
      <c r="AW49" s="116">
        <v>3.6799211486780337</v>
      </c>
      <c r="AX49" s="116">
        <v>1.3523967172436833</v>
      </c>
      <c r="AY49" s="116">
        <v>3.9865133441590879</v>
      </c>
      <c r="AZ49" s="116">
        <v>3.8090445321044286</v>
      </c>
      <c r="BA49" s="116">
        <v>3.9123618377597982</v>
      </c>
      <c r="BB49" s="116">
        <v>2.2848266363383027</v>
      </c>
      <c r="BC49" s="116">
        <v>3.1126144321919984</v>
      </c>
      <c r="BD49" s="116">
        <v>5.4824938640870249</v>
      </c>
      <c r="BE49" s="116">
        <v>0.13761120367326135</v>
      </c>
      <c r="BF49" s="116">
        <v>3.0043329267479968</v>
      </c>
      <c r="BG49" s="116">
        <v>2.6002555250970265</v>
      </c>
      <c r="BH49" s="116">
        <v>3.7043418893145921</v>
      </c>
      <c r="BI49" s="116">
        <v>2.7100858274576716</v>
      </c>
      <c r="BJ49" s="116">
        <v>4.676294330109803</v>
      </c>
      <c r="BK49" s="116">
        <v>5.5921886440711717</v>
      </c>
      <c r="BL49" s="116">
        <v>4.945163359477009</v>
      </c>
      <c r="BM49" s="96"/>
    </row>
    <row r="50" spans="1:65" x14ac:dyDescent="0.2">
      <c r="A50" s="115" t="s">
        <v>705</v>
      </c>
      <c r="B50" s="116">
        <v>75.003278333727835</v>
      </c>
      <c r="C50" s="116">
        <v>76.815500721432542</v>
      </c>
      <c r="D50" s="116">
        <v>55.019042170666793</v>
      </c>
      <c r="E50" s="116">
        <v>108.38990667787519</v>
      </c>
      <c r="F50" s="116">
        <v>42.440032258345063</v>
      </c>
      <c r="G50" s="116">
        <v>44.403691048488405</v>
      </c>
      <c r="H50" s="116">
        <v>80.392629227576151</v>
      </c>
      <c r="I50" s="116">
        <v>54.301697963466381</v>
      </c>
      <c r="J50" s="116">
        <v>55.038928596277486</v>
      </c>
      <c r="K50" s="116">
        <v>87.732766136328394</v>
      </c>
      <c r="L50" s="116">
        <v>100.95922059299758</v>
      </c>
      <c r="M50" s="116">
        <v>5.4293072731853638</v>
      </c>
      <c r="N50" s="116">
        <v>91.934493213022037</v>
      </c>
      <c r="O50" s="116">
        <v>51.152565401908255</v>
      </c>
      <c r="P50" s="116">
        <v>44.46471898867248</v>
      </c>
      <c r="Q50" s="116">
        <v>38.13200990535428</v>
      </c>
      <c r="R50" s="116">
        <v>67.912218485581775</v>
      </c>
      <c r="S50" s="116">
        <v>63.907910069273044</v>
      </c>
      <c r="T50" s="116">
        <v>54.837321888938909</v>
      </c>
      <c r="U50" s="116">
        <v>64.381233016637452</v>
      </c>
      <c r="V50" s="116">
        <v>82.946988547717737</v>
      </c>
      <c r="W50" s="116">
        <v>62.331426817297917</v>
      </c>
      <c r="X50" s="116">
        <v>74.389488507544655</v>
      </c>
      <c r="Y50" s="116">
        <v>59.460852525593275</v>
      </c>
      <c r="Z50" s="116">
        <v>28.313908252579957</v>
      </c>
      <c r="AA50" s="116">
        <v>59.136503621938033</v>
      </c>
      <c r="AB50" s="116">
        <v>35.050548441446679</v>
      </c>
      <c r="AC50" s="116">
        <v>4.6799080607283479</v>
      </c>
      <c r="AD50" s="116">
        <v>100.41643393999219</v>
      </c>
      <c r="AE50" s="116">
        <v>40.166277554377416</v>
      </c>
      <c r="AF50" s="116">
        <v>66.860984721007242</v>
      </c>
      <c r="AG50" s="116">
        <v>50.61521599498893</v>
      </c>
      <c r="AH50" s="116">
        <v>100</v>
      </c>
      <c r="AI50" s="116">
        <v>48.584170557808797</v>
      </c>
      <c r="AJ50" s="116">
        <v>97.120457081756001</v>
      </c>
      <c r="AK50" s="116">
        <v>105.42953625974333</v>
      </c>
      <c r="AL50" s="116">
        <v>55.709089874649038</v>
      </c>
      <c r="AM50" s="116">
        <v>44.194185569090116</v>
      </c>
      <c r="AN50" s="116">
        <v>52.670681515886656</v>
      </c>
      <c r="AO50" s="116">
        <v>51.176432556389372</v>
      </c>
      <c r="AP50" s="116">
        <v>48.757414324860186</v>
      </c>
      <c r="AQ50" s="116">
        <v>0</v>
      </c>
      <c r="AR50" s="116">
        <v>0</v>
      </c>
      <c r="AS50" s="116">
        <v>109.14855285970398</v>
      </c>
      <c r="AT50" s="116">
        <v>6.8381291232443671</v>
      </c>
      <c r="AU50" s="116">
        <v>65.553892919195434</v>
      </c>
      <c r="AV50" s="116">
        <v>67.304775456294351</v>
      </c>
      <c r="AW50" s="116">
        <v>51.128543665814327</v>
      </c>
      <c r="AX50" s="116">
        <v>103.88542092096181</v>
      </c>
      <c r="AY50" s="116">
        <v>48.010375197312435</v>
      </c>
      <c r="AZ50" s="116">
        <v>52.136683046862743</v>
      </c>
      <c r="BA50" s="116">
        <v>107.1852558429497</v>
      </c>
      <c r="BB50" s="116">
        <v>49.597776612311606</v>
      </c>
      <c r="BC50" s="116">
        <v>53.935282857015544</v>
      </c>
      <c r="BD50" s="116">
        <v>67.507629943909407</v>
      </c>
      <c r="BE50" s="116">
        <v>0.42733910552527854</v>
      </c>
      <c r="BF50" s="116">
        <v>49.650075703320901</v>
      </c>
      <c r="BG50" s="116">
        <v>40.75889844342295</v>
      </c>
      <c r="BH50" s="116">
        <v>48.847437755855893</v>
      </c>
      <c r="BI50" s="116">
        <v>55.320460779076313</v>
      </c>
      <c r="BJ50" s="116">
        <v>44.54793793538434</v>
      </c>
      <c r="BK50" s="116">
        <v>67.004736261883835</v>
      </c>
      <c r="BL50" s="116">
        <v>55.849176891617837</v>
      </c>
      <c r="BM50" s="96"/>
    </row>
    <row r="51" spans="1:65" x14ac:dyDescent="0.2">
      <c r="A51" s="115" t="s">
        <v>706</v>
      </c>
      <c r="B51" s="116">
        <v>39.319721666272159</v>
      </c>
      <c r="C51" s="116">
        <v>20.646872904941116</v>
      </c>
      <c r="D51" s="116">
        <v>36.785880906256324</v>
      </c>
      <c r="E51" s="116">
        <v>81.94508233311376</v>
      </c>
      <c r="F51" s="116">
        <v>34.805220488907672</v>
      </c>
      <c r="G51" s="116">
        <v>28.562957303159955</v>
      </c>
      <c r="H51" s="116">
        <v>-24.939980875927802</v>
      </c>
      <c r="I51" s="116">
        <v>38.185587750819366</v>
      </c>
      <c r="J51" s="116">
        <v>30.27267579932689</v>
      </c>
      <c r="K51" s="116">
        <v>27.948783314221124</v>
      </c>
      <c r="L51" s="116">
        <v>92.817427758650808</v>
      </c>
      <c r="M51" s="116">
        <v>-0.50398859186668332</v>
      </c>
      <c r="N51" s="116">
        <v>-16.852185520714357</v>
      </c>
      <c r="O51" s="116">
        <v>26.865665367322499</v>
      </c>
      <c r="P51" s="116">
        <v>32.021401890448409</v>
      </c>
      <c r="Q51" s="116">
        <v>21.167803281458923</v>
      </c>
      <c r="R51" s="116">
        <v>35.270012283648995</v>
      </c>
      <c r="S51" s="116">
        <v>25.722144875781883</v>
      </c>
      <c r="T51" s="116">
        <v>42.97324953963254</v>
      </c>
      <c r="U51" s="116">
        <v>21.029624126219694</v>
      </c>
      <c r="V51" s="116">
        <v>36.90623123250208</v>
      </c>
      <c r="W51" s="116">
        <v>49.917650105779025</v>
      </c>
      <c r="X51" s="116">
        <v>42.007258745202577</v>
      </c>
      <c r="Y51" s="116">
        <v>37.526257364516603</v>
      </c>
      <c r="Z51" s="116">
        <v>-1.4332708899425892</v>
      </c>
      <c r="AA51" s="116">
        <v>32.31333154289716</v>
      </c>
      <c r="AB51" s="116">
        <v>4.8395614486632113</v>
      </c>
      <c r="AC51" s="116">
        <v>1.5351578733375866</v>
      </c>
      <c r="AD51" s="116">
        <v>99.553236389678105</v>
      </c>
      <c r="AE51" s="116">
        <v>23.841480687380823</v>
      </c>
      <c r="AF51" s="116">
        <v>46.10564165261912</v>
      </c>
      <c r="AG51" s="116">
        <v>39.182827961055025</v>
      </c>
      <c r="AH51" s="116">
        <v>100</v>
      </c>
      <c r="AI51" s="116">
        <v>21.667016255377995</v>
      </c>
      <c r="AJ51" s="116">
        <v>68.575059401760484</v>
      </c>
      <c r="AK51" s="116">
        <v>74.900771432564298</v>
      </c>
      <c r="AL51" s="116">
        <v>32.541525509966348</v>
      </c>
      <c r="AM51" s="116">
        <v>20.067836408931818</v>
      </c>
      <c r="AN51" s="116">
        <v>34.439845956640823</v>
      </c>
      <c r="AO51" s="116">
        <v>25.689336674379856</v>
      </c>
      <c r="AP51" s="116">
        <v>33.347893367447519</v>
      </c>
      <c r="AQ51" s="116">
        <v>0</v>
      </c>
      <c r="AR51" s="116">
        <v>0</v>
      </c>
      <c r="AS51" s="116">
        <v>34.313150436999344</v>
      </c>
      <c r="AT51" s="116">
        <v>-5.1129123244367136E-2</v>
      </c>
      <c r="AU51" s="116">
        <v>28.788041146738639</v>
      </c>
      <c r="AV51" s="116">
        <v>25.49834542282651</v>
      </c>
      <c r="AW51" s="116">
        <v>29.049016773746125</v>
      </c>
      <c r="AX51" s="116">
        <v>95.771040617499708</v>
      </c>
      <c r="AY51" s="116">
        <v>24.091295132357907</v>
      </c>
      <c r="AZ51" s="116">
        <v>29.282415854236174</v>
      </c>
      <c r="BA51" s="116">
        <v>83.711084816390908</v>
      </c>
      <c r="BB51" s="116">
        <v>35.888816794281794</v>
      </c>
      <c r="BC51" s="116">
        <v>35.25959626386355</v>
      </c>
      <c r="BD51" s="116">
        <v>34.612666759387253</v>
      </c>
      <c r="BE51" s="116">
        <v>-0.39832811651428957</v>
      </c>
      <c r="BF51" s="116">
        <v>31.624078142832921</v>
      </c>
      <c r="BG51" s="116">
        <v>25.157365292840794</v>
      </c>
      <c r="BH51" s="116">
        <v>26.621386419968335</v>
      </c>
      <c r="BI51" s="116">
        <v>39.059945814330277</v>
      </c>
      <c r="BJ51" s="116">
        <v>16.490171954725525</v>
      </c>
      <c r="BK51" s="116">
        <v>33.451604397456812</v>
      </c>
      <c r="BL51" s="116">
        <v>26.17819673475578</v>
      </c>
      <c r="BM51" s="96"/>
    </row>
    <row r="54" spans="1:65" ht="15" x14ac:dyDescent="0.25">
      <c r="A54" s="23" t="s">
        <v>780</v>
      </c>
    </row>
    <row r="55" spans="1:65" x14ac:dyDescent="0.2">
      <c r="A55" s="21" t="s">
        <v>808</v>
      </c>
      <c r="B55" s="75" t="s">
        <v>809</v>
      </c>
    </row>
    <row r="56" spans="1:65" x14ac:dyDescent="0.2">
      <c r="A56" s="21" t="s">
        <v>805</v>
      </c>
      <c r="B56" s="75" t="s">
        <v>806</v>
      </c>
    </row>
  </sheetData>
  <phoneticPr fontId="1" type="noConversion"/>
  <conditionalFormatting sqref="B28:AP28 AS28 B30:BM30 AU28:AW29 AY28:AZ29 BB28:BD29 BF28:BM29 B29:AS29">
    <cfRule type="colorScale" priority="42">
      <colorScale>
        <cfvo type="min"/>
        <cfvo type="percentile" val="50"/>
        <cfvo type="max"/>
        <color rgb="FFF8696B"/>
        <color rgb="FFFFEB84"/>
        <color rgb="FF63BE7B"/>
      </colorScale>
    </cfRule>
  </conditionalFormatting>
  <conditionalFormatting sqref="B43:AP43 B45:BM51 B44:G44 I44:L44 AA44:AB44 N44:Y44 AE44:AG44 AI44 AS43:AW43 AS44 AP44 AM44:AN44 AU44:AW44 AY43:BD44 BF43:BM44">
    <cfRule type="colorScale" priority="33">
      <colorScale>
        <cfvo type="min"/>
        <cfvo type="percentile" val="50"/>
        <cfvo type="max"/>
        <color rgb="FFF8696B"/>
        <color rgb="FFFFEB84"/>
        <color rgb="FF63BE7B"/>
      </colorScale>
    </cfRule>
  </conditionalFormatting>
  <conditionalFormatting sqref="B41:BM41 B42:BP42">
    <cfRule type="colorScale" priority="31">
      <colorScale>
        <cfvo type="min"/>
        <cfvo type="percentile" val="50"/>
        <cfvo type="max"/>
        <color rgb="FFF8696B"/>
        <color rgb="FFFFEB84"/>
        <color rgb="FF63BE7B"/>
      </colorScale>
    </cfRule>
  </conditionalFormatting>
  <conditionalFormatting sqref="D26:BM26 B26:B27 C27:AP27 AS27:BM27">
    <cfRule type="colorScale" priority="30">
      <colorScale>
        <cfvo type="min"/>
        <cfvo type="percentile" val="50"/>
        <cfvo type="max"/>
        <color rgb="FFF8696B"/>
        <color rgb="FFFFEB84"/>
        <color rgb="FF63BE7B"/>
      </colorScale>
    </cfRule>
  </conditionalFormatting>
  <conditionalFormatting sqref="C26">
    <cfRule type="colorScale" priority="29">
      <colorScale>
        <cfvo type="min"/>
        <cfvo type="percentile" val="50"/>
        <cfvo type="max"/>
        <color rgb="FFF8696B"/>
        <color rgb="FFFFEB84"/>
        <color rgb="FF63BE7B"/>
      </colorScale>
    </cfRule>
  </conditionalFormatting>
  <conditionalFormatting sqref="B6:BM6">
    <cfRule type="colorScale" priority="124">
      <colorScale>
        <cfvo type="min"/>
        <cfvo type="percentile" val="50"/>
        <cfvo type="max"/>
        <color rgb="FFF8696B"/>
        <color rgb="FFFFEB84"/>
        <color rgb="FF63BE7B"/>
      </colorScale>
    </cfRule>
  </conditionalFormatting>
  <conditionalFormatting sqref="B24:BM25">
    <cfRule type="colorScale" priority="127">
      <colorScale>
        <cfvo type="min"/>
        <cfvo type="percentile" val="50"/>
        <cfvo type="max"/>
        <color rgb="FFF8696B"/>
        <color rgb="FFFFEB84"/>
        <color rgb="FF63BE7B"/>
      </colorScale>
    </cfRule>
  </conditionalFormatting>
  <conditionalFormatting sqref="B23:BM23">
    <cfRule type="colorScale" priority="129">
      <colorScale>
        <cfvo type="min"/>
        <cfvo type="percentile" val="50"/>
        <cfvo type="max"/>
        <color rgb="FFF8696B"/>
        <color rgb="FFFFEB84"/>
        <color rgb="FF63BE7B"/>
      </colorScale>
    </cfRule>
  </conditionalFormatting>
  <conditionalFormatting sqref="B22:BM22">
    <cfRule type="colorScale" priority="131">
      <colorScale>
        <cfvo type="min"/>
        <cfvo type="percentile" val="50"/>
        <cfvo type="max"/>
        <color rgb="FFF8696B"/>
        <color rgb="FFFFEB84"/>
        <color rgb="FF63BE7B"/>
      </colorScale>
    </cfRule>
  </conditionalFormatting>
  <conditionalFormatting sqref="B21:BM21">
    <cfRule type="colorScale" priority="133">
      <colorScale>
        <cfvo type="min"/>
        <cfvo type="percentile" val="50"/>
        <cfvo type="max"/>
        <color rgb="FFF8696B"/>
        <color rgb="FFFFEB84"/>
        <color rgb="FF63BE7B"/>
      </colorScale>
    </cfRule>
  </conditionalFormatting>
  <conditionalFormatting sqref="B20:BM20">
    <cfRule type="colorScale" priority="135">
      <colorScale>
        <cfvo type="min"/>
        <cfvo type="percentile" val="50"/>
        <cfvo type="max"/>
        <color rgb="FFF8696B"/>
        <color rgb="FFFFEB84"/>
        <color rgb="FF63BE7B"/>
      </colorScale>
    </cfRule>
  </conditionalFormatting>
  <conditionalFormatting sqref="B19:BM19">
    <cfRule type="colorScale" priority="137">
      <colorScale>
        <cfvo type="min"/>
        <cfvo type="percentile" val="50"/>
        <cfvo type="max"/>
        <color rgb="FFF8696B"/>
        <color rgb="FFFFEB84"/>
        <color rgb="FF63BE7B"/>
      </colorScale>
    </cfRule>
  </conditionalFormatting>
  <conditionalFormatting sqref="B18:BM18">
    <cfRule type="colorScale" priority="139">
      <colorScale>
        <cfvo type="min"/>
        <cfvo type="percentile" val="50"/>
        <cfvo type="max"/>
        <color rgb="FFF8696B"/>
        <color rgb="FFFFEB84"/>
        <color rgb="FF63BE7B"/>
      </colorScale>
    </cfRule>
  </conditionalFormatting>
  <conditionalFormatting sqref="B17:BM17">
    <cfRule type="colorScale" priority="141">
      <colorScale>
        <cfvo type="min"/>
        <cfvo type="percentile" val="50"/>
        <cfvo type="max"/>
        <color rgb="FFF8696B"/>
        <color rgb="FFFFEB84"/>
        <color rgb="FF63BE7B"/>
      </colorScale>
    </cfRule>
  </conditionalFormatting>
  <conditionalFormatting sqref="B16:BM16">
    <cfRule type="colorScale" priority="143">
      <colorScale>
        <cfvo type="min"/>
        <cfvo type="percentile" val="50"/>
        <cfvo type="max"/>
        <color rgb="FFF8696B"/>
        <color rgb="FFFFEB84"/>
        <color rgb="FF63BE7B"/>
      </colorScale>
    </cfRule>
  </conditionalFormatting>
  <conditionalFormatting sqref="B15:BM15">
    <cfRule type="colorScale" priority="145">
      <colorScale>
        <cfvo type="min"/>
        <cfvo type="percentile" val="50"/>
        <cfvo type="max"/>
        <color rgb="FFF8696B"/>
        <color rgb="FFFFEB84"/>
        <color rgb="FF63BE7B"/>
      </colorScale>
    </cfRule>
  </conditionalFormatting>
  <conditionalFormatting sqref="B14:BM14">
    <cfRule type="colorScale" priority="147">
      <colorScale>
        <cfvo type="min"/>
        <cfvo type="percentile" val="50"/>
        <cfvo type="max"/>
        <color rgb="FFF8696B"/>
        <color rgb="FFFFEB84"/>
        <color rgb="FF63BE7B"/>
      </colorScale>
    </cfRule>
  </conditionalFormatting>
  <conditionalFormatting sqref="B13:BM13">
    <cfRule type="colorScale" priority="149">
      <colorScale>
        <cfvo type="min"/>
        <cfvo type="percentile" val="50"/>
        <cfvo type="max"/>
        <color rgb="FFF8696B"/>
        <color rgb="FFFFEB84"/>
        <color rgb="FF63BE7B"/>
      </colorScale>
    </cfRule>
  </conditionalFormatting>
  <conditionalFormatting sqref="B12:BM12">
    <cfRule type="colorScale" priority="151">
      <colorScale>
        <cfvo type="min"/>
        <cfvo type="percentile" val="50"/>
        <cfvo type="max"/>
        <color rgb="FFF8696B"/>
        <color rgb="FFFFEB84"/>
        <color rgb="FF63BE7B"/>
      </colorScale>
    </cfRule>
  </conditionalFormatting>
  <conditionalFormatting sqref="B11:BM11">
    <cfRule type="colorScale" priority="153">
      <colorScale>
        <cfvo type="min"/>
        <cfvo type="percentile" val="50"/>
        <cfvo type="max"/>
        <color rgb="FFF8696B"/>
        <color rgb="FFFFEB84"/>
        <color rgb="FF63BE7B"/>
      </colorScale>
    </cfRule>
  </conditionalFormatting>
  <conditionalFormatting sqref="B10:BM10">
    <cfRule type="colorScale" priority="155">
      <colorScale>
        <cfvo type="min"/>
        <cfvo type="percentile" val="50"/>
        <cfvo type="max"/>
        <color rgb="FFF8696B"/>
        <color rgb="FFFFEB84"/>
        <color rgb="FF63BE7B"/>
      </colorScale>
    </cfRule>
  </conditionalFormatting>
  <conditionalFormatting sqref="B9:BM9">
    <cfRule type="colorScale" priority="157">
      <colorScale>
        <cfvo type="min"/>
        <cfvo type="percentile" val="50"/>
        <cfvo type="max"/>
        <color rgb="FFF8696B"/>
        <color rgb="FFFFEB84"/>
        <color rgb="FF63BE7B"/>
      </colorScale>
    </cfRule>
  </conditionalFormatting>
  <conditionalFormatting sqref="B8:BM8">
    <cfRule type="colorScale" priority="159">
      <colorScale>
        <cfvo type="min"/>
        <cfvo type="percentile" val="50"/>
        <cfvo type="max"/>
        <color rgb="FFF8696B"/>
        <color rgb="FFFFEB84"/>
        <color rgb="FF63BE7B"/>
      </colorScale>
    </cfRule>
  </conditionalFormatting>
  <conditionalFormatting sqref="B7:BM7">
    <cfRule type="colorScale" priority="161">
      <colorScale>
        <cfvo type="min"/>
        <cfvo type="percentile" val="50"/>
        <cfvo type="max"/>
        <color rgb="FFF8696B"/>
        <color rgb="FFFFEB84"/>
        <color rgb="FF63BE7B"/>
      </colorScale>
    </cfRule>
  </conditionalFormatting>
  <conditionalFormatting sqref="B39:BM40 BN41">
    <cfRule type="colorScale" priority="162">
      <colorScale>
        <cfvo type="min"/>
        <cfvo type="percentile" val="50"/>
        <cfvo type="max"/>
        <color rgb="FFF8696B"/>
        <color rgb="FFFFEB84"/>
        <color rgb="FF63BE7B"/>
      </colorScale>
    </cfRule>
  </conditionalFormatting>
  <conditionalFormatting sqref="B38:BM38">
    <cfRule type="colorScale" priority="163">
      <colorScale>
        <cfvo type="min"/>
        <cfvo type="percentile" val="50"/>
        <cfvo type="max"/>
        <color rgb="FFF8696B"/>
        <color rgb="FFFFEB84"/>
        <color rgb="FF63BE7B"/>
      </colorScale>
    </cfRule>
  </conditionalFormatting>
  <conditionalFormatting sqref="B37:BM37">
    <cfRule type="colorScale" priority="164">
      <colorScale>
        <cfvo type="min"/>
        <cfvo type="percentile" val="50"/>
        <cfvo type="max"/>
        <color rgb="FFF8696B"/>
        <color rgb="FFFFEB84"/>
        <color rgb="FF63BE7B"/>
      </colorScale>
    </cfRule>
  </conditionalFormatting>
  <conditionalFormatting sqref="B36:BM36">
    <cfRule type="colorScale" priority="165">
      <colorScale>
        <cfvo type="min"/>
        <cfvo type="percentile" val="50"/>
        <cfvo type="max"/>
        <color rgb="FFF8696B"/>
        <color rgb="FFFFEB84"/>
        <color rgb="FF63BE7B"/>
      </colorScale>
    </cfRule>
  </conditionalFormatting>
  <conditionalFormatting sqref="B35:BM35">
    <cfRule type="colorScale" priority="166">
      <colorScale>
        <cfvo type="min"/>
        <cfvo type="percentile" val="50"/>
        <cfvo type="max"/>
        <color rgb="FFF8696B"/>
        <color rgb="FFFFEB84"/>
        <color rgb="FF63BE7B"/>
      </colorScale>
    </cfRule>
  </conditionalFormatting>
  <conditionalFormatting sqref="B34:BM34">
    <cfRule type="colorScale" priority="167">
      <colorScale>
        <cfvo type="min"/>
        <cfvo type="percentile" val="50"/>
        <cfvo type="max"/>
        <color rgb="FFF8696B"/>
        <color rgb="FFFFEB84"/>
        <color rgb="FF63BE7B"/>
      </colorScale>
    </cfRule>
  </conditionalFormatting>
  <conditionalFormatting sqref="B33:BM33">
    <cfRule type="colorScale" priority="168">
      <colorScale>
        <cfvo type="min"/>
        <cfvo type="percentile" val="50"/>
        <cfvo type="max"/>
        <color rgb="FFF8696B"/>
        <color rgb="FFFFEB84"/>
        <color rgb="FF63BE7B"/>
      </colorScale>
    </cfRule>
  </conditionalFormatting>
  <conditionalFormatting sqref="B32:BM32">
    <cfRule type="colorScale" priority="169">
      <colorScale>
        <cfvo type="min"/>
        <cfvo type="percentile" val="50"/>
        <cfvo type="max"/>
        <color rgb="FFF8696B"/>
        <color rgb="FFFFEB84"/>
        <color rgb="FF63BE7B"/>
      </colorScale>
    </cfRule>
  </conditionalFormatting>
  <conditionalFormatting sqref="H44">
    <cfRule type="colorScale" priority="28">
      <colorScale>
        <cfvo type="min"/>
        <cfvo type="percentile" val="50"/>
        <cfvo type="max"/>
        <color rgb="FFF8696B"/>
        <color rgb="FFFFEB84"/>
        <color rgb="FF63BE7B"/>
      </colorScale>
    </cfRule>
  </conditionalFormatting>
  <conditionalFormatting sqref="Z44">
    <cfRule type="colorScale" priority="27">
      <colorScale>
        <cfvo type="min"/>
        <cfvo type="percentile" val="50"/>
        <cfvo type="max"/>
        <color rgb="FFF8696B"/>
        <color rgb="FFFFEB84"/>
        <color rgb="FF63BE7B"/>
      </colorScale>
    </cfRule>
  </conditionalFormatting>
  <conditionalFormatting sqref="M44">
    <cfRule type="colorScale" priority="26">
      <colorScale>
        <cfvo type="min"/>
        <cfvo type="percentile" val="50"/>
        <cfvo type="max"/>
        <color rgb="FFF8696B"/>
        <color rgb="FFFFEB84"/>
        <color rgb="FF63BE7B"/>
      </colorScale>
    </cfRule>
  </conditionalFormatting>
  <conditionalFormatting sqref="AC44">
    <cfRule type="colorScale" priority="25">
      <colorScale>
        <cfvo type="min"/>
        <cfvo type="percentile" val="50"/>
        <cfvo type="max"/>
        <color rgb="FFF8696B"/>
        <color rgb="FFFFEB84"/>
        <color rgb="FF63BE7B"/>
      </colorScale>
    </cfRule>
  </conditionalFormatting>
  <conditionalFormatting sqref="AD44">
    <cfRule type="colorScale" priority="24">
      <colorScale>
        <cfvo type="min"/>
        <cfvo type="percentile" val="50"/>
        <cfvo type="max"/>
        <color rgb="FFF8696B"/>
        <color rgb="FFFFEB84"/>
        <color rgb="FF63BE7B"/>
      </colorScale>
    </cfRule>
  </conditionalFormatting>
  <conditionalFormatting sqref="AH44">
    <cfRule type="colorScale" priority="23">
      <colorScale>
        <cfvo type="min"/>
        <cfvo type="percentile" val="50"/>
        <cfvo type="max"/>
        <color rgb="FFF8696B"/>
        <color rgb="FFFFEB84"/>
        <color rgb="FF63BE7B"/>
      </colorScale>
    </cfRule>
  </conditionalFormatting>
  <conditionalFormatting sqref="AQ27">
    <cfRule type="colorScale" priority="22">
      <colorScale>
        <cfvo type="min"/>
        <cfvo type="percentile" val="50"/>
        <cfvo type="max"/>
        <color rgb="FFF8696B"/>
        <color rgb="FFFFEB84"/>
        <color rgb="FF63BE7B"/>
      </colorScale>
    </cfRule>
  </conditionalFormatting>
  <conditionalFormatting sqref="AR27">
    <cfRule type="colorScale" priority="21">
      <colorScale>
        <cfvo type="min"/>
        <cfvo type="percentile" val="50"/>
        <cfvo type="max"/>
        <color rgb="FFF8696B"/>
        <color rgb="FFFFEB84"/>
        <color rgb="FF63BE7B"/>
      </colorScale>
    </cfRule>
  </conditionalFormatting>
  <conditionalFormatting sqref="AX43">
    <cfRule type="colorScale" priority="20">
      <colorScale>
        <cfvo type="min"/>
        <cfvo type="percentile" val="50"/>
        <cfvo type="max"/>
        <color rgb="FFF8696B"/>
        <color rgb="FFFFEB84"/>
        <color rgb="FF63BE7B"/>
      </colorScale>
    </cfRule>
  </conditionalFormatting>
  <conditionalFormatting sqref="AQ43">
    <cfRule type="colorScale" priority="19">
      <colorScale>
        <cfvo type="min"/>
        <cfvo type="percentile" val="50"/>
        <cfvo type="max"/>
        <color rgb="FFF8696B"/>
        <color rgb="FFFFEB84"/>
        <color rgb="FF63BE7B"/>
      </colorScale>
    </cfRule>
  </conditionalFormatting>
  <conditionalFormatting sqref="AR43">
    <cfRule type="colorScale" priority="18">
      <colorScale>
        <cfvo type="min"/>
        <cfvo type="percentile" val="50"/>
        <cfvo type="max"/>
        <color rgb="FFF8696B"/>
        <color rgb="FFFFEB84"/>
        <color rgb="FF63BE7B"/>
      </colorScale>
    </cfRule>
  </conditionalFormatting>
  <conditionalFormatting sqref="BE43">
    <cfRule type="colorScale" priority="17">
      <colorScale>
        <cfvo type="min"/>
        <cfvo type="percentile" val="50"/>
        <cfvo type="max"/>
        <color rgb="FFF8696B"/>
        <color rgb="FFFFEB84"/>
        <color rgb="FF63BE7B"/>
      </colorScale>
    </cfRule>
  </conditionalFormatting>
  <conditionalFormatting sqref="BE28">
    <cfRule type="colorScale" priority="16">
      <colorScale>
        <cfvo type="min"/>
        <cfvo type="percentile" val="50"/>
        <cfvo type="max"/>
        <color rgb="FFF8696B"/>
        <color rgb="FFFFEB84"/>
        <color rgb="FF63BE7B"/>
      </colorScale>
    </cfRule>
  </conditionalFormatting>
  <conditionalFormatting sqref="AX28">
    <cfRule type="colorScale" priority="15">
      <colorScale>
        <cfvo type="min"/>
        <cfvo type="percentile" val="50"/>
        <cfvo type="max"/>
        <color rgb="FFF8696B"/>
        <color rgb="FFFFEB84"/>
        <color rgb="FF63BE7B"/>
      </colorScale>
    </cfRule>
  </conditionalFormatting>
  <conditionalFormatting sqref="BA28">
    <cfRule type="colorScale" priority="14">
      <colorScale>
        <cfvo type="min"/>
        <cfvo type="percentile" val="50"/>
        <cfvo type="max"/>
        <color rgb="FFF8696B"/>
        <color rgb="FFFFEB84"/>
        <color rgb="FF63BE7B"/>
      </colorScale>
    </cfRule>
  </conditionalFormatting>
  <conditionalFormatting sqref="AT28">
    <cfRule type="colorScale" priority="13">
      <colorScale>
        <cfvo type="min"/>
        <cfvo type="percentile" val="50"/>
        <cfvo type="max"/>
        <color rgb="FFF8696B"/>
        <color rgb="FFFFEB84"/>
        <color rgb="FF63BE7B"/>
      </colorScale>
    </cfRule>
  </conditionalFormatting>
  <conditionalFormatting sqref="AQ28">
    <cfRule type="colorScale" priority="12">
      <colorScale>
        <cfvo type="min"/>
        <cfvo type="percentile" val="50"/>
        <cfvo type="max"/>
        <color rgb="FFF8696B"/>
        <color rgb="FFFFEB84"/>
        <color rgb="FF63BE7B"/>
      </colorScale>
    </cfRule>
  </conditionalFormatting>
  <conditionalFormatting sqref="AR28">
    <cfRule type="colorScale" priority="11">
      <colorScale>
        <cfvo type="min"/>
        <cfvo type="percentile" val="50"/>
        <cfvo type="max"/>
        <color rgb="FFF8696B"/>
        <color rgb="FFFFEB84"/>
        <color rgb="FF63BE7B"/>
      </colorScale>
    </cfRule>
  </conditionalFormatting>
  <conditionalFormatting sqref="AQ44:AR44">
    <cfRule type="colorScale" priority="10">
      <colorScale>
        <cfvo type="min"/>
        <cfvo type="percentile" val="50"/>
        <cfvo type="max"/>
        <color rgb="FFF8696B"/>
        <color rgb="FFFFEB84"/>
        <color rgb="FF63BE7B"/>
      </colorScale>
    </cfRule>
  </conditionalFormatting>
  <conditionalFormatting sqref="AO44">
    <cfRule type="colorScale" priority="9">
      <colorScale>
        <cfvo type="min"/>
        <cfvo type="percentile" val="50"/>
        <cfvo type="max"/>
        <color rgb="FFF8696B"/>
        <color rgb="FFFFEB84"/>
        <color rgb="FF63BE7B"/>
      </colorScale>
    </cfRule>
  </conditionalFormatting>
  <conditionalFormatting sqref="AJ44:AL44">
    <cfRule type="colorScale" priority="8">
      <colorScale>
        <cfvo type="min"/>
        <cfvo type="percentile" val="50"/>
        <cfvo type="max"/>
        <color rgb="FFF8696B"/>
        <color rgb="FFFFEB84"/>
        <color rgb="FF63BE7B"/>
      </colorScale>
    </cfRule>
  </conditionalFormatting>
  <conditionalFormatting sqref="AT44">
    <cfRule type="colorScale" priority="7">
      <colorScale>
        <cfvo type="min"/>
        <cfvo type="percentile" val="50"/>
        <cfvo type="max"/>
        <color rgb="FFF8696B"/>
        <color rgb="FFFFEB84"/>
        <color rgb="FF63BE7B"/>
      </colorScale>
    </cfRule>
  </conditionalFormatting>
  <conditionalFormatting sqref="AX44">
    <cfRule type="colorScale" priority="6">
      <colorScale>
        <cfvo type="min"/>
        <cfvo type="percentile" val="50"/>
        <cfvo type="max"/>
        <color rgb="FFF8696B"/>
        <color rgb="FFFFEB84"/>
        <color rgb="FF63BE7B"/>
      </colorScale>
    </cfRule>
  </conditionalFormatting>
  <conditionalFormatting sqref="AT29">
    <cfRule type="colorScale" priority="5">
      <colorScale>
        <cfvo type="min"/>
        <cfvo type="percentile" val="50"/>
        <cfvo type="max"/>
        <color rgb="FFF8696B"/>
        <color rgb="FFFFEB84"/>
        <color rgb="FF63BE7B"/>
      </colorScale>
    </cfRule>
  </conditionalFormatting>
  <conditionalFormatting sqref="AX29">
    <cfRule type="colorScale" priority="4">
      <colorScale>
        <cfvo type="min"/>
        <cfvo type="percentile" val="50"/>
        <cfvo type="max"/>
        <color rgb="FFF8696B"/>
        <color rgb="FFFFEB84"/>
        <color rgb="FF63BE7B"/>
      </colorScale>
    </cfRule>
  </conditionalFormatting>
  <conditionalFormatting sqref="BA29">
    <cfRule type="colorScale" priority="3">
      <colorScale>
        <cfvo type="min"/>
        <cfvo type="percentile" val="50"/>
        <cfvo type="max"/>
        <color rgb="FFF8696B"/>
        <color rgb="FFFFEB84"/>
        <color rgb="FF63BE7B"/>
      </colorScale>
    </cfRule>
  </conditionalFormatting>
  <conditionalFormatting sqref="BE44">
    <cfRule type="colorScale" priority="2">
      <colorScale>
        <cfvo type="min"/>
        <cfvo type="percentile" val="50"/>
        <cfvo type="max"/>
        <color rgb="FFF8696B"/>
        <color rgb="FFFFEB84"/>
        <color rgb="FF63BE7B"/>
      </colorScale>
    </cfRule>
  </conditionalFormatting>
  <conditionalFormatting sqref="BE29">
    <cfRule type="colorScale" priority="1">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verticalDpi="0" r:id="rId1"/>
  <ignoredErrors>
    <ignoredError sqref="B29:BL29 B44:BL4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zoomScaleNormal="70" workbookViewId="0">
      <pane ySplit="1" topLeftCell="A8" activePane="bottomLeft" state="frozen"/>
      <selection pane="bottomLeft" activeCell="A41" sqref="A41"/>
    </sheetView>
  </sheetViews>
  <sheetFormatPr defaultColWidth="11.42578125" defaultRowHeight="14.25" x14ac:dyDescent="0.2"/>
  <cols>
    <col min="1" max="7" width="20.42578125" style="30" customWidth="1"/>
    <col min="8" max="10" width="14.42578125" style="30" customWidth="1"/>
    <col min="11" max="11" width="22.42578125" style="74" customWidth="1"/>
    <col min="12" max="16384" width="11.42578125" style="30"/>
  </cols>
  <sheetData>
    <row r="1" spans="1:13" s="21" customFormat="1" ht="40.35" customHeight="1" x14ac:dyDescent="0.25">
      <c r="A1" s="171" t="s">
        <v>449</v>
      </c>
      <c r="B1" s="342" t="s">
        <v>614</v>
      </c>
      <c r="C1" s="343"/>
      <c r="D1" s="340" t="s">
        <v>857</v>
      </c>
      <c r="E1" s="340"/>
      <c r="F1" s="340"/>
      <c r="G1" s="341"/>
      <c r="H1" s="117"/>
      <c r="I1" s="117"/>
      <c r="J1" s="117"/>
      <c r="K1" s="118"/>
      <c r="L1" s="34"/>
      <c r="M1" s="35"/>
    </row>
    <row r="2" spans="1:13" s="21" customFormat="1" ht="44.85" customHeight="1" thickBot="1" x14ac:dyDescent="0.3">
      <c r="A2" s="172" t="s">
        <v>134</v>
      </c>
      <c r="B2" s="173" t="s">
        <v>251</v>
      </c>
      <c r="C2" s="173" t="s">
        <v>252</v>
      </c>
      <c r="D2" s="173" t="s">
        <v>586</v>
      </c>
      <c r="E2" s="173" t="s">
        <v>587</v>
      </c>
      <c r="F2" s="173" t="s">
        <v>255</v>
      </c>
      <c r="G2" s="174" t="s">
        <v>253</v>
      </c>
      <c r="H2" s="117"/>
      <c r="I2" s="117"/>
      <c r="J2" s="117"/>
      <c r="K2" s="118"/>
    </row>
    <row r="3" spans="1:13" s="21" customFormat="1" ht="14.85" customHeight="1" x14ac:dyDescent="0.2">
      <c r="A3" s="58" t="s">
        <v>29</v>
      </c>
      <c r="B3" s="59">
        <v>6</v>
      </c>
      <c r="C3" s="59">
        <v>5</v>
      </c>
      <c r="D3" s="59">
        <v>1</v>
      </c>
      <c r="E3" s="59">
        <v>1</v>
      </c>
      <c r="F3" s="59">
        <v>3</v>
      </c>
      <c r="G3" s="175" t="s">
        <v>83</v>
      </c>
      <c r="K3" s="49"/>
    </row>
    <row r="4" spans="1:13" s="21" customFormat="1" x14ac:dyDescent="0.2">
      <c r="A4" s="9" t="s">
        <v>97</v>
      </c>
      <c r="B4" s="10" t="s">
        <v>167</v>
      </c>
      <c r="C4" s="10" t="s">
        <v>167</v>
      </c>
      <c r="D4" s="10" t="s">
        <v>167</v>
      </c>
      <c r="E4" s="10" t="s">
        <v>167</v>
      </c>
      <c r="F4" s="10" t="s">
        <v>167</v>
      </c>
      <c r="G4" s="11" t="s">
        <v>167</v>
      </c>
      <c r="K4" s="49"/>
    </row>
    <row r="5" spans="1:13" s="21" customFormat="1" x14ac:dyDescent="0.2">
      <c r="A5" s="9" t="s">
        <v>98</v>
      </c>
      <c r="B5" s="10" t="s">
        <v>167</v>
      </c>
      <c r="C5" s="10" t="s">
        <v>167</v>
      </c>
      <c r="D5" s="10" t="s">
        <v>167</v>
      </c>
      <c r="E5" s="10" t="s">
        <v>167</v>
      </c>
      <c r="F5" s="10" t="s">
        <v>167</v>
      </c>
      <c r="G5" s="11" t="s">
        <v>167</v>
      </c>
      <c r="K5" s="49"/>
    </row>
    <row r="6" spans="1:13" s="21" customFormat="1" x14ac:dyDescent="0.2">
      <c r="A6" s="9" t="s">
        <v>30</v>
      </c>
      <c r="B6" s="10">
        <v>14</v>
      </c>
      <c r="C6" s="10">
        <v>11</v>
      </c>
      <c r="D6" s="10">
        <v>1</v>
      </c>
      <c r="E6" s="10">
        <v>2</v>
      </c>
      <c r="F6" s="10">
        <v>8</v>
      </c>
      <c r="G6" s="11" t="s">
        <v>83</v>
      </c>
      <c r="K6" s="49"/>
    </row>
    <row r="7" spans="1:13" s="21" customFormat="1" x14ac:dyDescent="0.2">
      <c r="A7" s="9" t="s">
        <v>32</v>
      </c>
      <c r="B7" s="10">
        <v>19</v>
      </c>
      <c r="C7" s="10">
        <v>15</v>
      </c>
      <c r="D7" s="10">
        <v>1</v>
      </c>
      <c r="E7" s="10">
        <v>2</v>
      </c>
      <c r="F7" s="10">
        <v>12</v>
      </c>
      <c r="G7" s="11" t="s">
        <v>83</v>
      </c>
      <c r="K7" s="49"/>
    </row>
    <row r="8" spans="1:13" s="21" customFormat="1" x14ac:dyDescent="0.2">
      <c r="A8" s="9" t="s">
        <v>33</v>
      </c>
      <c r="B8" s="10">
        <v>24</v>
      </c>
      <c r="C8" s="10">
        <v>14</v>
      </c>
      <c r="D8" s="10">
        <v>1</v>
      </c>
      <c r="E8" s="10">
        <v>2</v>
      </c>
      <c r="F8" s="10">
        <v>11</v>
      </c>
      <c r="G8" s="11" t="s">
        <v>83</v>
      </c>
      <c r="K8" s="49"/>
    </row>
    <row r="9" spans="1:13" s="21" customFormat="1" x14ac:dyDescent="0.2">
      <c r="A9" s="9" t="s">
        <v>34</v>
      </c>
      <c r="B9" s="10">
        <v>16</v>
      </c>
      <c r="C9" s="10">
        <v>9</v>
      </c>
      <c r="D9" s="10">
        <v>1</v>
      </c>
      <c r="E9" s="10">
        <v>1</v>
      </c>
      <c r="F9" s="10">
        <v>7</v>
      </c>
      <c r="G9" s="11" t="s">
        <v>83</v>
      </c>
      <c r="K9" s="49"/>
    </row>
    <row r="10" spans="1:13" x14ac:dyDescent="0.2">
      <c r="A10" s="278" t="s">
        <v>35</v>
      </c>
      <c r="B10" s="134">
        <v>7</v>
      </c>
      <c r="C10" s="134">
        <v>5</v>
      </c>
      <c r="D10" s="134">
        <v>1</v>
      </c>
      <c r="E10" s="134">
        <v>0</v>
      </c>
      <c r="F10" s="134">
        <v>4</v>
      </c>
      <c r="G10" s="187" t="s">
        <v>83</v>
      </c>
    </row>
    <row r="11" spans="1:13" s="21" customFormat="1" x14ac:dyDescent="0.2">
      <c r="A11" s="9" t="s">
        <v>31</v>
      </c>
      <c r="B11" s="10" t="s">
        <v>167</v>
      </c>
      <c r="C11" s="10" t="s">
        <v>167</v>
      </c>
      <c r="D11" s="10" t="s">
        <v>167</v>
      </c>
      <c r="E11" s="10" t="s">
        <v>167</v>
      </c>
      <c r="F11" s="10" t="s">
        <v>167</v>
      </c>
      <c r="G11" s="11" t="s">
        <v>167</v>
      </c>
      <c r="K11" s="49"/>
    </row>
    <row r="12" spans="1:13" s="21" customFormat="1" x14ac:dyDescent="0.2">
      <c r="A12" s="9" t="s">
        <v>36</v>
      </c>
      <c r="B12" s="10" t="s">
        <v>167</v>
      </c>
      <c r="C12" s="10" t="s">
        <v>167</v>
      </c>
      <c r="D12" s="10" t="s">
        <v>167</v>
      </c>
      <c r="E12" s="10" t="s">
        <v>167</v>
      </c>
      <c r="F12" s="10" t="s">
        <v>167</v>
      </c>
      <c r="G12" s="11" t="s">
        <v>167</v>
      </c>
      <c r="K12" s="49"/>
    </row>
    <row r="13" spans="1:13" s="21" customFormat="1" x14ac:dyDescent="0.2">
      <c r="A13" s="9" t="s">
        <v>37</v>
      </c>
      <c r="B13" s="10">
        <v>9</v>
      </c>
      <c r="C13" s="10">
        <v>6</v>
      </c>
      <c r="D13" s="10">
        <v>1</v>
      </c>
      <c r="E13" s="10">
        <v>0</v>
      </c>
      <c r="F13" s="10">
        <v>5</v>
      </c>
      <c r="G13" s="11" t="s">
        <v>83</v>
      </c>
      <c r="K13" s="49"/>
    </row>
    <row r="14" spans="1:13" s="21" customFormat="1" x14ac:dyDescent="0.2">
      <c r="A14" s="9" t="s">
        <v>38</v>
      </c>
      <c r="B14" s="10">
        <v>19</v>
      </c>
      <c r="C14" s="10">
        <v>11</v>
      </c>
      <c r="D14" s="10">
        <v>1</v>
      </c>
      <c r="E14" s="10">
        <v>2</v>
      </c>
      <c r="F14" s="10">
        <v>8</v>
      </c>
      <c r="G14" s="11" t="s">
        <v>83</v>
      </c>
      <c r="K14" s="49"/>
    </row>
    <row r="15" spans="1:13" s="21" customFormat="1" x14ac:dyDescent="0.2">
      <c r="A15" s="9" t="s">
        <v>39</v>
      </c>
      <c r="B15" s="10">
        <v>21</v>
      </c>
      <c r="C15" s="10">
        <v>17</v>
      </c>
      <c r="D15" s="10">
        <v>1</v>
      </c>
      <c r="E15" s="10">
        <v>1</v>
      </c>
      <c r="F15" s="10">
        <v>15</v>
      </c>
      <c r="G15" s="11" t="s">
        <v>83</v>
      </c>
      <c r="K15" s="49"/>
    </row>
    <row r="16" spans="1:13" s="21" customFormat="1" x14ac:dyDescent="0.2">
      <c r="A16" s="9" t="s">
        <v>40</v>
      </c>
      <c r="B16" s="10">
        <v>6</v>
      </c>
      <c r="C16" s="10">
        <v>3</v>
      </c>
      <c r="D16" s="10">
        <v>1</v>
      </c>
      <c r="E16" s="10">
        <v>0</v>
      </c>
      <c r="F16" s="10">
        <v>2</v>
      </c>
      <c r="G16" s="11" t="s">
        <v>83</v>
      </c>
      <c r="K16" s="49"/>
    </row>
    <row r="17" spans="1:11" s="21" customFormat="1" x14ac:dyDescent="0.2">
      <c r="A17" s="9" t="s">
        <v>41</v>
      </c>
      <c r="B17" s="10">
        <v>31</v>
      </c>
      <c r="C17" s="10">
        <v>21</v>
      </c>
      <c r="D17" s="10">
        <v>1</v>
      </c>
      <c r="E17" s="10">
        <v>3</v>
      </c>
      <c r="F17" s="10">
        <v>17</v>
      </c>
      <c r="G17" s="11" t="s">
        <v>83</v>
      </c>
      <c r="K17" s="49"/>
    </row>
    <row r="18" spans="1:11" s="21" customFormat="1" x14ac:dyDescent="0.2">
      <c r="A18" s="9" t="s">
        <v>99</v>
      </c>
      <c r="B18" s="10">
        <v>31</v>
      </c>
      <c r="C18" s="10">
        <v>22</v>
      </c>
      <c r="D18" s="10">
        <v>1</v>
      </c>
      <c r="E18" s="10">
        <v>5</v>
      </c>
      <c r="F18" s="10">
        <v>16</v>
      </c>
      <c r="G18" s="11" t="s">
        <v>83</v>
      </c>
      <c r="K18" s="49"/>
    </row>
    <row r="19" spans="1:11" s="21" customFormat="1" x14ac:dyDescent="0.2">
      <c r="A19" s="9" t="s">
        <v>100</v>
      </c>
      <c r="B19" s="10">
        <v>24</v>
      </c>
      <c r="C19" s="10">
        <v>19</v>
      </c>
      <c r="D19" s="10">
        <v>1</v>
      </c>
      <c r="E19" s="10">
        <v>3</v>
      </c>
      <c r="F19" s="10">
        <v>15</v>
      </c>
      <c r="G19" s="11" t="s">
        <v>83</v>
      </c>
      <c r="K19" s="49"/>
    </row>
    <row r="20" spans="1:11" s="21" customFormat="1" ht="14.25" customHeight="1" x14ac:dyDescent="0.2">
      <c r="A20" s="9" t="s">
        <v>42</v>
      </c>
      <c r="B20" s="10" t="s">
        <v>167</v>
      </c>
      <c r="C20" s="10" t="s">
        <v>167</v>
      </c>
      <c r="D20" s="10" t="s">
        <v>167</v>
      </c>
      <c r="E20" s="10" t="s">
        <v>167</v>
      </c>
      <c r="F20" s="10" t="s">
        <v>167</v>
      </c>
      <c r="G20" s="11" t="s">
        <v>167</v>
      </c>
      <c r="K20" s="49"/>
    </row>
    <row r="21" spans="1:11" s="21" customFormat="1" x14ac:dyDescent="0.2">
      <c r="A21" s="9" t="s">
        <v>43</v>
      </c>
      <c r="B21" s="10">
        <v>25</v>
      </c>
      <c r="C21" s="10">
        <v>12</v>
      </c>
      <c r="D21" s="10">
        <v>1</v>
      </c>
      <c r="E21" s="10">
        <v>2</v>
      </c>
      <c r="F21" s="10">
        <v>9</v>
      </c>
      <c r="G21" s="11" t="s">
        <v>83</v>
      </c>
      <c r="K21" s="49"/>
    </row>
    <row r="22" spans="1:11" s="21" customFormat="1" x14ac:dyDescent="0.2">
      <c r="A22" s="9" t="s">
        <v>101</v>
      </c>
      <c r="B22" s="10">
        <v>16</v>
      </c>
      <c r="C22" s="10">
        <v>13</v>
      </c>
      <c r="D22" s="10">
        <v>1</v>
      </c>
      <c r="E22" s="10">
        <v>1</v>
      </c>
      <c r="F22" s="10">
        <v>11</v>
      </c>
      <c r="G22" s="11" t="s">
        <v>83</v>
      </c>
      <c r="K22" s="49"/>
    </row>
    <row r="23" spans="1:11" s="21" customFormat="1" x14ac:dyDescent="0.2">
      <c r="A23" s="9" t="s">
        <v>102</v>
      </c>
      <c r="B23" s="10">
        <v>14</v>
      </c>
      <c r="C23" s="10">
        <v>12</v>
      </c>
      <c r="D23" s="10">
        <v>1</v>
      </c>
      <c r="E23" s="10">
        <v>1</v>
      </c>
      <c r="F23" s="10">
        <v>10</v>
      </c>
      <c r="G23" s="11" t="s">
        <v>83</v>
      </c>
      <c r="K23" s="49"/>
    </row>
    <row r="24" spans="1:11" s="21" customFormat="1" x14ac:dyDescent="0.2">
      <c r="A24" s="9" t="s">
        <v>44</v>
      </c>
      <c r="B24" s="10">
        <v>20</v>
      </c>
      <c r="C24" s="10">
        <v>12</v>
      </c>
      <c r="D24" s="10">
        <v>1</v>
      </c>
      <c r="E24" s="10">
        <v>0</v>
      </c>
      <c r="F24" s="10">
        <v>11</v>
      </c>
      <c r="G24" s="11" t="s">
        <v>83</v>
      </c>
      <c r="K24" s="49"/>
    </row>
    <row r="25" spans="1:11" x14ac:dyDescent="0.2">
      <c r="A25" s="278" t="s">
        <v>45</v>
      </c>
      <c r="B25" s="134">
        <v>17</v>
      </c>
      <c r="C25" s="134">
        <v>10</v>
      </c>
      <c r="D25" s="134">
        <v>1</v>
      </c>
      <c r="E25" s="134">
        <v>1</v>
      </c>
      <c r="F25" s="134">
        <v>8</v>
      </c>
      <c r="G25" s="187" t="s">
        <v>83</v>
      </c>
    </row>
    <row r="26" spans="1:11" s="21" customFormat="1" x14ac:dyDescent="0.2">
      <c r="A26" s="9" t="s">
        <v>46</v>
      </c>
      <c r="B26" s="10" t="s">
        <v>167</v>
      </c>
      <c r="C26" s="10" t="s">
        <v>167</v>
      </c>
      <c r="D26" s="10" t="s">
        <v>167</v>
      </c>
      <c r="E26" s="10" t="s">
        <v>167</v>
      </c>
      <c r="F26" s="10" t="s">
        <v>167</v>
      </c>
      <c r="G26" s="11" t="s">
        <v>167</v>
      </c>
      <c r="K26" s="49"/>
    </row>
    <row r="27" spans="1:11" s="21" customFormat="1" ht="15" thickBot="1" x14ac:dyDescent="0.25">
      <c r="A27" s="16" t="s">
        <v>47</v>
      </c>
      <c r="B27" s="19">
        <v>26</v>
      </c>
      <c r="C27" s="19">
        <v>14</v>
      </c>
      <c r="D27" s="19">
        <v>1</v>
      </c>
      <c r="E27" s="19">
        <v>2</v>
      </c>
      <c r="F27" s="19">
        <v>11</v>
      </c>
      <c r="G27" s="20" t="s">
        <v>83</v>
      </c>
      <c r="K27" s="49"/>
    </row>
    <row r="28" spans="1:11" s="21" customFormat="1" ht="15.75" thickBot="1" x14ac:dyDescent="0.3">
      <c r="A28" s="176"/>
      <c r="B28" s="23"/>
      <c r="C28" s="23"/>
      <c r="D28" s="23"/>
      <c r="E28" s="23"/>
      <c r="F28" s="23"/>
      <c r="G28" s="23"/>
      <c r="H28" s="23"/>
      <c r="I28" s="23"/>
      <c r="J28" s="23"/>
      <c r="K28" s="56"/>
    </row>
    <row r="29" spans="1:11" s="21" customFormat="1" ht="15" thickBot="1" x14ac:dyDescent="0.25">
      <c r="A29" s="58" t="s">
        <v>48</v>
      </c>
      <c r="B29" s="59">
        <v>30</v>
      </c>
      <c r="C29" s="59">
        <v>26</v>
      </c>
      <c r="D29" s="59">
        <v>1</v>
      </c>
      <c r="E29" s="59">
        <v>5</v>
      </c>
      <c r="F29" s="59">
        <v>20</v>
      </c>
      <c r="G29" s="175" t="s">
        <v>83</v>
      </c>
      <c r="K29" s="49"/>
    </row>
    <row r="30" spans="1:11" x14ac:dyDescent="0.2">
      <c r="A30" s="278" t="s">
        <v>49</v>
      </c>
      <c r="B30" s="134">
        <v>7</v>
      </c>
      <c r="C30" s="134">
        <v>3</v>
      </c>
      <c r="D30" s="134" t="s">
        <v>254</v>
      </c>
      <c r="E30" s="134">
        <v>1</v>
      </c>
      <c r="F30" s="134">
        <v>2</v>
      </c>
      <c r="G30" s="279" t="s">
        <v>83</v>
      </c>
    </row>
    <row r="31" spans="1:11" s="21" customFormat="1" x14ac:dyDescent="0.2">
      <c r="A31" s="9" t="s">
        <v>50</v>
      </c>
      <c r="B31" s="10">
        <v>18</v>
      </c>
      <c r="C31" s="10">
        <v>15</v>
      </c>
      <c r="D31" s="10">
        <v>1</v>
      </c>
      <c r="E31" s="10">
        <v>3</v>
      </c>
      <c r="F31" s="10">
        <v>11</v>
      </c>
      <c r="G31" s="11" t="s">
        <v>83</v>
      </c>
      <c r="K31" s="49"/>
    </row>
    <row r="32" spans="1:11" x14ac:dyDescent="0.2">
      <c r="A32" s="9" t="s">
        <v>51</v>
      </c>
      <c r="B32" s="10">
        <v>12</v>
      </c>
      <c r="C32" s="10">
        <v>8</v>
      </c>
      <c r="D32" s="10">
        <v>1</v>
      </c>
      <c r="E32" s="10">
        <v>1</v>
      </c>
      <c r="F32" s="10">
        <v>6</v>
      </c>
      <c r="G32" s="11" t="s">
        <v>83</v>
      </c>
      <c r="H32" s="21"/>
      <c r="I32" s="21"/>
      <c r="J32" s="21"/>
      <c r="K32" s="49"/>
    </row>
    <row r="33" spans="1:11" x14ac:dyDescent="0.2">
      <c r="A33" s="9" t="s">
        <v>52</v>
      </c>
      <c r="B33" s="10">
        <v>35</v>
      </c>
      <c r="C33" s="10">
        <v>28</v>
      </c>
      <c r="D33" s="10">
        <v>1</v>
      </c>
      <c r="E33" s="10">
        <v>5</v>
      </c>
      <c r="F33" s="10">
        <v>22</v>
      </c>
      <c r="G33" s="11" t="s">
        <v>83</v>
      </c>
      <c r="H33" s="21"/>
      <c r="I33" s="21"/>
      <c r="J33" s="21"/>
      <c r="K33" s="49"/>
    </row>
    <row r="34" spans="1:11" x14ac:dyDescent="0.2">
      <c r="A34" s="9" t="s">
        <v>53</v>
      </c>
      <c r="B34" s="10">
        <v>16</v>
      </c>
      <c r="C34" s="10">
        <v>14</v>
      </c>
      <c r="D34" s="10">
        <v>1</v>
      </c>
      <c r="E34" s="10">
        <v>2</v>
      </c>
      <c r="F34" s="10">
        <v>11</v>
      </c>
      <c r="G34" s="11" t="s">
        <v>83</v>
      </c>
      <c r="H34" s="21"/>
      <c r="I34" s="21"/>
      <c r="J34" s="21"/>
      <c r="K34" s="49"/>
    </row>
    <row r="35" spans="1:11" ht="16.5" customHeight="1" x14ac:dyDescent="0.2">
      <c r="A35" s="9" t="s">
        <v>54</v>
      </c>
      <c r="B35" s="10">
        <v>28</v>
      </c>
      <c r="C35" s="10">
        <v>23</v>
      </c>
      <c r="D35" s="10">
        <v>1</v>
      </c>
      <c r="E35" s="10">
        <v>3</v>
      </c>
      <c r="F35" s="10">
        <v>19</v>
      </c>
      <c r="G35" s="11" t="s">
        <v>83</v>
      </c>
      <c r="H35" s="21"/>
      <c r="I35" s="21"/>
      <c r="J35" s="21"/>
      <c r="K35" s="49"/>
    </row>
    <row r="36" spans="1:11" x14ac:dyDescent="0.2">
      <c r="A36" s="9" t="s">
        <v>55</v>
      </c>
      <c r="B36" s="10">
        <v>18</v>
      </c>
      <c r="C36" s="10">
        <v>11</v>
      </c>
      <c r="D36" s="10">
        <v>1</v>
      </c>
      <c r="E36" s="10">
        <v>0</v>
      </c>
      <c r="F36" s="10">
        <v>10</v>
      </c>
      <c r="G36" s="11" t="s">
        <v>83</v>
      </c>
      <c r="H36" s="21"/>
      <c r="I36" s="21"/>
      <c r="J36" s="21"/>
      <c r="K36" s="49"/>
    </row>
    <row r="37" spans="1:11" x14ac:dyDescent="0.2">
      <c r="A37" s="9" t="s">
        <v>56</v>
      </c>
      <c r="B37" s="10" t="s">
        <v>167</v>
      </c>
      <c r="C37" s="10" t="s">
        <v>167</v>
      </c>
      <c r="D37" s="10" t="s">
        <v>167</v>
      </c>
      <c r="E37" s="10" t="s">
        <v>167</v>
      </c>
      <c r="F37" s="10" t="s">
        <v>167</v>
      </c>
      <c r="G37" s="11" t="s">
        <v>167</v>
      </c>
      <c r="H37" s="21"/>
      <c r="I37" s="21"/>
      <c r="J37" s="21"/>
      <c r="K37" s="49"/>
    </row>
    <row r="38" spans="1:11" x14ac:dyDescent="0.2">
      <c r="A38" s="9" t="s">
        <v>57</v>
      </c>
      <c r="B38" s="10" t="s">
        <v>167</v>
      </c>
      <c r="C38" s="10" t="s">
        <v>167</v>
      </c>
      <c r="D38" s="10" t="s">
        <v>167</v>
      </c>
      <c r="E38" s="10" t="s">
        <v>167</v>
      </c>
      <c r="F38" s="10" t="s">
        <v>167</v>
      </c>
      <c r="G38" s="11" t="s">
        <v>167</v>
      </c>
      <c r="H38" s="21"/>
      <c r="I38" s="21"/>
      <c r="J38" s="21"/>
      <c r="K38" s="49"/>
    </row>
    <row r="39" spans="1:11" ht="15" thickBot="1" x14ac:dyDescent="0.25">
      <c r="A39" s="16" t="s">
        <v>58</v>
      </c>
      <c r="B39" s="19" t="s">
        <v>167</v>
      </c>
      <c r="C39" s="19" t="s">
        <v>167</v>
      </c>
      <c r="D39" s="19" t="s">
        <v>167</v>
      </c>
      <c r="E39" s="19" t="s">
        <v>167</v>
      </c>
      <c r="F39" s="19" t="s">
        <v>167</v>
      </c>
      <c r="G39" s="20" t="s">
        <v>167</v>
      </c>
      <c r="H39" s="21"/>
      <c r="I39" s="21"/>
      <c r="J39" s="21"/>
      <c r="K39" s="49"/>
    </row>
    <row r="41" spans="1:11" x14ac:dyDescent="0.2">
      <c r="A41" s="30" t="s">
        <v>931</v>
      </c>
    </row>
  </sheetData>
  <mergeCells count="2">
    <mergeCell ref="D1:G1"/>
    <mergeCell ref="B1:C1"/>
  </mergeCells>
  <pageMargins left="0.7" right="0.7" top="0.78740157499999996" bottom="0.78740157499999996"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80" zoomScaleNormal="80" workbookViewId="0">
      <selection activeCell="A2" sqref="A2:XFD2"/>
    </sheetView>
  </sheetViews>
  <sheetFormatPr defaultColWidth="7.42578125" defaultRowHeight="14.25" x14ac:dyDescent="0.2"/>
  <cols>
    <col min="1" max="1" width="19.42578125" style="74" customWidth="1"/>
    <col min="2" max="2" width="11.42578125" style="126" customWidth="1"/>
    <col min="3" max="3" width="31" style="126" bestFit="1" customWidth="1"/>
    <col min="4" max="4" width="9.42578125" style="126" customWidth="1"/>
    <col min="5" max="5" width="47.85546875" style="74" bestFit="1" customWidth="1"/>
    <col min="6" max="6" width="10.42578125" style="74" customWidth="1"/>
    <col min="7" max="7" width="11.42578125" style="126" customWidth="1"/>
    <col min="8" max="248" width="7.42578125" style="126"/>
    <col min="249" max="249" width="13.42578125" style="126" customWidth="1"/>
    <col min="250" max="250" width="14.42578125" style="126" bestFit="1" customWidth="1"/>
    <col min="251" max="251" width="10.140625" style="126" customWidth="1"/>
    <col min="252" max="252" width="15.140625" style="126" bestFit="1" customWidth="1"/>
    <col min="253" max="253" width="14.42578125" style="126" bestFit="1" customWidth="1"/>
    <col min="254" max="254" width="13.42578125" style="126" bestFit="1" customWidth="1"/>
    <col min="255" max="255" width="48.42578125" style="126" bestFit="1" customWidth="1"/>
    <col min="256" max="256" width="8.42578125" style="126" customWidth="1"/>
    <col min="257" max="257" width="64.140625" style="126" bestFit="1" customWidth="1"/>
    <col min="258" max="259" width="11.42578125" style="126" customWidth="1"/>
    <col min="260" max="260" width="64.140625" style="126" bestFit="1" customWidth="1"/>
    <col min="261" max="262" width="10" style="126" bestFit="1" customWidth="1"/>
    <col min="263" max="263" width="9.42578125" style="126" customWidth="1"/>
    <col min="264" max="504" width="7.42578125" style="126"/>
    <col min="505" max="505" width="13.42578125" style="126" customWidth="1"/>
    <col min="506" max="506" width="14.42578125" style="126" bestFit="1" customWidth="1"/>
    <col min="507" max="507" width="10.140625" style="126" customWidth="1"/>
    <col min="508" max="508" width="15.140625" style="126" bestFit="1" customWidth="1"/>
    <col min="509" max="509" width="14.42578125" style="126" bestFit="1" customWidth="1"/>
    <col min="510" max="510" width="13.42578125" style="126" bestFit="1" customWidth="1"/>
    <col min="511" max="511" width="48.42578125" style="126" bestFit="1" customWidth="1"/>
    <col min="512" max="512" width="8.42578125" style="126" customWidth="1"/>
    <col min="513" max="513" width="64.140625" style="126" bestFit="1" customWidth="1"/>
    <col min="514" max="515" width="11.42578125" style="126" customWidth="1"/>
    <col min="516" max="516" width="64.140625" style="126" bestFit="1" customWidth="1"/>
    <col min="517" max="518" width="10" style="126" bestFit="1" customWidth="1"/>
    <col min="519" max="519" width="9.42578125" style="126" customWidth="1"/>
    <col min="520" max="760" width="7.42578125" style="126"/>
    <col min="761" max="761" width="13.42578125" style="126" customWidth="1"/>
    <col min="762" max="762" width="14.42578125" style="126" bestFit="1" customWidth="1"/>
    <col min="763" max="763" width="10.140625" style="126" customWidth="1"/>
    <col min="764" max="764" width="15.140625" style="126" bestFit="1" customWidth="1"/>
    <col min="765" max="765" width="14.42578125" style="126" bestFit="1" customWidth="1"/>
    <col min="766" max="766" width="13.42578125" style="126" bestFit="1" customWidth="1"/>
    <col min="767" max="767" width="48.42578125" style="126" bestFit="1" customWidth="1"/>
    <col min="768" max="768" width="8.42578125" style="126" customWidth="1"/>
    <col min="769" max="769" width="64.140625" style="126" bestFit="1" customWidth="1"/>
    <col min="770" max="771" width="11.42578125" style="126" customWidth="1"/>
    <col min="772" max="772" width="64.140625" style="126" bestFit="1" customWidth="1"/>
    <col min="773" max="774" width="10" style="126" bestFit="1" customWidth="1"/>
    <col min="775" max="775" width="9.42578125" style="126" customWidth="1"/>
    <col min="776" max="1016" width="7.42578125" style="126"/>
    <col min="1017" max="1017" width="13.42578125" style="126" customWidth="1"/>
    <col min="1018" max="1018" width="14.42578125" style="126" bestFit="1" customWidth="1"/>
    <col min="1019" max="1019" width="10.140625" style="126" customWidth="1"/>
    <col min="1020" max="1020" width="15.140625" style="126" bestFit="1" customWidth="1"/>
    <col min="1021" max="1021" width="14.42578125" style="126" bestFit="1" customWidth="1"/>
    <col min="1022" max="1022" width="13.42578125" style="126" bestFit="1" customWidth="1"/>
    <col min="1023" max="1023" width="48.42578125" style="126" bestFit="1" customWidth="1"/>
    <col min="1024" max="1024" width="8.42578125" style="126" customWidth="1"/>
    <col min="1025" max="1025" width="64.140625" style="126" bestFit="1" customWidth="1"/>
    <col min="1026" max="1027" width="11.42578125" style="126" customWidth="1"/>
    <col min="1028" max="1028" width="64.140625" style="126" bestFit="1" customWidth="1"/>
    <col min="1029" max="1030" width="10" style="126" bestFit="1" customWidth="1"/>
    <col min="1031" max="1031" width="9.42578125" style="126" customWidth="1"/>
    <col min="1032" max="1272" width="7.42578125" style="126"/>
    <col min="1273" max="1273" width="13.42578125" style="126" customWidth="1"/>
    <col min="1274" max="1274" width="14.42578125" style="126" bestFit="1" customWidth="1"/>
    <col min="1275" max="1275" width="10.140625" style="126" customWidth="1"/>
    <col min="1276" max="1276" width="15.140625" style="126" bestFit="1" customWidth="1"/>
    <col min="1277" max="1277" width="14.42578125" style="126" bestFit="1" customWidth="1"/>
    <col min="1278" max="1278" width="13.42578125" style="126" bestFit="1" customWidth="1"/>
    <col min="1279" max="1279" width="48.42578125" style="126" bestFit="1" customWidth="1"/>
    <col min="1280" max="1280" width="8.42578125" style="126" customWidth="1"/>
    <col min="1281" max="1281" width="64.140625" style="126" bestFit="1" customWidth="1"/>
    <col min="1282" max="1283" width="11.42578125" style="126" customWidth="1"/>
    <col min="1284" max="1284" width="64.140625" style="126" bestFit="1" customWidth="1"/>
    <col min="1285" max="1286" width="10" style="126" bestFit="1" customWidth="1"/>
    <col min="1287" max="1287" width="9.42578125" style="126" customWidth="1"/>
    <col min="1288" max="1528" width="7.42578125" style="126"/>
    <col min="1529" max="1529" width="13.42578125" style="126" customWidth="1"/>
    <col min="1530" max="1530" width="14.42578125" style="126" bestFit="1" customWidth="1"/>
    <col min="1531" max="1531" width="10.140625" style="126" customWidth="1"/>
    <col min="1532" max="1532" width="15.140625" style="126" bestFit="1" customWidth="1"/>
    <col min="1533" max="1533" width="14.42578125" style="126" bestFit="1" customWidth="1"/>
    <col min="1534" max="1534" width="13.42578125" style="126" bestFit="1" customWidth="1"/>
    <col min="1535" max="1535" width="48.42578125" style="126" bestFit="1" customWidth="1"/>
    <col min="1536" max="1536" width="8.42578125" style="126" customWidth="1"/>
    <col min="1537" max="1537" width="64.140625" style="126" bestFit="1" customWidth="1"/>
    <col min="1538" max="1539" width="11.42578125" style="126" customWidth="1"/>
    <col min="1540" max="1540" width="64.140625" style="126" bestFit="1" customWidth="1"/>
    <col min="1541" max="1542" width="10" style="126" bestFit="1" customWidth="1"/>
    <col min="1543" max="1543" width="9.42578125" style="126" customWidth="1"/>
    <col min="1544" max="1784" width="7.42578125" style="126"/>
    <col min="1785" max="1785" width="13.42578125" style="126" customWidth="1"/>
    <col min="1786" max="1786" width="14.42578125" style="126" bestFit="1" customWidth="1"/>
    <col min="1787" max="1787" width="10.140625" style="126" customWidth="1"/>
    <col min="1788" max="1788" width="15.140625" style="126" bestFit="1" customWidth="1"/>
    <col min="1789" max="1789" width="14.42578125" style="126" bestFit="1" customWidth="1"/>
    <col min="1790" max="1790" width="13.42578125" style="126" bestFit="1" customWidth="1"/>
    <col min="1791" max="1791" width="48.42578125" style="126" bestFit="1" customWidth="1"/>
    <col min="1792" max="1792" width="8.42578125" style="126" customWidth="1"/>
    <col min="1793" max="1793" width="64.140625" style="126" bestFit="1" customWidth="1"/>
    <col min="1794" max="1795" width="11.42578125" style="126" customWidth="1"/>
    <col min="1796" max="1796" width="64.140625" style="126" bestFit="1" customWidth="1"/>
    <col min="1797" max="1798" width="10" style="126" bestFit="1" customWidth="1"/>
    <col min="1799" max="1799" width="9.42578125" style="126" customWidth="1"/>
    <col min="1800" max="2040" width="7.42578125" style="126"/>
    <col min="2041" max="2041" width="13.42578125" style="126" customWidth="1"/>
    <col min="2042" max="2042" width="14.42578125" style="126" bestFit="1" customWidth="1"/>
    <col min="2043" max="2043" width="10.140625" style="126" customWidth="1"/>
    <col min="2044" max="2044" width="15.140625" style="126" bestFit="1" customWidth="1"/>
    <col min="2045" max="2045" width="14.42578125" style="126" bestFit="1" customWidth="1"/>
    <col min="2046" max="2046" width="13.42578125" style="126" bestFit="1" customWidth="1"/>
    <col min="2047" max="2047" width="48.42578125" style="126" bestFit="1" customWidth="1"/>
    <col min="2048" max="2048" width="8.42578125" style="126" customWidth="1"/>
    <col min="2049" max="2049" width="64.140625" style="126" bestFit="1" customWidth="1"/>
    <col min="2050" max="2051" width="11.42578125" style="126" customWidth="1"/>
    <col min="2052" max="2052" width="64.140625" style="126" bestFit="1" customWidth="1"/>
    <col min="2053" max="2054" width="10" style="126" bestFit="1" customWidth="1"/>
    <col min="2055" max="2055" width="9.42578125" style="126" customWidth="1"/>
    <col min="2056" max="2296" width="7.42578125" style="126"/>
    <col min="2297" max="2297" width="13.42578125" style="126" customWidth="1"/>
    <col min="2298" max="2298" width="14.42578125" style="126" bestFit="1" customWidth="1"/>
    <col min="2299" max="2299" width="10.140625" style="126" customWidth="1"/>
    <col min="2300" max="2300" width="15.140625" style="126" bestFit="1" customWidth="1"/>
    <col min="2301" max="2301" width="14.42578125" style="126" bestFit="1" customWidth="1"/>
    <col min="2302" max="2302" width="13.42578125" style="126" bestFit="1" customWidth="1"/>
    <col min="2303" max="2303" width="48.42578125" style="126" bestFit="1" customWidth="1"/>
    <col min="2304" max="2304" width="8.42578125" style="126" customWidth="1"/>
    <col min="2305" max="2305" width="64.140625" style="126" bestFit="1" customWidth="1"/>
    <col min="2306" max="2307" width="11.42578125" style="126" customWidth="1"/>
    <col min="2308" max="2308" width="64.140625" style="126" bestFit="1" customWidth="1"/>
    <col min="2309" max="2310" width="10" style="126" bestFit="1" customWidth="1"/>
    <col min="2311" max="2311" width="9.42578125" style="126" customWidth="1"/>
    <col min="2312" max="2552" width="7.42578125" style="126"/>
    <col min="2553" max="2553" width="13.42578125" style="126" customWidth="1"/>
    <col min="2554" max="2554" width="14.42578125" style="126" bestFit="1" customWidth="1"/>
    <col min="2555" max="2555" width="10.140625" style="126" customWidth="1"/>
    <col min="2556" max="2556" width="15.140625" style="126" bestFit="1" customWidth="1"/>
    <col min="2557" max="2557" width="14.42578125" style="126" bestFit="1" customWidth="1"/>
    <col min="2558" max="2558" width="13.42578125" style="126" bestFit="1" customWidth="1"/>
    <col min="2559" max="2559" width="48.42578125" style="126" bestFit="1" customWidth="1"/>
    <col min="2560" max="2560" width="8.42578125" style="126" customWidth="1"/>
    <col min="2561" max="2561" width="64.140625" style="126" bestFit="1" customWidth="1"/>
    <col min="2562" max="2563" width="11.42578125" style="126" customWidth="1"/>
    <col min="2564" max="2564" width="64.140625" style="126" bestFit="1" customWidth="1"/>
    <col min="2565" max="2566" width="10" style="126" bestFit="1" customWidth="1"/>
    <col min="2567" max="2567" width="9.42578125" style="126" customWidth="1"/>
    <col min="2568" max="2808" width="7.42578125" style="126"/>
    <col min="2809" max="2809" width="13.42578125" style="126" customWidth="1"/>
    <col min="2810" max="2810" width="14.42578125" style="126" bestFit="1" customWidth="1"/>
    <col min="2811" max="2811" width="10.140625" style="126" customWidth="1"/>
    <col min="2812" max="2812" width="15.140625" style="126" bestFit="1" customWidth="1"/>
    <col min="2813" max="2813" width="14.42578125" style="126" bestFit="1" customWidth="1"/>
    <col min="2814" max="2814" width="13.42578125" style="126" bestFit="1" customWidth="1"/>
    <col min="2815" max="2815" width="48.42578125" style="126" bestFit="1" customWidth="1"/>
    <col min="2816" max="2816" width="8.42578125" style="126" customWidth="1"/>
    <col min="2817" max="2817" width="64.140625" style="126" bestFit="1" customWidth="1"/>
    <col min="2818" max="2819" width="11.42578125" style="126" customWidth="1"/>
    <col min="2820" max="2820" width="64.140625" style="126" bestFit="1" customWidth="1"/>
    <col min="2821" max="2822" width="10" style="126" bestFit="1" customWidth="1"/>
    <col min="2823" max="2823" width="9.42578125" style="126" customWidth="1"/>
    <col min="2824" max="3064" width="7.42578125" style="126"/>
    <col min="3065" max="3065" width="13.42578125" style="126" customWidth="1"/>
    <col min="3066" max="3066" width="14.42578125" style="126" bestFit="1" customWidth="1"/>
    <col min="3067" max="3067" width="10.140625" style="126" customWidth="1"/>
    <col min="3068" max="3068" width="15.140625" style="126" bestFit="1" customWidth="1"/>
    <col min="3069" max="3069" width="14.42578125" style="126" bestFit="1" customWidth="1"/>
    <col min="3070" max="3070" width="13.42578125" style="126" bestFit="1" customWidth="1"/>
    <col min="3071" max="3071" width="48.42578125" style="126" bestFit="1" customWidth="1"/>
    <col min="3072" max="3072" width="8.42578125" style="126" customWidth="1"/>
    <col min="3073" max="3073" width="64.140625" style="126" bestFit="1" customWidth="1"/>
    <col min="3074" max="3075" width="11.42578125" style="126" customWidth="1"/>
    <col min="3076" max="3076" width="64.140625" style="126" bestFit="1" customWidth="1"/>
    <col min="3077" max="3078" width="10" style="126" bestFit="1" customWidth="1"/>
    <col min="3079" max="3079" width="9.42578125" style="126" customWidth="1"/>
    <col min="3080" max="3320" width="7.42578125" style="126"/>
    <col min="3321" max="3321" width="13.42578125" style="126" customWidth="1"/>
    <col min="3322" max="3322" width="14.42578125" style="126" bestFit="1" customWidth="1"/>
    <col min="3323" max="3323" width="10.140625" style="126" customWidth="1"/>
    <col min="3324" max="3324" width="15.140625" style="126" bestFit="1" customWidth="1"/>
    <col min="3325" max="3325" width="14.42578125" style="126" bestFit="1" customWidth="1"/>
    <col min="3326" max="3326" width="13.42578125" style="126" bestFit="1" customWidth="1"/>
    <col min="3327" max="3327" width="48.42578125" style="126" bestFit="1" customWidth="1"/>
    <col min="3328" max="3328" width="8.42578125" style="126" customWidth="1"/>
    <col min="3329" max="3329" width="64.140625" style="126" bestFit="1" customWidth="1"/>
    <col min="3330" max="3331" width="11.42578125" style="126" customWidth="1"/>
    <col min="3332" max="3332" width="64.140625" style="126" bestFit="1" customWidth="1"/>
    <col min="3333" max="3334" width="10" style="126" bestFit="1" customWidth="1"/>
    <col min="3335" max="3335" width="9.42578125" style="126" customWidth="1"/>
    <col min="3336" max="3576" width="7.42578125" style="126"/>
    <col min="3577" max="3577" width="13.42578125" style="126" customWidth="1"/>
    <col min="3578" max="3578" width="14.42578125" style="126" bestFit="1" customWidth="1"/>
    <col min="3579" max="3579" width="10.140625" style="126" customWidth="1"/>
    <col min="3580" max="3580" width="15.140625" style="126" bestFit="1" customWidth="1"/>
    <col min="3581" max="3581" width="14.42578125" style="126" bestFit="1" customWidth="1"/>
    <col min="3582" max="3582" width="13.42578125" style="126" bestFit="1" customWidth="1"/>
    <col min="3583" max="3583" width="48.42578125" style="126" bestFit="1" customWidth="1"/>
    <col min="3584" max="3584" width="8.42578125" style="126" customWidth="1"/>
    <col min="3585" max="3585" width="64.140625" style="126" bestFit="1" customWidth="1"/>
    <col min="3586" max="3587" width="11.42578125" style="126" customWidth="1"/>
    <col min="3588" max="3588" width="64.140625" style="126" bestFit="1" customWidth="1"/>
    <col min="3589" max="3590" width="10" style="126" bestFit="1" customWidth="1"/>
    <col min="3591" max="3591" width="9.42578125" style="126" customWidth="1"/>
    <col min="3592" max="3832" width="7.42578125" style="126"/>
    <col min="3833" max="3833" width="13.42578125" style="126" customWidth="1"/>
    <col min="3834" max="3834" width="14.42578125" style="126" bestFit="1" customWidth="1"/>
    <col min="3835" max="3835" width="10.140625" style="126" customWidth="1"/>
    <col min="3836" max="3836" width="15.140625" style="126" bestFit="1" customWidth="1"/>
    <col min="3837" max="3837" width="14.42578125" style="126" bestFit="1" customWidth="1"/>
    <col min="3838" max="3838" width="13.42578125" style="126" bestFit="1" customWidth="1"/>
    <col min="3839" max="3839" width="48.42578125" style="126" bestFit="1" customWidth="1"/>
    <col min="3840" max="3840" width="8.42578125" style="126" customWidth="1"/>
    <col min="3841" max="3841" width="64.140625" style="126" bestFit="1" customWidth="1"/>
    <col min="3842" max="3843" width="11.42578125" style="126" customWidth="1"/>
    <col min="3844" max="3844" width="64.140625" style="126" bestFit="1" customWidth="1"/>
    <col min="3845" max="3846" width="10" style="126" bestFit="1" customWidth="1"/>
    <col min="3847" max="3847" width="9.42578125" style="126" customWidth="1"/>
    <col min="3848" max="4088" width="7.42578125" style="126"/>
    <col min="4089" max="4089" width="13.42578125" style="126" customWidth="1"/>
    <col min="4090" max="4090" width="14.42578125" style="126" bestFit="1" customWidth="1"/>
    <col min="4091" max="4091" width="10.140625" style="126" customWidth="1"/>
    <col min="4092" max="4092" width="15.140625" style="126" bestFit="1" customWidth="1"/>
    <col min="4093" max="4093" width="14.42578125" style="126" bestFit="1" customWidth="1"/>
    <col min="4094" max="4094" width="13.42578125" style="126" bestFit="1" customWidth="1"/>
    <col min="4095" max="4095" width="48.42578125" style="126" bestFit="1" customWidth="1"/>
    <col min="4096" max="4096" width="8.42578125" style="126" customWidth="1"/>
    <col min="4097" max="4097" width="64.140625" style="126" bestFit="1" customWidth="1"/>
    <col min="4098" max="4099" width="11.42578125" style="126" customWidth="1"/>
    <col min="4100" max="4100" width="64.140625" style="126" bestFit="1" customWidth="1"/>
    <col min="4101" max="4102" width="10" style="126" bestFit="1" customWidth="1"/>
    <col min="4103" max="4103" width="9.42578125" style="126" customWidth="1"/>
    <col min="4104" max="4344" width="7.42578125" style="126"/>
    <col min="4345" max="4345" width="13.42578125" style="126" customWidth="1"/>
    <col min="4346" max="4346" width="14.42578125" style="126" bestFit="1" customWidth="1"/>
    <col min="4347" max="4347" width="10.140625" style="126" customWidth="1"/>
    <col min="4348" max="4348" width="15.140625" style="126" bestFit="1" customWidth="1"/>
    <col min="4349" max="4349" width="14.42578125" style="126" bestFit="1" customWidth="1"/>
    <col min="4350" max="4350" width="13.42578125" style="126" bestFit="1" customWidth="1"/>
    <col min="4351" max="4351" width="48.42578125" style="126" bestFit="1" customWidth="1"/>
    <col min="4352" max="4352" width="8.42578125" style="126" customWidth="1"/>
    <col min="4353" max="4353" width="64.140625" style="126" bestFit="1" customWidth="1"/>
    <col min="4354" max="4355" width="11.42578125" style="126" customWidth="1"/>
    <col min="4356" max="4356" width="64.140625" style="126" bestFit="1" customWidth="1"/>
    <col min="4357" max="4358" width="10" style="126" bestFit="1" customWidth="1"/>
    <col min="4359" max="4359" width="9.42578125" style="126" customWidth="1"/>
    <col min="4360" max="4600" width="7.42578125" style="126"/>
    <col min="4601" max="4601" width="13.42578125" style="126" customWidth="1"/>
    <col min="4602" max="4602" width="14.42578125" style="126" bestFit="1" customWidth="1"/>
    <col min="4603" max="4603" width="10.140625" style="126" customWidth="1"/>
    <col min="4604" max="4604" width="15.140625" style="126" bestFit="1" customWidth="1"/>
    <col min="4605" max="4605" width="14.42578125" style="126" bestFit="1" customWidth="1"/>
    <col min="4606" max="4606" width="13.42578125" style="126" bestFit="1" customWidth="1"/>
    <col min="4607" max="4607" width="48.42578125" style="126" bestFit="1" customWidth="1"/>
    <col min="4608" max="4608" width="8.42578125" style="126" customWidth="1"/>
    <col min="4609" max="4609" width="64.140625" style="126" bestFit="1" customWidth="1"/>
    <col min="4610" max="4611" width="11.42578125" style="126" customWidth="1"/>
    <col min="4612" max="4612" width="64.140625" style="126" bestFit="1" customWidth="1"/>
    <col min="4613" max="4614" width="10" style="126" bestFit="1" customWidth="1"/>
    <col min="4615" max="4615" width="9.42578125" style="126" customWidth="1"/>
    <col min="4616" max="4856" width="7.42578125" style="126"/>
    <col min="4857" max="4857" width="13.42578125" style="126" customWidth="1"/>
    <col min="4858" max="4858" width="14.42578125" style="126" bestFit="1" customWidth="1"/>
    <col min="4859" max="4859" width="10.140625" style="126" customWidth="1"/>
    <col min="4860" max="4860" width="15.140625" style="126" bestFit="1" customWidth="1"/>
    <col min="4861" max="4861" width="14.42578125" style="126" bestFit="1" customWidth="1"/>
    <col min="4862" max="4862" width="13.42578125" style="126" bestFit="1" customWidth="1"/>
    <col min="4863" max="4863" width="48.42578125" style="126" bestFit="1" customWidth="1"/>
    <col min="4864" max="4864" width="8.42578125" style="126" customWidth="1"/>
    <col min="4865" max="4865" width="64.140625" style="126" bestFit="1" customWidth="1"/>
    <col min="4866" max="4867" width="11.42578125" style="126" customWidth="1"/>
    <col min="4868" max="4868" width="64.140625" style="126" bestFit="1" customWidth="1"/>
    <col min="4869" max="4870" width="10" style="126" bestFit="1" customWidth="1"/>
    <col min="4871" max="4871" width="9.42578125" style="126" customWidth="1"/>
    <col min="4872" max="5112" width="7.42578125" style="126"/>
    <col min="5113" max="5113" width="13.42578125" style="126" customWidth="1"/>
    <col min="5114" max="5114" width="14.42578125" style="126" bestFit="1" customWidth="1"/>
    <col min="5115" max="5115" width="10.140625" style="126" customWidth="1"/>
    <col min="5116" max="5116" width="15.140625" style="126" bestFit="1" customWidth="1"/>
    <col min="5117" max="5117" width="14.42578125" style="126" bestFit="1" customWidth="1"/>
    <col min="5118" max="5118" width="13.42578125" style="126" bestFit="1" customWidth="1"/>
    <col min="5119" max="5119" width="48.42578125" style="126" bestFit="1" customWidth="1"/>
    <col min="5120" max="5120" width="8.42578125" style="126" customWidth="1"/>
    <col min="5121" max="5121" width="64.140625" style="126" bestFit="1" customWidth="1"/>
    <col min="5122" max="5123" width="11.42578125" style="126" customWidth="1"/>
    <col min="5124" max="5124" width="64.140625" style="126" bestFit="1" customWidth="1"/>
    <col min="5125" max="5126" width="10" style="126" bestFit="1" customWidth="1"/>
    <col min="5127" max="5127" width="9.42578125" style="126" customWidth="1"/>
    <col min="5128" max="5368" width="7.42578125" style="126"/>
    <col min="5369" max="5369" width="13.42578125" style="126" customWidth="1"/>
    <col min="5370" max="5370" width="14.42578125" style="126" bestFit="1" customWidth="1"/>
    <col min="5371" max="5371" width="10.140625" style="126" customWidth="1"/>
    <col min="5372" max="5372" width="15.140625" style="126" bestFit="1" customWidth="1"/>
    <col min="5373" max="5373" width="14.42578125" style="126" bestFit="1" customWidth="1"/>
    <col min="5374" max="5374" width="13.42578125" style="126" bestFit="1" customWidth="1"/>
    <col min="5375" max="5375" width="48.42578125" style="126" bestFit="1" customWidth="1"/>
    <col min="5376" max="5376" width="8.42578125" style="126" customWidth="1"/>
    <col min="5377" max="5377" width="64.140625" style="126" bestFit="1" customWidth="1"/>
    <col min="5378" max="5379" width="11.42578125" style="126" customWidth="1"/>
    <col min="5380" max="5380" width="64.140625" style="126" bestFit="1" customWidth="1"/>
    <col min="5381" max="5382" width="10" style="126" bestFit="1" customWidth="1"/>
    <col min="5383" max="5383" width="9.42578125" style="126" customWidth="1"/>
    <col min="5384" max="5624" width="7.42578125" style="126"/>
    <col min="5625" max="5625" width="13.42578125" style="126" customWidth="1"/>
    <col min="5626" max="5626" width="14.42578125" style="126" bestFit="1" customWidth="1"/>
    <col min="5627" max="5627" width="10.140625" style="126" customWidth="1"/>
    <col min="5628" max="5628" width="15.140625" style="126" bestFit="1" customWidth="1"/>
    <col min="5629" max="5629" width="14.42578125" style="126" bestFit="1" customWidth="1"/>
    <col min="5630" max="5630" width="13.42578125" style="126" bestFit="1" customWidth="1"/>
    <col min="5631" max="5631" width="48.42578125" style="126" bestFit="1" customWidth="1"/>
    <col min="5632" max="5632" width="8.42578125" style="126" customWidth="1"/>
    <col min="5633" max="5633" width="64.140625" style="126" bestFit="1" customWidth="1"/>
    <col min="5634" max="5635" width="11.42578125" style="126" customWidth="1"/>
    <col min="5636" max="5636" width="64.140625" style="126" bestFit="1" customWidth="1"/>
    <col min="5637" max="5638" width="10" style="126" bestFit="1" customWidth="1"/>
    <col min="5639" max="5639" width="9.42578125" style="126" customWidth="1"/>
    <col min="5640" max="5880" width="7.42578125" style="126"/>
    <col min="5881" max="5881" width="13.42578125" style="126" customWidth="1"/>
    <col min="5882" max="5882" width="14.42578125" style="126" bestFit="1" customWidth="1"/>
    <col min="5883" max="5883" width="10.140625" style="126" customWidth="1"/>
    <col min="5884" max="5884" width="15.140625" style="126" bestFit="1" customWidth="1"/>
    <col min="5885" max="5885" width="14.42578125" style="126" bestFit="1" customWidth="1"/>
    <col min="5886" max="5886" width="13.42578125" style="126" bestFit="1" customWidth="1"/>
    <col min="5887" max="5887" width="48.42578125" style="126" bestFit="1" customWidth="1"/>
    <col min="5888" max="5888" width="8.42578125" style="126" customWidth="1"/>
    <col min="5889" max="5889" width="64.140625" style="126" bestFit="1" customWidth="1"/>
    <col min="5890" max="5891" width="11.42578125" style="126" customWidth="1"/>
    <col min="5892" max="5892" width="64.140625" style="126" bestFit="1" customWidth="1"/>
    <col min="5893" max="5894" width="10" style="126" bestFit="1" customWidth="1"/>
    <col min="5895" max="5895" width="9.42578125" style="126" customWidth="1"/>
    <col min="5896" max="6136" width="7.42578125" style="126"/>
    <col min="6137" max="6137" width="13.42578125" style="126" customWidth="1"/>
    <col min="6138" max="6138" width="14.42578125" style="126" bestFit="1" customWidth="1"/>
    <col min="6139" max="6139" width="10.140625" style="126" customWidth="1"/>
    <col min="6140" max="6140" width="15.140625" style="126" bestFit="1" customWidth="1"/>
    <col min="6141" max="6141" width="14.42578125" style="126" bestFit="1" customWidth="1"/>
    <col min="6142" max="6142" width="13.42578125" style="126" bestFit="1" customWidth="1"/>
    <col min="6143" max="6143" width="48.42578125" style="126" bestFit="1" customWidth="1"/>
    <col min="6144" max="6144" width="8.42578125" style="126" customWidth="1"/>
    <col min="6145" max="6145" width="64.140625" style="126" bestFit="1" customWidth="1"/>
    <col min="6146" max="6147" width="11.42578125" style="126" customWidth="1"/>
    <col min="6148" max="6148" width="64.140625" style="126" bestFit="1" customWidth="1"/>
    <col min="6149" max="6150" width="10" style="126" bestFit="1" customWidth="1"/>
    <col min="6151" max="6151" width="9.42578125" style="126" customWidth="1"/>
    <col min="6152" max="6392" width="7.42578125" style="126"/>
    <col min="6393" max="6393" width="13.42578125" style="126" customWidth="1"/>
    <col min="6394" max="6394" width="14.42578125" style="126" bestFit="1" customWidth="1"/>
    <col min="6395" max="6395" width="10.140625" style="126" customWidth="1"/>
    <col min="6396" max="6396" width="15.140625" style="126" bestFit="1" customWidth="1"/>
    <col min="6397" max="6397" width="14.42578125" style="126" bestFit="1" customWidth="1"/>
    <col min="6398" max="6398" width="13.42578125" style="126" bestFit="1" customWidth="1"/>
    <col min="6399" max="6399" width="48.42578125" style="126" bestFit="1" customWidth="1"/>
    <col min="6400" max="6400" width="8.42578125" style="126" customWidth="1"/>
    <col min="6401" max="6401" width="64.140625" style="126" bestFit="1" customWidth="1"/>
    <col min="6402" max="6403" width="11.42578125" style="126" customWidth="1"/>
    <col min="6404" max="6404" width="64.140625" style="126" bestFit="1" customWidth="1"/>
    <col min="6405" max="6406" width="10" style="126" bestFit="1" customWidth="1"/>
    <col min="6407" max="6407" width="9.42578125" style="126" customWidth="1"/>
    <col min="6408" max="6648" width="7.42578125" style="126"/>
    <col min="6649" max="6649" width="13.42578125" style="126" customWidth="1"/>
    <col min="6650" max="6650" width="14.42578125" style="126" bestFit="1" customWidth="1"/>
    <col min="6651" max="6651" width="10.140625" style="126" customWidth="1"/>
    <col min="6652" max="6652" width="15.140625" style="126" bestFit="1" customWidth="1"/>
    <col min="6653" max="6653" width="14.42578125" style="126" bestFit="1" customWidth="1"/>
    <col min="6654" max="6654" width="13.42578125" style="126" bestFit="1" customWidth="1"/>
    <col min="6655" max="6655" width="48.42578125" style="126" bestFit="1" customWidth="1"/>
    <col min="6656" max="6656" width="8.42578125" style="126" customWidth="1"/>
    <col min="6657" max="6657" width="64.140625" style="126" bestFit="1" customWidth="1"/>
    <col min="6658" max="6659" width="11.42578125" style="126" customWidth="1"/>
    <col min="6660" max="6660" width="64.140625" style="126" bestFit="1" customWidth="1"/>
    <col min="6661" max="6662" width="10" style="126" bestFit="1" customWidth="1"/>
    <col min="6663" max="6663" width="9.42578125" style="126" customWidth="1"/>
    <col min="6664" max="6904" width="7.42578125" style="126"/>
    <col min="6905" max="6905" width="13.42578125" style="126" customWidth="1"/>
    <col min="6906" max="6906" width="14.42578125" style="126" bestFit="1" customWidth="1"/>
    <col min="6907" max="6907" width="10.140625" style="126" customWidth="1"/>
    <col min="6908" max="6908" width="15.140625" style="126" bestFit="1" customWidth="1"/>
    <col min="6909" max="6909" width="14.42578125" style="126" bestFit="1" customWidth="1"/>
    <col min="6910" max="6910" width="13.42578125" style="126" bestFit="1" customWidth="1"/>
    <col min="6911" max="6911" width="48.42578125" style="126" bestFit="1" customWidth="1"/>
    <col min="6912" max="6912" width="8.42578125" style="126" customWidth="1"/>
    <col min="6913" max="6913" width="64.140625" style="126" bestFit="1" customWidth="1"/>
    <col min="6914" max="6915" width="11.42578125" style="126" customWidth="1"/>
    <col min="6916" max="6916" width="64.140625" style="126" bestFit="1" customWidth="1"/>
    <col min="6917" max="6918" width="10" style="126" bestFit="1" customWidth="1"/>
    <col min="6919" max="6919" width="9.42578125" style="126" customWidth="1"/>
    <col min="6920" max="7160" width="7.42578125" style="126"/>
    <col min="7161" max="7161" width="13.42578125" style="126" customWidth="1"/>
    <col min="7162" max="7162" width="14.42578125" style="126" bestFit="1" customWidth="1"/>
    <col min="7163" max="7163" width="10.140625" style="126" customWidth="1"/>
    <col min="7164" max="7164" width="15.140625" style="126" bestFit="1" customWidth="1"/>
    <col min="7165" max="7165" width="14.42578125" style="126" bestFit="1" customWidth="1"/>
    <col min="7166" max="7166" width="13.42578125" style="126" bestFit="1" customWidth="1"/>
    <col min="7167" max="7167" width="48.42578125" style="126" bestFit="1" customWidth="1"/>
    <col min="7168" max="7168" width="8.42578125" style="126" customWidth="1"/>
    <col min="7169" max="7169" width="64.140625" style="126" bestFit="1" customWidth="1"/>
    <col min="7170" max="7171" width="11.42578125" style="126" customWidth="1"/>
    <col min="7172" max="7172" width="64.140625" style="126" bestFit="1" customWidth="1"/>
    <col min="7173" max="7174" width="10" style="126" bestFit="1" customWidth="1"/>
    <col min="7175" max="7175" width="9.42578125" style="126" customWidth="1"/>
    <col min="7176" max="7416" width="7.42578125" style="126"/>
    <col min="7417" max="7417" width="13.42578125" style="126" customWidth="1"/>
    <col min="7418" max="7418" width="14.42578125" style="126" bestFit="1" customWidth="1"/>
    <col min="7419" max="7419" width="10.140625" style="126" customWidth="1"/>
    <col min="7420" max="7420" width="15.140625" style="126" bestFit="1" customWidth="1"/>
    <col min="7421" max="7421" width="14.42578125" style="126" bestFit="1" customWidth="1"/>
    <col min="7422" max="7422" width="13.42578125" style="126" bestFit="1" customWidth="1"/>
    <col min="7423" max="7423" width="48.42578125" style="126" bestFit="1" customWidth="1"/>
    <col min="7424" max="7424" width="8.42578125" style="126" customWidth="1"/>
    <col min="7425" max="7425" width="64.140625" style="126" bestFit="1" customWidth="1"/>
    <col min="7426" max="7427" width="11.42578125" style="126" customWidth="1"/>
    <col min="7428" max="7428" width="64.140625" style="126" bestFit="1" customWidth="1"/>
    <col min="7429" max="7430" width="10" style="126" bestFit="1" customWidth="1"/>
    <col min="7431" max="7431" width="9.42578125" style="126" customWidth="1"/>
    <col min="7432" max="7672" width="7.42578125" style="126"/>
    <col min="7673" max="7673" width="13.42578125" style="126" customWidth="1"/>
    <col min="7674" max="7674" width="14.42578125" style="126" bestFit="1" customWidth="1"/>
    <col min="7675" max="7675" width="10.140625" style="126" customWidth="1"/>
    <col min="7676" max="7676" width="15.140625" style="126" bestFit="1" customWidth="1"/>
    <col min="7677" max="7677" width="14.42578125" style="126" bestFit="1" customWidth="1"/>
    <col min="7678" max="7678" width="13.42578125" style="126" bestFit="1" customWidth="1"/>
    <col min="7679" max="7679" width="48.42578125" style="126" bestFit="1" customWidth="1"/>
    <col min="7680" max="7680" width="8.42578125" style="126" customWidth="1"/>
    <col min="7681" max="7681" width="64.140625" style="126" bestFit="1" customWidth="1"/>
    <col min="7682" max="7683" width="11.42578125" style="126" customWidth="1"/>
    <col min="7684" max="7684" width="64.140625" style="126" bestFit="1" customWidth="1"/>
    <col min="7685" max="7686" width="10" style="126" bestFit="1" customWidth="1"/>
    <col min="7687" max="7687" width="9.42578125" style="126" customWidth="1"/>
    <col min="7688" max="7928" width="7.42578125" style="126"/>
    <col min="7929" max="7929" width="13.42578125" style="126" customWidth="1"/>
    <col min="7930" max="7930" width="14.42578125" style="126" bestFit="1" customWidth="1"/>
    <col min="7931" max="7931" width="10.140625" style="126" customWidth="1"/>
    <col min="7932" max="7932" width="15.140625" style="126" bestFit="1" customWidth="1"/>
    <col min="7933" max="7933" width="14.42578125" style="126" bestFit="1" customWidth="1"/>
    <col min="7934" max="7934" width="13.42578125" style="126" bestFit="1" customWidth="1"/>
    <col min="7935" max="7935" width="48.42578125" style="126" bestFit="1" customWidth="1"/>
    <col min="7936" max="7936" width="8.42578125" style="126" customWidth="1"/>
    <col min="7937" max="7937" width="64.140625" style="126" bestFit="1" customWidth="1"/>
    <col min="7938" max="7939" width="11.42578125" style="126" customWidth="1"/>
    <col min="7940" max="7940" width="64.140625" style="126" bestFit="1" customWidth="1"/>
    <col min="7941" max="7942" width="10" style="126" bestFit="1" customWidth="1"/>
    <col min="7943" max="7943" width="9.42578125" style="126" customWidth="1"/>
    <col min="7944" max="8184" width="7.42578125" style="126"/>
    <col min="8185" max="8185" width="13.42578125" style="126" customWidth="1"/>
    <col min="8186" max="8186" width="14.42578125" style="126" bestFit="1" customWidth="1"/>
    <col min="8187" max="8187" width="10.140625" style="126" customWidth="1"/>
    <col min="8188" max="8188" width="15.140625" style="126" bestFit="1" customWidth="1"/>
    <col min="8189" max="8189" width="14.42578125" style="126" bestFit="1" customWidth="1"/>
    <col min="8190" max="8190" width="13.42578125" style="126" bestFit="1" customWidth="1"/>
    <col min="8191" max="8191" width="48.42578125" style="126" bestFit="1" customWidth="1"/>
    <col min="8192" max="8192" width="8.42578125" style="126" customWidth="1"/>
    <col min="8193" max="8193" width="64.140625" style="126" bestFit="1" customWidth="1"/>
    <col min="8194" max="8195" width="11.42578125" style="126" customWidth="1"/>
    <col min="8196" max="8196" width="64.140625" style="126" bestFit="1" customWidth="1"/>
    <col min="8197" max="8198" width="10" style="126" bestFit="1" customWidth="1"/>
    <col min="8199" max="8199" width="9.42578125" style="126" customWidth="1"/>
    <col min="8200" max="8440" width="7.42578125" style="126"/>
    <col min="8441" max="8441" width="13.42578125" style="126" customWidth="1"/>
    <col min="8442" max="8442" width="14.42578125" style="126" bestFit="1" customWidth="1"/>
    <col min="8443" max="8443" width="10.140625" style="126" customWidth="1"/>
    <col min="8444" max="8444" width="15.140625" style="126" bestFit="1" customWidth="1"/>
    <col min="8445" max="8445" width="14.42578125" style="126" bestFit="1" customWidth="1"/>
    <col min="8446" max="8446" width="13.42578125" style="126" bestFit="1" customWidth="1"/>
    <col min="8447" max="8447" width="48.42578125" style="126" bestFit="1" customWidth="1"/>
    <col min="8448" max="8448" width="8.42578125" style="126" customWidth="1"/>
    <col min="8449" max="8449" width="64.140625" style="126" bestFit="1" customWidth="1"/>
    <col min="8450" max="8451" width="11.42578125" style="126" customWidth="1"/>
    <col min="8452" max="8452" width="64.140625" style="126" bestFit="1" customWidth="1"/>
    <col min="8453" max="8454" width="10" style="126" bestFit="1" customWidth="1"/>
    <col min="8455" max="8455" width="9.42578125" style="126" customWidth="1"/>
    <col min="8456" max="8696" width="7.42578125" style="126"/>
    <col min="8697" max="8697" width="13.42578125" style="126" customWidth="1"/>
    <col min="8698" max="8698" width="14.42578125" style="126" bestFit="1" customWidth="1"/>
    <col min="8699" max="8699" width="10.140625" style="126" customWidth="1"/>
    <col min="8700" max="8700" width="15.140625" style="126" bestFit="1" customWidth="1"/>
    <col min="8701" max="8701" width="14.42578125" style="126" bestFit="1" customWidth="1"/>
    <col min="8702" max="8702" width="13.42578125" style="126" bestFit="1" customWidth="1"/>
    <col min="8703" max="8703" width="48.42578125" style="126" bestFit="1" customWidth="1"/>
    <col min="8704" max="8704" width="8.42578125" style="126" customWidth="1"/>
    <col min="8705" max="8705" width="64.140625" style="126" bestFit="1" customWidth="1"/>
    <col min="8706" max="8707" width="11.42578125" style="126" customWidth="1"/>
    <col min="8708" max="8708" width="64.140625" style="126" bestFit="1" customWidth="1"/>
    <col min="8709" max="8710" width="10" style="126" bestFit="1" customWidth="1"/>
    <col min="8711" max="8711" width="9.42578125" style="126" customWidth="1"/>
    <col min="8712" max="8952" width="7.42578125" style="126"/>
    <col min="8953" max="8953" width="13.42578125" style="126" customWidth="1"/>
    <col min="8954" max="8954" width="14.42578125" style="126" bestFit="1" customWidth="1"/>
    <col min="8955" max="8955" width="10.140625" style="126" customWidth="1"/>
    <col min="8956" max="8956" width="15.140625" style="126" bestFit="1" customWidth="1"/>
    <col min="8957" max="8957" width="14.42578125" style="126" bestFit="1" customWidth="1"/>
    <col min="8958" max="8958" width="13.42578125" style="126" bestFit="1" customWidth="1"/>
    <col min="8959" max="8959" width="48.42578125" style="126" bestFit="1" customWidth="1"/>
    <col min="8960" max="8960" width="8.42578125" style="126" customWidth="1"/>
    <col min="8961" max="8961" width="64.140625" style="126" bestFit="1" customWidth="1"/>
    <col min="8962" max="8963" width="11.42578125" style="126" customWidth="1"/>
    <col min="8964" max="8964" width="64.140625" style="126" bestFit="1" customWidth="1"/>
    <col min="8965" max="8966" width="10" style="126" bestFit="1" customWidth="1"/>
    <col min="8967" max="8967" width="9.42578125" style="126" customWidth="1"/>
    <col min="8968" max="9208" width="7.42578125" style="126"/>
    <col min="9209" max="9209" width="13.42578125" style="126" customWidth="1"/>
    <col min="9210" max="9210" width="14.42578125" style="126" bestFit="1" customWidth="1"/>
    <col min="9211" max="9211" width="10.140625" style="126" customWidth="1"/>
    <col min="9212" max="9212" width="15.140625" style="126" bestFit="1" customWidth="1"/>
    <col min="9213" max="9213" width="14.42578125" style="126" bestFit="1" customWidth="1"/>
    <col min="9214" max="9214" width="13.42578125" style="126" bestFit="1" customWidth="1"/>
    <col min="9215" max="9215" width="48.42578125" style="126" bestFit="1" customWidth="1"/>
    <col min="9216" max="9216" width="8.42578125" style="126" customWidth="1"/>
    <col min="9217" max="9217" width="64.140625" style="126" bestFit="1" customWidth="1"/>
    <col min="9218" max="9219" width="11.42578125" style="126" customWidth="1"/>
    <col min="9220" max="9220" width="64.140625" style="126" bestFit="1" customWidth="1"/>
    <col min="9221" max="9222" width="10" style="126" bestFit="1" customWidth="1"/>
    <col min="9223" max="9223" width="9.42578125" style="126" customWidth="1"/>
    <col min="9224" max="9464" width="7.42578125" style="126"/>
    <col min="9465" max="9465" width="13.42578125" style="126" customWidth="1"/>
    <col min="9466" max="9466" width="14.42578125" style="126" bestFit="1" customWidth="1"/>
    <col min="9467" max="9467" width="10.140625" style="126" customWidth="1"/>
    <col min="9468" max="9468" width="15.140625" style="126" bestFit="1" customWidth="1"/>
    <col min="9469" max="9469" width="14.42578125" style="126" bestFit="1" customWidth="1"/>
    <col min="9470" max="9470" width="13.42578125" style="126" bestFit="1" customWidth="1"/>
    <col min="9471" max="9471" width="48.42578125" style="126" bestFit="1" customWidth="1"/>
    <col min="9472" max="9472" width="8.42578125" style="126" customWidth="1"/>
    <col min="9473" max="9473" width="64.140625" style="126" bestFit="1" customWidth="1"/>
    <col min="9474" max="9475" width="11.42578125" style="126" customWidth="1"/>
    <col min="9476" max="9476" width="64.140625" style="126" bestFit="1" customWidth="1"/>
    <col min="9477" max="9478" width="10" style="126" bestFit="1" customWidth="1"/>
    <col min="9479" max="9479" width="9.42578125" style="126" customWidth="1"/>
    <col min="9480" max="9720" width="7.42578125" style="126"/>
    <col min="9721" max="9721" width="13.42578125" style="126" customWidth="1"/>
    <col min="9722" max="9722" width="14.42578125" style="126" bestFit="1" customWidth="1"/>
    <col min="9723" max="9723" width="10.140625" style="126" customWidth="1"/>
    <col min="9724" max="9724" width="15.140625" style="126" bestFit="1" customWidth="1"/>
    <col min="9725" max="9725" width="14.42578125" style="126" bestFit="1" customWidth="1"/>
    <col min="9726" max="9726" width="13.42578125" style="126" bestFit="1" customWidth="1"/>
    <col min="9727" max="9727" width="48.42578125" style="126" bestFit="1" customWidth="1"/>
    <col min="9728" max="9728" width="8.42578125" style="126" customWidth="1"/>
    <col min="9729" max="9729" width="64.140625" style="126" bestFit="1" customWidth="1"/>
    <col min="9730" max="9731" width="11.42578125" style="126" customWidth="1"/>
    <col min="9732" max="9732" width="64.140625" style="126" bestFit="1" customWidth="1"/>
    <col min="9733" max="9734" width="10" style="126" bestFit="1" customWidth="1"/>
    <col min="9735" max="9735" width="9.42578125" style="126" customWidth="1"/>
    <col min="9736" max="9976" width="7.42578125" style="126"/>
    <col min="9977" max="9977" width="13.42578125" style="126" customWidth="1"/>
    <col min="9978" max="9978" width="14.42578125" style="126" bestFit="1" customWidth="1"/>
    <col min="9979" max="9979" width="10.140625" style="126" customWidth="1"/>
    <col min="9980" max="9980" width="15.140625" style="126" bestFit="1" customWidth="1"/>
    <col min="9981" max="9981" width="14.42578125" style="126" bestFit="1" customWidth="1"/>
    <col min="9982" max="9982" width="13.42578125" style="126" bestFit="1" customWidth="1"/>
    <col min="9983" max="9983" width="48.42578125" style="126" bestFit="1" customWidth="1"/>
    <col min="9984" max="9984" width="8.42578125" style="126" customWidth="1"/>
    <col min="9985" max="9985" width="64.140625" style="126" bestFit="1" customWidth="1"/>
    <col min="9986" max="9987" width="11.42578125" style="126" customWidth="1"/>
    <col min="9988" max="9988" width="64.140625" style="126" bestFit="1" customWidth="1"/>
    <col min="9989" max="9990" width="10" style="126" bestFit="1" customWidth="1"/>
    <col min="9991" max="9991" width="9.42578125" style="126" customWidth="1"/>
    <col min="9992" max="10232" width="7.42578125" style="126"/>
    <col min="10233" max="10233" width="13.42578125" style="126" customWidth="1"/>
    <col min="10234" max="10234" width="14.42578125" style="126" bestFit="1" customWidth="1"/>
    <col min="10235" max="10235" width="10.140625" style="126" customWidth="1"/>
    <col min="10236" max="10236" width="15.140625" style="126" bestFit="1" customWidth="1"/>
    <col min="10237" max="10237" width="14.42578125" style="126" bestFit="1" customWidth="1"/>
    <col min="10238" max="10238" width="13.42578125" style="126" bestFit="1" customWidth="1"/>
    <col min="10239" max="10239" width="48.42578125" style="126" bestFit="1" customWidth="1"/>
    <col min="10240" max="10240" width="8.42578125" style="126" customWidth="1"/>
    <col min="10241" max="10241" width="64.140625" style="126" bestFit="1" customWidth="1"/>
    <col min="10242" max="10243" width="11.42578125" style="126" customWidth="1"/>
    <col min="10244" max="10244" width="64.140625" style="126" bestFit="1" customWidth="1"/>
    <col min="10245" max="10246" width="10" style="126" bestFit="1" customWidth="1"/>
    <col min="10247" max="10247" width="9.42578125" style="126" customWidth="1"/>
    <col min="10248" max="10488" width="7.42578125" style="126"/>
    <col min="10489" max="10489" width="13.42578125" style="126" customWidth="1"/>
    <col min="10490" max="10490" width="14.42578125" style="126" bestFit="1" customWidth="1"/>
    <col min="10491" max="10491" width="10.140625" style="126" customWidth="1"/>
    <col min="10492" max="10492" width="15.140625" style="126" bestFit="1" customWidth="1"/>
    <col min="10493" max="10493" width="14.42578125" style="126" bestFit="1" customWidth="1"/>
    <col min="10494" max="10494" width="13.42578125" style="126" bestFit="1" customWidth="1"/>
    <col min="10495" max="10495" width="48.42578125" style="126" bestFit="1" customWidth="1"/>
    <col min="10496" max="10496" width="8.42578125" style="126" customWidth="1"/>
    <col min="10497" max="10497" width="64.140625" style="126" bestFit="1" customWidth="1"/>
    <col min="10498" max="10499" width="11.42578125" style="126" customWidth="1"/>
    <col min="10500" max="10500" width="64.140625" style="126" bestFit="1" customWidth="1"/>
    <col min="10501" max="10502" width="10" style="126" bestFit="1" customWidth="1"/>
    <col min="10503" max="10503" width="9.42578125" style="126" customWidth="1"/>
    <col min="10504" max="10744" width="7.42578125" style="126"/>
    <col min="10745" max="10745" width="13.42578125" style="126" customWidth="1"/>
    <col min="10746" max="10746" width="14.42578125" style="126" bestFit="1" customWidth="1"/>
    <col min="10747" max="10747" width="10.140625" style="126" customWidth="1"/>
    <col min="10748" max="10748" width="15.140625" style="126" bestFit="1" customWidth="1"/>
    <col min="10749" max="10749" width="14.42578125" style="126" bestFit="1" customWidth="1"/>
    <col min="10750" max="10750" width="13.42578125" style="126" bestFit="1" customWidth="1"/>
    <col min="10751" max="10751" width="48.42578125" style="126" bestFit="1" customWidth="1"/>
    <col min="10752" max="10752" width="8.42578125" style="126" customWidth="1"/>
    <col min="10753" max="10753" width="64.140625" style="126" bestFit="1" customWidth="1"/>
    <col min="10754" max="10755" width="11.42578125" style="126" customWidth="1"/>
    <col min="10756" max="10756" width="64.140625" style="126" bestFit="1" customWidth="1"/>
    <col min="10757" max="10758" width="10" style="126" bestFit="1" customWidth="1"/>
    <col min="10759" max="10759" width="9.42578125" style="126" customWidth="1"/>
    <col min="10760" max="11000" width="7.42578125" style="126"/>
    <col min="11001" max="11001" width="13.42578125" style="126" customWidth="1"/>
    <col min="11002" max="11002" width="14.42578125" style="126" bestFit="1" customWidth="1"/>
    <col min="11003" max="11003" width="10.140625" style="126" customWidth="1"/>
    <col min="11004" max="11004" width="15.140625" style="126" bestFit="1" customWidth="1"/>
    <col min="11005" max="11005" width="14.42578125" style="126" bestFit="1" customWidth="1"/>
    <col min="11006" max="11006" width="13.42578125" style="126" bestFit="1" customWidth="1"/>
    <col min="11007" max="11007" width="48.42578125" style="126" bestFit="1" customWidth="1"/>
    <col min="11008" max="11008" width="8.42578125" style="126" customWidth="1"/>
    <col min="11009" max="11009" width="64.140625" style="126" bestFit="1" customWidth="1"/>
    <col min="11010" max="11011" width="11.42578125" style="126" customWidth="1"/>
    <col min="11012" max="11012" width="64.140625" style="126" bestFit="1" customWidth="1"/>
    <col min="11013" max="11014" width="10" style="126" bestFit="1" customWidth="1"/>
    <col min="11015" max="11015" width="9.42578125" style="126" customWidth="1"/>
    <col min="11016" max="11256" width="7.42578125" style="126"/>
    <col min="11257" max="11257" width="13.42578125" style="126" customWidth="1"/>
    <col min="11258" max="11258" width="14.42578125" style="126" bestFit="1" customWidth="1"/>
    <col min="11259" max="11259" width="10.140625" style="126" customWidth="1"/>
    <col min="11260" max="11260" width="15.140625" style="126" bestFit="1" customWidth="1"/>
    <col min="11261" max="11261" width="14.42578125" style="126" bestFit="1" customWidth="1"/>
    <col min="11262" max="11262" width="13.42578125" style="126" bestFit="1" customWidth="1"/>
    <col min="11263" max="11263" width="48.42578125" style="126" bestFit="1" customWidth="1"/>
    <col min="11264" max="11264" width="8.42578125" style="126" customWidth="1"/>
    <col min="11265" max="11265" width="64.140625" style="126" bestFit="1" customWidth="1"/>
    <col min="11266" max="11267" width="11.42578125" style="126" customWidth="1"/>
    <col min="11268" max="11268" width="64.140625" style="126" bestFit="1" customWidth="1"/>
    <col min="11269" max="11270" width="10" style="126" bestFit="1" customWidth="1"/>
    <col min="11271" max="11271" width="9.42578125" style="126" customWidth="1"/>
    <col min="11272" max="11512" width="7.42578125" style="126"/>
    <col min="11513" max="11513" width="13.42578125" style="126" customWidth="1"/>
    <col min="11514" max="11514" width="14.42578125" style="126" bestFit="1" customWidth="1"/>
    <col min="11515" max="11515" width="10.140625" style="126" customWidth="1"/>
    <col min="11516" max="11516" width="15.140625" style="126" bestFit="1" customWidth="1"/>
    <col min="11517" max="11517" width="14.42578125" style="126" bestFit="1" customWidth="1"/>
    <col min="11518" max="11518" width="13.42578125" style="126" bestFit="1" customWidth="1"/>
    <col min="11519" max="11519" width="48.42578125" style="126" bestFit="1" customWidth="1"/>
    <col min="11520" max="11520" width="8.42578125" style="126" customWidth="1"/>
    <col min="11521" max="11521" width="64.140625" style="126" bestFit="1" customWidth="1"/>
    <col min="11522" max="11523" width="11.42578125" style="126" customWidth="1"/>
    <col min="11524" max="11524" width="64.140625" style="126" bestFit="1" customWidth="1"/>
    <col min="11525" max="11526" width="10" style="126" bestFit="1" customWidth="1"/>
    <col min="11527" max="11527" width="9.42578125" style="126" customWidth="1"/>
    <col min="11528" max="11768" width="7.42578125" style="126"/>
    <col min="11769" max="11769" width="13.42578125" style="126" customWidth="1"/>
    <col min="11770" max="11770" width="14.42578125" style="126" bestFit="1" customWidth="1"/>
    <col min="11771" max="11771" width="10.140625" style="126" customWidth="1"/>
    <col min="11772" max="11772" width="15.140625" style="126" bestFit="1" customWidth="1"/>
    <col min="11773" max="11773" width="14.42578125" style="126" bestFit="1" customWidth="1"/>
    <col min="11774" max="11774" width="13.42578125" style="126" bestFit="1" customWidth="1"/>
    <col min="11775" max="11775" width="48.42578125" style="126" bestFit="1" customWidth="1"/>
    <col min="11776" max="11776" width="8.42578125" style="126" customWidth="1"/>
    <col min="11777" max="11777" width="64.140625" style="126" bestFit="1" customWidth="1"/>
    <col min="11778" max="11779" width="11.42578125" style="126" customWidth="1"/>
    <col min="11780" max="11780" width="64.140625" style="126" bestFit="1" customWidth="1"/>
    <col min="11781" max="11782" width="10" style="126" bestFit="1" customWidth="1"/>
    <col min="11783" max="11783" width="9.42578125" style="126" customWidth="1"/>
    <col min="11784" max="12024" width="7.42578125" style="126"/>
    <col min="12025" max="12025" width="13.42578125" style="126" customWidth="1"/>
    <col min="12026" max="12026" width="14.42578125" style="126" bestFit="1" customWidth="1"/>
    <col min="12027" max="12027" width="10.140625" style="126" customWidth="1"/>
    <col min="12028" max="12028" width="15.140625" style="126" bestFit="1" customWidth="1"/>
    <col min="12029" max="12029" width="14.42578125" style="126" bestFit="1" customWidth="1"/>
    <col min="12030" max="12030" width="13.42578125" style="126" bestFit="1" customWidth="1"/>
    <col min="12031" max="12031" width="48.42578125" style="126" bestFit="1" customWidth="1"/>
    <col min="12032" max="12032" width="8.42578125" style="126" customWidth="1"/>
    <col min="12033" max="12033" width="64.140625" style="126" bestFit="1" customWidth="1"/>
    <col min="12034" max="12035" width="11.42578125" style="126" customWidth="1"/>
    <col min="12036" max="12036" width="64.140625" style="126" bestFit="1" customWidth="1"/>
    <col min="12037" max="12038" width="10" style="126" bestFit="1" customWidth="1"/>
    <col min="12039" max="12039" width="9.42578125" style="126" customWidth="1"/>
    <col min="12040" max="12280" width="7.42578125" style="126"/>
    <col min="12281" max="12281" width="13.42578125" style="126" customWidth="1"/>
    <col min="12282" max="12282" width="14.42578125" style="126" bestFit="1" customWidth="1"/>
    <col min="12283" max="12283" width="10.140625" style="126" customWidth="1"/>
    <col min="12284" max="12284" width="15.140625" style="126" bestFit="1" customWidth="1"/>
    <col min="12285" max="12285" width="14.42578125" style="126" bestFit="1" customWidth="1"/>
    <col min="12286" max="12286" width="13.42578125" style="126" bestFit="1" customWidth="1"/>
    <col min="12287" max="12287" width="48.42578125" style="126" bestFit="1" customWidth="1"/>
    <col min="12288" max="12288" width="8.42578125" style="126" customWidth="1"/>
    <col min="12289" max="12289" width="64.140625" style="126" bestFit="1" customWidth="1"/>
    <col min="12290" max="12291" width="11.42578125" style="126" customWidth="1"/>
    <col min="12292" max="12292" width="64.140625" style="126" bestFit="1" customWidth="1"/>
    <col min="12293" max="12294" width="10" style="126" bestFit="1" customWidth="1"/>
    <col min="12295" max="12295" width="9.42578125" style="126" customWidth="1"/>
    <col min="12296" max="12536" width="7.42578125" style="126"/>
    <col min="12537" max="12537" width="13.42578125" style="126" customWidth="1"/>
    <col min="12538" max="12538" width="14.42578125" style="126" bestFit="1" customWidth="1"/>
    <col min="12539" max="12539" width="10.140625" style="126" customWidth="1"/>
    <col min="12540" max="12540" width="15.140625" style="126" bestFit="1" customWidth="1"/>
    <col min="12541" max="12541" width="14.42578125" style="126" bestFit="1" customWidth="1"/>
    <col min="12542" max="12542" width="13.42578125" style="126" bestFit="1" customWidth="1"/>
    <col min="12543" max="12543" width="48.42578125" style="126" bestFit="1" customWidth="1"/>
    <col min="12544" max="12544" width="8.42578125" style="126" customWidth="1"/>
    <col min="12545" max="12545" width="64.140625" style="126" bestFit="1" customWidth="1"/>
    <col min="12546" max="12547" width="11.42578125" style="126" customWidth="1"/>
    <col min="12548" max="12548" width="64.140625" style="126" bestFit="1" customWidth="1"/>
    <col min="12549" max="12550" width="10" style="126" bestFit="1" customWidth="1"/>
    <col min="12551" max="12551" width="9.42578125" style="126" customWidth="1"/>
    <col min="12552" max="12792" width="7.42578125" style="126"/>
    <col min="12793" max="12793" width="13.42578125" style="126" customWidth="1"/>
    <col min="12794" max="12794" width="14.42578125" style="126" bestFit="1" customWidth="1"/>
    <col min="12795" max="12795" width="10.140625" style="126" customWidth="1"/>
    <col min="12796" max="12796" width="15.140625" style="126" bestFit="1" customWidth="1"/>
    <col min="12797" max="12797" width="14.42578125" style="126" bestFit="1" customWidth="1"/>
    <col min="12798" max="12798" width="13.42578125" style="126" bestFit="1" customWidth="1"/>
    <col min="12799" max="12799" width="48.42578125" style="126" bestFit="1" customWidth="1"/>
    <col min="12800" max="12800" width="8.42578125" style="126" customWidth="1"/>
    <col min="12801" max="12801" width="64.140625" style="126" bestFit="1" customWidth="1"/>
    <col min="12802" max="12803" width="11.42578125" style="126" customWidth="1"/>
    <col min="12804" max="12804" width="64.140625" style="126" bestFit="1" customWidth="1"/>
    <col min="12805" max="12806" width="10" style="126" bestFit="1" customWidth="1"/>
    <col min="12807" max="12807" width="9.42578125" style="126" customWidth="1"/>
    <col min="12808" max="13048" width="7.42578125" style="126"/>
    <col min="13049" max="13049" width="13.42578125" style="126" customWidth="1"/>
    <col min="13050" max="13050" width="14.42578125" style="126" bestFit="1" customWidth="1"/>
    <col min="13051" max="13051" width="10.140625" style="126" customWidth="1"/>
    <col min="13052" max="13052" width="15.140625" style="126" bestFit="1" customWidth="1"/>
    <col min="13053" max="13053" width="14.42578125" style="126" bestFit="1" customWidth="1"/>
    <col min="13054" max="13054" width="13.42578125" style="126" bestFit="1" customWidth="1"/>
    <col min="13055" max="13055" width="48.42578125" style="126" bestFit="1" customWidth="1"/>
    <col min="13056" max="13056" width="8.42578125" style="126" customWidth="1"/>
    <col min="13057" max="13057" width="64.140625" style="126" bestFit="1" customWidth="1"/>
    <col min="13058" max="13059" width="11.42578125" style="126" customWidth="1"/>
    <col min="13060" max="13060" width="64.140625" style="126" bestFit="1" customWidth="1"/>
    <col min="13061" max="13062" width="10" style="126" bestFit="1" customWidth="1"/>
    <col min="13063" max="13063" width="9.42578125" style="126" customWidth="1"/>
    <col min="13064" max="13304" width="7.42578125" style="126"/>
    <col min="13305" max="13305" width="13.42578125" style="126" customWidth="1"/>
    <col min="13306" max="13306" width="14.42578125" style="126" bestFit="1" customWidth="1"/>
    <col min="13307" max="13307" width="10.140625" style="126" customWidth="1"/>
    <col min="13308" max="13308" width="15.140625" style="126" bestFit="1" customWidth="1"/>
    <col min="13309" max="13309" width="14.42578125" style="126" bestFit="1" customWidth="1"/>
    <col min="13310" max="13310" width="13.42578125" style="126" bestFit="1" customWidth="1"/>
    <col min="13311" max="13311" width="48.42578125" style="126" bestFit="1" customWidth="1"/>
    <col min="13312" max="13312" width="8.42578125" style="126" customWidth="1"/>
    <col min="13313" max="13313" width="64.140625" style="126" bestFit="1" customWidth="1"/>
    <col min="13314" max="13315" width="11.42578125" style="126" customWidth="1"/>
    <col min="13316" max="13316" width="64.140625" style="126" bestFit="1" customWidth="1"/>
    <col min="13317" max="13318" width="10" style="126" bestFit="1" customWidth="1"/>
    <col min="13319" max="13319" width="9.42578125" style="126" customWidth="1"/>
    <col min="13320" max="13560" width="7.42578125" style="126"/>
    <col min="13561" max="13561" width="13.42578125" style="126" customWidth="1"/>
    <col min="13562" max="13562" width="14.42578125" style="126" bestFit="1" customWidth="1"/>
    <col min="13563" max="13563" width="10.140625" style="126" customWidth="1"/>
    <col min="13564" max="13564" width="15.140625" style="126" bestFit="1" customWidth="1"/>
    <col min="13565" max="13565" width="14.42578125" style="126" bestFit="1" customWidth="1"/>
    <col min="13566" max="13566" width="13.42578125" style="126" bestFit="1" customWidth="1"/>
    <col min="13567" max="13567" width="48.42578125" style="126" bestFit="1" customWidth="1"/>
    <col min="13568" max="13568" width="8.42578125" style="126" customWidth="1"/>
    <col min="13569" max="13569" width="64.140625" style="126" bestFit="1" customWidth="1"/>
    <col min="13570" max="13571" width="11.42578125" style="126" customWidth="1"/>
    <col min="13572" max="13572" width="64.140625" style="126" bestFit="1" customWidth="1"/>
    <col min="13573" max="13574" width="10" style="126" bestFit="1" customWidth="1"/>
    <col min="13575" max="13575" width="9.42578125" style="126" customWidth="1"/>
    <col min="13576" max="13816" width="7.42578125" style="126"/>
    <col min="13817" max="13817" width="13.42578125" style="126" customWidth="1"/>
    <col min="13818" max="13818" width="14.42578125" style="126" bestFit="1" customWidth="1"/>
    <col min="13819" max="13819" width="10.140625" style="126" customWidth="1"/>
    <col min="13820" max="13820" width="15.140625" style="126" bestFit="1" customWidth="1"/>
    <col min="13821" max="13821" width="14.42578125" style="126" bestFit="1" customWidth="1"/>
    <col min="13822" max="13822" width="13.42578125" style="126" bestFit="1" customWidth="1"/>
    <col min="13823" max="13823" width="48.42578125" style="126" bestFit="1" customWidth="1"/>
    <col min="13824" max="13824" width="8.42578125" style="126" customWidth="1"/>
    <col min="13825" max="13825" width="64.140625" style="126" bestFit="1" customWidth="1"/>
    <col min="13826" max="13827" width="11.42578125" style="126" customWidth="1"/>
    <col min="13828" max="13828" width="64.140625" style="126" bestFit="1" customWidth="1"/>
    <col min="13829" max="13830" width="10" style="126" bestFit="1" customWidth="1"/>
    <col min="13831" max="13831" width="9.42578125" style="126" customWidth="1"/>
    <col min="13832" max="14072" width="7.42578125" style="126"/>
    <col min="14073" max="14073" width="13.42578125" style="126" customWidth="1"/>
    <col min="14074" max="14074" width="14.42578125" style="126" bestFit="1" customWidth="1"/>
    <col min="14075" max="14075" width="10.140625" style="126" customWidth="1"/>
    <col min="14076" max="14076" width="15.140625" style="126" bestFit="1" customWidth="1"/>
    <col min="14077" max="14077" width="14.42578125" style="126" bestFit="1" customWidth="1"/>
    <col min="14078" max="14078" width="13.42578125" style="126" bestFit="1" customWidth="1"/>
    <col min="14079" max="14079" width="48.42578125" style="126" bestFit="1" customWidth="1"/>
    <col min="14080" max="14080" width="8.42578125" style="126" customWidth="1"/>
    <col min="14081" max="14081" width="64.140625" style="126" bestFit="1" customWidth="1"/>
    <col min="14082" max="14083" width="11.42578125" style="126" customWidth="1"/>
    <col min="14084" max="14084" width="64.140625" style="126" bestFit="1" customWidth="1"/>
    <col min="14085" max="14086" width="10" style="126" bestFit="1" customWidth="1"/>
    <col min="14087" max="14087" width="9.42578125" style="126" customWidth="1"/>
    <col min="14088" max="14328" width="7.42578125" style="126"/>
    <col min="14329" max="14329" width="13.42578125" style="126" customWidth="1"/>
    <col min="14330" max="14330" width="14.42578125" style="126" bestFit="1" customWidth="1"/>
    <col min="14331" max="14331" width="10.140625" style="126" customWidth="1"/>
    <col min="14332" max="14332" width="15.140625" style="126" bestFit="1" customWidth="1"/>
    <col min="14333" max="14333" width="14.42578125" style="126" bestFit="1" customWidth="1"/>
    <col min="14334" max="14334" width="13.42578125" style="126" bestFit="1" customWidth="1"/>
    <col min="14335" max="14335" width="48.42578125" style="126" bestFit="1" customWidth="1"/>
    <col min="14336" max="14336" width="8.42578125" style="126" customWidth="1"/>
    <col min="14337" max="14337" width="64.140625" style="126" bestFit="1" customWidth="1"/>
    <col min="14338" max="14339" width="11.42578125" style="126" customWidth="1"/>
    <col min="14340" max="14340" width="64.140625" style="126" bestFit="1" customWidth="1"/>
    <col min="14341" max="14342" width="10" style="126" bestFit="1" customWidth="1"/>
    <col min="14343" max="14343" width="9.42578125" style="126" customWidth="1"/>
    <col min="14344" max="14584" width="7.42578125" style="126"/>
    <col min="14585" max="14585" width="13.42578125" style="126" customWidth="1"/>
    <col min="14586" max="14586" width="14.42578125" style="126" bestFit="1" customWidth="1"/>
    <col min="14587" max="14587" width="10.140625" style="126" customWidth="1"/>
    <col min="14588" max="14588" width="15.140625" style="126" bestFit="1" customWidth="1"/>
    <col min="14589" max="14589" width="14.42578125" style="126" bestFit="1" customWidth="1"/>
    <col min="14590" max="14590" width="13.42578125" style="126" bestFit="1" customWidth="1"/>
    <col min="14591" max="14591" width="48.42578125" style="126" bestFit="1" customWidth="1"/>
    <col min="14592" max="14592" width="8.42578125" style="126" customWidth="1"/>
    <col min="14593" max="14593" width="64.140625" style="126" bestFit="1" customWidth="1"/>
    <col min="14594" max="14595" width="11.42578125" style="126" customWidth="1"/>
    <col min="14596" max="14596" width="64.140625" style="126" bestFit="1" customWidth="1"/>
    <col min="14597" max="14598" width="10" style="126" bestFit="1" customWidth="1"/>
    <col min="14599" max="14599" width="9.42578125" style="126" customWidth="1"/>
    <col min="14600" max="14840" width="7.42578125" style="126"/>
    <col min="14841" max="14841" width="13.42578125" style="126" customWidth="1"/>
    <col min="14842" max="14842" width="14.42578125" style="126" bestFit="1" customWidth="1"/>
    <col min="14843" max="14843" width="10.140625" style="126" customWidth="1"/>
    <col min="14844" max="14844" width="15.140625" style="126" bestFit="1" customWidth="1"/>
    <col min="14845" max="14845" width="14.42578125" style="126" bestFit="1" customWidth="1"/>
    <col min="14846" max="14846" width="13.42578125" style="126" bestFit="1" customWidth="1"/>
    <col min="14847" max="14847" width="48.42578125" style="126" bestFit="1" customWidth="1"/>
    <col min="14848" max="14848" width="8.42578125" style="126" customWidth="1"/>
    <col min="14849" max="14849" width="64.140625" style="126" bestFit="1" customWidth="1"/>
    <col min="14850" max="14851" width="11.42578125" style="126" customWidth="1"/>
    <col min="14852" max="14852" width="64.140625" style="126" bestFit="1" customWidth="1"/>
    <col min="14853" max="14854" width="10" style="126" bestFit="1" customWidth="1"/>
    <col min="14855" max="14855" width="9.42578125" style="126" customWidth="1"/>
    <col min="14856" max="15096" width="7.42578125" style="126"/>
    <col min="15097" max="15097" width="13.42578125" style="126" customWidth="1"/>
    <col min="15098" max="15098" width="14.42578125" style="126" bestFit="1" customWidth="1"/>
    <col min="15099" max="15099" width="10.140625" style="126" customWidth="1"/>
    <col min="15100" max="15100" width="15.140625" style="126" bestFit="1" customWidth="1"/>
    <col min="15101" max="15101" width="14.42578125" style="126" bestFit="1" customWidth="1"/>
    <col min="15102" max="15102" width="13.42578125" style="126" bestFit="1" customWidth="1"/>
    <col min="15103" max="15103" width="48.42578125" style="126" bestFit="1" customWidth="1"/>
    <col min="15104" max="15104" width="8.42578125" style="126" customWidth="1"/>
    <col min="15105" max="15105" width="64.140625" style="126" bestFit="1" customWidth="1"/>
    <col min="15106" max="15107" width="11.42578125" style="126" customWidth="1"/>
    <col min="15108" max="15108" width="64.140625" style="126" bestFit="1" customWidth="1"/>
    <col min="15109" max="15110" width="10" style="126" bestFit="1" customWidth="1"/>
    <col min="15111" max="15111" width="9.42578125" style="126" customWidth="1"/>
    <col min="15112" max="15352" width="7.42578125" style="126"/>
    <col min="15353" max="15353" width="13.42578125" style="126" customWidth="1"/>
    <col min="15354" max="15354" width="14.42578125" style="126" bestFit="1" customWidth="1"/>
    <col min="15355" max="15355" width="10.140625" style="126" customWidth="1"/>
    <col min="15356" max="15356" width="15.140625" style="126" bestFit="1" customWidth="1"/>
    <col min="15357" max="15357" width="14.42578125" style="126" bestFit="1" customWidth="1"/>
    <col min="15358" max="15358" width="13.42578125" style="126" bestFit="1" customWidth="1"/>
    <col min="15359" max="15359" width="48.42578125" style="126" bestFit="1" customWidth="1"/>
    <col min="15360" max="15360" width="8.42578125" style="126" customWidth="1"/>
    <col min="15361" max="15361" width="64.140625" style="126" bestFit="1" customWidth="1"/>
    <col min="15362" max="15363" width="11.42578125" style="126" customWidth="1"/>
    <col min="15364" max="15364" width="64.140625" style="126" bestFit="1" customWidth="1"/>
    <col min="15365" max="15366" width="10" style="126" bestFit="1" customWidth="1"/>
    <col min="15367" max="15367" width="9.42578125" style="126" customWidth="1"/>
    <col min="15368" max="15608" width="7.42578125" style="126"/>
    <col min="15609" max="15609" width="13.42578125" style="126" customWidth="1"/>
    <col min="15610" max="15610" width="14.42578125" style="126" bestFit="1" customWidth="1"/>
    <col min="15611" max="15611" width="10.140625" style="126" customWidth="1"/>
    <col min="15612" max="15612" width="15.140625" style="126" bestFit="1" customWidth="1"/>
    <col min="15613" max="15613" width="14.42578125" style="126" bestFit="1" customWidth="1"/>
    <col min="15614" max="15614" width="13.42578125" style="126" bestFit="1" customWidth="1"/>
    <col min="15615" max="15615" width="48.42578125" style="126" bestFit="1" customWidth="1"/>
    <col min="15616" max="15616" width="8.42578125" style="126" customWidth="1"/>
    <col min="15617" max="15617" width="64.140625" style="126" bestFit="1" customWidth="1"/>
    <col min="15618" max="15619" width="11.42578125" style="126" customWidth="1"/>
    <col min="15620" max="15620" width="64.140625" style="126" bestFit="1" customWidth="1"/>
    <col min="15621" max="15622" width="10" style="126" bestFit="1" customWidth="1"/>
    <col min="15623" max="15623" width="9.42578125" style="126" customWidth="1"/>
    <col min="15624" max="15864" width="7.42578125" style="126"/>
    <col min="15865" max="15865" width="13.42578125" style="126" customWidth="1"/>
    <col min="15866" max="15866" width="14.42578125" style="126" bestFit="1" customWidth="1"/>
    <col min="15867" max="15867" width="10.140625" style="126" customWidth="1"/>
    <col min="15868" max="15868" width="15.140625" style="126" bestFit="1" customWidth="1"/>
    <col min="15869" max="15869" width="14.42578125" style="126" bestFit="1" customWidth="1"/>
    <col min="15870" max="15870" width="13.42578125" style="126" bestFit="1" customWidth="1"/>
    <col min="15871" max="15871" width="48.42578125" style="126" bestFit="1" customWidth="1"/>
    <col min="15872" max="15872" width="8.42578125" style="126" customWidth="1"/>
    <col min="15873" max="15873" width="64.140625" style="126" bestFit="1" customWidth="1"/>
    <col min="15874" max="15875" width="11.42578125" style="126" customWidth="1"/>
    <col min="15876" max="15876" width="64.140625" style="126" bestFit="1" customWidth="1"/>
    <col min="15877" max="15878" width="10" style="126" bestFit="1" customWidth="1"/>
    <col min="15879" max="15879" width="9.42578125" style="126" customWidth="1"/>
    <col min="15880" max="16120" width="7.42578125" style="126"/>
    <col min="16121" max="16121" width="13.42578125" style="126" customWidth="1"/>
    <col min="16122" max="16122" width="14.42578125" style="126" bestFit="1" customWidth="1"/>
    <col min="16123" max="16123" width="10.140625" style="126" customWidth="1"/>
    <col min="16124" max="16124" width="15.140625" style="126" bestFit="1" customWidth="1"/>
    <col min="16125" max="16125" width="14.42578125" style="126" bestFit="1" customWidth="1"/>
    <col min="16126" max="16126" width="13.42578125" style="126" bestFit="1" customWidth="1"/>
    <col min="16127" max="16127" width="48.42578125" style="126" bestFit="1" customWidth="1"/>
    <col min="16128" max="16128" width="8.42578125" style="126" customWidth="1"/>
    <col min="16129" max="16129" width="64.140625" style="126" bestFit="1" customWidth="1"/>
    <col min="16130" max="16131" width="11.42578125" style="126" customWidth="1"/>
    <col min="16132" max="16132" width="64.140625" style="126" bestFit="1" customWidth="1"/>
    <col min="16133" max="16134" width="10" style="126" bestFit="1" customWidth="1"/>
    <col min="16135" max="16135" width="9.42578125" style="126" customWidth="1"/>
    <col min="16136" max="16384" width="7.42578125" style="126"/>
  </cols>
  <sheetData>
    <row r="1" spans="1:8" ht="15" x14ac:dyDescent="0.25">
      <c r="A1" s="121" t="s">
        <v>617</v>
      </c>
      <c r="B1" s="122"/>
      <c r="C1" s="355" t="s">
        <v>616</v>
      </c>
      <c r="D1" s="356"/>
      <c r="E1" s="123" t="s">
        <v>333</v>
      </c>
      <c r="F1" s="124"/>
      <c r="G1" s="125"/>
    </row>
    <row r="2" spans="1:8" s="200" customFormat="1" ht="15" thickBot="1" x14ac:dyDescent="0.25">
      <c r="A2" s="322" t="s">
        <v>611</v>
      </c>
      <c r="B2" s="244" t="s">
        <v>179</v>
      </c>
      <c r="C2" s="244" t="s">
        <v>615</v>
      </c>
      <c r="D2" s="244" t="s">
        <v>334</v>
      </c>
      <c r="E2" s="323" t="s">
        <v>810</v>
      </c>
      <c r="F2" s="323" t="s">
        <v>334</v>
      </c>
      <c r="G2" s="324" t="s">
        <v>335</v>
      </c>
    </row>
    <row r="3" spans="1:8" x14ac:dyDescent="0.2">
      <c r="A3" s="127" t="s">
        <v>336</v>
      </c>
      <c r="B3" s="128" t="s">
        <v>337</v>
      </c>
      <c r="C3" s="128" t="s">
        <v>339</v>
      </c>
      <c r="D3" s="128" t="s">
        <v>338</v>
      </c>
      <c r="E3" s="351" t="s">
        <v>340</v>
      </c>
      <c r="F3" s="351">
        <v>1810</v>
      </c>
      <c r="G3" s="347" t="s">
        <v>341</v>
      </c>
    </row>
    <row r="4" spans="1:8" x14ac:dyDescent="0.2">
      <c r="A4" s="129" t="s">
        <v>342</v>
      </c>
      <c r="B4" s="130" t="s">
        <v>337</v>
      </c>
      <c r="C4" s="130" t="s">
        <v>344</v>
      </c>
      <c r="D4" s="130" t="s">
        <v>343</v>
      </c>
      <c r="E4" s="349"/>
      <c r="F4" s="349"/>
      <c r="G4" s="345"/>
    </row>
    <row r="5" spans="1:8" x14ac:dyDescent="0.2">
      <c r="A5" s="129" t="s">
        <v>345</v>
      </c>
      <c r="B5" s="130" t="s">
        <v>346</v>
      </c>
      <c r="C5" s="130" t="s">
        <v>348</v>
      </c>
      <c r="D5" s="130" t="s">
        <v>347</v>
      </c>
      <c r="E5" s="352" t="s">
        <v>349</v>
      </c>
      <c r="F5" s="352" t="s">
        <v>350</v>
      </c>
      <c r="G5" s="344" t="s">
        <v>351</v>
      </c>
    </row>
    <row r="6" spans="1:8" x14ac:dyDescent="0.2">
      <c r="A6" s="129" t="s">
        <v>352</v>
      </c>
      <c r="B6" s="130" t="s">
        <v>346</v>
      </c>
      <c r="C6" s="130" t="s">
        <v>354</v>
      </c>
      <c r="D6" s="130" t="s">
        <v>353</v>
      </c>
      <c r="E6" s="353"/>
      <c r="F6" s="353"/>
      <c r="G6" s="345"/>
    </row>
    <row r="7" spans="1:8" x14ac:dyDescent="0.2">
      <c r="A7" s="129" t="s">
        <v>355</v>
      </c>
      <c r="B7" s="130" t="s">
        <v>356</v>
      </c>
      <c r="C7" s="130" t="s">
        <v>358</v>
      </c>
      <c r="D7" s="130" t="s">
        <v>357</v>
      </c>
      <c r="E7" s="352" t="s">
        <v>359</v>
      </c>
      <c r="F7" s="352" t="s">
        <v>360</v>
      </c>
      <c r="G7" s="344" t="s">
        <v>361</v>
      </c>
    </row>
    <row r="8" spans="1:8" x14ac:dyDescent="0.2">
      <c r="A8" s="129" t="s">
        <v>362</v>
      </c>
      <c r="B8" s="130" t="s">
        <v>356</v>
      </c>
      <c r="C8" s="130" t="s">
        <v>364</v>
      </c>
      <c r="D8" s="130" t="s">
        <v>363</v>
      </c>
      <c r="E8" s="353"/>
      <c r="F8" s="353"/>
      <c r="G8" s="345"/>
    </row>
    <row r="9" spans="1:8" x14ac:dyDescent="0.2">
      <c r="A9" s="129" t="s">
        <v>365</v>
      </c>
      <c r="B9" s="130" t="s">
        <v>366</v>
      </c>
      <c r="C9" s="130" t="s">
        <v>368</v>
      </c>
      <c r="D9" s="130" t="s">
        <v>367</v>
      </c>
      <c r="E9" s="352" t="s">
        <v>369</v>
      </c>
      <c r="F9" s="352" t="s">
        <v>370</v>
      </c>
      <c r="G9" s="344" t="s">
        <v>371</v>
      </c>
    </row>
    <row r="10" spans="1:8" x14ac:dyDescent="0.2">
      <c r="A10" s="129" t="s">
        <v>372</v>
      </c>
      <c r="B10" s="130" t="s">
        <v>366</v>
      </c>
      <c r="C10" s="130" t="s">
        <v>374</v>
      </c>
      <c r="D10" s="130" t="s">
        <v>373</v>
      </c>
      <c r="E10" s="354"/>
      <c r="F10" s="354"/>
      <c r="G10" s="346"/>
      <c r="H10" s="74"/>
    </row>
    <row r="11" spans="1:8" x14ac:dyDescent="0.2">
      <c r="A11" s="129" t="s">
        <v>375</v>
      </c>
      <c r="B11" s="130" t="s">
        <v>366</v>
      </c>
      <c r="C11" s="130" t="s">
        <v>377</v>
      </c>
      <c r="D11" s="130" t="s">
        <v>376</v>
      </c>
      <c r="E11" s="353"/>
      <c r="F11" s="353"/>
      <c r="G11" s="345"/>
    </row>
    <row r="12" spans="1:8" x14ac:dyDescent="0.2">
      <c r="A12" s="129" t="s">
        <v>378</v>
      </c>
      <c r="B12" s="130" t="s">
        <v>379</v>
      </c>
      <c r="C12" s="130" t="s">
        <v>381</v>
      </c>
      <c r="D12" s="130" t="s">
        <v>380</v>
      </c>
      <c r="E12" s="348" t="s">
        <v>382</v>
      </c>
      <c r="F12" s="348">
        <v>2311</v>
      </c>
      <c r="G12" s="344" t="s">
        <v>383</v>
      </c>
    </row>
    <row r="13" spans="1:8" x14ac:dyDescent="0.2">
      <c r="A13" s="129" t="s">
        <v>384</v>
      </c>
      <c r="B13" s="130" t="s">
        <v>379</v>
      </c>
      <c r="C13" s="130" t="s">
        <v>386</v>
      </c>
      <c r="D13" s="130" t="s">
        <v>385</v>
      </c>
      <c r="E13" s="349"/>
      <c r="F13" s="349"/>
      <c r="G13" s="345"/>
    </row>
    <row r="14" spans="1:8" x14ac:dyDescent="0.2">
      <c r="A14" s="129" t="s">
        <v>387</v>
      </c>
      <c r="B14" s="130" t="s">
        <v>388</v>
      </c>
      <c r="C14" s="130" t="s">
        <v>389</v>
      </c>
      <c r="D14" s="130" t="s">
        <v>338</v>
      </c>
      <c r="E14" s="352" t="s">
        <v>390</v>
      </c>
      <c r="F14" s="352" t="s">
        <v>391</v>
      </c>
      <c r="G14" s="344" t="s">
        <v>392</v>
      </c>
    </row>
    <row r="15" spans="1:8" x14ac:dyDescent="0.2">
      <c r="A15" s="129" t="s">
        <v>393</v>
      </c>
      <c r="B15" s="130" t="s">
        <v>388</v>
      </c>
      <c r="C15" s="130" t="s">
        <v>394</v>
      </c>
      <c r="D15" s="130" t="s">
        <v>338</v>
      </c>
      <c r="E15" s="353"/>
      <c r="F15" s="353"/>
      <c r="G15" s="345"/>
    </row>
    <row r="16" spans="1:8" x14ac:dyDescent="0.2">
      <c r="A16" s="129" t="s">
        <v>395</v>
      </c>
      <c r="B16" s="130" t="s">
        <v>396</v>
      </c>
      <c r="C16" s="130" t="s">
        <v>398</v>
      </c>
      <c r="D16" s="130" t="s">
        <v>397</v>
      </c>
      <c r="E16" s="352" t="s">
        <v>399</v>
      </c>
      <c r="F16" s="352" t="s">
        <v>400</v>
      </c>
      <c r="G16" s="344" t="s">
        <v>401</v>
      </c>
    </row>
    <row r="17" spans="1:7" x14ac:dyDescent="0.2">
      <c r="A17" s="129" t="s">
        <v>402</v>
      </c>
      <c r="B17" s="130" t="s">
        <v>396</v>
      </c>
      <c r="C17" s="130" t="s">
        <v>404</v>
      </c>
      <c r="D17" s="130" t="s">
        <v>403</v>
      </c>
      <c r="E17" s="353"/>
      <c r="F17" s="353"/>
      <c r="G17" s="345"/>
    </row>
    <row r="18" spans="1:7" x14ac:dyDescent="0.2">
      <c r="A18" s="129" t="s">
        <v>405</v>
      </c>
      <c r="B18" s="130" t="s">
        <v>406</v>
      </c>
      <c r="C18" s="130" t="s">
        <v>408</v>
      </c>
      <c r="D18" s="130" t="s">
        <v>407</v>
      </c>
      <c r="E18" s="348" t="s">
        <v>409</v>
      </c>
      <c r="F18" s="348">
        <v>1972</v>
      </c>
      <c r="G18" s="131" t="s">
        <v>410</v>
      </c>
    </row>
    <row r="19" spans="1:7" x14ac:dyDescent="0.2">
      <c r="A19" s="129" t="s">
        <v>411</v>
      </c>
      <c r="B19" s="130" t="s">
        <v>406</v>
      </c>
      <c r="C19" s="130" t="s">
        <v>412</v>
      </c>
      <c r="D19" s="130" t="s">
        <v>407</v>
      </c>
      <c r="E19" s="349"/>
      <c r="F19" s="349"/>
      <c r="G19" s="131" t="s">
        <v>410</v>
      </c>
    </row>
    <row r="20" spans="1:7" x14ac:dyDescent="0.2">
      <c r="A20" s="129" t="s">
        <v>413</v>
      </c>
      <c r="B20" s="130" t="s">
        <v>414</v>
      </c>
      <c r="C20" s="130" t="s">
        <v>416</v>
      </c>
      <c r="D20" s="130" t="s">
        <v>415</v>
      </c>
      <c r="E20" s="348" t="s">
        <v>417</v>
      </c>
      <c r="F20" s="348">
        <v>4778</v>
      </c>
      <c r="G20" s="344" t="s">
        <v>418</v>
      </c>
    </row>
    <row r="21" spans="1:7" x14ac:dyDescent="0.2">
      <c r="A21" s="129" t="s">
        <v>419</v>
      </c>
      <c r="B21" s="130" t="s">
        <v>414</v>
      </c>
      <c r="C21" s="130" t="s">
        <v>420</v>
      </c>
      <c r="D21" s="130" t="s">
        <v>357</v>
      </c>
      <c r="E21" s="350"/>
      <c r="F21" s="350"/>
      <c r="G21" s="346"/>
    </row>
    <row r="22" spans="1:7" x14ac:dyDescent="0.2">
      <c r="A22" s="129" t="s">
        <v>421</v>
      </c>
      <c r="B22" s="130" t="s">
        <v>414</v>
      </c>
      <c r="C22" s="130" t="s">
        <v>422</v>
      </c>
      <c r="D22" s="130" t="s">
        <v>357</v>
      </c>
      <c r="E22" s="349"/>
      <c r="F22" s="349"/>
      <c r="G22" s="345"/>
    </row>
    <row r="23" spans="1:7" x14ac:dyDescent="0.2">
      <c r="A23" s="129" t="s">
        <v>423</v>
      </c>
      <c r="B23" s="130" t="s">
        <v>424</v>
      </c>
      <c r="C23" s="130" t="s">
        <v>426</v>
      </c>
      <c r="D23" s="130" t="s">
        <v>425</v>
      </c>
      <c r="E23" s="132" t="s">
        <v>427</v>
      </c>
      <c r="F23" s="132" t="s">
        <v>428</v>
      </c>
      <c r="G23" s="133">
        <v>257</v>
      </c>
    </row>
    <row r="24" spans="1:7" x14ac:dyDescent="0.2">
      <c r="A24" s="129" t="s">
        <v>429</v>
      </c>
      <c r="B24" s="130" t="s">
        <v>430</v>
      </c>
      <c r="C24" s="130" t="s">
        <v>432</v>
      </c>
      <c r="D24" s="130" t="s">
        <v>431</v>
      </c>
      <c r="E24" s="134" t="s">
        <v>433</v>
      </c>
      <c r="F24" s="134">
        <v>2384</v>
      </c>
      <c r="G24" s="131" t="s">
        <v>434</v>
      </c>
    </row>
    <row r="25" spans="1:7" x14ac:dyDescent="0.2">
      <c r="A25" s="129" t="s">
        <v>435</v>
      </c>
      <c r="B25" s="130" t="s">
        <v>436</v>
      </c>
      <c r="C25" s="130" t="s">
        <v>438</v>
      </c>
      <c r="D25" s="130" t="s">
        <v>437</v>
      </c>
      <c r="E25" s="348" t="s">
        <v>439</v>
      </c>
      <c r="F25" s="348">
        <v>2558</v>
      </c>
      <c r="G25" s="344" t="s">
        <v>440</v>
      </c>
    </row>
    <row r="26" spans="1:7" x14ac:dyDescent="0.2">
      <c r="A26" s="129" t="s">
        <v>441</v>
      </c>
      <c r="B26" s="130" t="s">
        <v>436</v>
      </c>
      <c r="C26" s="130" t="s">
        <v>442</v>
      </c>
      <c r="D26" s="130" t="s">
        <v>338</v>
      </c>
      <c r="E26" s="349"/>
      <c r="F26" s="349"/>
      <c r="G26" s="345"/>
    </row>
    <row r="27" spans="1:7" ht="15" thickBot="1" x14ac:dyDescent="0.25">
      <c r="A27" s="135" t="s">
        <v>443</v>
      </c>
      <c r="B27" s="136" t="s">
        <v>444</v>
      </c>
      <c r="C27" s="136" t="s">
        <v>445</v>
      </c>
      <c r="D27" s="136" t="s">
        <v>373</v>
      </c>
      <c r="E27" s="137" t="s">
        <v>446</v>
      </c>
      <c r="F27" s="137">
        <v>4639</v>
      </c>
      <c r="G27" s="138" t="s">
        <v>447</v>
      </c>
    </row>
  </sheetData>
  <mergeCells count="30">
    <mergeCell ref="E14:E15"/>
    <mergeCell ref="E16:E17"/>
    <mergeCell ref="C1:D1"/>
    <mergeCell ref="E3:E4"/>
    <mergeCell ref="E5:E6"/>
    <mergeCell ref="E18:E19"/>
    <mergeCell ref="E20:E22"/>
    <mergeCell ref="E25:E26"/>
    <mergeCell ref="F3:F4"/>
    <mergeCell ref="F5:F6"/>
    <mergeCell ref="F7:F8"/>
    <mergeCell ref="F9:F11"/>
    <mergeCell ref="F12:F13"/>
    <mergeCell ref="F14:F15"/>
    <mergeCell ref="F16:F17"/>
    <mergeCell ref="F18:F19"/>
    <mergeCell ref="F20:F22"/>
    <mergeCell ref="F25:F26"/>
    <mergeCell ref="E7:E8"/>
    <mergeCell ref="E9:E11"/>
    <mergeCell ref="E12:E13"/>
    <mergeCell ref="G14:G15"/>
    <mergeCell ref="G16:G17"/>
    <mergeCell ref="G20:G22"/>
    <mergeCell ref="G25:G26"/>
    <mergeCell ref="G3:G4"/>
    <mergeCell ref="G5:G6"/>
    <mergeCell ref="G7:G8"/>
    <mergeCell ref="G9:G11"/>
    <mergeCell ref="G12:G13"/>
  </mergeCells>
  <pageMargins left="0.70866141732283472" right="0.70866141732283472" top="0.74803149606299213" bottom="0.74803149606299213" header="0.31496062992125984" footer="0.31496062992125984"/>
  <pageSetup paperSize="9" orientation="portrait" r:id="rId1"/>
  <headerFooter>
    <oddFooter>&amp;LExcel Template v04&amp;CPrinted on &amp;D&amp;RPage &amp;P of &amp;N</oddFooter>
  </headerFooter>
  <ignoredErrors>
    <ignoredError sqref="D3:D27 G3:G27 F7:F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zoomScale="80" zoomScaleNormal="80" workbookViewId="0">
      <selection activeCell="L35" sqref="L35"/>
    </sheetView>
  </sheetViews>
  <sheetFormatPr defaultColWidth="11.42578125" defaultRowHeight="14.25" x14ac:dyDescent="0.2"/>
  <cols>
    <col min="1" max="1" width="16.42578125" style="30" customWidth="1"/>
    <col min="2" max="2" width="9.42578125" style="30" customWidth="1"/>
    <col min="3" max="3" width="12.42578125" style="30" customWidth="1"/>
    <col min="4" max="4" width="9.42578125" style="30" customWidth="1"/>
    <col min="5" max="5" width="12.42578125" style="30" customWidth="1"/>
    <col min="6" max="6" width="9.42578125" style="30" customWidth="1"/>
    <col min="7" max="7" width="12.42578125" style="30" customWidth="1"/>
    <col min="8" max="8" width="13.42578125" style="30" customWidth="1"/>
    <col min="9" max="9" width="9.42578125" style="30" customWidth="1"/>
    <col min="10" max="10" width="12.42578125" style="30" customWidth="1"/>
    <col min="11" max="11" width="13.42578125" style="30" customWidth="1"/>
    <col min="12" max="12" width="9.42578125" style="30" customWidth="1"/>
    <col min="13" max="13" width="12.42578125" style="30" customWidth="1"/>
    <col min="14" max="14" width="13.42578125" style="30" customWidth="1"/>
    <col min="15" max="15" width="9.42578125" style="30" customWidth="1"/>
    <col min="16" max="16" width="12.42578125" style="30" customWidth="1"/>
    <col min="17" max="17" width="13.42578125" style="30" customWidth="1"/>
    <col min="18" max="18" width="9.42578125" style="30" customWidth="1"/>
    <col min="19" max="19" width="12.42578125" style="30" customWidth="1"/>
    <col min="20" max="20" width="13.42578125" style="30" customWidth="1"/>
    <col min="21" max="21" width="9.42578125" style="30" customWidth="1"/>
    <col min="22" max="22" width="12.42578125" style="30" customWidth="1"/>
    <col min="23" max="23" width="9.42578125" style="30" customWidth="1"/>
    <col min="24" max="24" width="12.42578125" style="30" customWidth="1"/>
    <col min="25" max="25" width="9.42578125" style="30" customWidth="1"/>
    <col min="26" max="26" width="12.42578125" style="30" customWidth="1"/>
    <col min="27" max="27" width="9.42578125" style="30" customWidth="1"/>
    <col min="28" max="28" width="12.42578125" style="30" customWidth="1"/>
    <col min="29" max="16384" width="11.42578125" style="30"/>
  </cols>
  <sheetData>
    <row r="1" spans="1:28" s="21" customFormat="1" ht="39.75" customHeight="1" x14ac:dyDescent="0.25">
      <c r="A1" s="139" t="s">
        <v>67</v>
      </c>
      <c r="B1" s="357" t="s">
        <v>103</v>
      </c>
      <c r="C1" s="343"/>
      <c r="D1" s="342" t="s">
        <v>60</v>
      </c>
      <c r="E1" s="343"/>
      <c r="F1" s="342" t="s">
        <v>59</v>
      </c>
      <c r="G1" s="358"/>
      <c r="H1" s="343"/>
      <c r="I1" s="342" t="s">
        <v>104</v>
      </c>
      <c r="J1" s="358"/>
      <c r="K1" s="343"/>
      <c r="L1" s="342" t="s">
        <v>61</v>
      </c>
      <c r="M1" s="358"/>
      <c r="N1" s="343"/>
      <c r="O1" s="342" t="s">
        <v>80</v>
      </c>
      <c r="P1" s="358"/>
      <c r="Q1" s="343"/>
      <c r="R1" s="342" t="s">
        <v>63</v>
      </c>
      <c r="S1" s="358"/>
      <c r="T1" s="343"/>
      <c r="U1" s="342" t="s">
        <v>64</v>
      </c>
      <c r="V1" s="358"/>
      <c r="W1" s="342" t="s">
        <v>65</v>
      </c>
      <c r="X1" s="358"/>
      <c r="Y1" s="342" t="s">
        <v>256</v>
      </c>
      <c r="Z1" s="358"/>
      <c r="AA1" s="359" t="s">
        <v>66</v>
      </c>
      <c r="AB1" s="360"/>
    </row>
    <row r="2" spans="1:28" ht="30" thickBot="1" x14ac:dyDescent="0.3">
      <c r="A2" s="140" t="s">
        <v>170</v>
      </c>
      <c r="B2" s="177" t="s">
        <v>169</v>
      </c>
      <c r="C2" s="178" t="s">
        <v>9</v>
      </c>
      <c r="D2" s="177" t="s">
        <v>169</v>
      </c>
      <c r="E2" s="178" t="s">
        <v>9</v>
      </c>
      <c r="F2" s="177" t="s">
        <v>169</v>
      </c>
      <c r="G2" s="178" t="s">
        <v>9</v>
      </c>
      <c r="H2" s="178" t="s">
        <v>548</v>
      </c>
      <c r="I2" s="177" t="s">
        <v>169</v>
      </c>
      <c r="J2" s="178" t="s">
        <v>9</v>
      </c>
      <c r="K2" s="178" t="s">
        <v>548</v>
      </c>
      <c r="L2" s="177" t="s">
        <v>169</v>
      </c>
      <c r="M2" s="178" t="s">
        <v>9</v>
      </c>
      <c r="N2" s="178" t="s">
        <v>548</v>
      </c>
      <c r="O2" s="177" t="s">
        <v>169</v>
      </c>
      <c r="P2" s="178" t="s">
        <v>9</v>
      </c>
      <c r="Q2" s="178" t="s">
        <v>548</v>
      </c>
      <c r="R2" s="177" t="s">
        <v>169</v>
      </c>
      <c r="S2" s="178" t="s">
        <v>9</v>
      </c>
      <c r="T2" s="178" t="s">
        <v>548</v>
      </c>
      <c r="U2" s="177" t="s">
        <v>169</v>
      </c>
      <c r="V2" s="178" t="s">
        <v>9</v>
      </c>
      <c r="W2" s="177" t="s">
        <v>169</v>
      </c>
      <c r="X2" s="178" t="s">
        <v>9</v>
      </c>
      <c r="Y2" s="177" t="s">
        <v>169</v>
      </c>
      <c r="Z2" s="178" t="s">
        <v>9</v>
      </c>
      <c r="AA2" s="179" t="s">
        <v>169</v>
      </c>
      <c r="AB2" s="180" t="s">
        <v>9</v>
      </c>
    </row>
    <row r="3" spans="1:28" x14ac:dyDescent="0.2">
      <c r="A3" s="37" t="s">
        <v>33</v>
      </c>
      <c r="B3" s="5"/>
      <c r="C3" s="181"/>
      <c r="D3" s="6" t="s">
        <v>811</v>
      </c>
      <c r="E3" s="6" t="s">
        <v>588</v>
      </c>
      <c r="F3" s="6"/>
      <c r="G3" s="6"/>
      <c r="H3" s="6"/>
      <c r="I3" s="182" t="s">
        <v>811</v>
      </c>
      <c r="J3" s="183" t="s">
        <v>589</v>
      </c>
      <c r="K3" s="182" t="s">
        <v>811</v>
      </c>
      <c r="L3" s="182" t="s">
        <v>811</v>
      </c>
      <c r="M3" s="183" t="s">
        <v>590</v>
      </c>
      <c r="N3" s="182" t="s">
        <v>811</v>
      </c>
      <c r="O3" s="6"/>
      <c r="P3" s="6"/>
      <c r="Q3" s="6"/>
      <c r="R3" s="6"/>
      <c r="S3" s="6"/>
      <c r="T3" s="6"/>
      <c r="U3" s="6" t="s">
        <v>811</v>
      </c>
      <c r="V3" s="6" t="s">
        <v>591</v>
      </c>
      <c r="W3" s="6" t="s">
        <v>811</v>
      </c>
      <c r="X3" s="6" t="s">
        <v>592</v>
      </c>
      <c r="Y3" s="6" t="s">
        <v>811</v>
      </c>
      <c r="Z3" s="6" t="s">
        <v>593</v>
      </c>
      <c r="AA3" s="6" t="s">
        <v>811</v>
      </c>
      <c r="AB3" s="7" t="s">
        <v>594</v>
      </c>
    </row>
    <row r="4" spans="1:28" x14ac:dyDescent="0.2">
      <c r="A4" s="39" t="s">
        <v>38</v>
      </c>
      <c r="B4" s="9"/>
      <c r="C4" s="184"/>
      <c r="D4" s="10"/>
      <c r="E4" s="10"/>
      <c r="F4" s="10"/>
      <c r="G4" s="10"/>
      <c r="H4" s="10"/>
      <c r="I4" s="10"/>
      <c r="J4" s="10"/>
      <c r="K4" s="10"/>
      <c r="L4" s="185" t="s">
        <v>811</v>
      </c>
      <c r="M4" s="186" t="s">
        <v>595</v>
      </c>
      <c r="N4" s="185" t="s">
        <v>811</v>
      </c>
      <c r="O4" s="10"/>
      <c r="P4" s="10"/>
      <c r="Q4" s="10"/>
      <c r="R4" s="10"/>
      <c r="S4" s="10"/>
      <c r="T4" s="10"/>
      <c r="U4" s="10"/>
      <c r="V4" s="10"/>
      <c r="W4" s="10"/>
      <c r="X4" s="10"/>
      <c r="Y4" s="10"/>
      <c r="Z4" s="10"/>
      <c r="AA4" s="10"/>
      <c r="AB4" s="187"/>
    </row>
    <row r="5" spans="1:28" x14ac:dyDescent="0.2">
      <c r="A5" s="39" t="s">
        <v>39</v>
      </c>
      <c r="B5" s="9"/>
      <c r="C5" s="184"/>
      <c r="D5" s="10"/>
      <c r="E5" s="10"/>
      <c r="F5" s="10"/>
      <c r="G5" s="10"/>
      <c r="H5" s="10"/>
      <c r="I5" s="10"/>
      <c r="J5" s="10"/>
      <c r="K5" s="10"/>
      <c r="L5" s="10"/>
      <c r="M5" s="186"/>
      <c r="N5" s="10"/>
      <c r="O5" s="10"/>
      <c r="P5" s="10"/>
      <c r="Q5" s="10"/>
      <c r="R5" s="186" t="s">
        <v>171</v>
      </c>
      <c r="S5" s="185" t="s">
        <v>812</v>
      </c>
      <c r="T5" s="185" t="s">
        <v>811</v>
      </c>
      <c r="U5" s="10"/>
      <c r="V5" s="10"/>
      <c r="W5" s="10"/>
      <c r="X5" s="10"/>
      <c r="Y5" s="10"/>
      <c r="Z5" s="10"/>
      <c r="AA5" s="10"/>
      <c r="AB5" s="187"/>
    </row>
    <row r="6" spans="1:28" x14ac:dyDescent="0.2">
      <c r="A6" s="39" t="s">
        <v>41</v>
      </c>
      <c r="B6" s="9" t="s">
        <v>811</v>
      </c>
      <c r="C6" s="184" t="s">
        <v>595</v>
      </c>
      <c r="D6" s="10" t="s">
        <v>811</v>
      </c>
      <c r="E6" s="10" t="s">
        <v>588</v>
      </c>
      <c r="F6" s="185" t="s">
        <v>811</v>
      </c>
      <c r="G6" s="186" t="s">
        <v>591</v>
      </c>
      <c r="H6" s="185" t="s">
        <v>811</v>
      </c>
      <c r="I6" s="185" t="s">
        <v>811</v>
      </c>
      <c r="J6" s="186" t="s">
        <v>596</v>
      </c>
      <c r="K6" s="185" t="s">
        <v>811</v>
      </c>
      <c r="L6" s="185" t="s">
        <v>811</v>
      </c>
      <c r="M6" s="186" t="s">
        <v>597</v>
      </c>
      <c r="N6" s="185" t="s">
        <v>811</v>
      </c>
      <c r="O6" s="185" t="s">
        <v>811</v>
      </c>
      <c r="P6" s="186" t="s">
        <v>598</v>
      </c>
      <c r="Q6" s="185" t="s">
        <v>811</v>
      </c>
      <c r="R6" s="10"/>
      <c r="S6" s="10"/>
      <c r="T6" s="10"/>
      <c r="U6" s="10"/>
      <c r="V6" s="10"/>
      <c r="W6" s="10"/>
      <c r="X6" s="10"/>
      <c r="Y6" s="10"/>
      <c r="Z6" s="10"/>
      <c r="AA6" s="10"/>
      <c r="AB6" s="187"/>
    </row>
    <row r="7" spans="1:28" x14ac:dyDescent="0.2">
      <c r="A7" s="39" t="s">
        <v>99</v>
      </c>
      <c r="B7" s="9"/>
      <c r="C7" s="184"/>
      <c r="D7" s="10"/>
      <c r="E7" s="10"/>
      <c r="F7" s="10"/>
      <c r="G7" s="10"/>
      <c r="H7" s="10"/>
      <c r="I7" s="10"/>
      <c r="J7" s="10"/>
      <c r="K7" s="10"/>
      <c r="L7" s="185" t="s">
        <v>811</v>
      </c>
      <c r="M7" s="186" t="s">
        <v>599</v>
      </c>
      <c r="N7" s="185" t="s">
        <v>811</v>
      </c>
      <c r="O7" s="10"/>
      <c r="P7" s="186"/>
      <c r="Q7" s="10"/>
      <c r="R7" s="185" t="s">
        <v>813</v>
      </c>
      <c r="S7" s="10" t="s">
        <v>172</v>
      </c>
      <c r="T7" s="185" t="s">
        <v>811</v>
      </c>
      <c r="U7" s="10"/>
      <c r="V7" s="10"/>
      <c r="W7" s="10"/>
      <c r="X7" s="10"/>
      <c r="Y7" s="10"/>
      <c r="Z7" s="10"/>
      <c r="AA7" s="10"/>
      <c r="AB7" s="187"/>
    </row>
    <row r="8" spans="1:28" x14ac:dyDescent="0.2">
      <c r="A8" s="39" t="s">
        <v>100</v>
      </c>
      <c r="B8" s="9"/>
      <c r="C8" s="184"/>
      <c r="D8" s="10"/>
      <c r="E8" s="10"/>
      <c r="F8" s="10"/>
      <c r="G8" s="10"/>
      <c r="H8" s="10"/>
      <c r="I8" s="10"/>
      <c r="J8" s="10"/>
      <c r="K8" s="10"/>
      <c r="L8" s="10"/>
      <c r="M8" s="10"/>
      <c r="N8" s="10"/>
      <c r="O8" s="10"/>
      <c r="P8" s="186"/>
      <c r="Q8" s="10"/>
      <c r="R8" s="10"/>
      <c r="S8" s="10"/>
      <c r="T8" s="185"/>
      <c r="U8" s="10" t="s">
        <v>811</v>
      </c>
      <c r="V8" s="10" t="s">
        <v>600</v>
      </c>
      <c r="W8" s="10"/>
      <c r="X8" s="10"/>
      <c r="Y8" s="10"/>
      <c r="Z8" s="10"/>
      <c r="AA8" s="10"/>
      <c r="AB8" s="187"/>
    </row>
    <row r="9" spans="1:28" x14ac:dyDescent="0.2">
      <c r="A9" s="39" t="s">
        <v>43</v>
      </c>
      <c r="B9" s="9"/>
      <c r="C9" s="184"/>
      <c r="D9" s="10"/>
      <c r="E9" s="10"/>
      <c r="F9" s="10"/>
      <c r="G9" s="10"/>
      <c r="H9" s="10"/>
      <c r="I9" s="10"/>
      <c r="J9" s="10"/>
      <c r="K9" s="10"/>
      <c r="L9" s="10"/>
      <c r="M9" s="10"/>
      <c r="N9" s="10"/>
      <c r="O9" s="185" t="s">
        <v>813</v>
      </c>
      <c r="P9" s="186" t="s">
        <v>601</v>
      </c>
      <c r="Q9" s="185" t="s">
        <v>811</v>
      </c>
      <c r="R9" s="10"/>
      <c r="S9" s="10"/>
      <c r="T9" s="185"/>
      <c r="U9" s="10"/>
      <c r="V9" s="10"/>
      <c r="W9" s="10"/>
      <c r="X9" s="10"/>
      <c r="Y9" s="10"/>
      <c r="Z9" s="10"/>
      <c r="AA9" s="10"/>
      <c r="AB9" s="187"/>
    </row>
    <row r="10" spans="1:28" x14ac:dyDescent="0.2">
      <c r="A10" s="39" t="s">
        <v>101</v>
      </c>
      <c r="B10" s="9"/>
      <c r="C10" s="184"/>
      <c r="D10" s="10"/>
      <c r="E10" s="10"/>
      <c r="F10" s="10"/>
      <c r="G10" s="10"/>
      <c r="H10" s="10"/>
      <c r="I10" s="10"/>
      <c r="J10" s="10"/>
      <c r="K10" s="10"/>
      <c r="L10" s="10"/>
      <c r="M10" s="10"/>
      <c r="N10" s="10"/>
      <c r="O10" s="10"/>
      <c r="P10" s="10"/>
      <c r="Q10" s="10"/>
      <c r="R10" s="185" t="s">
        <v>171</v>
      </c>
      <c r="S10" s="10" t="s">
        <v>814</v>
      </c>
      <c r="T10" s="185" t="s">
        <v>171</v>
      </c>
      <c r="U10" s="10"/>
      <c r="V10" s="10"/>
      <c r="W10" s="10"/>
      <c r="X10" s="10"/>
      <c r="Y10" s="10"/>
      <c r="Z10" s="10"/>
      <c r="AA10" s="10"/>
      <c r="AB10" s="187"/>
    </row>
    <row r="11" spans="1:28" x14ac:dyDescent="0.2">
      <c r="A11" s="39" t="s">
        <v>102</v>
      </c>
      <c r="B11" s="9"/>
      <c r="C11" s="184"/>
      <c r="D11" s="10"/>
      <c r="E11" s="10"/>
      <c r="F11" s="10"/>
      <c r="G11" s="10"/>
      <c r="H11" s="10"/>
      <c r="I11" s="10"/>
      <c r="J11" s="10"/>
      <c r="K11" s="10"/>
      <c r="L11" s="10"/>
      <c r="M11" s="10"/>
      <c r="N11" s="10"/>
      <c r="O11" s="10"/>
      <c r="P11" s="10"/>
      <c r="Q11" s="10"/>
      <c r="R11" s="185" t="s">
        <v>171</v>
      </c>
      <c r="S11" s="10" t="s">
        <v>815</v>
      </c>
      <c r="T11" s="185" t="s">
        <v>171</v>
      </c>
      <c r="U11" s="10"/>
      <c r="V11" s="10"/>
      <c r="W11" s="10"/>
      <c r="X11" s="10"/>
      <c r="Y11" s="10"/>
      <c r="Z11" s="10"/>
      <c r="AA11" s="10"/>
      <c r="AB11" s="187"/>
    </row>
    <row r="12" spans="1:28" ht="15" thickBot="1" x14ac:dyDescent="0.25">
      <c r="A12" s="64" t="s">
        <v>54</v>
      </c>
      <c r="B12" s="16"/>
      <c r="C12" s="19"/>
      <c r="D12" s="19"/>
      <c r="E12" s="19"/>
      <c r="F12" s="19"/>
      <c r="G12" s="19"/>
      <c r="H12" s="19"/>
      <c r="I12" s="19"/>
      <c r="J12" s="19"/>
      <c r="K12" s="19"/>
      <c r="L12" s="19"/>
      <c r="M12" s="19"/>
      <c r="N12" s="19"/>
      <c r="O12" s="19"/>
      <c r="P12" s="19"/>
      <c r="Q12" s="19"/>
      <c r="R12" s="188" t="s">
        <v>811</v>
      </c>
      <c r="S12" s="19" t="s">
        <v>600</v>
      </c>
      <c r="T12" s="188" t="s">
        <v>811</v>
      </c>
      <c r="U12" s="19"/>
      <c r="V12" s="19"/>
      <c r="W12" s="19"/>
      <c r="X12" s="19"/>
      <c r="Y12" s="19"/>
      <c r="Z12" s="19"/>
      <c r="AA12" s="19"/>
      <c r="AB12" s="189"/>
    </row>
  </sheetData>
  <mergeCells count="11">
    <mergeCell ref="B1:C1"/>
    <mergeCell ref="F1:H1"/>
    <mergeCell ref="I1:K1"/>
    <mergeCell ref="L1:N1"/>
    <mergeCell ref="AA1:AB1"/>
    <mergeCell ref="D1:E1"/>
    <mergeCell ref="O1:Q1"/>
    <mergeCell ref="R1:T1"/>
    <mergeCell ref="U1:V1"/>
    <mergeCell ref="W1:X1"/>
    <mergeCell ref="Y1:Z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zoomScale="91" zoomScaleNormal="70" workbookViewId="0">
      <pane ySplit="1" topLeftCell="A2" activePane="bottomLeft" state="frozen"/>
      <selection pane="bottomLeft" activeCell="H5" sqref="H5"/>
    </sheetView>
  </sheetViews>
  <sheetFormatPr defaultColWidth="11.42578125" defaultRowHeight="14.25" x14ac:dyDescent="0.2"/>
  <cols>
    <col min="1" max="6" width="16.42578125" style="30" customWidth="1"/>
    <col min="7" max="7" width="23.140625" style="30" customWidth="1"/>
    <col min="8" max="8" width="54.42578125" style="30" customWidth="1"/>
    <col min="9" max="17" width="14.42578125" style="30" customWidth="1"/>
    <col min="18" max="18" width="22.42578125" style="74" customWidth="1"/>
    <col min="19" max="16384" width="11.42578125" style="30"/>
  </cols>
  <sheetData>
    <row r="1" spans="1:20" s="21" customFormat="1" ht="14.85" customHeight="1" thickBot="1" x14ac:dyDescent="0.3">
      <c r="A1" s="141" t="s">
        <v>536</v>
      </c>
      <c r="B1" s="1" t="s">
        <v>179</v>
      </c>
      <c r="C1" s="153" t="s">
        <v>534</v>
      </c>
      <c r="D1" s="153" t="s">
        <v>858</v>
      </c>
      <c r="E1" s="153" t="s">
        <v>180</v>
      </c>
      <c r="F1" s="154" t="s">
        <v>181</v>
      </c>
      <c r="G1" s="154" t="s">
        <v>535</v>
      </c>
      <c r="H1" s="210" t="s">
        <v>182</v>
      </c>
      <c r="I1" s="142"/>
      <c r="J1" s="117"/>
      <c r="K1" s="117"/>
      <c r="L1" s="117"/>
      <c r="M1" s="117"/>
      <c r="N1" s="117"/>
      <c r="O1" s="117"/>
      <c r="P1" s="117"/>
      <c r="Q1" s="117"/>
      <c r="R1" s="118"/>
      <c r="S1" s="34"/>
      <c r="T1" s="35"/>
    </row>
    <row r="2" spans="1:20" s="21" customFormat="1" x14ac:dyDescent="0.2">
      <c r="A2" s="143" t="s">
        <v>537</v>
      </c>
      <c r="B2" s="368" t="s">
        <v>8</v>
      </c>
      <c r="C2" s="371" t="s">
        <v>183</v>
      </c>
      <c r="D2" s="371" t="s">
        <v>184</v>
      </c>
      <c r="E2" s="371" t="s">
        <v>185</v>
      </c>
      <c r="F2" s="371" t="s">
        <v>186</v>
      </c>
      <c r="G2" s="211" t="s">
        <v>187</v>
      </c>
      <c r="H2" s="361" t="s">
        <v>203</v>
      </c>
      <c r="R2" s="49"/>
    </row>
    <row r="3" spans="1:20" s="21" customFormat="1" x14ac:dyDescent="0.2">
      <c r="A3" s="144" t="s">
        <v>97</v>
      </c>
      <c r="B3" s="369"/>
      <c r="C3" s="372"/>
      <c r="D3" s="372"/>
      <c r="E3" s="372"/>
      <c r="F3" s="372"/>
      <c r="G3" s="364" t="s">
        <v>197</v>
      </c>
      <c r="H3" s="362"/>
      <c r="R3" s="49"/>
    </row>
    <row r="4" spans="1:20" s="21" customFormat="1" ht="15" thickBot="1" x14ac:dyDescent="0.25">
      <c r="A4" s="145" t="s">
        <v>98</v>
      </c>
      <c r="B4" s="370"/>
      <c r="C4" s="365"/>
      <c r="D4" s="365"/>
      <c r="E4" s="365"/>
      <c r="F4" s="365"/>
      <c r="G4" s="365"/>
      <c r="H4" s="363"/>
      <c r="R4" s="49"/>
    </row>
    <row r="5" spans="1:20" s="119" customFormat="1" ht="15" thickBot="1" x14ac:dyDescent="0.25">
      <c r="A5" s="146" t="s">
        <v>32</v>
      </c>
      <c r="B5" s="212" t="s">
        <v>530</v>
      </c>
      <c r="C5" s="213" t="s">
        <v>531</v>
      </c>
      <c r="D5" s="213" t="s">
        <v>532</v>
      </c>
      <c r="E5" s="213" t="s">
        <v>190</v>
      </c>
      <c r="F5" s="214" t="s">
        <v>533</v>
      </c>
      <c r="G5" s="215" t="s">
        <v>197</v>
      </c>
      <c r="H5" s="216" t="s">
        <v>7</v>
      </c>
      <c r="R5" s="120"/>
    </row>
    <row r="6" spans="1:20" s="21" customFormat="1" ht="15" customHeight="1" x14ac:dyDescent="0.2">
      <c r="A6" s="143" t="s">
        <v>538</v>
      </c>
      <c r="B6" s="373" t="s">
        <v>177</v>
      </c>
      <c r="C6" s="371" t="s">
        <v>188</v>
      </c>
      <c r="D6" s="217" t="s">
        <v>859</v>
      </c>
      <c r="E6" s="59" t="s">
        <v>860</v>
      </c>
      <c r="F6" s="59" t="s">
        <v>861</v>
      </c>
      <c r="G6" s="218" t="s">
        <v>539</v>
      </c>
      <c r="H6" s="361" t="s">
        <v>207</v>
      </c>
      <c r="R6" s="49"/>
    </row>
    <row r="7" spans="1:20" s="21" customFormat="1" ht="15" customHeight="1" x14ac:dyDescent="0.2">
      <c r="A7" s="147" t="s">
        <v>99</v>
      </c>
      <c r="B7" s="374"/>
      <c r="C7" s="372"/>
      <c r="D7" s="33" t="s">
        <v>192</v>
      </c>
      <c r="E7" s="10" t="s">
        <v>193</v>
      </c>
      <c r="F7" s="10" t="s">
        <v>194</v>
      </c>
      <c r="G7" s="366" t="s">
        <v>197</v>
      </c>
      <c r="H7" s="362"/>
      <c r="R7" s="49"/>
    </row>
    <row r="8" spans="1:20" s="21" customFormat="1" ht="15" thickBot="1" x14ac:dyDescent="0.25">
      <c r="A8" s="145" t="s">
        <v>100</v>
      </c>
      <c r="B8" s="375"/>
      <c r="C8" s="365"/>
      <c r="D8" s="179" t="s">
        <v>189</v>
      </c>
      <c r="E8" s="19" t="s">
        <v>190</v>
      </c>
      <c r="F8" s="19" t="s">
        <v>191</v>
      </c>
      <c r="G8" s="367"/>
      <c r="H8" s="363"/>
      <c r="R8" s="49"/>
    </row>
    <row r="9" spans="1:20" s="21" customFormat="1" x14ac:dyDescent="0.2">
      <c r="A9" s="143" t="s">
        <v>541</v>
      </c>
      <c r="B9" s="58" t="s">
        <v>8</v>
      </c>
      <c r="C9" s="219" t="s">
        <v>183</v>
      </c>
      <c r="D9" s="59" t="s">
        <v>195</v>
      </c>
      <c r="E9" s="59" t="s">
        <v>185</v>
      </c>
      <c r="F9" s="59" t="s">
        <v>196</v>
      </c>
      <c r="G9" s="59" t="s">
        <v>197</v>
      </c>
      <c r="H9" s="361" t="s">
        <v>206</v>
      </c>
      <c r="R9" s="49"/>
    </row>
    <row r="10" spans="1:20" s="21" customFormat="1" ht="15" thickBot="1" x14ac:dyDescent="0.25">
      <c r="A10" s="148" t="s">
        <v>48</v>
      </c>
      <c r="B10" s="220"/>
      <c r="C10" s="221"/>
      <c r="D10" s="221" t="s">
        <v>540</v>
      </c>
      <c r="E10" s="222"/>
      <c r="F10" s="222"/>
      <c r="G10" s="223"/>
      <c r="H10" s="363"/>
      <c r="R10" s="49"/>
    </row>
    <row r="11" spans="1:20" s="21" customFormat="1" x14ac:dyDescent="0.2">
      <c r="A11" s="143" t="s">
        <v>542</v>
      </c>
      <c r="B11" s="58" t="s">
        <v>178</v>
      </c>
      <c r="C11" s="224" t="s">
        <v>212</v>
      </c>
      <c r="D11" s="224" t="s">
        <v>243</v>
      </c>
      <c r="E11" s="59" t="s">
        <v>244</v>
      </c>
      <c r="F11" s="211" t="s">
        <v>213</v>
      </c>
      <c r="G11" s="217" t="s">
        <v>197</v>
      </c>
      <c r="H11" s="361" t="s">
        <v>245</v>
      </c>
      <c r="R11" s="49"/>
    </row>
    <row r="12" spans="1:20" s="21" customFormat="1" ht="15" thickBot="1" x14ac:dyDescent="0.25">
      <c r="A12" s="145" t="s">
        <v>49</v>
      </c>
      <c r="B12" s="220"/>
      <c r="C12" s="225"/>
      <c r="D12" s="225" t="s">
        <v>540</v>
      </c>
      <c r="E12" s="222"/>
      <c r="F12" s="226"/>
      <c r="G12" s="227"/>
      <c r="H12" s="363"/>
      <c r="R12" s="49"/>
    </row>
    <row r="13" spans="1:20" x14ac:dyDescent="0.2">
      <c r="A13" s="143" t="s">
        <v>543</v>
      </c>
      <c r="B13" s="368" t="s">
        <v>8</v>
      </c>
      <c r="C13" s="371" t="s">
        <v>183</v>
      </c>
      <c r="D13" s="371" t="s">
        <v>198</v>
      </c>
      <c r="E13" s="371" t="s">
        <v>185</v>
      </c>
      <c r="F13" s="371" t="s">
        <v>199</v>
      </c>
      <c r="G13" s="371" t="s">
        <v>197</v>
      </c>
      <c r="H13" s="361" t="s">
        <v>205</v>
      </c>
      <c r="I13" s="21"/>
      <c r="J13" s="21"/>
      <c r="K13" s="21"/>
      <c r="L13" s="21"/>
      <c r="M13" s="21"/>
      <c r="N13" s="21"/>
      <c r="O13" s="21"/>
      <c r="P13" s="21"/>
      <c r="Q13" s="21"/>
      <c r="R13" s="49"/>
    </row>
    <row r="14" spans="1:20" ht="15" thickBot="1" x14ac:dyDescent="0.25">
      <c r="A14" s="145" t="s">
        <v>53</v>
      </c>
      <c r="B14" s="370"/>
      <c r="C14" s="365"/>
      <c r="D14" s="365"/>
      <c r="E14" s="365"/>
      <c r="F14" s="365"/>
      <c r="G14" s="365"/>
      <c r="H14" s="363"/>
      <c r="I14" s="21"/>
      <c r="J14" s="21"/>
      <c r="K14" s="21"/>
      <c r="L14" s="21"/>
      <c r="M14" s="21"/>
      <c r="N14" s="21"/>
      <c r="O14" s="21"/>
      <c r="P14" s="21"/>
      <c r="Q14" s="21"/>
      <c r="R14" s="49"/>
    </row>
    <row r="15" spans="1:20" x14ac:dyDescent="0.2">
      <c r="A15" s="149" t="s">
        <v>544</v>
      </c>
      <c r="B15" s="228" t="s">
        <v>177</v>
      </c>
      <c r="C15" s="34" t="s">
        <v>188</v>
      </c>
      <c r="D15" s="34" t="s">
        <v>200</v>
      </c>
      <c r="E15" s="35" t="s">
        <v>201</v>
      </c>
      <c r="F15" s="35" t="s">
        <v>202</v>
      </c>
      <c r="G15" s="229" t="s">
        <v>197</v>
      </c>
      <c r="H15" s="361" t="s">
        <v>204</v>
      </c>
      <c r="I15" s="21"/>
      <c r="J15" s="21"/>
      <c r="K15" s="21"/>
      <c r="L15" s="21"/>
      <c r="M15" s="21"/>
      <c r="N15" s="21"/>
      <c r="O15" s="21"/>
      <c r="P15" s="21"/>
      <c r="Q15" s="21"/>
      <c r="R15" s="49"/>
    </row>
    <row r="16" spans="1:20" ht="15" thickBot="1" x14ac:dyDescent="0.25">
      <c r="A16" s="145" t="s">
        <v>55</v>
      </c>
      <c r="B16" s="16"/>
      <c r="C16" s="230"/>
      <c r="D16" s="230" t="s">
        <v>540</v>
      </c>
      <c r="E16" s="19"/>
      <c r="F16" s="19"/>
      <c r="G16" s="19"/>
      <c r="H16" s="363"/>
      <c r="I16" s="21"/>
      <c r="J16" s="21"/>
      <c r="K16" s="21"/>
      <c r="L16" s="21"/>
      <c r="M16" s="21"/>
      <c r="N16" s="21"/>
      <c r="O16" s="21"/>
      <c r="P16" s="21"/>
      <c r="Q16" s="21"/>
      <c r="R16" s="49"/>
    </row>
    <row r="19" spans="1:1" x14ac:dyDescent="0.2">
      <c r="A19" s="30" t="s">
        <v>881</v>
      </c>
    </row>
  </sheetData>
  <mergeCells count="21">
    <mergeCell ref="G13:G14"/>
    <mergeCell ref="B13:B14"/>
    <mergeCell ref="C13:C14"/>
    <mergeCell ref="D13:D14"/>
    <mergeCell ref="E13:E14"/>
    <mergeCell ref="F13:F14"/>
    <mergeCell ref="H15:H16"/>
    <mergeCell ref="H6:H8"/>
    <mergeCell ref="H9:H10"/>
    <mergeCell ref="H11:H12"/>
    <mergeCell ref="H13:H14"/>
    <mergeCell ref="H2:H4"/>
    <mergeCell ref="G3:G4"/>
    <mergeCell ref="G7:G8"/>
    <mergeCell ref="B2:B4"/>
    <mergeCell ref="C2:C4"/>
    <mergeCell ref="D2:D4"/>
    <mergeCell ref="E2:E4"/>
    <mergeCell ref="F2:F4"/>
    <mergeCell ref="B6:B8"/>
    <mergeCell ref="C6:C8"/>
  </mergeCells>
  <pageMargins left="0.7" right="0.7" top="0.78740157499999996" bottom="0.78740157499999996" header="0.3" footer="0.3"/>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7"/>
  <sheetViews>
    <sheetView zoomScale="75" zoomScaleNormal="70" workbookViewId="0">
      <pane ySplit="1" topLeftCell="A3" activePane="bottomLeft" state="frozen"/>
      <selection pane="bottomLeft" activeCell="M42" sqref="M42"/>
    </sheetView>
  </sheetViews>
  <sheetFormatPr defaultColWidth="11.42578125" defaultRowHeight="15" x14ac:dyDescent="0.25"/>
  <cols>
    <col min="1" max="1" width="26.42578125" style="30" customWidth="1"/>
    <col min="2" max="7" width="11.42578125" style="30" customWidth="1"/>
    <col min="8" max="8" width="11.42578125" style="307" customWidth="1"/>
    <col min="9" max="13" width="13.42578125" style="30" customWidth="1"/>
    <col min="14" max="14" width="13.42578125" style="74" customWidth="1"/>
    <col min="15" max="16" width="13.42578125" style="30" customWidth="1"/>
    <col min="17" max="17" width="16" style="30" customWidth="1"/>
    <col min="18" max="21" width="13.42578125" style="30" customWidth="1"/>
    <col min="22" max="22" width="15.42578125" style="30" customWidth="1"/>
    <col min="23" max="23" width="13.42578125" style="308" customWidth="1"/>
    <col min="24" max="24" width="13.42578125" style="30" customWidth="1"/>
    <col min="25" max="16384" width="11.42578125" style="30"/>
  </cols>
  <sheetData>
    <row r="1" spans="1:24" s="23" customFormat="1" ht="43.5" customHeight="1" thickBot="1" x14ac:dyDescent="0.3">
      <c r="A1" s="1" t="s">
        <v>134</v>
      </c>
      <c r="B1" s="154" t="s">
        <v>146</v>
      </c>
      <c r="C1" s="154" t="s">
        <v>136</v>
      </c>
      <c r="D1" s="154" t="s">
        <v>138</v>
      </c>
      <c r="E1" s="154" t="s">
        <v>137</v>
      </c>
      <c r="F1" s="154" t="s">
        <v>139</v>
      </c>
      <c r="G1" s="154" t="s">
        <v>148</v>
      </c>
      <c r="H1" s="280" t="s">
        <v>140</v>
      </c>
      <c r="I1" s="154" t="s">
        <v>141</v>
      </c>
      <c r="J1" s="154" t="s">
        <v>142</v>
      </c>
      <c r="K1" s="154" t="s">
        <v>143</v>
      </c>
      <c r="L1" s="154" t="s">
        <v>147</v>
      </c>
      <c r="M1" s="154" t="s">
        <v>149</v>
      </c>
      <c r="N1" s="281" t="s">
        <v>144</v>
      </c>
      <c r="O1" s="154" t="s">
        <v>602</v>
      </c>
      <c r="P1" s="154" t="s">
        <v>150</v>
      </c>
      <c r="Q1" s="154" t="s">
        <v>155</v>
      </c>
      <c r="R1" s="154" t="s">
        <v>151</v>
      </c>
      <c r="S1" s="154" t="s">
        <v>152</v>
      </c>
      <c r="T1" s="2" t="s">
        <v>145</v>
      </c>
      <c r="U1" s="154" t="s">
        <v>153</v>
      </c>
      <c r="V1" s="154" t="s">
        <v>154</v>
      </c>
      <c r="W1" s="282" t="s">
        <v>156</v>
      </c>
      <c r="X1" s="210" t="s">
        <v>228</v>
      </c>
    </row>
    <row r="2" spans="1:24" s="21" customFormat="1" ht="14.85" customHeight="1" x14ac:dyDescent="0.25">
      <c r="A2" s="5" t="s">
        <v>29</v>
      </c>
      <c r="B2" s="6" t="s">
        <v>167</v>
      </c>
      <c r="C2" s="6" t="s">
        <v>167</v>
      </c>
      <c r="D2" s="6" t="s">
        <v>167</v>
      </c>
      <c r="E2" s="6" t="s">
        <v>167</v>
      </c>
      <c r="F2" s="6" t="s">
        <v>167</v>
      </c>
      <c r="G2" s="6" t="s">
        <v>167</v>
      </c>
      <c r="H2" s="283" t="s">
        <v>167</v>
      </c>
      <c r="I2" s="6" t="s">
        <v>167</v>
      </c>
      <c r="J2" s="6" t="s">
        <v>167</v>
      </c>
      <c r="K2" s="6" t="s">
        <v>167</v>
      </c>
      <c r="L2" s="6" t="s">
        <v>167</v>
      </c>
      <c r="M2" s="6" t="s">
        <v>167</v>
      </c>
      <c r="N2" s="284" t="s">
        <v>167</v>
      </c>
      <c r="O2" s="6" t="s">
        <v>167</v>
      </c>
      <c r="P2" s="6" t="s">
        <v>167</v>
      </c>
      <c r="Q2" s="6" t="s">
        <v>167</v>
      </c>
      <c r="R2" s="6" t="s">
        <v>167</v>
      </c>
      <c r="S2" s="6" t="s">
        <v>167</v>
      </c>
      <c r="T2" s="6" t="s">
        <v>167</v>
      </c>
      <c r="U2" s="6" t="s">
        <v>167</v>
      </c>
      <c r="V2" s="6" t="s">
        <v>167</v>
      </c>
      <c r="W2" s="283" t="s">
        <v>167</v>
      </c>
      <c r="X2" s="7" t="s">
        <v>167</v>
      </c>
    </row>
    <row r="3" spans="1:24" s="21" customFormat="1" x14ac:dyDescent="0.25">
      <c r="A3" s="9" t="s">
        <v>97</v>
      </c>
      <c r="B3" s="10" t="s">
        <v>167</v>
      </c>
      <c r="C3" s="10" t="s">
        <v>167</v>
      </c>
      <c r="D3" s="10" t="s">
        <v>167</v>
      </c>
      <c r="E3" s="10" t="s">
        <v>167</v>
      </c>
      <c r="F3" s="10" t="s">
        <v>167</v>
      </c>
      <c r="G3" s="10" t="s">
        <v>167</v>
      </c>
      <c r="H3" s="285" t="s">
        <v>167</v>
      </c>
      <c r="I3" s="10" t="s">
        <v>167</v>
      </c>
      <c r="J3" s="10" t="s">
        <v>227</v>
      </c>
      <c r="K3" s="10" t="s">
        <v>167</v>
      </c>
      <c r="L3" s="10" t="s">
        <v>167</v>
      </c>
      <c r="M3" s="10" t="s">
        <v>167</v>
      </c>
      <c r="N3" s="10" t="s">
        <v>167</v>
      </c>
      <c r="O3" s="10" t="s">
        <v>167</v>
      </c>
      <c r="P3" s="10" t="s">
        <v>167</v>
      </c>
      <c r="Q3" s="10" t="s">
        <v>167</v>
      </c>
      <c r="R3" s="10" t="s">
        <v>167</v>
      </c>
      <c r="S3" s="10" t="s">
        <v>227</v>
      </c>
      <c r="T3" s="10" t="s">
        <v>167</v>
      </c>
      <c r="U3" s="10" t="s">
        <v>167</v>
      </c>
      <c r="V3" s="10" t="s">
        <v>167</v>
      </c>
      <c r="W3" s="285" t="s">
        <v>910</v>
      </c>
      <c r="X3" s="11" t="s">
        <v>227</v>
      </c>
    </row>
    <row r="4" spans="1:24" s="21" customFormat="1" x14ac:dyDescent="0.25">
      <c r="A4" s="9" t="s">
        <v>98</v>
      </c>
      <c r="B4" s="10" t="s">
        <v>167</v>
      </c>
      <c r="C4" s="10" t="s">
        <v>167</v>
      </c>
      <c r="D4" s="10" t="s">
        <v>167</v>
      </c>
      <c r="E4" s="10" t="s">
        <v>167</v>
      </c>
      <c r="F4" s="10" t="s">
        <v>167</v>
      </c>
      <c r="G4" s="10" t="s">
        <v>167</v>
      </c>
      <c r="H4" s="285" t="s">
        <v>167</v>
      </c>
      <c r="I4" s="10" t="s">
        <v>227</v>
      </c>
      <c r="J4" s="10" t="s">
        <v>167</v>
      </c>
      <c r="K4" s="10" t="s">
        <v>167</v>
      </c>
      <c r="L4" s="10" t="s">
        <v>167</v>
      </c>
      <c r="M4" s="10" t="s">
        <v>167</v>
      </c>
      <c r="N4" s="10" t="s">
        <v>167</v>
      </c>
      <c r="O4" s="10" t="s">
        <v>167</v>
      </c>
      <c r="P4" s="10" t="s">
        <v>167</v>
      </c>
      <c r="Q4" s="10" t="s">
        <v>167</v>
      </c>
      <c r="R4" s="10" t="s">
        <v>167</v>
      </c>
      <c r="S4" s="10" t="s">
        <v>167</v>
      </c>
      <c r="T4" s="10" t="s">
        <v>167</v>
      </c>
      <c r="U4" s="10" t="s">
        <v>167</v>
      </c>
      <c r="V4" s="10" t="s">
        <v>167</v>
      </c>
      <c r="W4" s="285" t="s">
        <v>911</v>
      </c>
      <c r="X4" s="11" t="s">
        <v>227</v>
      </c>
    </row>
    <row r="5" spans="1:24" s="21" customFormat="1" x14ac:dyDescent="0.25">
      <c r="A5" s="9" t="s">
        <v>30</v>
      </c>
      <c r="B5" s="10" t="s">
        <v>226</v>
      </c>
      <c r="C5" s="10" t="s">
        <v>226</v>
      </c>
      <c r="D5" s="10" t="s">
        <v>226</v>
      </c>
      <c r="E5" s="10" t="s">
        <v>226</v>
      </c>
      <c r="F5" s="10" t="s">
        <v>226</v>
      </c>
      <c r="G5" s="10" t="s">
        <v>226</v>
      </c>
      <c r="H5" s="285" t="s">
        <v>160</v>
      </c>
      <c r="I5" s="10" t="s">
        <v>227</v>
      </c>
      <c r="J5" s="10" t="s">
        <v>226</v>
      </c>
      <c r="K5" s="10" t="s">
        <v>226</v>
      </c>
      <c r="L5" s="10" t="s">
        <v>226</v>
      </c>
      <c r="M5" s="10" t="s">
        <v>226</v>
      </c>
      <c r="N5" s="286" t="s">
        <v>226</v>
      </c>
      <c r="O5" s="10" t="s">
        <v>226</v>
      </c>
      <c r="P5" s="10" t="s">
        <v>227</v>
      </c>
      <c r="Q5" s="10" t="s">
        <v>227</v>
      </c>
      <c r="R5" s="10" t="s">
        <v>226</v>
      </c>
      <c r="S5" s="10" t="s">
        <v>227</v>
      </c>
      <c r="T5" s="10" t="s">
        <v>226</v>
      </c>
      <c r="U5" s="10" t="s">
        <v>226</v>
      </c>
      <c r="V5" s="10" t="s">
        <v>227</v>
      </c>
      <c r="W5" s="285" t="s">
        <v>241</v>
      </c>
      <c r="X5" s="11" t="s">
        <v>226</v>
      </c>
    </row>
    <row r="6" spans="1:24" s="21" customFormat="1" x14ac:dyDescent="0.25">
      <c r="A6" s="9" t="s">
        <v>32</v>
      </c>
      <c r="B6" s="10" t="s">
        <v>167</v>
      </c>
      <c r="C6" s="10" t="s">
        <v>167</v>
      </c>
      <c r="D6" s="10" t="s">
        <v>167</v>
      </c>
      <c r="E6" s="10" t="s">
        <v>167</v>
      </c>
      <c r="F6" s="10" t="s">
        <v>167</v>
      </c>
      <c r="G6" s="10" t="s">
        <v>167</v>
      </c>
      <c r="H6" s="285" t="s">
        <v>167</v>
      </c>
      <c r="I6" s="10" t="s">
        <v>167</v>
      </c>
      <c r="J6" s="10" t="s">
        <v>167</v>
      </c>
      <c r="K6" s="10" t="s">
        <v>167</v>
      </c>
      <c r="L6" s="10" t="s">
        <v>167</v>
      </c>
      <c r="M6" s="10" t="s">
        <v>167</v>
      </c>
      <c r="N6" s="10" t="s">
        <v>167</v>
      </c>
      <c r="O6" s="10" t="s">
        <v>167</v>
      </c>
      <c r="P6" s="10" t="s">
        <v>167</v>
      </c>
      <c r="Q6" s="10" t="s">
        <v>167</v>
      </c>
      <c r="R6" s="10" t="s">
        <v>167</v>
      </c>
      <c r="S6" s="10" t="s">
        <v>167</v>
      </c>
      <c r="T6" s="10" t="s">
        <v>167</v>
      </c>
      <c r="U6" s="10" t="s">
        <v>167</v>
      </c>
      <c r="V6" s="10" t="s">
        <v>167</v>
      </c>
      <c r="W6" s="285" t="s">
        <v>167</v>
      </c>
      <c r="X6" s="11" t="s">
        <v>167</v>
      </c>
    </row>
    <row r="7" spans="1:24" s="21" customFormat="1" x14ac:dyDescent="0.25">
      <c r="A7" s="9" t="s">
        <v>33</v>
      </c>
      <c r="B7" s="10" t="s">
        <v>226</v>
      </c>
      <c r="C7" s="10" t="s">
        <v>226</v>
      </c>
      <c r="D7" s="10" t="s">
        <v>226</v>
      </c>
      <c r="E7" s="10" t="s">
        <v>226</v>
      </c>
      <c r="F7" s="10" t="s">
        <v>226</v>
      </c>
      <c r="G7" s="10" t="s">
        <v>227</v>
      </c>
      <c r="H7" s="285" t="s">
        <v>161</v>
      </c>
      <c r="I7" s="10" t="s">
        <v>227</v>
      </c>
      <c r="J7" s="10" t="s">
        <v>226</v>
      </c>
      <c r="K7" s="10" t="s">
        <v>226</v>
      </c>
      <c r="L7" s="10" t="s">
        <v>226</v>
      </c>
      <c r="M7" s="10" t="s">
        <v>226</v>
      </c>
      <c r="N7" s="286" t="s">
        <v>226</v>
      </c>
      <c r="O7" s="10" t="s">
        <v>227</v>
      </c>
      <c r="P7" s="10" t="s">
        <v>227</v>
      </c>
      <c r="Q7" s="10" t="s">
        <v>227</v>
      </c>
      <c r="R7" s="10" t="s">
        <v>226</v>
      </c>
      <c r="S7" s="10" t="s">
        <v>226</v>
      </c>
      <c r="T7" s="10" t="s">
        <v>226</v>
      </c>
      <c r="U7" s="10" t="s">
        <v>226</v>
      </c>
      <c r="V7" s="10" t="s">
        <v>227</v>
      </c>
      <c r="W7" s="285" t="s">
        <v>241</v>
      </c>
      <c r="X7" s="11" t="s">
        <v>226</v>
      </c>
    </row>
    <row r="8" spans="1:24" s="21" customFormat="1" x14ac:dyDescent="0.25">
      <c r="A8" s="9" t="s">
        <v>34</v>
      </c>
      <c r="B8" s="10" t="s">
        <v>227</v>
      </c>
      <c r="C8" s="10" t="s">
        <v>226</v>
      </c>
      <c r="D8" s="10" t="s">
        <v>226</v>
      </c>
      <c r="E8" s="10" t="s">
        <v>227</v>
      </c>
      <c r="F8" s="10" t="s">
        <v>227</v>
      </c>
      <c r="G8" s="10" t="s">
        <v>227</v>
      </c>
      <c r="H8" s="285" t="s">
        <v>1</v>
      </c>
      <c r="I8" s="10" t="s">
        <v>227</v>
      </c>
      <c r="J8" s="10" t="s">
        <v>226</v>
      </c>
      <c r="K8" s="10" t="s">
        <v>227</v>
      </c>
      <c r="L8" s="10" t="s">
        <v>226</v>
      </c>
      <c r="M8" s="10" t="s">
        <v>226</v>
      </c>
      <c r="N8" s="286" t="s">
        <v>226</v>
      </c>
      <c r="O8" s="10" t="s">
        <v>226</v>
      </c>
      <c r="P8" s="10" t="s">
        <v>226</v>
      </c>
      <c r="Q8" s="10" t="s">
        <v>226</v>
      </c>
      <c r="R8" s="10" t="s">
        <v>227</v>
      </c>
      <c r="S8" s="10" t="s">
        <v>226</v>
      </c>
      <c r="T8" s="10" t="s">
        <v>226</v>
      </c>
      <c r="U8" s="10" t="s">
        <v>226</v>
      </c>
      <c r="V8" s="10" t="s">
        <v>226</v>
      </c>
      <c r="W8" s="285" t="s">
        <v>162</v>
      </c>
      <c r="X8" s="11" t="s">
        <v>227</v>
      </c>
    </row>
    <row r="9" spans="1:24" s="21" customFormat="1" x14ac:dyDescent="0.25">
      <c r="A9" s="9" t="s">
        <v>35</v>
      </c>
      <c r="B9" s="10" t="s">
        <v>167</v>
      </c>
      <c r="C9" s="10" t="s">
        <v>226</v>
      </c>
      <c r="D9" s="10" t="s">
        <v>226</v>
      </c>
      <c r="E9" s="10" t="s">
        <v>226</v>
      </c>
      <c r="F9" s="10" t="s">
        <v>227</v>
      </c>
      <c r="G9" s="10" t="s">
        <v>226</v>
      </c>
      <c r="H9" s="285" t="s">
        <v>234</v>
      </c>
      <c r="I9" s="10" t="s">
        <v>227</v>
      </c>
      <c r="J9" s="10" t="s">
        <v>226</v>
      </c>
      <c r="K9" s="10" t="s">
        <v>227</v>
      </c>
      <c r="L9" s="10" t="s">
        <v>226</v>
      </c>
      <c r="M9" s="10" t="s">
        <v>226</v>
      </c>
      <c r="N9" s="286" t="s">
        <v>226</v>
      </c>
      <c r="O9" s="10" t="s">
        <v>167</v>
      </c>
      <c r="P9" s="10" t="s">
        <v>227</v>
      </c>
      <c r="Q9" s="10" t="s">
        <v>226</v>
      </c>
      <c r="R9" s="10" t="s">
        <v>226</v>
      </c>
      <c r="S9" s="10" t="s">
        <v>226</v>
      </c>
      <c r="T9" s="10" t="s">
        <v>226</v>
      </c>
      <c r="U9" s="10" t="s">
        <v>226</v>
      </c>
      <c r="V9" s="10" t="s">
        <v>226</v>
      </c>
      <c r="W9" s="285" t="s">
        <v>163</v>
      </c>
      <c r="X9" s="11" t="s">
        <v>226</v>
      </c>
    </row>
    <row r="10" spans="1:24" s="21" customFormat="1" x14ac:dyDescent="0.25">
      <c r="A10" s="9" t="s">
        <v>31</v>
      </c>
      <c r="B10" s="10" t="s">
        <v>226</v>
      </c>
      <c r="C10" s="10" t="s">
        <v>226</v>
      </c>
      <c r="D10" s="10" t="s">
        <v>226</v>
      </c>
      <c r="E10" s="10" t="s">
        <v>226</v>
      </c>
      <c r="F10" s="10" t="s">
        <v>226</v>
      </c>
      <c r="G10" s="10" t="s">
        <v>167</v>
      </c>
      <c r="H10" s="285" t="s">
        <v>511</v>
      </c>
      <c r="I10" s="10" t="s">
        <v>227</v>
      </c>
      <c r="J10" s="10" t="s">
        <v>226</v>
      </c>
      <c r="K10" s="10" t="s">
        <v>226</v>
      </c>
      <c r="L10" s="10" t="s">
        <v>226</v>
      </c>
      <c r="M10" s="10" t="s">
        <v>226</v>
      </c>
      <c r="N10" s="286" t="s">
        <v>226</v>
      </c>
      <c r="O10" s="10" t="s">
        <v>226</v>
      </c>
      <c r="P10" s="10" t="s">
        <v>227</v>
      </c>
      <c r="Q10" s="10" t="s">
        <v>226</v>
      </c>
      <c r="R10" s="10" t="s">
        <v>226</v>
      </c>
      <c r="S10" s="10" t="s">
        <v>226</v>
      </c>
      <c r="T10" s="10" t="s">
        <v>226</v>
      </c>
      <c r="U10" s="10" t="s">
        <v>226</v>
      </c>
      <c r="V10" s="10" t="s">
        <v>226</v>
      </c>
      <c r="W10" s="285" t="s">
        <v>914</v>
      </c>
      <c r="X10" s="11" t="s">
        <v>227</v>
      </c>
    </row>
    <row r="11" spans="1:24" s="21" customFormat="1" x14ac:dyDescent="0.25">
      <c r="A11" s="9" t="s">
        <v>36</v>
      </c>
      <c r="B11" s="10" t="s">
        <v>226</v>
      </c>
      <c r="C11" s="10" t="s">
        <v>226</v>
      </c>
      <c r="D11" s="10" t="s">
        <v>226</v>
      </c>
      <c r="E11" s="10" t="s">
        <v>167</v>
      </c>
      <c r="F11" s="10" t="s">
        <v>227</v>
      </c>
      <c r="G11" s="10" t="s">
        <v>167</v>
      </c>
      <c r="H11" s="285" t="s">
        <v>231</v>
      </c>
      <c r="I11" s="10" t="s">
        <v>227</v>
      </c>
      <c r="J11" s="10" t="s">
        <v>226</v>
      </c>
      <c r="K11" s="10" t="s">
        <v>227</v>
      </c>
      <c r="L11" s="10" t="s">
        <v>167</v>
      </c>
      <c r="M11" s="10" t="s">
        <v>226</v>
      </c>
      <c r="N11" s="286" t="s">
        <v>167</v>
      </c>
      <c r="O11" s="10" t="s">
        <v>227</v>
      </c>
      <c r="P11" s="10" t="s">
        <v>167</v>
      </c>
      <c r="Q11" s="10" t="s">
        <v>226</v>
      </c>
      <c r="R11" s="10" t="s">
        <v>227</v>
      </c>
      <c r="S11" s="10" t="s">
        <v>226</v>
      </c>
      <c r="T11" s="10" t="s">
        <v>167</v>
      </c>
      <c r="U11" s="10" t="s">
        <v>226</v>
      </c>
      <c r="V11" s="10" t="s">
        <v>226</v>
      </c>
      <c r="W11" s="285" t="s">
        <v>239</v>
      </c>
      <c r="X11" s="11" t="s">
        <v>167</v>
      </c>
    </row>
    <row r="12" spans="1:24" s="21" customFormat="1" x14ac:dyDescent="0.25">
      <c r="A12" s="9" t="s">
        <v>37</v>
      </c>
      <c r="B12" s="10" t="s">
        <v>167</v>
      </c>
      <c r="C12" s="10" t="s">
        <v>167</v>
      </c>
      <c r="D12" s="10" t="s">
        <v>167</v>
      </c>
      <c r="E12" s="10" t="s">
        <v>167</v>
      </c>
      <c r="F12" s="10" t="s">
        <v>167</v>
      </c>
      <c r="G12" s="10" t="s">
        <v>167</v>
      </c>
      <c r="H12" s="285" t="s">
        <v>167</v>
      </c>
      <c r="I12" s="10" t="s">
        <v>167</v>
      </c>
      <c r="J12" s="10" t="s">
        <v>167</v>
      </c>
      <c r="K12" s="10" t="s">
        <v>167</v>
      </c>
      <c r="L12" s="10" t="s">
        <v>167</v>
      </c>
      <c r="M12" s="10" t="s">
        <v>167</v>
      </c>
      <c r="N12" s="10" t="s">
        <v>167</v>
      </c>
      <c r="O12" s="10" t="s">
        <v>167</v>
      </c>
      <c r="P12" s="10" t="s">
        <v>167</v>
      </c>
      <c r="Q12" s="10" t="s">
        <v>167</v>
      </c>
      <c r="R12" s="10" t="s">
        <v>167</v>
      </c>
      <c r="S12" s="10" t="s">
        <v>167</v>
      </c>
      <c r="T12" s="10" t="s">
        <v>167</v>
      </c>
      <c r="U12" s="10" t="s">
        <v>167</v>
      </c>
      <c r="V12" s="10" t="s">
        <v>167</v>
      </c>
      <c r="W12" s="285" t="s">
        <v>167</v>
      </c>
      <c r="X12" s="11" t="s">
        <v>167</v>
      </c>
    </row>
    <row r="13" spans="1:24" s="21" customFormat="1" x14ac:dyDescent="0.25">
      <c r="A13" s="9" t="s">
        <v>38</v>
      </c>
      <c r="B13" s="10" t="s">
        <v>226</v>
      </c>
      <c r="C13" s="10" t="s">
        <v>226</v>
      </c>
      <c r="D13" s="10" t="s">
        <v>226</v>
      </c>
      <c r="E13" s="10" t="s">
        <v>167</v>
      </c>
      <c r="F13" s="10" t="s">
        <v>226</v>
      </c>
      <c r="G13" s="10" t="s">
        <v>167</v>
      </c>
      <c r="H13" s="285" t="s">
        <v>235</v>
      </c>
      <c r="I13" s="10" t="s">
        <v>226</v>
      </c>
      <c r="J13" s="10" t="s">
        <v>167</v>
      </c>
      <c r="K13" s="10" t="s">
        <v>226</v>
      </c>
      <c r="L13" s="10" t="s">
        <v>226</v>
      </c>
      <c r="M13" s="10" t="s">
        <v>226</v>
      </c>
      <c r="N13" s="286" t="s">
        <v>226</v>
      </c>
      <c r="O13" s="10" t="s">
        <v>226</v>
      </c>
      <c r="P13" s="10" t="s">
        <v>227</v>
      </c>
      <c r="Q13" s="10" t="s">
        <v>227</v>
      </c>
      <c r="R13" s="10" t="s">
        <v>226</v>
      </c>
      <c r="S13" s="10" t="s">
        <v>226</v>
      </c>
      <c r="T13" s="10" t="s">
        <v>226</v>
      </c>
      <c r="U13" s="10" t="s">
        <v>226</v>
      </c>
      <c r="V13" s="10" t="s">
        <v>226</v>
      </c>
      <c r="W13" s="285" t="s">
        <v>240</v>
      </c>
      <c r="X13" s="11" t="s">
        <v>167</v>
      </c>
    </row>
    <row r="14" spans="1:24" s="21" customFormat="1" x14ac:dyDescent="0.25">
      <c r="A14" s="9" t="s">
        <v>39</v>
      </c>
      <c r="B14" s="10" t="s">
        <v>226</v>
      </c>
      <c r="C14" s="10" t="s">
        <v>226</v>
      </c>
      <c r="D14" s="10" t="s">
        <v>226</v>
      </c>
      <c r="E14" s="10" t="s">
        <v>226</v>
      </c>
      <c r="F14" s="10" t="s">
        <v>226</v>
      </c>
      <c r="G14" s="10" t="s">
        <v>226</v>
      </c>
      <c r="H14" s="285" t="s">
        <v>160</v>
      </c>
      <c r="I14" s="10" t="s">
        <v>227</v>
      </c>
      <c r="J14" s="10" t="s">
        <v>226</v>
      </c>
      <c r="K14" s="10" t="s">
        <v>226</v>
      </c>
      <c r="L14" s="10" t="s">
        <v>226</v>
      </c>
      <c r="M14" s="10" t="s">
        <v>226</v>
      </c>
      <c r="N14" s="286" t="s">
        <v>226</v>
      </c>
      <c r="O14" s="10" t="s">
        <v>226</v>
      </c>
      <c r="P14" s="10" t="s">
        <v>227</v>
      </c>
      <c r="Q14" s="10" t="s">
        <v>227</v>
      </c>
      <c r="R14" s="10" t="s">
        <v>227</v>
      </c>
      <c r="S14" s="10" t="s">
        <v>226</v>
      </c>
      <c r="T14" s="10" t="s">
        <v>226</v>
      </c>
      <c r="U14" s="10" t="s">
        <v>226</v>
      </c>
      <c r="V14" s="10" t="s">
        <v>227</v>
      </c>
      <c r="W14" s="285" t="s">
        <v>241</v>
      </c>
      <c r="X14" s="11" t="s">
        <v>226</v>
      </c>
    </row>
    <row r="15" spans="1:24" s="21" customFormat="1" x14ac:dyDescent="0.25">
      <c r="A15" s="9" t="s">
        <v>40</v>
      </c>
      <c r="B15" s="10" t="s">
        <v>167</v>
      </c>
      <c r="C15" s="10" t="s">
        <v>167</v>
      </c>
      <c r="D15" s="10" t="s">
        <v>167</v>
      </c>
      <c r="E15" s="10" t="s">
        <v>167</v>
      </c>
      <c r="F15" s="10" t="s">
        <v>167</v>
      </c>
      <c r="G15" s="10" t="s">
        <v>167</v>
      </c>
      <c r="H15" s="285" t="s">
        <v>167</v>
      </c>
      <c r="I15" s="10" t="s">
        <v>167</v>
      </c>
      <c r="J15" s="10" t="s">
        <v>167</v>
      </c>
      <c r="K15" s="10" t="s">
        <v>167</v>
      </c>
      <c r="L15" s="10" t="s">
        <v>167</v>
      </c>
      <c r="M15" s="10" t="s">
        <v>167</v>
      </c>
      <c r="N15" s="10" t="s">
        <v>167</v>
      </c>
      <c r="O15" s="10" t="s">
        <v>167</v>
      </c>
      <c r="P15" s="10" t="s">
        <v>167</v>
      </c>
      <c r="Q15" s="10" t="s">
        <v>167</v>
      </c>
      <c r="R15" s="10" t="s">
        <v>167</v>
      </c>
      <c r="S15" s="10" t="s">
        <v>167</v>
      </c>
      <c r="T15" s="10" t="s">
        <v>167</v>
      </c>
      <c r="U15" s="10" t="s">
        <v>167</v>
      </c>
      <c r="V15" s="10" t="s">
        <v>167</v>
      </c>
      <c r="W15" s="285" t="s">
        <v>167</v>
      </c>
      <c r="X15" s="11" t="s">
        <v>167</v>
      </c>
    </row>
    <row r="16" spans="1:24" s="21" customFormat="1" x14ac:dyDescent="0.25">
      <c r="A16" s="9" t="s">
        <v>41</v>
      </c>
      <c r="B16" s="10" t="s">
        <v>167</v>
      </c>
      <c r="C16" s="10" t="s">
        <v>167</v>
      </c>
      <c r="D16" s="10" t="s">
        <v>167</v>
      </c>
      <c r="E16" s="10" t="s">
        <v>167</v>
      </c>
      <c r="F16" s="10" t="s">
        <v>167</v>
      </c>
      <c r="G16" s="10" t="s">
        <v>167</v>
      </c>
      <c r="H16" s="285" t="s">
        <v>167</v>
      </c>
      <c r="I16" s="10" t="s">
        <v>167</v>
      </c>
      <c r="J16" s="10" t="s">
        <v>167</v>
      </c>
      <c r="K16" s="10" t="s">
        <v>167</v>
      </c>
      <c r="L16" s="10" t="s">
        <v>167</v>
      </c>
      <c r="M16" s="10" t="s">
        <v>167</v>
      </c>
      <c r="N16" s="286" t="s">
        <v>167</v>
      </c>
      <c r="O16" s="10" t="s">
        <v>167</v>
      </c>
      <c r="P16" s="10" t="s">
        <v>167</v>
      </c>
      <c r="Q16" s="10" t="s">
        <v>167</v>
      </c>
      <c r="R16" s="10" t="s">
        <v>167</v>
      </c>
      <c r="S16" s="10" t="s">
        <v>167</v>
      </c>
      <c r="T16" s="10" t="s">
        <v>167</v>
      </c>
      <c r="U16" s="10" t="s">
        <v>167</v>
      </c>
      <c r="V16" s="10" t="s">
        <v>167</v>
      </c>
      <c r="W16" s="285" t="s">
        <v>167</v>
      </c>
      <c r="X16" s="11" t="s">
        <v>226</v>
      </c>
    </row>
    <row r="17" spans="1:24" s="21" customFormat="1" x14ac:dyDescent="0.25">
      <c r="A17" s="9" t="s">
        <v>99</v>
      </c>
      <c r="B17" s="10" t="s">
        <v>226</v>
      </c>
      <c r="C17" s="10" t="s">
        <v>167</v>
      </c>
      <c r="D17" s="10" t="s">
        <v>226</v>
      </c>
      <c r="E17" s="10" t="s">
        <v>167</v>
      </c>
      <c r="F17" s="10" t="s">
        <v>167</v>
      </c>
      <c r="G17" s="10" t="s">
        <v>167</v>
      </c>
      <c r="H17" s="285" t="s">
        <v>236</v>
      </c>
      <c r="I17" s="10" t="s">
        <v>227</v>
      </c>
      <c r="J17" s="10" t="s">
        <v>227</v>
      </c>
      <c r="K17" s="10" t="s">
        <v>167</v>
      </c>
      <c r="L17" s="10" t="s">
        <v>167</v>
      </c>
      <c r="M17" s="10" t="s">
        <v>167</v>
      </c>
      <c r="N17" s="286" t="s">
        <v>167</v>
      </c>
      <c r="O17" s="10" t="s">
        <v>167</v>
      </c>
      <c r="P17" s="10" t="s">
        <v>167</v>
      </c>
      <c r="Q17" s="10" t="s">
        <v>227</v>
      </c>
      <c r="R17" s="10" t="s">
        <v>227</v>
      </c>
      <c r="S17" s="10" t="s">
        <v>227</v>
      </c>
      <c r="T17" s="10" t="s">
        <v>167</v>
      </c>
      <c r="U17" s="10" t="s">
        <v>167</v>
      </c>
      <c r="V17" s="10" t="s">
        <v>227</v>
      </c>
      <c r="W17" s="285" t="s">
        <v>242</v>
      </c>
      <c r="X17" s="11" t="s">
        <v>226</v>
      </c>
    </row>
    <row r="18" spans="1:24" s="21" customFormat="1" x14ac:dyDescent="0.25">
      <c r="A18" s="9" t="s">
        <v>100</v>
      </c>
      <c r="B18" s="10" t="s">
        <v>226</v>
      </c>
      <c r="C18" s="10" t="s">
        <v>167</v>
      </c>
      <c r="D18" s="10" t="s">
        <v>226</v>
      </c>
      <c r="E18" s="10" t="s">
        <v>227</v>
      </c>
      <c r="F18" s="10" t="s">
        <v>167</v>
      </c>
      <c r="G18" s="10" t="s">
        <v>167</v>
      </c>
      <c r="H18" s="285" t="s">
        <v>237</v>
      </c>
      <c r="I18" s="10" t="s">
        <v>227</v>
      </c>
      <c r="J18" s="10" t="s">
        <v>227</v>
      </c>
      <c r="K18" s="10" t="s">
        <v>167</v>
      </c>
      <c r="L18" s="10" t="s">
        <v>226</v>
      </c>
      <c r="M18" s="10" t="s">
        <v>226</v>
      </c>
      <c r="N18" s="286" t="s">
        <v>226</v>
      </c>
      <c r="O18" s="10" t="s">
        <v>226</v>
      </c>
      <c r="P18" s="10" t="s">
        <v>167</v>
      </c>
      <c r="Q18" s="10" t="s">
        <v>227</v>
      </c>
      <c r="R18" s="10" t="s">
        <v>227</v>
      </c>
      <c r="S18" s="10" t="s">
        <v>227</v>
      </c>
      <c r="T18" s="10" t="s">
        <v>226</v>
      </c>
      <c r="U18" s="10" t="s">
        <v>226</v>
      </c>
      <c r="V18" s="10" t="s">
        <v>226</v>
      </c>
      <c r="W18" s="285" t="s">
        <v>164</v>
      </c>
      <c r="X18" s="11"/>
    </row>
    <row r="19" spans="1:24" s="21" customFormat="1" ht="14.25" customHeight="1" x14ac:dyDescent="0.25">
      <c r="A19" s="9" t="s">
        <v>42</v>
      </c>
      <c r="B19" s="10" t="s">
        <v>226</v>
      </c>
      <c r="C19" s="10" t="s">
        <v>227</v>
      </c>
      <c r="D19" s="10" t="s">
        <v>226</v>
      </c>
      <c r="E19" s="10" t="s">
        <v>226</v>
      </c>
      <c r="F19" s="10" t="s">
        <v>227</v>
      </c>
      <c r="G19" s="10" t="s">
        <v>227</v>
      </c>
      <c r="H19" s="285" t="s">
        <v>902</v>
      </c>
      <c r="I19" s="10" t="s">
        <v>227</v>
      </c>
      <c r="J19" s="10" t="s">
        <v>227</v>
      </c>
      <c r="K19" s="10" t="s">
        <v>227</v>
      </c>
      <c r="L19" s="10" t="s">
        <v>226</v>
      </c>
      <c r="M19" s="10" t="s">
        <v>227</v>
      </c>
      <c r="N19" s="286" t="s">
        <v>226</v>
      </c>
      <c r="O19" s="10" t="s">
        <v>226</v>
      </c>
      <c r="P19" s="10" t="s">
        <v>227</v>
      </c>
      <c r="Q19" s="10" t="s">
        <v>227</v>
      </c>
      <c r="R19" s="10" t="s">
        <v>227</v>
      </c>
      <c r="S19" s="10" t="s">
        <v>226</v>
      </c>
      <c r="T19" s="10" t="s">
        <v>226</v>
      </c>
      <c r="U19" s="10" t="s">
        <v>227</v>
      </c>
      <c r="V19" s="10" t="s">
        <v>227</v>
      </c>
      <c r="W19" s="285" t="s">
        <v>610</v>
      </c>
      <c r="X19" s="11" t="s">
        <v>227</v>
      </c>
    </row>
    <row r="20" spans="1:24" s="21" customFormat="1" x14ac:dyDescent="0.25">
      <c r="A20" s="9" t="s">
        <v>43</v>
      </c>
      <c r="B20" s="10" t="s">
        <v>226</v>
      </c>
      <c r="C20" s="10" t="s">
        <v>226</v>
      </c>
      <c r="D20" s="10" t="s">
        <v>226</v>
      </c>
      <c r="E20" s="10" t="s">
        <v>167</v>
      </c>
      <c r="F20" s="10" t="s">
        <v>227</v>
      </c>
      <c r="G20" s="10" t="s">
        <v>167</v>
      </c>
      <c r="H20" s="285" t="s">
        <v>231</v>
      </c>
      <c r="I20" s="10" t="s">
        <v>227</v>
      </c>
      <c r="J20" s="10" t="s">
        <v>226</v>
      </c>
      <c r="K20" s="10" t="s">
        <v>227</v>
      </c>
      <c r="L20" s="10" t="s">
        <v>226</v>
      </c>
      <c r="M20" s="10" t="s">
        <v>226</v>
      </c>
      <c r="N20" s="286" t="s">
        <v>226</v>
      </c>
      <c r="O20" s="10" t="s">
        <v>226</v>
      </c>
      <c r="P20" s="10" t="s">
        <v>227</v>
      </c>
      <c r="Q20" s="10" t="s">
        <v>227</v>
      </c>
      <c r="R20" s="10" t="s">
        <v>227</v>
      </c>
      <c r="S20" s="10" t="s">
        <v>227</v>
      </c>
      <c r="T20" s="10" t="s">
        <v>226</v>
      </c>
      <c r="U20" s="10" t="s">
        <v>226</v>
      </c>
      <c r="V20" s="10" t="s">
        <v>227</v>
      </c>
      <c r="W20" s="285" t="s">
        <v>165</v>
      </c>
      <c r="X20" s="11" t="s">
        <v>167</v>
      </c>
    </row>
    <row r="21" spans="1:24" s="21" customFormat="1" x14ac:dyDescent="0.25">
      <c r="A21" s="9" t="s">
        <v>101</v>
      </c>
      <c r="B21" s="10" t="s">
        <v>167</v>
      </c>
      <c r="C21" s="10" t="s">
        <v>167</v>
      </c>
      <c r="D21" s="10" t="s">
        <v>167</v>
      </c>
      <c r="E21" s="10" t="s">
        <v>167</v>
      </c>
      <c r="F21" s="10" t="s">
        <v>167</v>
      </c>
      <c r="G21" s="10" t="s">
        <v>167</v>
      </c>
      <c r="H21" s="285" t="s">
        <v>167</v>
      </c>
      <c r="I21" s="10" t="s">
        <v>167</v>
      </c>
      <c r="J21" s="10" t="s">
        <v>167</v>
      </c>
      <c r="K21" s="10" t="s">
        <v>167</v>
      </c>
      <c r="L21" s="10" t="s">
        <v>167</v>
      </c>
      <c r="M21" s="10" t="s">
        <v>167</v>
      </c>
      <c r="N21" s="286" t="s">
        <v>167</v>
      </c>
      <c r="O21" s="10" t="s">
        <v>167</v>
      </c>
      <c r="P21" s="10" t="s">
        <v>167</v>
      </c>
      <c r="Q21" s="10" t="s">
        <v>167</v>
      </c>
      <c r="R21" s="10" t="s">
        <v>167</v>
      </c>
      <c r="S21" s="10" t="s">
        <v>167</v>
      </c>
      <c r="T21" s="10" t="s">
        <v>167</v>
      </c>
      <c r="U21" s="10" t="s">
        <v>167</v>
      </c>
      <c r="V21" s="10" t="s">
        <v>167</v>
      </c>
      <c r="W21" s="285" t="s">
        <v>167</v>
      </c>
      <c r="X21" s="11" t="s">
        <v>167</v>
      </c>
    </row>
    <row r="22" spans="1:24" s="21" customFormat="1" x14ac:dyDescent="0.25">
      <c r="A22" s="9" t="s">
        <v>102</v>
      </c>
      <c r="B22" s="10" t="s">
        <v>167</v>
      </c>
      <c r="C22" s="10" t="s">
        <v>167</v>
      </c>
      <c r="D22" s="10" t="s">
        <v>167</v>
      </c>
      <c r="E22" s="10" t="s">
        <v>167</v>
      </c>
      <c r="F22" s="10" t="s">
        <v>167</v>
      </c>
      <c r="G22" s="10" t="s">
        <v>167</v>
      </c>
      <c r="H22" s="285" t="s">
        <v>167</v>
      </c>
      <c r="I22" s="10" t="s">
        <v>167</v>
      </c>
      <c r="J22" s="10" t="s">
        <v>167</v>
      </c>
      <c r="K22" s="10" t="s">
        <v>167</v>
      </c>
      <c r="L22" s="10" t="s">
        <v>167</v>
      </c>
      <c r="M22" s="10" t="s">
        <v>167</v>
      </c>
      <c r="N22" s="286" t="s">
        <v>167</v>
      </c>
      <c r="O22" s="10" t="s">
        <v>167</v>
      </c>
      <c r="P22" s="10" t="s">
        <v>167</v>
      </c>
      <c r="Q22" s="10" t="s">
        <v>167</v>
      </c>
      <c r="R22" s="10" t="s">
        <v>167</v>
      </c>
      <c r="S22" s="10" t="s">
        <v>167</v>
      </c>
      <c r="T22" s="10" t="s">
        <v>167</v>
      </c>
      <c r="U22" s="10" t="s">
        <v>167</v>
      </c>
      <c r="V22" s="10" t="s">
        <v>167</v>
      </c>
      <c r="W22" s="285" t="s">
        <v>167</v>
      </c>
      <c r="X22" s="11" t="s">
        <v>167</v>
      </c>
    </row>
    <row r="23" spans="1:24" s="21" customFormat="1" x14ac:dyDescent="0.25">
      <c r="A23" s="9" t="s">
        <v>44</v>
      </c>
      <c r="B23" s="10" t="s">
        <v>226</v>
      </c>
      <c r="C23" s="10" t="s">
        <v>226</v>
      </c>
      <c r="D23" s="10" t="s">
        <v>226</v>
      </c>
      <c r="E23" s="10" t="s">
        <v>226</v>
      </c>
      <c r="F23" s="10" t="s">
        <v>227</v>
      </c>
      <c r="G23" s="10" t="s">
        <v>227</v>
      </c>
      <c r="H23" s="285" t="s">
        <v>2</v>
      </c>
      <c r="I23" s="10" t="s">
        <v>227</v>
      </c>
      <c r="J23" s="10" t="s">
        <v>227</v>
      </c>
      <c r="K23" s="10" t="s">
        <v>227</v>
      </c>
      <c r="L23" s="10" t="s">
        <v>226</v>
      </c>
      <c r="M23" s="10" t="s">
        <v>226</v>
      </c>
      <c r="N23" s="286" t="s">
        <v>226</v>
      </c>
      <c r="O23" s="10" t="s">
        <v>226</v>
      </c>
      <c r="P23" s="10" t="s">
        <v>227</v>
      </c>
      <c r="Q23" s="10" t="s">
        <v>227</v>
      </c>
      <c r="R23" s="10" t="s">
        <v>226</v>
      </c>
      <c r="S23" s="10" t="s">
        <v>227</v>
      </c>
      <c r="T23" s="10" t="s">
        <v>226</v>
      </c>
      <c r="U23" s="10" t="s">
        <v>226</v>
      </c>
      <c r="V23" s="10" t="s">
        <v>226</v>
      </c>
      <c r="W23" s="285" t="s">
        <v>165</v>
      </c>
      <c r="X23" s="11" t="s">
        <v>226</v>
      </c>
    </row>
    <row r="24" spans="1:24" s="21" customFormat="1" x14ac:dyDescent="0.25">
      <c r="A24" s="9" t="s">
        <v>45</v>
      </c>
      <c r="B24" s="10" t="s">
        <v>226</v>
      </c>
      <c r="C24" s="10" t="s">
        <v>226</v>
      </c>
      <c r="D24" s="10" t="s">
        <v>226</v>
      </c>
      <c r="E24" s="10" t="s">
        <v>226</v>
      </c>
      <c r="F24" s="10" t="s">
        <v>227</v>
      </c>
      <c r="G24" s="10" t="s">
        <v>227</v>
      </c>
      <c r="H24" s="285" t="s">
        <v>2</v>
      </c>
      <c r="I24" s="10" t="s">
        <v>226</v>
      </c>
      <c r="J24" s="10" t="s">
        <v>227</v>
      </c>
      <c r="K24" s="10" t="s">
        <v>227</v>
      </c>
      <c r="L24" s="10" t="s">
        <v>226</v>
      </c>
      <c r="M24" s="10" t="s">
        <v>226</v>
      </c>
      <c r="N24" s="286" t="s">
        <v>226</v>
      </c>
      <c r="O24" s="10" t="s">
        <v>226</v>
      </c>
      <c r="P24" s="10" t="s">
        <v>226</v>
      </c>
      <c r="Q24" s="10" t="s">
        <v>226</v>
      </c>
      <c r="R24" s="10" t="s">
        <v>227</v>
      </c>
      <c r="S24" s="10" t="s">
        <v>227</v>
      </c>
      <c r="T24" s="10" t="s">
        <v>226</v>
      </c>
      <c r="U24" s="10" t="s">
        <v>226</v>
      </c>
      <c r="V24" s="10" t="s">
        <v>226</v>
      </c>
      <c r="W24" s="285" t="s">
        <v>241</v>
      </c>
      <c r="X24" s="11" t="s">
        <v>226</v>
      </c>
    </row>
    <row r="25" spans="1:24" s="21" customFormat="1" x14ac:dyDescent="0.25">
      <c r="A25" s="9" t="s">
        <v>46</v>
      </c>
      <c r="B25" s="10" t="s">
        <v>226</v>
      </c>
      <c r="C25" s="10" t="s">
        <v>226</v>
      </c>
      <c r="D25" s="10" t="s">
        <v>226</v>
      </c>
      <c r="E25" s="10" t="s">
        <v>226</v>
      </c>
      <c r="F25" s="10" t="s">
        <v>227</v>
      </c>
      <c r="G25" s="10" t="s">
        <v>226</v>
      </c>
      <c r="H25" s="285" t="s">
        <v>161</v>
      </c>
      <c r="I25" s="10" t="s">
        <v>227</v>
      </c>
      <c r="J25" s="10" t="s">
        <v>167</v>
      </c>
      <c r="K25" s="10" t="s">
        <v>227</v>
      </c>
      <c r="L25" s="10" t="s">
        <v>226</v>
      </c>
      <c r="M25" s="10" t="s">
        <v>226</v>
      </c>
      <c r="N25" s="286" t="s">
        <v>226</v>
      </c>
      <c r="O25" s="10" t="s">
        <v>226</v>
      </c>
      <c r="P25" s="10" t="s">
        <v>227</v>
      </c>
      <c r="Q25" s="10" t="s">
        <v>227</v>
      </c>
      <c r="R25" s="10" t="s">
        <v>227</v>
      </c>
      <c r="S25" s="10" t="s">
        <v>226</v>
      </c>
      <c r="T25" s="10" t="s">
        <v>226</v>
      </c>
      <c r="U25" s="10" t="s">
        <v>226</v>
      </c>
      <c r="V25" s="10" t="s">
        <v>226</v>
      </c>
      <c r="W25" s="285" t="s">
        <v>166</v>
      </c>
      <c r="X25" s="11" t="s">
        <v>226</v>
      </c>
    </row>
    <row r="26" spans="1:24" s="21" customFormat="1" ht="15.75" thickBot="1" x14ac:dyDescent="0.3">
      <c r="A26" s="16" t="s">
        <v>47</v>
      </c>
      <c r="B26" s="19" t="s">
        <v>167</v>
      </c>
      <c r="C26" s="19" t="s">
        <v>167</v>
      </c>
      <c r="D26" s="19" t="s">
        <v>167</v>
      </c>
      <c r="E26" s="19" t="s">
        <v>167</v>
      </c>
      <c r="F26" s="19" t="s">
        <v>167</v>
      </c>
      <c r="G26" s="19" t="s">
        <v>167</v>
      </c>
      <c r="H26" s="287" t="s">
        <v>167</v>
      </c>
      <c r="I26" s="19" t="s">
        <v>167</v>
      </c>
      <c r="J26" s="19" t="s">
        <v>167</v>
      </c>
      <c r="K26" s="19" t="s">
        <v>167</v>
      </c>
      <c r="L26" s="19" t="s">
        <v>167</v>
      </c>
      <c r="M26" s="19" t="s">
        <v>167</v>
      </c>
      <c r="N26" s="19" t="s">
        <v>167</v>
      </c>
      <c r="O26" s="19" t="s">
        <v>167</v>
      </c>
      <c r="P26" s="19" t="s">
        <v>167</v>
      </c>
      <c r="Q26" s="19" t="s">
        <v>167</v>
      </c>
      <c r="R26" s="19" t="s">
        <v>167</v>
      </c>
      <c r="S26" s="19" t="s">
        <v>167</v>
      </c>
      <c r="T26" s="19" t="s">
        <v>167</v>
      </c>
      <c r="U26" s="19" t="s">
        <v>167</v>
      </c>
      <c r="V26" s="19" t="s">
        <v>167</v>
      </c>
      <c r="W26" s="287" t="s">
        <v>167</v>
      </c>
      <c r="X26" s="20" t="s">
        <v>167</v>
      </c>
    </row>
    <row r="27" spans="1:24" s="49" customFormat="1" ht="17.25" x14ac:dyDescent="0.25">
      <c r="A27" s="288" t="s">
        <v>822</v>
      </c>
      <c r="B27" s="289" t="s">
        <v>897</v>
      </c>
      <c r="C27" s="289" t="s">
        <v>296</v>
      </c>
      <c r="D27" s="289" t="s">
        <v>898</v>
      </c>
      <c r="E27" s="289" t="s">
        <v>899</v>
      </c>
      <c r="F27" s="289" t="s">
        <v>900</v>
      </c>
      <c r="G27" s="289" t="s">
        <v>901</v>
      </c>
      <c r="H27" s="289" t="s">
        <v>915</v>
      </c>
      <c r="I27" s="289" t="s">
        <v>903</v>
      </c>
      <c r="J27" s="289" t="s">
        <v>904</v>
      </c>
      <c r="K27" s="289" t="s">
        <v>900</v>
      </c>
      <c r="L27" s="289" t="s">
        <v>298</v>
      </c>
      <c r="M27" s="289" t="s">
        <v>297</v>
      </c>
      <c r="N27" s="289" t="s">
        <v>298</v>
      </c>
      <c r="O27" s="289" t="s">
        <v>905</v>
      </c>
      <c r="P27" s="289" t="s">
        <v>906</v>
      </c>
      <c r="Q27" s="290" t="s">
        <v>912</v>
      </c>
      <c r="R27" s="289" t="s">
        <v>907</v>
      </c>
      <c r="S27" s="289" t="s">
        <v>908</v>
      </c>
      <c r="T27" s="289" t="s">
        <v>298</v>
      </c>
      <c r="U27" s="289" t="s">
        <v>897</v>
      </c>
      <c r="V27" s="289" t="s">
        <v>909</v>
      </c>
      <c r="W27" s="289" t="s">
        <v>916</v>
      </c>
      <c r="X27" s="291" t="s">
        <v>299</v>
      </c>
    </row>
    <row r="28" spans="1:24" s="23" customFormat="1" ht="45" x14ac:dyDescent="0.25">
      <c r="A28" s="292" t="s">
        <v>825</v>
      </c>
      <c r="B28" s="293" t="s">
        <v>167</v>
      </c>
      <c r="C28" s="293" t="s">
        <v>167</v>
      </c>
      <c r="D28" s="293" t="s">
        <v>167</v>
      </c>
      <c r="E28" s="293" t="s">
        <v>167</v>
      </c>
      <c r="F28" s="293" t="s">
        <v>167</v>
      </c>
      <c r="G28" s="293" t="s">
        <v>167</v>
      </c>
      <c r="H28" s="294" t="s">
        <v>167</v>
      </c>
      <c r="I28" s="295" t="s">
        <v>314</v>
      </c>
      <c r="J28" s="295" t="s">
        <v>315</v>
      </c>
      <c r="K28" s="295" t="s">
        <v>316</v>
      </c>
      <c r="L28" s="296" t="s">
        <v>322</v>
      </c>
      <c r="M28" s="295" t="s">
        <v>167</v>
      </c>
      <c r="N28" s="295" t="s">
        <v>167</v>
      </c>
      <c r="O28" s="297" t="s">
        <v>927</v>
      </c>
      <c r="P28" s="295" t="s">
        <v>321</v>
      </c>
      <c r="Q28" s="296" t="s">
        <v>167</v>
      </c>
      <c r="R28" s="295" t="s">
        <v>319</v>
      </c>
      <c r="S28" s="295" t="s">
        <v>317</v>
      </c>
      <c r="T28" s="295" t="s">
        <v>323</v>
      </c>
      <c r="U28" s="295" t="s">
        <v>320</v>
      </c>
      <c r="V28" s="296" t="s">
        <v>318</v>
      </c>
      <c r="W28" s="298" t="s">
        <v>167</v>
      </c>
      <c r="X28" s="299" t="s">
        <v>167</v>
      </c>
    </row>
    <row r="29" spans="1:24" s="23" customFormat="1" ht="26.1" customHeight="1" thickBot="1" x14ac:dyDescent="0.3">
      <c r="A29" s="150" t="s">
        <v>826</v>
      </c>
      <c r="B29" s="259" t="s">
        <v>167</v>
      </c>
      <c r="C29" s="259" t="s">
        <v>167</v>
      </c>
      <c r="D29" s="259" t="s">
        <v>167</v>
      </c>
      <c r="E29" s="259" t="s">
        <v>167</v>
      </c>
      <c r="F29" s="259" t="s">
        <v>167</v>
      </c>
      <c r="G29" s="259" t="s">
        <v>167</v>
      </c>
      <c r="H29" s="300" t="s">
        <v>167</v>
      </c>
      <c r="I29" s="301" t="s">
        <v>300</v>
      </c>
      <c r="J29" s="301">
        <v>0.3</v>
      </c>
      <c r="K29" s="301" t="s">
        <v>301</v>
      </c>
      <c r="L29" s="302" t="s">
        <v>167</v>
      </c>
      <c r="M29" s="301" t="s">
        <v>167</v>
      </c>
      <c r="N29" s="301" t="s">
        <v>167</v>
      </c>
      <c r="O29" s="301" t="s">
        <v>302</v>
      </c>
      <c r="P29" s="301" t="s">
        <v>303</v>
      </c>
      <c r="Q29" s="302" t="s">
        <v>304</v>
      </c>
      <c r="R29" s="301" t="s">
        <v>305</v>
      </c>
      <c r="S29" s="301" t="s">
        <v>306</v>
      </c>
      <c r="T29" s="302" t="s">
        <v>448</v>
      </c>
      <c r="U29" s="301" t="s">
        <v>307</v>
      </c>
      <c r="V29" s="302" t="s">
        <v>308</v>
      </c>
      <c r="W29" s="287" t="s">
        <v>167</v>
      </c>
      <c r="X29" s="303" t="s">
        <v>167</v>
      </c>
    </row>
    <row r="30" spans="1:24" s="21" customFormat="1" x14ac:dyDescent="0.25">
      <c r="A30" s="304"/>
      <c r="H30" s="56"/>
      <c r="I30" s="305"/>
      <c r="J30" s="306"/>
      <c r="K30" s="306"/>
      <c r="N30" s="49"/>
      <c r="O30" s="306"/>
      <c r="P30" s="306"/>
      <c r="R30" s="306"/>
      <c r="S30" s="306"/>
      <c r="U30" s="306"/>
      <c r="W30" s="56"/>
    </row>
    <row r="31" spans="1:24" x14ac:dyDescent="0.25">
      <c r="W31" s="307"/>
    </row>
    <row r="32" spans="1:24" x14ac:dyDescent="0.25">
      <c r="A32" s="30" t="s">
        <v>332</v>
      </c>
      <c r="W32" s="307"/>
    </row>
    <row r="33" spans="1:23" ht="17.25" x14ac:dyDescent="0.25">
      <c r="A33" s="30" t="s">
        <v>913</v>
      </c>
      <c r="W33" s="307"/>
    </row>
    <row r="34" spans="1:23" x14ac:dyDescent="0.25">
      <c r="W34" s="307"/>
    </row>
    <row r="35" spans="1:23" x14ac:dyDescent="0.25">
      <c r="A35" s="73" t="s">
        <v>780</v>
      </c>
      <c r="W35" s="307"/>
    </row>
    <row r="36" spans="1:23" x14ac:dyDescent="0.25">
      <c r="A36" s="30" t="s">
        <v>816</v>
      </c>
      <c r="B36" s="30" t="s">
        <v>817</v>
      </c>
      <c r="W36" s="307"/>
    </row>
    <row r="37" spans="1:23" x14ac:dyDescent="0.25">
      <c r="A37" s="30" t="s">
        <v>801</v>
      </c>
      <c r="B37" s="30" t="s">
        <v>880</v>
      </c>
      <c r="W37" s="307"/>
    </row>
    <row r="38" spans="1:23" x14ac:dyDescent="0.25">
      <c r="A38" s="30" t="s">
        <v>837</v>
      </c>
      <c r="B38" s="30" t="s">
        <v>838</v>
      </c>
      <c r="W38" s="307"/>
    </row>
    <row r="39" spans="1:23" x14ac:dyDescent="0.25">
      <c r="A39" s="30" t="s">
        <v>818</v>
      </c>
      <c r="B39" s="30" t="s">
        <v>819</v>
      </c>
      <c r="W39" s="307"/>
    </row>
    <row r="40" spans="1:23" x14ac:dyDescent="0.25">
      <c r="W40" s="307"/>
    </row>
    <row r="41" spans="1:23" x14ac:dyDescent="0.25">
      <c r="W41" s="307"/>
    </row>
    <row r="42" spans="1:23" x14ac:dyDescent="0.25">
      <c r="W42" s="307"/>
    </row>
    <row r="43" spans="1:23" x14ac:dyDescent="0.25">
      <c r="W43" s="307"/>
    </row>
    <row r="44" spans="1:23" x14ac:dyDescent="0.25">
      <c r="W44" s="307"/>
    </row>
    <row r="45" spans="1:23" x14ac:dyDescent="0.25">
      <c r="W45" s="307"/>
    </row>
    <row r="46" spans="1:23" x14ac:dyDescent="0.25">
      <c r="W46" s="307"/>
    </row>
    <row r="47" spans="1:23" x14ac:dyDescent="0.25">
      <c r="W47" s="307"/>
    </row>
    <row r="48" spans="1:23" x14ac:dyDescent="0.25">
      <c r="W48" s="307"/>
    </row>
    <row r="49" spans="23:23" x14ac:dyDescent="0.25">
      <c r="W49" s="307"/>
    </row>
    <row r="50" spans="23:23" x14ac:dyDescent="0.25">
      <c r="W50" s="307"/>
    </row>
    <row r="51" spans="23:23" x14ac:dyDescent="0.25">
      <c r="W51" s="307"/>
    </row>
    <row r="52" spans="23:23" x14ac:dyDescent="0.25">
      <c r="W52" s="307"/>
    </row>
    <row r="53" spans="23:23" x14ac:dyDescent="0.25">
      <c r="W53" s="307"/>
    </row>
    <row r="54" spans="23:23" x14ac:dyDescent="0.25">
      <c r="W54" s="307"/>
    </row>
    <row r="55" spans="23:23" x14ac:dyDescent="0.25">
      <c r="W55" s="307"/>
    </row>
    <row r="56" spans="23:23" x14ac:dyDescent="0.25">
      <c r="W56" s="307"/>
    </row>
    <row r="57" spans="23:23" x14ac:dyDescent="0.25">
      <c r="W57" s="307"/>
    </row>
    <row r="58" spans="23:23" x14ac:dyDescent="0.25">
      <c r="W58" s="307"/>
    </row>
    <row r="59" spans="23:23" x14ac:dyDescent="0.25">
      <c r="W59" s="307"/>
    </row>
    <row r="60" spans="23:23" x14ac:dyDescent="0.25">
      <c r="W60" s="307"/>
    </row>
    <row r="61" spans="23:23" x14ac:dyDescent="0.25">
      <c r="W61" s="307"/>
    </row>
    <row r="62" spans="23:23" x14ac:dyDescent="0.25">
      <c r="W62" s="307"/>
    </row>
    <row r="63" spans="23:23" x14ac:dyDescent="0.25">
      <c r="W63" s="307"/>
    </row>
    <row r="64" spans="23:23" x14ac:dyDescent="0.25">
      <c r="W64" s="307"/>
    </row>
    <row r="65" spans="23:23" x14ac:dyDescent="0.25">
      <c r="W65" s="307"/>
    </row>
    <row r="66" spans="23:23" x14ac:dyDescent="0.25">
      <c r="W66" s="307"/>
    </row>
    <row r="67" spans="23:23" x14ac:dyDescent="0.25">
      <c r="W67" s="307"/>
    </row>
    <row r="68" spans="23:23" x14ac:dyDescent="0.25">
      <c r="W68" s="307"/>
    </row>
    <row r="69" spans="23:23" x14ac:dyDescent="0.25">
      <c r="W69" s="307"/>
    </row>
    <row r="70" spans="23:23" x14ac:dyDescent="0.25">
      <c r="W70" s="307"/>
    </row>
    <row r="71" spans="23:23" x14ac:dyDescent="0.25">
      <c r="W71" s="307"/>
    </row>
    <row r="72" spans="23:23" x14ac:dyDescent="0.25">
      <c r="W72" s="307"/>
    </row>
    <row r="73" spans="23:23" x14ac:dyDescent="0.25">
      <c r="W73" s="307"/>
    </row>
    <row r="74" spans="23:23" x14ac:dyDescent="0.25">
      <c r="W74" s="307"/>
    </row>
    <row r="75" spans="23:23" x14ac:dyDescent="0.25">
      <c r="W75" s="307"/>
    </row>
    <row r="76" spans="23:23" x14ac:dyDescent="0.25">
      <c r="W76" s="307"/>
    </row>
    <row r="77" spans="23:23" x14ac:dyDescent="0.25">
      <c r="W77" s="307"/>
    </row>
    <row r="78" spans="23:23" x14ac:dyDescent="0.25">
      <c r="W78" s="307"/>
    </row>
    <row r="79" spans="23:23" x14ac:dyDescent="0.25">
      <c r="W79" s="307"/>
    </row>
    <row r="80" spans="23:23" x14ac:dyDescent="0.25">
      <c r="W80" s="307"/>
    </row>
    <row r="81" spans="23:23" x14ac:dyDescent="0.25">
      <c r="W81" s="307"/>
    </row>
    <row r="82" spans="23:23" x14ac:dyDescent="0.25">
      <c r="W82" s="307"/>
    </row>
    <row r="83" spans="23:23" x14ac:dyDescent="0.25">
      <c r="W83" s="307"/>
    </row>
    <row r="84" spans="23:23" x14ac:dyDescent="0.25">
      <c r="W84" s="307"/>
    </row>
    <row r="85" spans="23:23" x14ac:dyDescent="0.25">
      <c r="W85" s="307"/>
    </row>
    <row r="86" spans="23:23" x14ac:dyDescent="0.25">
      <c r="W86" s="307"/>
    </row>
    <row r="87" spans="23:23" x14ac:dyDescent="0.25">
      <c r="W87" s="307"/>
    </row>
    <row r="88" spans="23:23" x14ac:dyDescent="0.25">
      <c r="W88" s="307"/>
    </row>
    <row r="89" spans="23:23" x14ac:dyDescent="0.25">
      <c r="W89" s="307"/>
    </row>
    <row r="90" spans="23:23" x14ac:dyDescent="0.25">
      <c r="W90" s="307"/>
    </row>
    <row r="91" spans="23:23" x14ac:dyDescent="0.25">
      <c r="W91" s="307"/>
    </row>
    <row r="92" spans="23:23" x14ac:dyDescent="0.25">
      <c r="W92" s="307"/>
    </row>
    <row r="93" spans="23:23" x14ac:dyDescent="0.25">
      <c r="W93" s="307"/>
    </row>
    <row r="94" spans="23:23" x14ac:dyDescent="0.25">
      <c r="W94" s="307"/>
    </row>
    <row r="95" spans="23:23" x14ac:dyDescent="0.25">
      <c r="W95" s="307"/>
    </row>
    <row r="96" spans="23:23" x14ac:dyDescent="0.25">
      <c r="W96" s="307"/>
    </row>
    <row r="97" spans="23:23" x14ac:dyDescent="0.25">
      <c r="W97" s="307"/>
    </row>
    <row r="98" spans="23:23" x14ac:dyDescent="0.25">
      <c r="W98" s="307"/>
    </row>
    <row r="99" spans="23:23" x14ac:dyDescent="0.25">
      <c r="W99" s="307"/>
    </row>
    <row r="100" spans="23:23" x14ac:dyDescent="0.25">
      <c r="W100" s="307"/>
    </row>
    <row r="101" spans="23:23" x14ac:dyDescent="0.25">
      <c r="W101" s="307"/>
    </row>
    <row r="102" spans="23:23" x14ac:dyDescent="0.25">
      <c r="W102" s="307"/>
    </row>
    <row r="103" spans="23:23" x14ac:dyDescent="0.25">
      <c r="W103" s="307"/>
    </row>
    <row r="104" spans="23:23" x14ac:dyDescent="0.25">
      <c r="W104" s="307"/>
    </row>
    <row r="105" spans="23:23" x14ac:dyDescent="0.25">
      <c r="W105" s="307"/>
    </row>
    <row r="106" spans="23:23" x14ac:dyDescent="0.25">
      <c r="W106" s="307"/>
    </row>
    <row r="107" spans="23:23" x14ac:dyDescent="0.25">
      <c r="W107" s="307"/>
    </row>
    <row r="108" spans="23:23" x14ac:dyDescent="0.25">
      <c r="W108" s="307"/>
    </row>
    <row r="109" spans="23:23" x14ac:dyDescent="0.25">
      <c r="W109" s="307"/>
    </row>
    <row r="110" spans="23:23" x14ac:dyDescent="0.25">
      <c r="W110" s="307"/>
    </row>
    <row r="111" spans="23:23" x14ac:dyDescent="0.25">
      <c r="W111" s="307"/>
    </row>
    <row r="112" spans="23:23" x14ac:dyDescent="0.25">
      <c r="W112" s="307"/>
    </row>
    <row r="113" spans="23:23" x14ac:dyDescent="0.25">
      <c r="W113" s="307"/>
    </row>
    <row r="114" spans="23:23" x14ac:dyDescent="0.25">
      <c r="W114" s="307"/>
    </row>
    <row r="115" spans="23:23" x14ac:dyDescent="0.25">
      <c r="W115" s="307"/>
    </row>
    <row r="116" spans="23:23" x14ac:dyDescent="0.25">
      <c r="W116" s="307"/>
    </row>
    <row r="117" spans="23:23" x14ac:dyDescent="0.25">
      <c r="W117" s="307"/>
    </row>
    <row r="118" spans="23:23" x14ac:dyDescent="0.25">
      <c r="W118" s="307"/>
    </row>
    <row r="119" spans="23:23" x14ac:dyDescent="0.25">
      <c r="W119" s="307"/>
    </row>
    <row r="120" spans="23:23" x14ac:dyDescent="0.25">
      <c r="W120" s="307"/>
    </row>
    <row r="121" spans="23:23" x14ac:dyDescent="0.25">
      <c r="W121" s="307"/>
    </row>
    <row r="122" spans="23:23" x14ac:dyDescent="0.25">
      <c r="W122" s="307"/>
    </row>
    <row r="123" spans="23:23" x14ac:dyDescent="0.25">
      <c r="W123" s="307"/>
    </row>
    <row r="124" spans="23:23" x14ac:dyDescent="0.25">
      <c r="W124" s="307"/>
    </row>
    <row r="125" spans="23:23" x14ac:dyDescent="0.25">
      <c r="W125" s="307"/>
    </row>
    <row r="126" spans="23:23" x14ac:dyDescent="0.25">
      <c r="W126" s="307"/>
    </row>
    <row r="127" spans="23:23" x14ac:dyDescent="0.25">
      <c r="W127" s="307"/>
    </row>
    <row r="128" spans="23:23" x14ac:dyDescent="0.25">
      <c r="W128" s="307"/>
    </row>
    <row r="129" spans="23:23" x14ac:dyDescent="0.25">
      <c r="W129" s="307"/>
    </row>
    <row r="130" spans="23:23" x14ac:dyDescent="0.25">
      <c r="W130" s="307"/>
    </row>
    <row r="131" spans="23:23" x14ac:dyDescent="0.25">
      <c r="W131" s="307"/>
    </row>
    <row r="132" spans="23:23" x14ac:dyDescent="0.25">
      <c r="W132" s="307"/>
    </row>
    <row r="133" spans="23:23" x14ac:dyDescent="0.25">
      <c r="W133" s="307"/>
    </row>
    <row r="134" spans="23:23" x14ac:dyDescent="0.25">
      <c r="W134" s="307"/>
    </row>
    <row r="135" spans="23:23" x14ac:dyDescent="0.25">
      <c r="W135" s="307"/>
    </row>
    <row r="136" spans="23:23" x14ac:dyDescent="0.25">
      <c r="W136" s="307"/>
    </row>
    <row r="137" spans="23:23" x14ac:dyDescent="0.25">
      <c r="W137" s="307"/>
    </row>
    <row r="138" spans="23:23" x14ac:dyDescent="0.25">
      <c r="W138" s="307"/>
    </row>
    <row r="139" spans="23:23" x14ac:dyDescent="0.25">
      <c r="W139" s="307"/>
    </row>
    <row r="140" spans="23:23" x14ac:dyDescent="0.25">
      <c r="W140" s="307"/>
    </row>
    <row r="141" spans="23:23" x14ac:dyDescent="0.25">
      <c r="W141" s="307"/>
    </row>
    <row r="142" spans="23:23" x14ac:dyDescent="0.25">
      <c r="W142" s="307"/>
    </row>
    <row r="143" spans="23:23" x14ac:dyDescent="0.25">
      <c r="W143" s="307"/>
    </row>
    <row r="144" spans="23:23" x14ac:dyDescent="0.25">
      <c r="W144" s="307"/>
    </row>
    <row r="145" spans="23:23" x14ac:dyDescent="0.25">
      <c r="W145" s="307"/>
    </row>
    <row r="146" spans="23:23" x14ac:dyDescent="0.25">
      <c r="W146" s="307"/>
    </row>
    <row r="147" spans="23:23" x14ac:dyDescent="0.25">
      <c r="W147" s="307"/>
    </row>
    <row r="148" spans="23:23" x14ac:dyDescent="0.25">
      <c r="W148" s="307"/>
    </row>
    <row r="149" spans="23:23" x14ac:dyDescent="0.25">
      <c r="W149" s="307"/>
    </row>
    <row r="150" spans="23:23" x14ac:dyDescent="0.25">
      <c r="W150" s="307"/>
    </row>
    <row r="151" spans="23:23" x14ac:dyDescent="0.25">
      <c r="W151" s="307"/>
    </row>
    <row r="152" spans="23:23" x14ac:dyDescent="0.25">
      <c r="W152" s="307"/>
    </row>
    <row r="153" spans="23:23" x14ac:dyDescent="0.25">
      <c r="W153" s="307"/>
    </row>
    <row r="154" spans="23:23" x14ac:dyDescent="0.25">
      <c r="W154" s="307"/>
    </row>
    <row r="155" spans="23:23" x14ac:dyDescent="0.25">
      <c r="W155" s="307"/>
    </row>
    <row r="156" spans="23:23" x14ac:dyDescent="0.25">
      <c r="W156" s="307"/>
    </row>
    <row r="157" spans="23:23" x14ac:dyDescent="0.25">
      <c r="W157" s="307"/>
    </row>
    <row r="158" spans="23:23" x14ac:dyDescent="0.25">
      <c r="W158" s="307"/>
    </row>
    <row r="159" spans="23:23" x14ac:dyDescent="0.25">
      <c r="W159" s="307"/>
    </row>
    <row r="160" spans="23:23" x14ac:dyDescent="0.25">
      <c r="W160" s="307"/>
    </row>
    <row r="161" spans="23:23" x14ac:dyDescent="0.25">
      <c r="W161" s="307"/>
    </row>
    <row r="162" spans="23:23" x14ac:dyDescent="0.25">
      <c r="W162" s="307"/>
    </row>
    <row r="163" spans="23:23" x14ac:dyDescent="0.25">
      <c r="W163" s="307"/>
    </row>
    <row r="164" spans="23:23" x14ac:dyDescent="0.25">
      <c r="W164" s="307"/>
    </row>
    <row r="165" spans="23:23" x14ac:dyDescent="0.25">
      <c r="W165" s="307"/>
    </row>
    <row r="166" spans="23:23" x14ac:dyDescent="0.25">
      <c r="W166" s="307"/>
    </row>
    <row r="167" spans="23:23" x14ac:dyDescent="0.25">
      <c r="W167" s="307"/>
    </row>
    <row r="168" spans="23:23" x14ac:dyDescent="0.25">
      <c r="W168" s="307"/>
    </row>
    <row r="169" spans="23:23" x14ac:dyDescent="0.25">
      <c r="W169" s="307"/>
    </row>
    <row r="170" spans="23:23" x14ac:dyDescent="0.25">
      <c r="W170" s="307"/>
    </row>
    <row r="171" spans="23:23" x14ac:dyDescent="0.25">
      <c r="W171" s="307"/>
    </row>
    <row r="172" spans="23:23" x14ac:dyDescent="0.25">
      <c r="W172" s="307"/>
    </row>
    <row r="173" spans="23:23" x14ac:dyDescent="0.25">
      <c r="W173" s="307"/>
    </row>
    <row r="174" spans="23:23" x14ac:dyDescent="0.25">
      <c r="W174" s="307"/>
    </row>
    <row r="175" spans="23:23" x14ac:dyDescent="0.25">
      <c r="W175" s="307"/>
    </row>
    <row r="176" spans="23:23" x14ac:dyDescent="0.25">
      <c r="W176" s="307"/>
    </row>
    <row r="177" spans="23:23" x14ac:dyDescent="0.25">
      <c r="W177" s="307"/>
    </row>
    <row r="178" spans="23:23" x14ac:dyDescent="0.25">
      <c r="W178" s="307"/>
    </row>
    <row r="179" spans="23:23" x14ac:dyDescent="0.25">
      <c r="W179" s="307"/>
    </row>
    <row r="180" spans="23:23" x14ac:dyDescent="0.25">
      <c r="W180" s="307"/>
    </row>
    <row r="181" spans="23:23" x14ac:dyDescent="0.25">
      <c r="W181" s="307"/>
    </row>
    <row r="182" spans="23:23" x14ac:dyDescent="0.25">
      <c r="W182" s="307"/>
    </row>
    <row r="183" spans="23:23" x14ac:dyDescent="0.25">
      <c r="W183" s="307"/>
    </row>
    <row r="184" spans="23:23" x14ac:dyDescent="0.25">
      <c r="W184" s="307"/>
    </row>
    <row r="185" spans="23:23" x14ac:dyDescent="0.25">
      <c r="W185" s="307"/>
    </row>
    <row r="186" spans="23:23" x14ac:dyDescent="0.25">
      <c r="W186" s="307"/>
    </row>
    <row r="187" spans="23:23" x14ac:dyDescent="0.25">
      <c r="W187" s="307"/>
    </row>
    <row r="188" spans="23:23" x14ac:dyDescent="0.25">
      <c r="W188" s="307"/>
    </row>
    <row r="189" spans="23:23" x14ac:dyDescent="0.25">
      <c r="W189" s="307"/>
    </row>
    <row r="190" spans="23:23" x14ac:dyDescent="0.25">
      <c r="W190" s="307"/>
    </row>
    <row r="191" spans="23:23" x14ac:dyDescent="0.25">
      <c r="W191" s="307"/>
    </row>
    <row r="192" spans="23:23" x14ac:dyDescent="0.25">
      <c r="W192" s="307"/>
    </row>
    <row r="193" spans="23:23" x14ac:dyDescent="0.25">
      <c r="W193" s="307"/>
    </row>
    <row r="194" spans="23:23" x14ac:dyDescent="0.25">
      <c r="W194" s="307"/>
    </row>
    <row r="195" spans="23:23" x14ac:dyDescent="0.25">
      <c r="W195" s="307"/>
    </row>
    <row r="196" spans="23:23" x14ac:dyDescent="0.25">
      <c r="W196" s="307"/>
    </row>
    <row r="197" spans="23:23" x14ac:dyDescent="0.25">
      <c r="W197" s="307"/>
    </row>
    <row r="198" spans="23:23" x14ac:dyDescent="0.25">
      <c r="W198" s="307"/>
    </row>
    <row r="199" spans="23:23" x14ac:dyDescent="0.25">
      <c r="W199" s="307"/>
    </row>
    <row r="200" spans="23:23" x14ac:dyDescent="0.25">
      <c r="W200" s="307"/>
    </row>
    <row r="201" spans="23:23" x14ac:dyDescent="0.25">
      <c r="W201" s="307"/>
    </row>
    <row r="202" spans="23:23" x14ac:dyDescent="0.25">
      <c r="W202" s="307"/>
    </row>
    <row r="203" spans="23:23" x14ac:dyDescent="0.25">
      <c r="W203" s="307"/>
    </row>
    <row r="204" spans="23:23" x14ac:dyDescent="0.25">
      <c r="W204" s="307"/>
    </row>
    <row r="205" spans="23:23" x14ac:dyDescent="0.25">
      <c r="W205" s="307"/>
    </row>
    <row r="206" spans="23:23" x14ac:dyDescent="0.25">
      <c r="W206" s="307"/>
    </row>
    <row r="207" spans="23:23" x14ac:dyDescent="0.25">
      <c r="W207" s="307"/>
    </row>
    <row r="208" spans="23:23" x14ac:dyDescent="0.25">
      <c r="W208" s="307"/>
    </row>
    <row r="209" spans="23:23" x14ac:dyDescent="0.25">
      <c r="W209" s="307"/>
    </row>
    <row r="210" spans="23:23" x14ac:dyDescent="0.25">
      <c r="W210" s="307"/>
    </row>
    <row r="211" spans="23:23" x14ac:dyDescent="0.25">
      <c r="W211" s="307"/>
    </row>
    <row r="212" spans="23:23" x14ac:dyDescent="0.25">
      <c r="W212" s="307"/>
    </row>
    <row r="213" spans="23:23" x14ac:dyDescent="0.25">
      <c r="W213" s="307"/>
    </row>
    <row r="214" spans="23:23" x14ac:dyDescent="0.25">
      <c r="W214" s="307"/>
    </row>
    <row r="215" spans="23:23" x14ac:dyDescent="0.25">
      <c r="W215" s="307"/>
    </row>
    <row r="216" spans="23:23" x14ac:dyDescent="0.25">
      <c r="W216" s="307"/>
    </row>
    <row r="217" spans="23:23" x14ac:dyDescent="0.25">
      <c r="W217" s="307"/>
    </row>
    <row r="218" spans="23:23" x14ac:dyDescent="0.25">
      <c r="W218" s="307"/>
    </row>
    <row r="219" spans="23:23" x14ac:dyDescent="0.25">
      <c r="W219" s="307"/>
    </row>
    <row r="220" spans="23:23" x14ac:dyDescent="0.25">
      <c r="W220" s="307"/>
    </row>
    <row r="221" spans="23:23" x14ac:dyDescent="0.25">
      <c r="W221" s="307"/>
    </row>
    <row r="222" spans="23:23" x14ac:dyDescent="0.25">
      <c r="W222" s="307"/>
    </row>
    <row r="223" spans="23:23" x14ac:dyDescent="0.25">
      <c r="W223" s="307"/>
    </row>
    <row r="224" spans="23:23" x14ac:dyDescent="0.25">
      <c r="W224" s="307"/>
    </row>
    <row r="225" spans="23:23" x14ac:dyDescent="0.25">
      <c r="W225" s="307"/>
    </row>
    <row r="226" spans="23:23" x14ac:dyDescent="0.25">
      <c r="W226" s="307"/>
    </row>
    <row r="227" spans="23:23" x14ac:dyDescent="0.25">
      <c r="W227" s="307"/>
    </row>
    <row r="228" spans="23:23" x14ac:dyDescent="0.25">
      <c r="W228" s="307"/>
    </row>
    <row r="229" spans="23:23" x14ac:dyDescent="0.25">
      <c r="W229" s="307"/>
    </row>
    <row r="230" spans="23:23" x14ac:dyDescent="0.25">
      <c r="W230" s="307"/>
    </row>
    <row r="231" spans="23:23" x14ac:dyDescent="0.25">
      <c r="W231" s="307"/>
    </row>
    <row r="232" spans="23:23" x14ac:dyDescent="0.25">
      <c r="W232" s="307"/>
    </row>
    <row r="233" spans="23:23" x14ac:dyDescent="0.25">
      <c r="W233" s="307"/>
    </row>
    <row r="234" spans="23:23" x14ac:dyDescent="0.25">
      <c r="W234" s="307"/>
    </row>
    <row r="235" spans="23:23" x14ac:dyDescent="0.25">
      <c r="W235" s="307"/>
    </row>
    <row r="236" spans="23:23" x14ac:dyDescent="0.25">
      <c r="W236" s="307"/>
    </row>
    <row r="237" spans="23:23" x14ac:dyDescent="0.25">
      <c r="W237" s="307"/>
    </row>
  </sheetData>
  <pageMargins left="0.7" right="0.7" top="0.78740157499999996" bottom="0.78740157499999996" header="0.3" footer="0.3"/>
  <pageSetup paperSize="8" orientation="landscape" r:id="rId1"/>
  <ignoredErrors>
    <ignoredError sqref="W7:W8 W5 W9:W11 W13:W14 W18 W20 W23:W2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6"/>
  <sheetViews>
    <sheetView topLeftCell="P1" zoomScale="91" zoomScaleNormal="70" workbookViewId="0">
      <pane ySplit="1" topLeftCell="A2" activePane="bottomLeft" state="frozen"/>
      <selection pane="bottomLeft" activeCell="V18" sqref="V18"/>
    </sheetView>
  </sheetViews>
  <sheetFormatPr defaultColWidth="11.42578125" defaultRowHeight="15" x14ac:dyDescent="0.25"/>
  <cols>
    <col min="1" max="1" width="26.42578125" style="75" customWidth="1"/>
    <col min="2" max="7" width="11.42578125" style="75" customWidth="1"/>
    <col min="8" max="8" width="11.42578125" style="241" customWidth="1"/>
    <col min="9" max="13" width="13.42578125" style="75" customWidth="1"/>
    <col min="14" max="14" width="13.42578125" style="126" customWidth="1"/>
    <col min="15" max="16" width="13.42578125" style="75" customWidth="1"/>
    <col min="17" max="17" width="16" style="75" customWidth="1"/>
    <col min="18" max="21" width="13.42578125" style="75" customWidth="1"/>
    <col min="22" max="22" width="15.42578125" style="75" customWidth="1"/>
    <col min="23" max="23" width="13.42578125" style="315" customWidth="1"/>
    <col min="24" max="24" width="13.42578125" style="75" customWidth="1"/>
    <col min="25" max="16384" width="11.42578125" style="75"/>
  </cols>
  <sheetData>
    <row r="1" spans="1:24" s="108" customFormat="1" ht="43.5" customHeight="1" thickBot="1" x14ac:dyDescent="0.3">
      <c r="A1" s="191" t="s">
        <v>134</v>
      </c>
      <c r="B1" s="193" t="s">
        <v>146</v>
      </c>
      <c r="C1" s="193" t="s">
        <v>136</v>
      </c>
      <c r="D1" s="193" t="s">
        <v>138</v>
      </c>
      <c r="E1" s="193" t="s">
        <v>137</v>
      </c>
      <c r="F1" s="193" t="s">
        <v>139</v>
      </c>
      <c r="G1" s="193" t="s">
        <v>148</v>
      </c>
      <c r="H1" s="231" t="s">
        <v>140</v>
      </c>
      <c r="I1" s="193" t="s">
        <v>141</v>
      </c>
      <c r="J1" s="193" t="s">
        <v>142</v>
      </c>
      <c r="K1" s="193" t="s">
        <v>143</v>
      </c>
      <c r="L1" s="193" t="s">
        <v>147</v>
      </c>
      <c r="M1" s="193" t="s">
        <v>149</v>
      </c>
      <c r="N1" s="232" t="s">
        <v>144</v>
      </c>
      <c r="O1" s="193" t="s">
        <v>602</v>
      </c>
      <c r="P1" s="193" t="s">
        <v>150</v>
      </c>
      <c r="Q1" s="193" t="s">
        <v>155</v>
      </c>
      <c r="R1" s="193" t="s">
        <v>151</v>
      </c>
      <c r="S1" s="193" t="s">
        <v>152</v>
      </c>
      <c r="T1" s="233" t="s">
        <v>145</v>
      </c>
      <c r="U1" s="193" t="s">
        <v>153</v>
      </c>
      <c r="V1" s="193" t="s">
        <v>154</v>
      </c>
      <c r="W1" s="309" t="s">
        <v>156</v>
      </c>
      <c r="X1" s="194" t="s">
        <v>228</v>
      </c>
    </row>
    <row r="2" spans="1:24" s="22" customFormat="1" x14ac:dyDescent="0.25">
      <c r="A2" s="206" t="s">
        <v>48</v>
      </c>
      <c r="B2" s="203" t="s">
        <v>227</v>
      </c>
      <c r="C2" s="203" t="s">
        <v>227</v>
      </c>
      <c r="D2" s="203" t="s">
        <v>227</v>
      </c>
      <c r="E2" s="203" t="s">
        <v>233</v>
      </c>
      <c r="F2" s="203" t="s">
        <v>227</v>
      </c>
      <c r="G2" s="203" t="s">
        <v>227</v>
      </c>
      <c r="H2" s="240" t="s">
        <v>0</v>
      </c>
      <c r="I2" s="203" t="s">
        <v>226</v>
      </c>
      <c r="J2" s="203" t="s">
        <v>226</v>
      </c>
      <c r="K2" s="203" t="s">
        <v>226</v>
      </c>
      <c r="L2" s="203" t="s">
        <v>226</v>
      </c>
      <c r="M2" s="203" t="s">
        <v>226</v>
      </c>
      <c r="N2" s="242" t="s">
        <v>226</v>
      </c>
      <c r="O2" s="203" t="s">
        <v>226</v>
      </c>
      <c r="P2" s="203" t="s">
        <v>226</v>
      </c>
      <c r="Q2" s="203" t="s">
        <v>226</v>
      </c>
      <c r="R2" s="203" t="s">
        <v>226</v>
      </c>
      <c r="S2" s="199" t="s">
        <v>226</v>
      </c>
      <c r="T2" s="203" t="s">
        <v>226</v>
      </c>
      <c r="U2" s="203" t="s">
        <v>226</v>
      </c>
      <c r="V2" s="203" t="s">
        <v>226</v>
      </c>
      <c r="W2" s="310" t="s">
        <v>158</v>
      </c>
      <c r="X2" s="243" t="s">
        <v>227</v>
      </c>
    </row>
    <row r="3" spans="1:24" s="22" customFormat="1" x14ac:dyDescent="0.25">
      <c r="A3" s="15" t="s">
        <v>49</v>
      </c>
      <c r="B3" s="12" t="s">
        <v>227</v>
      </c>
      <c r="C3" s="12" t="s">
        <v>227</v>
      </c>
      <c r="D3" s="12" t="s">
        <v>226</v>
      </c>
      <c r="E3" s="12" t="s">
        <v>227</v>
      </c>
      <c r="F3" s="12" t="s">
        <v>227</v>
      </c>
      <c r="G3" s="12" t="s">
        <v>227</v>
      </c>
      <c r="H3" s="235" t="s">
        <v>0</v>
      </c>
      <c r="I3" s="12" t="s">
        <v>226</v>
      </c>
      <c r="J3" s="12" t="s">
        <v>226</v>
      </c>
      <c r="K3" s="12" t="s">
        <v>226</v>
      </c>
      <c r="L3" s="12" t="s">
        <v>226</v>
      </c>
      <c r="M3" s="12" t="s">
        <v>226</v>
      </c>
      <c r="N3" s="237" t="s">
        <v>226</v>
      </c>
      <c r="O3" s="12" t="s">
        <v>226</v>
      </c>
      <c r="P3" s="12" t="s">
        <v>226</v>
      </c>
      <c r="Q3" s="12" t="s">
        <v>226</v>
      </c>
      <c r="R3" s="12" t="s">
        <v>227</v>
      </c>
      <c r="S3" s="12" t="s">
        <v>226</v>
      </c>
      <c r="T3" s="12" t="s">
        <v>226</v>
      </c>
      <c r="U3" s="12" t="s">
        <v>226</v>
      </c>
      <c r="V3" s="12" t="s">
        <v>226</v>
      </c>
      <c r="W3" s="311" t="s">
        <v>157</v>
      </c>
      <c r="X3" s="236" t="s">
        <v>226</v>
      </c>
    </row>
    <row r="4" spans="1:24" s="22" customFormat="1" x14ac:dyDescent="0.25">
      <c r="A4" s="15" t="s">
        <v>50</v>
      </c>
      <c r="B4" s="12" t="s">
        <v>167</v>
      </c>
      <c r="C4" s="12" t="s">
        <v>167</v>
      </c>
      <c r="D4" s="12" t="s">
        <v>167</v>
      </c>
      <c r="E4" s="12" t="s">
        <v>167</v>
      </c>
      <c r="F4" s="12" t="s">
        <v>167</v>
      </c>
      <c r="G4" s="12" t="s">
        <v>167</v>
      </c>
      <c r="H4" s="235" t="s">
        <v>167</v>
      </c>
      <c r="I4" s="12" t="s">
        <v>167</v>
      </c>
      <c r="J4" s="12" t="s">
        <v>167</v>
      </c>
      <c r="K4" s="12" t="s">
        <v>167</v>
      </c>
      <c r="L4" s="12" t="s">
        <v>167</v>
      </c>
      <c r="M4" s="12" t="s">
        <v>167</v>
      </c>
      <c r="N4" s="237" t="s">
        <v>167</v>
      </c>
      <c r="O4" s="12" t="s">
        <v>167</v>
      </c>
      <c r="P4" s="12" t="s">
        <v>167</v>
      </c>
      <c r="Q4" s="12" t="s">
        <v>167</v>
      </c>
      <c r="R4" s="12" t="s">
        <v>167</v>
      </c>
      <c r="S4" s="12" t="s">
        <v>167</v>
      </c>
      <c r="T4" s="12" t="s">
        <v>167</v>
      </c>
      <c r="U4" s="12" t="s">
        <v>167</v>
      </c>
      <c r="V4" s="12" t="s">
        <v>167</v>
      </c>
      <c r="W4" s="311" t="s">
        <v>167</v>
      </c>
      <c r="X4" s="236" t="s">
        <v>167</v>
      </c>
    </row>
    <row r="5" spans="1:24" x14ac:dyDescent="0.25">
      <c r="A5" s="15" t="s">
        <v>51</v>
      </c>
      <c r="B5" s="12" t="s">
        <v>227</v>
      </c>
      <c r="C5" s="12" t="s">
        <v>227</v>
      </c>
      <c r="D5" s="12" t="s">
        <v>227</v>
      </c>
      <c r="E5" s="12" t="s">
        <v>167</v>
      </c>
      <c r="F5" s="12" t="s">
        <v>227</v>
      </c>
      <c r="G5" s="12" t="s">
        <v>167</v>
      </c>
      <c r="H5" s="235" t="s">
        <v>238</v>
      </c>
      <c r="I5" s="12" t="s">
        <v>226</v>
      </c>
      <c r="J5" s="12" t="s">
        <v>226</v>
      </c>
      <c r="K5" s="12" t="s">
        <v>226</v>
      </c>
      <c r="L5" s="12" t="s">
        <v>226</v>
      </c>
      <c r="M5" s="12" t="s">
        <v>226</v>
      </c>
      <c r="N5" s="237" t="s">
        <v>226</v>
      </c>
      <c r="O5" s="163" t="s">
        <v>226</v>
      </c>
      <c r="P5" s="163" t="s">
        <v>226</v>
      </c>
      <c r="Q5" s="163" t="s">
        <v>226</v>
      </c>
      <c r="R5" s="163" t="s">
        <v>226</v>
      </c>
      <c r="S5" s="163" t="s">
        <v>226</v>
      </c>
      <c r="T5" s="163" t="s">
        <v>226</v>
      </c>
      <c r="U5" s="163" t="s">
        <v>226</v>
      </c>
      <c r="V5" s="163" t="s">
        <v>226</v>
      </c>
      <c r="W5" s="312" t="s">
        <v>158</v>
      </c>
      <c r="X5" s="164" t="s">
        <v>167</v>
      </c>
    </row>
    <row r="6" spans="1:24" x14ac:dyDescent="0.25">
      <c r="A6" s="15" t="s">
        <v>52</v>
      </c>
      <c r="B6" s="12" t="s">
        <v>167</v>
      </c>
      <c r="C6" s="12" t="s">
        <v>167</v>
      </c>
      <c r="D6" s="12" t="s">
        <v>167</v>
      </c>
      <c r="E6" s="12" t="s">
        <v>167</v>
      </c>
      <c r="F6" s="12" t="s">
        <v>167</v>
      </c>
      <c r="G6" s="12" t="s">
        <v>167</v>
      </c>
      <c r="H6" s="235" t="s">
        <v>167</v>
      </c>
      <c r="I6" s="12" t="s">
        <v>167</v>
      </c>
      <c r="J6" s="12" t="s">
        <v>167</v>
      </c>
      <c r="K6" s="12" t="s">
        <v>167</v>
      </c>
      <c r="L6" s="12" t="s">
        <v>167</v>
      </c>
      <c r="M6" s="12" t="s">
        <v>167</v>
      </c>
      <c r="N6" s="12" t="s">
        <v>167</v>
      </c>
      <c r="O6" s="12" t="s">
        <v>167</v>
      </c>
      <c r="P6" s="12" t="s">
        <v>167</v>
      </c>
      <c r="Q6" s="12" t="s">
        <v>167</v>
      </c>
      <c r="R6" s="12" t="s">
        <v>167</v>
      </c>
      <c r="S6" s="12" t="s">
        <v>167</v>
      </c>
      <c r="T6" s="12" t="s">
        <v>167</v>
      </c>
      <c r="U6" s="12" t="s">
        <v>167</v>
      </c>
      <c r="V6" s="12" t="s">
        <v>167</v>
      </c>
      <c r="W6" s="312" t="s">
        <v>167</v>
      </c>
      <c r="X6" s="164" t="s">
        <v>167</v>
      </c>
    </row>
    <row r="7" spans="1:24" x14ac:dyDescent="0.25">
      <c r="A7" s="15" t="s">
        <v>53</v>
      </c>
      <c r="B7" s="12" t="s">
        <v>227</v>
      </c>
      <c r="C7" s="12" t="s">
        <v>227</v>
      </c>
      <c r="D7" s="12" t="s">
        <v>227</v>
      </c>
      <c r="E7" s="12" t="s">
        <v>227</v>
      </c>
      <c r="F7" s="12" t="s">
        <v>227</v>
      </c>
      <c r="G7" s="12" t="s">
        <v>226</v>
      </c>
      <c r="H7" s="235" t="s">
        <v>0</v>
      </c>
      <c r="I7" s="12" t="s">
        <v>226</v>
      </c>
      <c r="J7" s="12" t="s">
        <v>226</v>
      </c>
      <c r="K7" s="12" t="s">
        <v>226</v>
      </c>
      <c r="L7" s="12" t="s">
        <v>226</v>
      </c>
      <c r="M7" s="12" t="s">
        <v>226</v>
      </c>
      <c r="N7" s="237" t="s">
        <v>226</v>
      </c>
      <c r="O7" s="163" t="s">
        <v>226</v>
      </c>
      <c r="P7" s="163" t="s">
        <v>226</v>
      </c>
      <c r="Q7" s="163" t="s">
        <v>226</v>
      </c>
      <c r="R7" s="163" t="s">
        <v>227</v>
      </c>
      <c r="S7" s="163" t="s">
        <v>226</v>
      </c>
      <c r="T7" s="163" t="s">
        <v>226</v>
      </c>
      <c r="U7" s="163" t="s">
        <v>226</v>
      </c>
      <c r="V7" s="163" t="s">
        <v>226</v>
      </c>
      <c r="W7" s="312" t="s">
        <v>157</v>
      </c>
      <c r="X7" s="164" t="s">
        <v>226</v>
      </c>
    </row>
    <row r="8" spans="1:24" ht="16.5" customHeight="1" x14ac:dyDescent="0.25">
      <c r="A8" s="15" t="s">
        <v>54</v>
      </c>
      <c r="B8" s="12" t="s">
        <v>226</v>
      </c>
      <c r="C8" s="12" t="s">
        <v>226</v>
      </c>
      <c r="D8" s="12" t="s">
        <v>226</v>
      </c>
      <c r="E8" s="12" t="s">
        <v>227</v>
      </c>
      <c r="F8" s="12" t="s">
        <v>227</v>
      </c>
      <c r="G8" s="12" t="s">
        <v>226</v>
      </c>
      <c r="H8" s="235" t="s">
        <v>2</v>
      </c>
      <c r="I8" s="12" t="s">
        <v>226</v>
      </c>
      <c r="J8" s="12" t="s">
        <v>226</v>
      </c>
      <c r="K8" s="12" t="s">
        <v>226</v>
      </c>
      <c r="L8" s="12" t="s">
        <v>226</v>
      </c>
      <c r="M8" s="12" t="s">
        <v>226</v>
      </c>
      <c r="N8" s="237" t="s">
        <v>226</v>
      </c>
      <c r="O8" s="163" t="s">
        <v>226</v>
      </c>
      <c r="P8" s="163" t="s">
        <v>226</v>
      </c>
      <c r="Q8" s="163" t="s">
        <v>226</v>
      </c>
      <c r="R8" s="163" t="s">
        <v>226</v>
      </c>
      <c r="S8" s="163" t="s">
        <v>226</v>
      </c>
      <c r="T8" s="163" t="s">
        <v>226</v>
      </c>
      <c r="U8" s="163" t="s">
        <v>226</v>
      </c>
      <c r="V8" s="163" t="s">
        <v>227</v>
      </c>
      <c r="W8" s="312" t="s">
        <v>157</v>
      </c>
      <c r="X8" s="164" t="s">
        <v>226</v>
      </c>
    </row>
    <row r="9" spans="1:24" x14ac:dyDescent="0.25">
      <c r="A9" s="15" t="s">
        <v>55</v>
      </c>
      <c r="B9" s="12" t="s">
        <v>227</v>
      </c>
      <c r="C9" s="12" t="s">
        <v>227</v>
      </c>
      <c r="D9" s="12" t="s">
        <v>227</v>
      </c>
      <c r="E9" s="12" t="s">
        <v>227</v>
      </c>
      <c r="F9" s="12" t="s">
        <v>226</v>
      </c>
      <c r="G9" s="12" t="s">
        <v>226</v>
      </c>
      <c r="H9" s="235" t="s">
        <v>1</v>
      </c>
      <c r="I9" s="12" t="s">
        <v>167</v>
      </c>
      <c r="J9" s="12" t="s">
        <v>167</v>
      </c>
      <c r="K9" s="12" t="s">
        <v>167</v>
      </c>
      <c r="L9" s="12" t="s">
        <v>167</v>
      </c>
      <c r="M9" s="12" t="s">
        <v>167</v>
      </c>
      <c r="N9" s="237" t="s">
        <v>167</v>
      </c>
      <c r="O9" s="163" t="s">
        <v>167</v>
      </c>
      <c r="P9" s="163" t="s">
        <v>167</v>
      </c>
      <c r="Q9" s="163" t="s">
        <v>167</v>
      </c>
      <c r="R9" s="163" t="s">
        <v>167</v>
      </c>
      <c r="S9" s="163" t="s">
        <v>167</v>
      </c>
      <c r="T9" s="163" t="s">
        <v>167</v>
      </c>
      <c r="U9" s="163" t="s">
        <v>167</v>
      </c>
      <c r="V9" s="163" t="s">
        <v>167</v>
      </c>
      <c r="W9" s="312" t="s">
        <v>167</v>
      </c>
      <c r="X9" s="164" t="s">
        <v>167</v>
      </c>
    </row>
    <row r="10" spans="1:24" x14ac:dyDescent="0.25">
      <c r="A10" s="15" t="s">
        <v>56</v>
      </c>
      <c r="B10" s="12" t="s">
        <v>227</v>
      </c>
      <c r="C10" s="12" t="s">
        <v>227</v>
      </c>
      <c r="D10" s="12" t="s">
        <v>167</v>
      </c>
      <c r="E10" s="12" t="s">
        <v>227</v>
      </c>
      <c r="F10" s="12" t="s">
        <v>227</v>
      </c>
      <c r="G10" s="12" t="s">
        <v>233</v>
      </c>
      <c r="H10" s="235" t="s">
        <v>3</v>
      </c>
      <c r="I10" s="12" t="s">
        <v>226</v>
      </c>
      <c r="J10" s="12" t="s">
        <v>226</v>
      </c>
      <c r="K10" s="12" t="s">
        <v>226</v>
      </c>
      <c r="L10" s="12" t="s">
        <v>226</v>
      </c>
      <c r="M10" s="12" t="s">
        <v>226</v>
      </c>
      <c r="N10" s="237" t="s">
        <v>226</v>
      </c>
      <c r="O10" s="163" t="s">
        <v>226</v>
      </c>
      <c r="P10" s="163" t="s">
        <v>227</v>
      </c>
      <c r="Q10" s="163" t="s">
        <v>226</v>
      </c>
      <c r="R10" s="163" t="s">
        <v>226</v>
      </c>
      <c r="S10" s="163" t="s">
        <v>226</v>
      </c>
      <c r="T10" s="163" t="s">
        <v>226</v>
      </c>
      <c r="U10" s="163" t="s">
        <v>226</v>
      </c>
      <c r="V10" s="163" t="s">
        <v>226</v>
      </c>
      <c r="W10" s="312" t="s">
        <v>157</v>
      </c>
      <c r="X10" s="164" t="s">
        <v>227</v>
      </c>
    </row>
    <row r="11" spans="1:24" x14ac:dyDescent="0.25">
      <c r="A11" s="15" t="s">
        <v>57</v>
      </c>
      <c r="B11" s="12" t="s">
        <v>227</v>
      </c>
      <c r="C11" s="12" t="s">
        <v>226</v>
      </c>
      <c r="D11" s="12" t="s">
        <v>227</v>
      </c>
      <c r="E11" s="12" t="s">
        <v>227</v>
      </c>
      <c r="F11" s="12" t="s">
        <v>226</v>
      </c>
      <c r="G11" s="12" t="s">
        <v>227</v>
      </c>
      <c r="H11" s="235" t="s">
        <v>1</v>
      </c>
      <c r="I11" s="12" t="s">
        <v>226</v>
      </c>
      <c r="J11" s="12" t="s">
        <v>226</v>
      </c>
      <c r="K11" s="12" t="s">
        <v>226</v>
      </c>
      <c r="L11" s="12" t="s">
        <v>226</v>
      </c>
      <c r="M11" s="12" t="s">
        <v>226</v>
      </c>
      <c r="N11" s="237" t="s">
        <v>226</v>
      </c>
      <c r="O11" s="163" t="s">
        <v>226</v>
      </c>
      <c r="P11" s="163" t="s">
        <v>226</v>
      </c>
      <c r="Q11" s="163" t="s">
        <v>226</v>
      </c>
      <c r="R11" s="163" t="s">
        <v>227</v>
      </c>
      <c r="S11" s="163" t="s">
        <v>226</v>
      </c>
      <c r="T11" s="163" t="s">
        <v>226</v>
      </c>
      <c r="U11" s="163" t="s">
        <v>226</v>
      </c>
      <c r="V11" s="163" t="s">
        <v>227</v>
      </c>
      <c r="W11" s="312" t="s">
        <v>159</v>
      </c>
      <c r="X11" s="164" t="s">
        <v>227</v>
      </c>
    </row>
    <row r="12" spans="1:24" ht="15.75" thickBot="1" x14ac:dyDescent="0.3">
      <c r="A12" s="208" t="s">
        <v>58</v>
      </c>
      <c r="B12" s="205" t="s">
        <v>167</v>
      </c>
      <c r="C12" s="205" t="s">
        <v>167</v>
      </c>
      <c r="D12" s="205" t="s">
        <v>167</v>
      </c>
      <c r="E12" s="205" t="s">
        <v>167</v>
      </c>
      <c r="F12" s="205" t="s">
        <v>167</v>
      </c>
      <c r="G12" s="205" t="s">
        <v>167</v>
      </c>
      <c r="H12" s="238" t="s">
        <v>167</v>
      </c>
      <c r="I12" s="205" t="s">
        <v>167</v>
      </c>
      <c r="J12" s="205" t="s">
        <v>167</v>
      </c>
      <c r="K12" s="205" t="s">
        <v>167</v>
      </c>
      <c r="L12" s="205" t="s">
        <v>167</v>
      </c>
      <c r="M12" s="205" t="s">
        <v>167</v>
      </c>
      <c r="N12" s="244" t="s">
        <v>167</v>
      </c>
      <c r="O12" s="169" t="s">
        <v>167</v>
      </c>
      <c r="P12" s="169" t="s">
        <v>167</v>
      </c>
      <c r="Q12" s="169" t="s">
        <v>167</v>
      </c>
      <c r="R12" s="169" t="s">
        <v>167</v>
      </c>
      <c r="S12" s="169" t="s">
        <v>167</v>
      </c>
      <c r="T12" s="169" t="s">
        <v>167</v>
      </c>
      <c r="U12" s="169" t="s">
        <v>167</v>
      </c>
      <c r="V12" s="169" t="s">
        <v>167</v>
      </c>
      <c r="W12" s="313" t="s">
        <v>167</v>
      </c>
      <c r="X12" s="246" t="s">
        <v>167</v>
      </c>
    </row>
    <row r="13" spans="1:24" s="241" customFormat="1" ht="26.85" customHeight="1" x14ac:dyDescent="0.25">
      <c r="A13" s="247" t="s">
        <v>823</v>
      </c>
      <c r="B13" s="248" t="s">
        <v>309</v>
      </c>
      <c r="C13" s="248" t="s">
        <v>310</v>
      </c>
      <c r="D13" s="248" t="s">
        <v>311</v>
      </c>
      <c r="E13" s="248" t="s">
        <v>312</v>
      </c>
      <c r="F13" s="248" t="s">
        <v>310</v>
      </c>
      <c r="G13" s="248" t="s">
        <v>313</v>
      </c>
      <c r="H13" s="249" t="s">
        <v>331</v>
      </c>
      <c r="I13" s="248" t="s">
        <v>327</v>
      </c>
      <c r="J13" s="248" t="s">
        <v>327</v>
      </c>
      <c r="K13" s="248" t="s">
        <v>327</v>
      </c>
      <c r="L13" s="248" t="s">
        <v>327</v>
      </c>
      <c r="M13" s="248" t="s">
        <v>327</v>
      </c>
      <c r="N13" s="248" t="s">
        <v>327</v>
      </c>
      <c r="O13" s="248" t="s">
        <v>327</v>
      </c>
      <c r="P13" s="248" t="s">
        <v>328</v>
      </c>
      <c r="Q13" s="248" t="s">
        <v>327</v>
      </c>
      <c r="R13" s="248" t="s">
        <v>313</v>
      </c>
      <c r="S13" s="248" t="s">
        <v>327</v>
      </c>
      <c r="T13" s="248" t="s">
        <v>327</v>
      </c>
      <c r="U13" s="248" t="s">
        <v>327</v>
      </c>
      <c r="V13" s="248" t="s">
        <v>329</v>
      </c>
      <c r="W13" s="314" t="s">
        <v>918</v>
      </c>
      <c r="X13" s="250" t="s">
        <v>917</v>
      </c>
    </row>
    <row r="14" spans="1:24" s="158" customFormat="1" ht="45.75" thickBot="1" x14ac:dyDescent="0.3">
      <c r="A14" s="251" t="s">
        <v>824</v>
      </c>
      <c r="B14" s="252" t="s">
        <v>246</v>
      </c>
      <c r="C14" s="156" t="s">
        <v>247</v>
      </c>
      <c r="D14" s="156" t="s">
        <v>248</v>
      </c>
      <c r="E14" s="156" t="s">
        <v>249</v>
      </c>
      <c r="F14" s="156" t="s">
        <v>250</v>
      </c>
      <c r="G14" s="156" t="s">
        <v>246</v>
      </c>
      <c r="H14" s="245" t="s">
        <v>330</v>
      </c>
      <c r="I14" s="156" t="s">
        <v>167</v>
      </c>
      <c r="J14" s="156" t="s">
        <v>167</v>
      </c>
      <c r="K14" s="156" t="s">
        <v>167</v>
      </c>
      <c r="L14" s="156" t="s">
        <v>167</v>
      </c>
      <c r="M14" s="156" t="s">
        <v>167</v>
      </c>
      <c r="N14" s="253" t="s">
        <v>167</v>
      </c>
      <c r="O14" s="156" t="s">
        <v>451</v>
      </c>
      <c r="P14" s="156" t="s">
        <v>167</v>
      </c>
      <c r="Q14" s="156" t="s">
        <v>167</v>
      </c>
      <c r="R14" s="156" t="s">
        <v>167</v>
      </c>
      <c r="S14" s="156" t="s">
        <v>167</v>
      </c>
      <c r="T14" s="156" t="s">
        <v>167</v>
      </c>
      <c r="U14" s="156" t="s">
        <v>167</v>
      </c>
      <c r="V14" s="156" t="s">
        <v>167</v>
      </c>
      <c r="W14" s="313" t="s">
        <v>167</v>
      </c>
      <c r="X14" s="157" t="s">
        <v>326</v>
      </c>
    </row>
    <row r="15" spans="1:24" x14ac:dyDescent="0.25">
      <c r="W15" s="158"/>
    </row>
    <row r="16" spans="1:24" x14ac:dyDescent="0.25">
      <c r="A16" s="75" t="s">
        <v>332</v>
      </c>
      <c r="W16" s="158"/>
    </row>
    <row r="17" spans="1:23" ht="17.25" x14ac:dyDescent="0.25">
      <c r="A17" s="75" t="s">
        <v>877</v>
      </c>
      <c r="W17" s="158"/>
    </row>
    <row r="18" spans="1:23" x14ac:dyDescent="0.25">
      <c r="W18" s="158"/>
    </row>
    <row r="19" spans="1:23" x14ac:dyDescent="0.25">
      <c r="W19" s="158"/>
    </row>
    <row r="20" spans="1:23" x14ac:dyDescent="0.25">
      <c r="W20" s="158"/>
    </row>
    <row r="21" spans="1:23" x14ac:dyDescent="0.25">
      <c r="W21" s="158"/>
    </row>
    <row r="22" spans="1:23" x14ac:dyDescent="0.25">
      <c r="W22" s="158"/>
    </row>
    <row r="23" spans="1:23" x14ac:dyDescent="0.25">
      <c r="W23" s="158"/>
    </row>
    <row r="24" spans="1:23" x14ac:dyDescent="0.25">
      <c r="W24" s="158"/>
    </row>
    <row r="25" spans="1:23" x14ac:dyDescent="0.25">
      <c r="W25" s="158"/>
    </row>
    <row r="26" spans="1:23" x14ac:dyDescent="0.25">
      <c r="W26" s="158"/>
    </row>
    <row r="27" spans="1:23" x14ac:dyDescent="0.25">
      <c r="W27" s="158"/>
    </row>
    <row r="28" spans="1:23" x14ac:dyDescent="0.25">
      <c r="W28" s="158"/>
    </row>
    <row r="29" spans="1:23" x14ac:dyDescent="0.25">
      <c r="W29" s="158"/>
    </row>
    <row r="30" spans="1:23" x14ac:dyDescent="0.25">
      <c r="W30" s="158"/>
    </row>
    <row r="31" spans="1:23" x14ac:dyDescent="0.25">
      <c r="W31" s="158"/>
    </row>
    <row r="32" spans="1:23" x14ac:dyDescent="0.25">
      <c r="W32" s="158"/>
    </row>
    <row r="33" spans="23:23" x14ac:dyDescent="0.25">
      <c r="W33" s="158"/>
    </row>
    <row r="34" spans="23:23" x14ac:dyDescent="0.25">
      <c r="W34" s="158"/>
    </row>
    <row r="35" spans="23:23" x14ac:dyDescent="0.25">
      <c r="W35" s="158"/>
    </row>
    <row r="36" spans="23:23" x14ac:dyDescent="0.25">
      <c r="W36" s="158"/>
    </row>
    <row r="37" spans="23:23" x14ac:dyDescent="0.25">
      <c r="W37" s="158"/>
    </row>
    <row r="38" spans="23:23" x14ac:dyDescent="0.25">
      <c r="W38" s="158"/>
    </row>
    <row r="39" spans="23:23" x14ac:dyDescent="0.25">
      <c r="W39" s="158"/>
    </row>
    <row r="40" spans="23:23" x14ac:dyDescent="0.25">
      <c r="W40" s="158"/>
    </row>
    <row r="41" spans="23:23" x14ac:dyDescent="0.25">
      <c r="W41" s="158"/>
    </row>
    <row r="42" spans="23:23" x14ac:dyDescent="0.25">
      <c r="W42" s="158"/>
    </row>
    <row r="43" spans="23:23" x14ac:dyDescent="0.25">
      <c r="W43" s="158"/>
    </row>
    <row r="44" spans="23:23" x14ac:dyDescent="0.25">
      <c r="W44" s="158"/>
    </row>
    <row r="45" spans="23:23" x14ac:dyDescent="0.25">
      <c r="W45" s="158"/>
    </row>
    <row r="46" spans="23:23" x14ac:dyDescent="0.25">
      <c r="W46" s="158"/>
    </row>
    <row r="47" spans="23:23" x14ac:dyDescent="0.25">
      <c r="W47" s="158"/>
    </row>
    <row r="48" spans="23:23" x14ac:dyDescent="0.25">
      <c r="W48" s="158"/>
    </row>
    <row r="49" spans="23:23" x14ac:dyDescent="0.25">
      <c r="W49" s="158"/>
    </row>
    <row r="50" spans="23:23" x14ac:dyDescent="0.25">
      <c r="W50" s="158"/>
    </row>
    <row r="51" spans="23:23" x14ac:dyDescent="0.25">
      <c r="W51" s="158"/>
    </row>
    <row r="52" spans="23:23" x14ac:dyDescent="0.25">
      <c r="W52" s="158"/>
    </row>
    <row r="53" spans="23:23" x14ac:dyDescent="0.25">
      <c r="W53" s="158"/>
    </row>
    <row r="54" spans="23:23" x14ac:dyDescent="0.25">
      <c r="W54" s="158"/>
    </row>
    <row r="55" spans="23:23" x14ac:dyDescent="0.25">
      <c r="W55" s="158"/>
    </row>
    <row r="56" spans="23:23" x14ac:dyDescent="0.25">
      <c r="W56" s="158"/>
    </row>
    <row r="57" spans="23:23" x14ac:dyDescent="0.25">
      <c r="W57" s="158"/>
    </row>
    <row r="58" spans="23:23" x14ac:dyDescent="0.25">
      <c r="W58" s="158"/>
    </row>
    <row r="59" spans="23:23" x14ac:dyDescent="0.25">
      <c r="W59" s="158"/>
    </row>
    <row r="60" spans="23:23" x14ac:dyDescent="0.25">
      <c r="W60" s="158"/>
    </row>
    <row r="61" spans="23:23" x14ac:dyDescent="0.25">
      <c r="W61" s="158"/>
    </row>
    <row r="62" spans="23:23" x14ac:dyDescent="0.25">
      <c r="W62" s="158"/>
    </row>
    <row r="63" spans="23:23" x14ac:dyDescent="0.25">
      <c r="W63" s="158"/>
    </row>
    <row r="64" spans="23:23" x14ac:dyDescent="0.25">
      <c r="W64" s="158"/>
    </row>
    <row r="65" spans="23:23" x14ac:dyDescent="0.25">
      <c r="W65" s="158"/>
    </row>
    <row r="66" spans="23:23" x14ac:dyDescent="0.25">
      <c r="W66" s="158"/>
    </row>
    <row r="67" spans="23:23" x14ac:dyDescent="0.25">
      <c r="W67" s="158"/>
    </row>
    <row r="68" spans="23:23" x14ac:dyDescent="0.25">
      <c r="W68" s="158"/>
    </row>
    <row r="69" spans="23:23" x14ac:dyDescent="0.25">
      <c r="W69" s="158"/>
    </row>
    <row r="70" spans="23:23" x14ac:dyDescent="0.25">
      <c r="W70" s="158"/>
    </row>
    <row r="71" spans="23:23" x14ac:dyDescent="0.25">
      <c r="W71" s="158"/>
    </row>
    <row r="72" spans="23:23" x14ac:dyDescent="0.25">
      <c r="W72" s="158"/>
    </row>
    <row r="73" spans="23:23" x14ac:dyDescent="0.25">
      <c r="W73" s="158"/>
    </row>
    <row r="74" spans="23:23" x14ac:dyDescent="0.25">
      <c r="W74" s="158"/>
    </row>
    <row r="75" spans="23:23" x14ac:dyDescent="0.25">
      <c r="W75" s="158"/>
    </row>
    <row r="76" spans="23:23" x14ac:dyDescent="0.25">
      <c r="W76" s="158"/>
    </row>
    <row r="77" spans="23:23" x14ac:dyDescent="0.25">
      <c r="W77" s="158"/>
    </row>
    <row r="78" spans="23:23" x14ac:dyDescent="0.25">
      <c r="W78" s="158"/>
    </row>
    <row r="79" spans="23:23" x14ac:dyDescent="0.25">
      <c r="W79" s="158"/>
    </row>
    <row r="80" spans="23:23" x14ac:dyDescent="0.25">
      <c r="W80" s="158"/>
    </row>
    <row r="81" spans="23:23" x14ac:dyDescent="0.25">
      <c r="W81" s="158"/>
    </row>
    <row r="82" spans="23:23" x14ac:dyDescent="0.25">
      <c r="W82" s="158"/>
    </row>
    <row r="83" spans="23:23" x14ac:dyDescent="0.25">
      <c r="W83" s="158"/>
    </row>
    <row r="84" spans="23:23" x14ac:dyDescent="0.25">
      <c r="W84" s="158"/>
    </row>
    <row r="85" spans="23:23" x14ac:dyDescent="0.25">
      <c r="W85" s="158"/>
    </row>
    <row r="86" spans="23:23" x14ac:dyDescent="0.25">
      <c r="W86" s="158"/>
    </row>
    <row r="87" spans="23:23" x14ac:dyDescent="0.25">
      <c r="W87" s="158"/>
    </row>
    <row r="88" spans="23:23" x14ac:dyDescent="0.25">
      <c r="W88" s="158"/>
    </row>
    <row r="89" spans="23:23" x14ac:dyDescent="0.25">
      <c r="W89" s="158"/>
    </row>
    <row r="90" spans="23:23" x14ac:dyDescent="0.25">
      <c r="W90" s="158"/>
    </row>
    <row r="91" spans="23:23" x14ac:dyDescent="0.25">
      <c r="W91" s="158"/>
    </row>
    <row r="92" spans="23:23" x14ac:dyDescent="0.25">
      <c r="W92" s="158"/>
    </row>
    <row r="93" spans="23:23" x14ac:dyDescent="0.25">
      <c r="W93" s="158"/>
    </row>
    <row r="94" spans="23:23" x14ac:dyDescent="0.25">
      <c r="W94" s="158"/>
    </row>
    <row r="95" spans="23:23" x14ac:dyDescent="0.25">
      <c r="W95" s="158"/>
    </row>
    <row r="96" spans="23:23" x14ac:dyDescent="0.25">
      <c r="W96" s="158"/>
    </row>
    <row r="97" spans="23:23" x14ac:dyDescent="0.25">
      <c r="W97" s="158"/>
    </row>
    <row r="98" spans="23:23" x14ac:dyDescent="0.25">
      <c r="W98" s="158"/>
    </row>
    <row r="99" spans="23:23" x14ac:dyDescent="0.25">
      <c r="W99" s="158"/>
    </row>
    <row r="100" spans="23:23" x14ac:dyDescent="0.25">
      <c r="W100" s="158"/>
    </row>
    <row r="101" spans="23:23" x14ac:dyDescent="0.25">
      <c r="W101" s="158"/>
    </row>
    <row r="102" spans="23:23" x14ac:dyDescent="0.25">
      <c r="W102" s="158"/>
    </row>
    <row r="103" spans="23:23" x14ac:dyDescent="0.25">
      <c r="W103" s="158"/>
    </row>
    <row r="104" spans="23:23" x14ac:dyDescent="0.25">
      <c r="W104" s="158"/>
    </row>
    <row r="105" spans="23:23" x14ac:dyDescent="0.25">
      <c r="W105" s="158"/>
    </row>
    <row r="106" spans="23:23" x14ac:dyDescent="0.25">
      <c r="W106" s="158"/>
    </row>
    <row r="107" spans="23:23" x14ac:dyDescent="0.25">
      <c r="W107" s="158"/>
    </row>
    <row r="108" spans="23:23" x14ac:dyDescent="0.25">
      <c r="W108" s="158"/>
    </row>
    <row r="109" spans="23:23" x14ac:dyDescent="0.25">
      <c r="W109" s="158"/>
    </row>
    <row r="110" spans="23:23" x14ac:dyDescent="0.25">
      <c r="W110" s="158"/>
    </row>
    <row r="111" spans="23:23" x14ac:dyDescent="0.25">
      <c r="W111" s="158"/>
    </row>
    <row r="112" spans="23:23" x14ac:dyDescent="0.25">
      <c r="W112" s="158"/>
    </row>
    <row r="113" spans="23:23" x14ac:dyDescent="0.25">
      <c r="W113" s="158"/>
    </row>
    <row r="114" spans="23:23" x14ac:dyDescent="0.25">
      <c r="W114" s="158"/>
    </row>
    <row r="115" spans="23:23" x14ac:dyDescent="0.25">
      <c r="W115" s="158"/>
    </row>
    <row r="116" spans="23:23" x14ac:dyDescent="0.25">
      <c r="W116" s="158"/>
    </row>
    <row r="117" spans="23:23" x14ac:dyDescent="0.25">
      <c r="W117" s="158"/>
    </row>
    <row r="118" spans="23:23" x14ac:dyDescent="0.25">
      <c r="W118" s="158"/>
    </row>
    <row r="119" spans="23:23" x14ac:dyDescent="0.25">
      <c r="W119" s="158"/>
    </row>
    <row r="120" spans="23:23" x14ac:dyDescent="0.25">
      <c r="W120" s="158"/>
    </row>
    <row r="121" spans="23:23" x14ac:dyDescent="0.25">
      <c r="W121" s="158"/>
    </row>
    <row r="122" spans="23:23" x14ac:dyDescent="0.25">
      <c r="W122" s="158"/>
    </row>
    <row r="123" spans="23:23" x14ac:dyDescent="0.25">
      <c r="W123" s="158"/>
    </row>
    <row r="124" spans="23:23" x14ac:dyDescent="0.25">
      <c r="W124" s="158"/>
    </row>
    <row r="125" spans="23:23" x14ac:dyDescent="0.25">
      <c r="W125" s="158"/>
    </row>
    <row r="126" spans="23:23" x14ac:dyDescent="0.25">
      <c r="W126" s="158"/>
    </row>
    <row r="127" spans="23:23" x14ac:dyDescent="0.25">
      <c r="W127" s="158"/>
    </row>
    <row r="128" spans="23:23" x14ac:dyDescent="0.25">
      <c r="W128" s="158"/>
    </row>
    <row r="129" spans="23:23" x14ac:dyDescent="0.25">
      <c r="W129" s="158"/>
    </row>
    <row r="130" spans="23:23" x14ac:dyDescent="0.25">
      <c r="W130" s="158"/>
    </row>
    <row r="131" spans="23:23" x14ac:dyDescent="0.25">
      <c r="W131" s="158"/>
    </row>
    <row r="132" spans="23:23" x14ac:dyDescent="0.25">
      <c r="W132" s="158"/>
    </row>
    <row r="133" spans="23:23" x14ac:dyDescent="0.25">
      <c r="W133" s="158"/>
    </row>
    <row r="134" spans="23:23" x14ac:dyDescent="0.25">
      <c r="W134" s="158"/>
    </row>
    <row r="135" spans="23:23" x14ac:dyDescent="0.25">
      <c r="W135" s="158"/>
    </row>
    <row r="136" spans="23:23" x14ac:dyDescent="0.25">
      <c r="W136" s="158"/>
    </row>
    <row r="137" spans="23:23" x14ac:dyDescent="0.25">
      <c r="W137" s="158"/>
    </row>
    <row r="138" spans="23:23" x14ac:dyDescent="0.25">
      <c r="W138" s="158"/>
    </row>
    <row r="139" spans="23:23" x14ac:dyDescent="0.25">
      <c r="W139" s="158"/>
    </row>
    <row r="140" spans="23:23" x14ac:dyDescent="0.25">
      <c r="W140" s="158"/>
    </row>
    <row r="141" spans="23:23" x14ac:dyDescent="0.25">
      <c r="W141" s="158"/>
    </row>
    <row r="142" spans="23:23" x14ac:dyDescent="0.25">
      <c r="W142" s="158"/>
    </row>
    <row r="143" spans="23:23" x14ac:dyDescent="0.25">
      <c r="W143" s="158"/>
    </row>
    <row r="144" spans="23:23" x14ac:dyDescent="0.25">
      <c r="W144" s="158"/>
    </row>
    <row r="145" spans="23:23" x14ac:dyDescent="0.25">
      <c r="W145" s="158"/>
    </row>
    <row r="146" spans="23:23" x14ac:dyDescent="0.25">
      <c r="W146" s="158"/>
    </row>
    <row r="147" spans="23:23" x14ac:dyDescent="0.25">
      <c r="W147" s="158"/>
    </row>
    <row r="148" spans="23:23" x14ac:dyDescent="0.25">
      <c r="W148" s="158"/>
    </row>
    <row r="149" spans="23:23" x14ac:dyDescent="0.25">
      <c r="W149" s="158"/>
    </row>
    <row r="150" spans="23:23" x14ac:dyDescent="0.25">
      <c r="W150" s="158"/>
    </row>
    <row r="151" spans="23:23" x14ac:dyDescent="0.25">
      <c r="W151" s="158"/>
    </row>
    <row r="152" spans="23:23" x14ac:dyDescent="0.25">
      <c r="W152" s="158"/>
    </row>
    <row r="153" spans="23:23" x14ac:dyDescent="0.25">
      <c r="W153" s="158"/>
    </row>
    <row r="154" spans="23:23" x14ac:dyDescent="0.25">
      <c r="W154" s="158"/>
    </row>
    <row r="155" spans="23:23" x14ac:dyDescent="0.25">
      <c r="W155" s="158"/>
    </row>
    <row r="156" spans="23:23" x14ac:dyDescent="0.25">
      <c r="W156" s="158"/>
    </row>
    <row r="157" spans="23:23" x14ac:dyDescent="0.25">
      <c r="W157" s="158"/>
    </row>
    <row r="158" spans="23:23" x14ac:dyDescent="0.25">
      <c r="W158" s="158"/>
    </row>
    <row r="159" spans="23:23" x14ac:dyDescent="0.25">
      <c r="W159" s="158"/>
    </row>
    <row r="160" spans="23:23" x14ac:dyDescent="0.25">
      <c r="W160" s="158"/>
    </row>
    <row r="161" spans="23:23" x14ac:dyDescent="0.25">
      <c r="W161" s="158"/>
    </row>
    <row r="162" spans="23:23" x14ac:dyDescent="0.25">
      <c r="W162" s="158"/>
    </row>
    <row r="163" spans="23:23" x14ac:dyDescent="0.25">
      <c r="W163" s="158"/>
    </row>
    <row r="164" spans="23:23" x14ac:dyDescent="0.25">
      <c r="W164" s="158"/>
    </row>
    <row r="165" spans="23:23" x14ac:dyDescent="0.25">
      <c r="W165" s="158"/>
    </row>
    <row r="166" spans="23:23" x14ac:dyDescent="0.25">
      <c r="W166" s="158"/>
    </row>
    <row r="167" spans="23:23" x14ac:dyDescent="0.25">
      <c r="W167" s="158"/>
    </row>
    <row r="168" spans="23:23" x14ac:dyDescent="0.25">
      <c r="W168" s="158"/>
    </row>
    <row r="169" spans="23:23" x14ac:dyDescent="0.25">
      <c r="W169" s="158"/>
    </row>
    <row r="170" spans="23:23" x14ac:dyDescent="0.25">
      <c r="W170" s="158"/>
    </row>
    <row r="171" spans="23:23" x14ac:dyDescent="0.25">
      <c r="W171" s="158"/>
    </row>
    <row r="172" spans="23:23" x14ac:dyDescent="0.25">
      <c r="W172" s="158"/>
    </row>
    <row r="173" spans="23:23" x14ac:dyDescent="0.25">
      <c r="W173" s="158"/>
    </row>
    <row r="174" spans="23:23" x14ac:dyDescent="0.25">
      <c r="W174" s="158"/>
    </row>
    <row r="175" spans="23:23" x14ac:dyDescent="0.25">
      <c r="W175" s="158"/>
    </row>
    <row r="176" spans="23:23" x14ac:dyDescent="0.25">
      <c r="W176" s="158"/>
    </row>
    <row r="177" spans="23:23" x14ac:dyDescent="0.25">
      <c r="W177" s="158"/>
    </row>
    <row r="178" spans="23:23" x14ac:dyDescent="0.25">
      <c r="W178" s="158"/>
    </row>
    <row r="179" spans="23:23" x14ac:dyDescent="0.25">
      <c r="W179" s="158"/>
    </row>
    <row r="180" spans="23:23" x14ac:dyDescent="0.25">
      <c r="W180" s="158"/>
    </row>
    <row r="181" spans="23:23" x14ac:dyDescent="0.25">
      <c r="W181" s="158"/>
    </row>
    <row r="182" spans="23:23" x14ac:dyDescent="0.25">
      <c r="W182" s="158"/>
    </row>
    <row r="183" spans="23:23" x14ac:dyDescent="0.25">
      <c r="W183" s="158"/>
    </row>
    <row r="184" spans="23:23" x14ac:dyDescent="0.25">
      <c r="W184" s="158"/>
    </row>
    <row r="185" spans="23:23" x14ac:dyDescent="0.25">
      <c r="W185" s="158"/>
    </row>
    <row r="186" spans="23:23" x14ac:dyDescent="0.25">
      <c r="W186" s="158"/>
    </row>
    <row r="187" spans="23:23" x14ac:dyDescent="0.25">
      <c r="W187" s="158"/>
    </row>
    <row r="188" spans="23:23" x14ac:dyDescent="0.25">
      <c r="W188" s="158"/>
    </row>
    <row r="189" spans="23:23" x14ac:dyDescent="0.25">
      <c r="W189" s="158"/>
    </row>
    <row r="190" spans="23:23" x14ac:dyDescent="0.25">
      <c r="W190" s="158"/>
    </row>
    <row r="191" spans="23:23" x14ac:dyDescent="0.25">
      <c r="W191" s="158"/>
    </row>
    <row r="192" spans="23:23" x14ac:dyDescent="0.25">
      <c r="W192" s="158"/>
    </row>
    <row r="193" spans="23:23" x14ac:dyDescent="0.25">
      <c r="W193" s="158"/>
    </row>
    <row r="194" spans="23:23" x14ac:dyDescent="0.25">
      <c r="W194" s="158"/>
    </row>
    <row r="195" spans="23:23" x14ac:dyDescent="0.25">
      <c r="W195" s="158"/>
    </row>
    <row r="196" spans="23:23" x14ac:dyDescent="0.25">
      <c r="W196" s="158"/>
    </row>
    <row r="197" spans="23:23" x14ac:dyDescent="0.25">
      <c r="W197" s="158"/>
    </row>
    <row r="198" spans="23:23" x14ac:dyDescent="0.25">
      <c r="W198" s="158"/>
    </row>
    <row r="199" spans="23:23" x14ac:dyDescent="0.25">
      <c r="W199" s="158"/>
    </row>
    <row r="200" spans="23:23" x14ac:dyDescent="0.25">
      <c r="W200" s="158"/>
    </row>
    <row r="201" spans="23:23" x14ac:dyDescent="0.25">
      <c r="W201" s="158"/>
    </row>
    <row r="202" spans="23:23" x14ac:dyDescent="0.25">
      <c r="W202" s="158"/>
    </row>
    <row r="203" spans="23:23" x14ac:dyDescent="0.25">
      <c r="W203" s="158"/>
    </row>
    <row r="204" spans="23:23" x14ac:dyDescent="0.25">
      <c r="W204" s="158"/>
    </row>
    <row r="205" spans="23:23" x14ac:dyDescent="0.25">
      <c r="W205" s="158"/>
    </row>
    <row r="206" spans="23:23" x14ac:dyDescent="0.25">
      <c r="W206" s="158"/>
    </row>
    <row r="207" spans="23:23" x14ac:dyDescent="0.25">
      <c r="W207" s="158"/>
    </row>
    <row r="208" spans="23:23" x14ac:dyDescent="0.25">
      <c r="W208" s="158"/>
    </row>
    <row r="209" spans="23:23" x14ac:dyDescent="0.25">
      <c r="W209" s="158"/>
    </row>
    <row r="210" spans="23:23" x14ac:dyDescent="0.25">
      <c r="W210" s="158"/>
    </row>
    <row r="211" spans="23:23" x14ac:dyDescent="0.25">
      <c r="W211" s="158"/>
    </row>
    <row r="212" spans="23:23" x14ac:dyDescent="0.25">
      <c r="W212" s="158"/>
    </row>
    <row r="213" spans="23:23" x14ac:dyDescent="0.25">
      <c r="W213" s="158"/>
    </row>
    <row r="214" spans="23:23" x14ac:dyDescent="0.25">
      <c r="W214" s="158"/>
    </row>
    <row r="215" spans="23:23" x14ac:dyDescent="0.25">
      <c r="W215" s="158"/>
    </row>
    <row r="216" spans="23:23" x14ac:dyDescent="0.25">
      <c r="W216" s="158"/>
    </row>
  </sheetData>
  <pageMargins left="0.7" right="0.7" top="0.78740157499999996" bottom="0.78740157499999996" header="0.3" footer="0.3"/>
  <pageSetup paperSize="8" orientation="landscape" r:id="rId1"/>
  <ignoredErrors>
    <ignoredError sqref="W3 W7:W8 W10:W11"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opLeftCell="B1" zoomScaleNormal="70" workbookViewId="0">
      <pane ySplit="1" topLeftCell="A16" activePane="bottomLeft" state="frozen"/>
      <selection pane="bottomLeft" activeCell="E41" sqref="E41"/>
    </sheetView>
  </sheetViews>
  <sheetFormatPr defaultColWidth="11.42578125" defaultRowHeight="14.25" x14ac:dyDescent="0.2"/>
  <cols>
    <col min="1" max="5" width="25.140625" style="30" customWidth="1"/>
    <col min="6" max="12" width="14.42578125" style="30" customWidth="1"/>
    <col min="13" max="13" width="22.42578125" style="74" customWidth="1"/>
    <col min="14" max="16384" width="11.42578125" style="30"/>
  </cols>
  <sheetData>
    <row r="1" spans="1:15" s="21" customFormat="1" ht="40.35" customHeight="1" x14ac:dyDescent="0.25">
      <c r="A1" s="254" t="s">
        <v>134</v>
      </c>
      <c r="B1" s="255" t="s">
        <v>839</v>
      </c>
      <c r="C1" s="255" t="s">
        <v>618</v>
      </c>
      <c r="D1" s="255" t="s">
        <v>603</v>
      </c>
      <c r="E1" s="256" t="s">
        <v>604</v>
      </c>
      <c r="F1" s="117"/>
      <c r="G1" s="117"/>
      <c r="H1" s="117"/>
      <c r="I1" s="117"/>
      <c r="J1" s="117"/>
      <c r="K1" s="117"/>
      <c r="L1" s="117"/>
      <c r="M1" s="118"/>
      <c r="N1" s="34"/>
      <c r="O1" s="35"/>
    </row>
    <row r="2" spans="1:15" s="21" customFormat="1" ht="14.85" customHeight="1" x14ac:dyDescent="0.2">
      <c r="A2" s="9" t="s">
        <v>29</v>
      </c>
      <c r="B2" s="10" t="s">
        <v>167</v>
      </c>
      <c r="C2" s="10" t="s">
        <v>167</v>
      </c>
      <c r="D2" s="10" t="s">
        <v>167</v>
      </c>
      <c r="E2" s="11" t="s">
        <v>167</v>
      </c>
      <c r="M2" s="49"/>
    </row>
    <row r="3" spans="1:15" s="21" customFormat="1" x14ac:dyDescent="0.2">
      <c r="A3" s="9" t="s">
        <v>97</v>
      </c>
      <c r="B3" s="10" t="s">
        <v>167</v>
      </c>
      <c r="C3" s="10" t="s">
        <v>167</v>
      </c>
      <c r="D3" s="10" t="s">
        <v>167</v>
      </c>
      <c r="E3" s="11" t="s">
        <v>167</v>
      </c>
      <c r="M3" s="49"/>
    </row>
    <row r="4" spans="1:15" s="21" customFormat="1" x14ac:dyDescent="0.2">
      <c r="A4" s="9" t="s">
        <v>98</v>
      </c>
      <c r="B4" s="10" t="s">
        <v>167</v>
      </c>
      <c r="C4" s="10" t="s">
        <v>167</v>
      </c>
      <c r="D4" s="10" t="s">
        <v>167</v>
      </c>
      <c r="E4" s="11" t="s">
        <v>167</v>
      </c>
      <c r="M4" s="49"/>
    </row>
    <row r="5" spans="1:15" s="21" customFormat="1" x14ac:dyDescent="0.2">
      <c r="A5" s="9" t="s">
        <v>30</v>
      </c>
      <c r="B5" s="10" t="s">
        <v>116</v>
      </c>
      <c r="C5" s="10" t="s">
        <v>118</v>
      </c>
      <c r="D5" s="10" t="s">
        <v>896</v>
      </c>
      <c r="E5" s="11" t="s">
        <v>922</v>
      </c>
      <c r="M5" s="49"/>
    </row>
    <row r="6" spans="1:15" s="21" customFormat="1" x14ac:dyDescent="0.2">
      <c r="A6" s="9" t="s">
        <v>32</v>
      </c>
      <c r="B6" s="10" t="s">
        <v>167</v>
      </c>
      <c r="C6" s="10" t="s">
        <v>167</v>
      </c>
      <c r="D6" s="10" t="s">
        <v>167</v>
      </c>
      <c r="E6" s="11" t="s">
        <v>167</v>
      </c>
      <c r="M6" s="49"/>
    </row>
    <row r="7" spans="1:15" s="21" customFormat="1" x14ac:dyDescent="0.2">
      <c r="A7" s="9" t="s">
        <v>33</v>
      </c>
      <c r="B7" s="10" t="s">
        <v>116</v>
      </c>
      <c r="C7" s="10" t="s">
        <v>889</v>
      </c>
      <c r="D7" s="10" t="s">
        <v>895</v>
      </c>
      <c r="E7" s="11" t="s">
        <v>890</v>
      </c>
      <c r="M7" s="49"/>
    </row>
    <row r="8" spans="1:15" s="21" customFormat="1" x14ac:dyDescent="0.2">
      <c r="A8" s="9" t="s">
        <v>34</v>
      </c>
      <c r="B8" s="10" t="s">
        <v>117</v>
      </c>
      <c r="C8" s="10" t="s">
        <v>119</v>
      </c>
      <c r="D8" s="6" t="s">
        <v>894</v>
      </c>
      <c r="E8" s="257" t="s">
        <v>891</v>
      </c>
      <c r="M8" s="49"/>
    </row>
    <row r="9" spans="1:15" s="21" customFormat="1" x14ac:dyDescent="0.2">
      <c r="A9" s="9" t="s">
        <v>35</v>
      </c>
      <c r="B9" s="10" t="s">
        <v>116</v>
      </c>
      <c r="C9" s="10" t="s">
        <v>120</v>
      </c>
      <c r="D9" s="6" t="s">
        <v>887</v>
      </c>
      <c r="E9" s="257" t="s">
        <v>888</v>
      </c>
      <c r="M9" s="49"/>
    </row>
    <row r="10" spans="1:15" s="21" customFormat="1" x14ac:dyDescent="0.2">
      <c r="A10" s="9" t="s">
        <v>31</v>
      </c>
      <c r="B10" s="10" t="s">
        <v>116</v>
      </c>
      <c r="C10" s="10" t="s">
        <v>121</v>
      </c>
      <c r="D10" s="6" t="s">
        <v>893</v>
      </c>
      <c r="E10" s="257" t="s">
        <v>892</v>
      </c>
      <c r="M10" s="49"/>
    </row>
    <row r="11" spans="1:15" s="21" customFormat="1" x14ac:dyDescent="0.2">
      <c r="A11" s="9" t="s">
        <v>36</v>
      </c>
      <c r="B11" s="10" t="s">
        <v>167</v>
      </c>
      <c r="C11" s="10" t="s">
        <v>122</v>
      </c>
      <c r="D11" s="6" t="s">
        <v>262</v>
      </c>
      <c r="E11" s="257" t="s">
        <v>263</v>
      </c>
      <c r="M11" s="49"/>
    </row>
    <row r="12" spans="1:15" s="21" customFormat="1" x14ac:dyDescent="0.2">
      <c r="A12" s="9" t="s">
        <v>37</v>
      </c>
      <c r="B12" s="10" t="s">
        <v>167</v>
      </c>
      <c r="C12" s="10" t="s">
        <v>167</v>
      </c>
      <c r="D12" s="6" t="s">
        <v>167</v>
      </c>
      <c r="E12" s="257" t="s">
        <v>167</v>
      </c>
      <c r="M12" s="49"/>
    </row>
    <row r="13" spans="1:15" s="21" customFormat="1" x14ac:dyDescent="0.2">
      <c r="A13" s="9" t="s">
        <v>38</v>
      </c>
      <c r="B13" s="10" t="s">
        <v>116</v>
      </c>
      <c r="C13" s="10" t="s">
        <v>123</v>
      </c>
      <c r="D13" s="6" t="s">
        <v>264</v>
      </c>
      <c r="E13" s="257" t="s">
        <v>265</v>
      </c>
      <c r="M13" s="49"/>
    </row>
    <row r="14" spans="1:15" s="21" customFormat="1" x14ac:dyDescent="0.2">
      <c r="A14" s="9" t="s">
        <v>39</v>
      </c>
      <c r="B14" s="10" t="s">
        <v>116</v>
      </c>
      <c r="C14" s="10" t="s">
        <v>124</v>
      </c>
      <c r="D14" s="6" t="s">
        <v>266</v>
      </c>
      <c r="E14" s="257" t="s">
        <v>267</v>
      </c>
      <c r="M14" s="49"/>
    </row>
    <row r="15" spans="1:15" s="21" customFormat="1" x14ac:dyDescent="0.2">
      <c r="A15" s="9" t="s">
        <v>40</v>
      </c>
      <c r="B15" s="10" t="s">
        <v>167</v>
      </c>
      <c r="C15" s="10" t="s">
        <v>167</v>
      </c>
      <c r="D15" s="6" t="s">
        <v>167</v>
      </c>
      <c r="E15" s="257" t="s">
        <v>167</v>
      </c>
      <c r="M15" s="49"/>
    </row>
    <row r="16" spans="1:15" s="21" customFormat="1" x14ac:dyDescent="0.2">
      <c r="A16" s="9" t="s">
        <v>41</v>
      </c>
      <c r="B16" s="10" t="s">
        <v>167</v>
      </c>
      <c r="C16" s="10" t="s">
        <v>167</v>
      </c>
      <c r="D16" s="6" t="s">
        <v>167</v>
      </c>
      <c r="E16" s="257" t="s">
        <v>167</v>
      </c>
      <c r="M16" s="49"/>
    </row>
    <row r="17" spans="1:13" s="21" customFormat="1" x14ac:dyDescent="0.2">
      <c r="A17" s="9" t="s">
        <v>99</v>
      </c>
      <c r="B17" s="10" t="s">
        <v>117</v>
      </c>
      <c r="C17" s="10" t="s">
        <v>210</v>
      </c>
      <c r="D17" s="10" t="s">
        <v>268</v>
      </c>
      <c r="E17" s="257" t="s">
        <v>269</v>
      </c>
      <c r="M17" s="49"/>
    </row>
    <row r="18" spans="1:13" s="21" customFormat="1" x14ac:dyDescent="0.2">
      <c r="A18" s="9" t="s">
        <v>100</v>
      </c>
      <c r="B18" s="10" t="s">
        <v>117</v>
      </c>
      <c r="C18" s="10" t="s">
        <v>119</v>
      </c>
      <c r="D18" s="10" t="s">
        <v>270</v>
      </c>
      <c r="E18" s="257" t="s">
        <v>271</v>
      </c>
      <c r="M18" s="49"/>
    </row>
    <row r="19" spans="1:13" s="21" customFormat="1" ht="14.25" customHeight="1" x14ac:dyDescent="0.2">
      <c r="A19" s="9" t="s">
        <v>42</v>
      </c>
      <c r="B19" s="10" t="s">
        <v>117</v>
      </c>
      <c r="C19" s="10" t="s">
        <v>125</v>
      </c>
      <c r="D19" s="6" t="s">
        <v>272</v>
      </c>
      <c r="E19" s="257" t="s">
        <v>273</v>
      </c>
      <c r="M19" s="49"/>
    </row>
    <row r="20" spans="1:13" s="21" customFormat="1" x14ac:dyDescent="0.2">
      <c r="A20" s="9" t="s">
        <v>43</v>
      </c>
      <c r="B20" s="10" t="s">
        <v>167</v>
      </c>
      <c r="C20" s="10" t="s">
        <v>126</v>
      </c>
      <c r="D20" s="10" t="s">
        <v>274</v>
      </c>
      <c r="E20" s="257" t="s">
        <v>275</v>
      </c>
      <c r="M20" s="49"/>
    </row>
    <row r="21" spans="1:13" s="21" customFormat="1" x14ac:dyDescent="0.2">
      <c r="A21" s="9" t="s">
        <v>101</v>
      </c>
      <c r="B21" s="10" t="s">
        <v>167</v>
      </c>
      <c r="C21" s="10" t="s">
        <v>167</v>
      </c>
      <c r="D21" s="10" t="s">
        <v>167</v>
      </c>
      <c r="E21" s="11" t="s">
        <v>167</v>
      </c>
      <c r="M21" s="49"/>
    </row>
    <row r="22" spans="1:13" s="21" customFormat="1" x14ac:dyDescent="0.2">
      <c r="A22" s="9" t="s">
        <v>102</v>
      </c>
      <c r="B22" s="10" t="s">
        <v>167</v>
      </c>
      <c r="C22" s="10" t="s">
        <v>167</v>
      </c>
      <c r="D22" s="10" t="s">
        <v>167</v>
      </c>
      <c r="E22" s="11" t="s">
        <v>167</v>
      </c>
      <c r="M22" s="49"/>
    </row>
    <row r="23" spans="1:13" s="21" customFormat="1" x14ac:dyDescent="0.2">
      <c r="A23" s="9" t="s">
        <v>44</v>
      </c>
      <c r="B23" s="10" t="s">
        <v>117</v>
      </c>
      <c r="C23" s="10" t="s">
        <v>127</v>
      </c>
      <c r="D23" s="6" t="s">
        <v>276</v>
      </c>
      <c r="E23" s="257" t="s">
        <v>277</v>
      </c>
      <c r="M23" s="49"/>
    </row>
    <row r="24" spans="1:13" s="21" customFormat="1" x14ac:dyDescent="0.2">
      <c r="A24" s="9" t="s">
        <v>45</v>
      </c>
      <c r="B24" s="10" t="s">
        <v>116</v>
      </c>
      <c r="C24" s="10" t="s">
        <v>128</v>
      </c>
      <c r="D24" s="6" t="s">
        <v>278</v>
      </c>
      <c r="E24" s="257" t="s">
        <v>279</v>
      </c>
      <c r="M24" s="49"/>
    </row>
    <row r="25" spans="1:13" s="21" customFormat="1" x14ac:dyDescent="0.2">
      <c r="A25" s="9" t="s">
        <v>46</v>
      </c>
      <c r="B25" s="10" t="s">
        <v>116</v>
      </c>
      <c r="C25" s="10" t="s">
        <v>120</v>
      </c>
      <c r="D25" s="6" t="s">
        <v>280</v>
      </c>
      <c r="E25" s="257" t="s">
        <v>281</v>
      </c>
      <c r="M25" s="49"/>
    </row>
    <row r="26" spans="1:13" s="21" customFormat="1" ht="15" thickBot="1" x14ac:dyDescent="0.25">
      <c r="A26" s="16" t="s">
        <v>47</v>
      </c>
      <c r="B26" s="19" t="s">
        <v>167</v>
      </c>
      <c r="C26" s="19" t="s">
        <v>167</v>
      </c>
      <c r="D26" s="19" t="s">
        <v>167</v>
      </c>
      <c r="E26" s="258" t="s">
        <v>167</v>
      </c>
      <c r="M26" s="49"/>
    </row>
    <row r="27" spans="1:13" s="21" customFormat="1" ht="15" x14ac:dyDescent="0.25">
      <c r="A27" s="316" t="s">
        <v>820</v>
      </c>
      <c r="B27" s="67" t="s">
        <v>919</v>
      </c>
      <c r="C27" s="67" t="s">
        <v>921</v>
      </c>
      <c r="D27" s="67" t="s">
        <v>923</v>
      </c>
      <c r="E27" s="317" t="s">
        <v>924</v>
      </c>
      <c r="M27" s="49"/>
    </row>
    <row r="28" spans="1:13" s="21" customFormat="1" ht="27" customHeight="1" thickBot="1" x14ac:dyDescent="0.3">
      <c r="A28" s="150" t="s">
        <v>828</v>
      </c>
      <c r="B28" s="259" t="s">
        <v>167</v>
      </c>
      <c r="C28" s="259" t="s">
        <v>324</v>
      </c>
      <c r="D28" s="53" t="s">
        <v>605</v>
      </c>
      <c r="E28" s="260" t="s">
        <v>925</v>
      </c>
      <c r="M28" s="49"/>
    </row>
    <row r="29" spans="1:13" s="21" customFormat="1" ht="15" x14ac:dyDescent="0.25">
      <c r="A29" s="23"/>
      <c r="M29" s="49"/>
    </row>
    <row r="30" spans="1:13" s="21" customFormat="1" ht="15.75" thickBot="1" x14ac:dyDescent="0.3">
      <c r="B30" s="23"/>
      <c r="C30" s="23"/>
      <c r="D30" s="23"/>
      <c r="E30" s="23"/>
      <c r="F30" s="23"/>
      <c r="G30" s="23"/>
      <c r="H30" s="23"/>
      <c r="I30" s="23"/>
      <c r="J30" s="23"/>
      <c r="K30" s="23"/>
      <c r="L30" s="23"/>
      <c r="M30" s="56"/>
    </row>
    <row r="31" spans="1:13" s="21" customFormat="1" x14ac:dyDescent="0.2">
      <c r="A31" s="58" t="s">
        <v>48</v>
      </c>
      <c r="B31" s="59" t="s">
        <v>117</v>
      </c>
      <c r="C31" s="59" t="s">
        <v>257</v>
      </c>
      <c r="D31" s="219" t="s">
        <v>282</v>
      </c>
      <c r="E31" s="261" t="s">
        <v>283</v>
      </c>
      <c r="M31" s="49"/>
    </row>
    <row r="32" spans="1:13" s="21" customFormat="1" x14ac:dyDescent="0.2">
      <c r="A32" s="9" t="s">
        <v>49</v>
      </c>
      <c r="B32" s="10" t="s">
        <v>117</v>
      </c>
      <c r="C32" s="10" t="s">
        <v>129</v>
      </c>
      <c r="D32" s="10" t="s">
        <v>284</v>
      </c>
      <c r="E32" s="11" t="s">
        <v>285</v>
      </c>
      <c r="M32" s="49"/>
    </row>
    <row r="33" spans="1:13" s="21" customFormat="1" x14ac:dyDescent="0.2">
      <c r="A33" s="9" t="s">
        <v>50</v>
      </c>
      <c r="B33" s="10" t="s">
        <v>167</v>
      </c>
      <c r="C33" s="10" t="s">
        <v>167</v>
      </c>
      <c r="D33" s="6" t="s">
        <v>167</v>
      </c>
      <c r="E33" s="7" t="s">
        <v>167</v>
      </c>
      <c r="M33" s="49"/>
    </row>
    <row r="34" spans="1:13" x14ac:dyDescent="0.2">
      <c r="A34" s="9" t="s">
        <v>51</v>
      </c>
      <c r="B34" s="10" t="s">
        <v>167</v>
      </c>
      <c r="C34" s="10" t="s">
        <v>135</v>
      </c>
      <c r="D34" s="6">
        <v>860</v>
      </c>
      <c r="E34" s="7">
        <v>33</v>
      </c>
      <c r="F34" s="21"/>
      <c r="G34" s="21"/>
      <c r="H34" s="21"/>
      <c r="I34" s="21"/>
      <c r="J34" s="21"/>
      <c r="K34" s="21"/>
      <c r="L34" s="21"/>
      <c r="M34" s="49"/>
    </row>
    <row r="35" spans="1:13" x14ac:dyDescent="0.2">
      <c r="A35" s="9" t="s">
        <v>52</v>
      </c>
      <c r="B35" s="10" t="s">
        <v>167</v>
      </c>
      <c r="C35" s="10" t="s">
        <v>167</v>
      </c>
      <c r="D35" s="6" t="s">
        <v>167</v>
      </c>
      <c r="E35" s="7" t="s">
        <v>167</v>
      </c>
      <c r="F35" s="21"/>
      <c r="G35" s="21"/>
      <c r="H35" s="21"/>
      <c r="I35" s="21"/>
      <c r="J35" s="21"/>
      <c r="K35" s="21"/>
      <c r="L35" s="21"/>
      <c r="M35" s="49"/>
    </row>
    <row r="36" spans="1:13" x14ac:dyDescent="0.2">
      <c r="A36" s="9" t="s">
        <v>53</v>
      </c>
      <c r="B36" s="10" t="s">
        <v>117</v>
      </c>
      <c r="C36" s="10" t="s">
        <v>130</v>
      </c>
      <c r="D36" s="6" t="s">
        <v>286</v>
      </c>
      <c r="E36" s="7" t="s">
        <v>287</v>
      </c>
      <c r="F36" s="21"/>
      <c r="G36" s="21"/>
      <c r="H36" s="21"/>
      <c r="I36" s="21"/>
      <c r="J36" s="21"/>
      <c r="K36" s="21"/>
      <c r="L36" s="21"/>
      <c r="M36" s="49"/>
    </row>
    <row r="37" spans="1:13" ht="16.5" customHeight="1" x14ac:dyDescent="0.2">
      <c r="A37" s="9" t="s">
        <v>54</v>
      </c>
      <c r="B37" s="10" t="s">
        <v>117</v>
      </c>
      <c r="C37" s="10" t="s">
        <v>131</v>
      </c>
      <c r="D37" s="6" t="s">
        <v>288</v>
      </c>
      <c r="E37" s="7" t="s">
        <v>289</v>
      </c>
      <c r="F37" s="21"/>
      <c r="G37" s="21"/>
      <c r="H37" s="21"/>
      <c r="I37" s="21"/>
      <c r="J37" s="21"/>
      <c r="K37" s="21"/>
      <c r="L37" s="21"/>
      <c r="M37" s="49"/>
    </row>
    <row r="38" spans="1:13" x14ac:dyDescent="0.2">
      <c r="A38" s="9" t="s">
        <v>55</v>
      </c>
      <c r="B38" s="10" t="s">
        <v>167</v>
      </c>
      <c r="C38" s="10" t="s">
        <v>132</v>
      </c>
      <c r="D38" s="6" t="s">
        <v>290</v>
      </c>
      <c r="E38" s="7" t="s">
        <v>291</v>
      </c>
      <c r="F38" s="21"/>
      <c r="G38" s="21"/>
      <c r="H38" s="21"/>
      <c r="I38" s="21"/>
      <c r="J38" s="21"/>
      <c r="K38" s="21"/>
      <c r="L38" s="21"/>
      <c r="M38" s="49"/>
    </row>
    <row r="39" spans="1:13" x14ac:dyDescent="0.2">
      <c r="A39" s="9" t="s">
        <v>56</v>
      </c>
      <c r="B39" s="10" t="s">
        <v>116</v>
      </c>
      <c r="C39" s="10" t="s">
        <v>133</v>
      </c>
      <c r="D39" s="6" t="s">
        <v>292</v>
      </c>
      <c r="E39" s="7" t="s">
        <v>293</v>
      </c>
      <c r="F39" s="21"/>
      <c r="G39" s="21"/>
      <c r="H39" s="21"/>
      <c r="I39" s="21"/>
      <c r="J39" s="21"/>
      <c r="K39" s="21"/>
      <c r="L39" s="21"/>
      <c r="M39" s="49"/>
    </row>
    <row r="40" spans="1:13" x14ac:dyDescent="0.2">
      <c r="A40" s="9" t="s">
        <v>57</v>
      </c>
      <c r="B40" s="10" t="s">
        <v>116</v>
      </c>
      <c r="C40" s="10" t="s">
        <v>132</v>
      </c>
      <c r="D40" s="6" t="s">
        <v>294</v>
      </c>
      <c r="E40" s="7" t="s">
        <v>295</v>
      </c>
      <c r="F40" s="21"/>
      <c r="G40" s="21"/>
      <c r="H40" s="21"/>
      <c r="I40" s="21"/>
      <c r="J40" s="21"/>
      <c r="K40" s="21"/>
      <c r="L40" s="21"/>
      <c r="M40" s="49"/>
    </row>
    <row r="41" spans="1:13" ht="15" thickBot="1" x14ac:dyDescent="0.25">
      <c r="A41" s="16" t="s">
        <v>58</v>
      </c>
      <c r="B41" s="19" t="s">
        <v>167</v>
      </c>
      <c r="C41" s="19" t="s">
        <v>167</v>
      </c>
      <c r="D41" s="19" t="s">
        <v>167</v>
      </c>
      <c r="E41" s="20" t="s">
        <v>167</v>
      </c>
      <c r="F41" s="21"/>
      <c r="G41" s="21"/>
      <c r="H41" s="21"/>
      <c r="I41" s="21"/>
      <c r="J41" s="21"/>
      <c r="K41" s="21"/>
      <c r="L41" s="21"/>
      <c r="M41" s="49"/>
    </row>
    <row r="42" spans="1:13" ht="15" x14ac:dyDescent="0.25">
      <c r="A42" s="152" t="s">
        <v>821</v>
      </c>
      <c r="B42" s="262" t="s">
        <v>450</v>
      </c>
      <c r="C42" s="262" t="s">
        <v>920</v>
      </c>
      <c r="D42" s="262" t="s">
        <v>606</v>
      </c>
      <c r="E42" s="263" t="s">
        <v>607</v>
      </c>
    </row>
    <row r="43" spans="1:13" ht="27" customHeight="1" thickBot="1" x14ac:dyDescent="0.3">
      <c r="A43" s="151" t="s">
        <v>827</v>
      </c>
      <c r="B43" s="264" t="s">
        <v>167</v>
      </c>
      <c r="C43" s="264" t="s">
        <v>325</v>
      </c>
      <c r="D43" s="264" t="s">
        <v>608</v>
      </c>
      <c r="E43" s="265" t="s">
        <v>609</v>
      </c>
    </row>
  </sheetData>
  <pageMargins left="0.7" right="0.7" top="0.78740157499999996" bottom="0.78740157499999996" header="0.3" footer="0.3"/>
  <pageSetup paperSize="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zoomScale="75" zoomScaleNormal="55" workbookViewId="0">
      <pane ySplit="1" topLeftCell="A2" activePane="bottomLeft" state="frozen"/>
      <selection pane="bottomLeft" activeCell="B3" sqref="B3:B4"/>
    </sheetView>
  </sheetViews>
  <sheetFormatPr defaultColWidth="11.42578125" defaultRowHeight="14.25" x14ac:dyDescent="0.2"/>
  <cols>
    <col min="1" max="1" width="10.42578125" style="75" customWidth="1"/>
    <col min="2" max="6" width="28.42578125" style="75" customWidth="1"/>
    <col min="7" max="7" width="32" style="75" customWidth="1"/>
    <col min="8" max="8" width="30.42578125" style="75" customWidth="1"/>
    <col min="9" max="16" width="14.42578125" style="75" customWidth="1"/>
    <col min="17" max="17" width="22.42578125" style="126" customWidth="1"/>
    <col min="18" max="16384" width="11.42578125" style="75"/>
  </cols>
  <sheetData>
    <row r="1" spans="1:19" s="22" customFormat="1" ht="14.85" customHeight="1" thickBot="1" x14ac:dyDescent="0.3">
      <c r="A1" s="190" t="s">
        <v>85</v>
      </c>
      <c r="B1" s="191" t="s">
        <v>176</v>
      </c>
      <c r="C1" s="192" t="s">
        <v>215</v>
      </c>
      <c r="D1" s="192" t="s">
        <v>4</v>
      </c>
      <c r="E1" s="193" t="s">
        <v>109</v>
      </c>
      <c r="F1" s="266" t="s">
        <v>107</v>
      </c>
      <c r="G1" s="266" t="s">
        <v>175</v>
      </c>
      <c r="H1" s="194" t="s">
        <v>208</v>
      </c>
      <c r="I1" s="195"/>
      <c r="J1" s="195"/>
      <c r="K1" s="195"/>
      <c r="L1" s="195"/>
      <c r="M1" s="195"/>
      <c r="N1" s="195"/>
      <c r="O1" s="195"/>
      <c r="P1" s="195"/>
      <c r="Q1" s="196"/>
      <c r="R1" s="197"/>
      <c r="S1" s="198"/>
    </row>
    <row r="2" spans="1:19" s="22" customFormat="1" ht="13.5" customHeight="1" x14ac:dyDescent="0.2">
      <c r="A2" s="204" t="s">
        <v>29</v>
      </c>
      <c r="B2" s="320" t="s">
        <v>167</v>
      </c>
      <c r="C2" s="319" t="s">
        <v>167</v>
      </c>
      <c r="D2" s="319" t="s">
        <v>167</v>
      </c>
      <c r="E2" s="321" t="s">
        <v>167</v>
      </c>
      <c r="F2" s="207" t="s">
        <v>167</v>
      </c>
      <c r="G2" s="207" t="s">
        <v>167</v>
      </c>
      <c r="H2" s="318"/>
      <c r="Q2" s="200"/>
    </row>
    <row r="3" spans="1:19" s="22" customFormat="1" ht="13.5" customHeight="1" x14ac:dyDescent="0.2">
      <c r="A3" s="201" t="s">
        <v>97</v>
      </c>
      <c r="B3" s="384" t="s">
        <v>8</v>
      </c>
      <c r="C3" s="380" t="s">
        <v>216</v>
      </c>
      <c r="D3" s="319" t="s">
        <v>7</v>
      </c>
      <c r="E3" s="12" t="s">
        <v>167</v>
      </c>
      <c r="F3" s="12" t="s">
        <v>167</v>
      </c>
      <c r="G3" s="388" t="s">
        <v>167</v>
      </c>
      <c r="H3" s="376" t="s">
        <v>928</v>
      </c>
      <c r="Q3" s="200"/>
    </row>
    <row r="4" spans="1:19" s="22" customFormat="1" ht="13.5" customHeight="1" x14ac:dyDescent="0.2">
      <c r="A4" s="201" t="s">
        <v>98</v>
      </c>
      <c r="B4" s="385"/>
      <c r="C4" s="381"/>
      <c r="D4" s="319" t="s">
        <v>7</v>
      </c>
      <c r="E4" s="321" t="s">
        <v>167</v>
      </c>
      <c r="F4" s="12" t="s">
        <v>167</v>
      </c>
      <c r="G4" s="389"/>
      <c r="H4" s="377"/>
      <c r="Q4" s="200"/>
    </row>
    <row r="5" spans="1:19" s="22" customFormat="1" ht="13.35" customHeight="1" x14ac:dyDescent="0.2">
      <c r="A5" s="201" t="s">
        <v>30</v>
      </c>
      <c r="B5" s="320" t="s">
        <v>86</v>
      </c>
      <c r="C5" s="197" t="s">
        <v>167</v>
      </c>
      <c r="D5" s="197" t="s">
        <v>87</v>
      </c>
      <c r="E5" s="198" t="s">
        <v>108</v>
      </c>
      <c r="F5" s="207" t="s">
        <v>173</v>
      </c>
      <c r="G5" s="267" t="s">
        <v>863</v>
      </c>
      <c r="H5" s="236"/>
      <c r="Q5" s="200"/>
    </row>
    <row r="6" spans="1:19" s="22" customFormat="1" x14ac:dyDescent="0.2">
      <c r="A6" s="201" t="s">
        <v>32</v>
      </c>
      <c r="B6" s="268" t="s">
        <v>167</v>
      </c>
      <c r="C6" s="12" t="s">
        <v>167</v>
      </c>
      <c r="D6" s="12" t="s">
        <v>167</v>
      </c>
      <c r="E6" s="12" t="s">
        <v>167</v>
      </c>
      <c r="F6" s="12" t="s">
        <v>167</v>
      </c>
      <c r="G6" s="319" t="s">
        <v>167</v>
      </c>
      <c r="H6" s="236"/>
      <c r="Q6" s="200"/>
    </row>
    <row r="7" spans="1:19" s="22" customFormat="1" x14ac:dyDescent="0.2">
      <c r="A7" s="201" t="s">
        <v>33</v>
      </c>
      <c r="B7" s="320" t="s">
        <v>86</v>
      </c>
      <c r="C7" s="319" t="s">
        <v>7</v>
      </c>
      <c r="D7" s="319" t="s">
        <v>6</v>
      </c>
      <c r="E7" s="319" t="s">
        <v>174</v>
      </c>
      <c r="F7" s="319" t="s">
        <v>862</v>
      </c>
      <c r="G7" s="319" t="s">
        <v>167</v>
      </c>
      <c r="H7" s="236"/>
      <c r="Q7" s="200"/>
    </row>
    <row r="8" spans="1:19" s="22" customFormat="1" x14ac:dyDescent="0.2">
      <c r="A8" s="201" t="s">
        <v>34</v>
      </c>
      <c r="B8" s="320" t="s">
        <v>86</v>
      </c>
      <c r="C8" s="319" t="s">
        <v>7</v>
      </c>
      <c r="D8" s="319" t="s">
        <v>7</v>
      </c>
      <c r="E8" s="321" t="s">
        <v>7</v>
      </c>
      <c r="F8" s="267" t="s">
        <v>862</v>
      </c>
      <c r="G8" s="267" t="s">
        <v>863</v>
      </c>
      <c r="H8" s="236"/>
      <c r="Q8" s="200"/>
    </row>
    <row r="9" spans="1:19" s="22" customFormat="1" x14ac:dyDescent="0.2">
      <c r="A9" s="201" t="s">
        <v>35</v>
      </c>
      <c r="B9" s="269" t="s">
        <v>86</v>
      </c>
      <c r="C9" s="319" t="s">
        <v>7</v>
      </c>
      <c r="D9" s="319" t="s">
        <v>6</v>
      </c>
      <c r="E9" s="321" t="s">
        <v>7</v>
      </c>
      <c r="F9" s="267" t="s">
        <v>862</v>
      </c>
      <c r="G9" s="267" t="s">
        <v>863</v>
      </c>
      <c r="H9" s="236"/>
      <c r="Q9" s="200"/>
    </row>
    <row r="10" spans="1:19" s="22" customFormat="1" x14ac:dyDescent="0.2">
      <c r="A10" s="201" t="s">
        <v>31</v>
      </c>
      <c r="B10" s="320" t="s">
        <v>86</v>
      </c>
      <c r="C10" s="319" t="s">
        <v>7</v>
      </c>
      <c r="D10" s="319" t="s">
        <v>7</v>
      </c>
      <c r="E10" s="12" t="s">
        <v>7</v>
      </c>
      <c r="F10" s="267" t="s">
        <v>862</v>
      </c>
      <c r="G10" s="267" t="s">
        <v>167</v>
      </c>
      <c r="H10" s="236"/>
      <c r="Q10" s="200"/>
    </row>
    <row r="11" spans="1:19" s="22" customFormat="1" x14ac:dyDescent="0.2">
      <c r="A11" s="201" t="s">
        <v>36</v>
      </c>
      <c r="B11" s="320" t="s">
        <v>86</v>
      </c>
      <c r="C11" s="319" t="s">
        <v>167</v>
      </c>
      <c r="D11" s="319" t="s">
        <v>167</v>
      </c>
      <c r="E11" s="12" t="s">
        <v>167</v>
      </c>
      <c r="F11" s="267" t="s">
        <v>167</v>
      </c>
      <c r="G11" s="267" t="s">
        <v>167</v>
      </c>
      <c r="H11" s="236"/>
      <c r="Q11" s="200"/>
    </row>
    <row r="12" spans="1:19" s="22" customFormat="1" x14ac:dyDescent="0.2">
      <c r="A12" s="201" t="s">
        <v>37</v>
      </c>
      <c r="B12" s="320" t="s">
        <v>167</v>
      </c>
      <c r="C12" s="319" t="s">
        <v>167</v>
      </c>
      <c r="D12" s="319" t="s">
        <v>167</v>
      </c>
      <c r="E12" s="319" t="s">
        <v>167</v>
      </c>
      <c r="F12" s="319" t="s">
        <v>167</v>
      </c>
      <c r="G12" s="319" t="s">
        <v>167</v>
      </c>
      <c r="H12" s="236"/>
      <c r="Q12" s="200"/>
    </row>
    <row r="13" spans="1:19" s="22" customFormat="1" x14ac:dyDescent="0.2">
      <c r="A13" s="201" t="s">
        <v>38</v>
      </c>
      <c r="B13" s="320" t="s">
        <v>86</v>
      </c>
      <c r="C13" s="319" t="s">
        <v>7</v>
      </c>
      <c r="D13" s="319" t="s">
        <v>7</v>
      </c>
      <c r="E13" s="321" t="s">
        <v>7</v>
      </c>
      <c r="F13" s="267" t="s">
        <v>173</v>
      </c>
      <c r="G13" s="267" t="s">
        <v>167</v>
      </c>
      <c r="H13" s="236" t="s">
        <v>929</v>
      </c>
      <c r="Q13" s="200"/>
    </row>
    <row r="14" spans="1:19" s="22" customFormat="1" x14ac:dyDescent="0.2">
      <c r="A14" s="201" t="s">
        <v>39</v>
      </c>
      <c r="B14" s="320" t="s">
        <v>86</v>
      </c>
      <c r="C14" s="319" t="s">
        <v>7</v>
      </c>
      <c r="D14" s="319" t="s">
        <v>7</v>
      </c>
      <c r="E14" s="321" t="s">
        <v>7</v>
      </c>
      <c r="F14" s="267" t="s">
        <v>173</v>
      </c>
      <c r="G14" s="267" t="s">
        <v>863</v>
      </c>
      <c r="H14" s="236"/>
      <c r="Q14" s="200"/>
    </row>
    <row r="15" spans="1:19" s="22" customFormat="1" x14ac:dyDescent="0.2">
      <c r="A15" s="201" t="s">
        <v>40</v>
      </c>
      <c r="B15" s="320" t="s">
        <v>167</v>
      </c>
      <c r="C15" s="319" t="s">
        <v>167</v>
      </c>
      <c r="D15" s="319" t="s">
        <v>5</v>
      </c>
      <c r="E15" s="321" t="s">
        <v>167</v>
      </c>
      <c r="F15" s="267" t="s">
        <v>167</v>
      </c>
      <c r="G15" s="267" t="s">
        <v>167</v>
      </c>
      <c r="H15" s="236"/>
      <c r="Q15" s="200"/>
    </row>
    <row r="16" spans="1:19" s="22" customFormat="1" x14ac:dyDescent="0.2">
      <c r="A16" s="201" t="s">
        <v>41</v>
      </c>
      <c r="B16" s="320" t="s">
        <v>86</v>
      </c>
      <c r="C16" s="319" t="s">
        <v>7</v>
      </c>
      <c r="D16" s="319" t="s">
        <v>7</v>
      </c>
      <c r="E16" s="321" t="s">
        <v>7</v>
      </c>
      <c r="F16" s="321"/>
      <c r="G16" s="267" t="s">
        <v>7</v>
      </c>
      <c r="H16" s="236"/>
      <c r="Q16" s="200"/>
    </row>
    <row r="17" spans="1:17" s="22" customFormat="1" x14ac:dyDescent="0.2">
      <c r="A17" s="201" t="s">
        <v>99</v>
      </c>
      <c r="B17" s="384" t="s">
        <v>177</v>
      </c>
      <c r="C17" s="380" t="s">
        <v>214</v>
      </c>
      <c r="D17" s="319" t="s">
        <v>7</v>
      </c>
      <c r="E17" s="321" t="s">
        <v>211</v>
      </c>
      <c r="F17" s="12" t="s">
        <v>167</v>
      </c>
      <c r="G17" s="386" t="s">
        <v>224</v>
      </c>
      <c r="H17" s="378" t="s">
        <v>225</v>
      </c>
      <c r="Q17" s="200"/>
    </row>
    <row r="18" spans="1:17" s="22" customFormat="1" x14ac:dyDescent="0.2">
      <c r="A18" s="201" t="s">
        <v>100</v>
      </c>
      <c r="B18" s="385"/>
      <c r="C18" s="381"/>
      <c r="D18" s="319" t="s">
        <v>217</v>
      </c>
      <c r="E18" s="321" t="s">
        <v>174</v>
      </c>
      <c r="F18" s="12" t="s">
        <v>167</v>
      </c>
      <c r="G18" s="387"/>
      <c r="H18" s="379"/>
      <c r="Q18" s="200"/>
    </row>
    <row r="19" spans="1:17" s="22" customFormat="1" ht="14.25" customHeight="1" x14ac:dyDescent="0.2">
      <c r="A19" s="201" t="s">
        <v>42</v>
      </c>
      <c r="B19" s="320" t="s">
        <v>167</v>
      </c>
      <c r="C19" s="319" t="s">
        <v>7</v>
      </c>
      <c r="D19" s="319" t="s">
        <v>87</v>
      </c>
      <c r="E19" s="12" t="s">
        <v>7</v>
      </c>
      <c r="F19" s="267" t="s">
        <v>173</v>
      </c>
      <c r="G19" s="267" t="s">
        <v>863</v>
      </c>
      <c r="H19" s="236"/>
      <c r="Q19" s="200"/>
    </row>
    <row r="20" spans="1:17" s="22" customFormat="1" x14ac:dyDescent="0.2">
      <c r="A20" s="201" t="s">
        <v>43</v>
      </c>
      <c r="B20" s="320" t="s">
        <v>86</v>
      </c>
      <c r="C20" s="319" t="s">
        <v>232</v>
      </c>
      <c r="D20" s="319" t="s">
        <v>5</v>
      </c>
      <c r="E20" s="321" t="s">
        <v>110</v>
      </c>
      <c r="F20" s="12" t="s">
        <v>173</v>
      </c>
      <c r="G20" s="270" t="s">
        <v>167</v>
      </c>
      <c r="H20" s="236"/>
      <c r="Q20" s="200"/>
    </row>
    <row r="21" spans="1:17" s="22" customFormat="1" x14ac:dyDescent="0.2">
      <c r="A21" s="201" t="s">
        <v>101</v>
      </c>
      <c r="B21" s="382" t="s">
        <v>86</v>
      </c>
      <c r="C21" s="380" t="s">
        <v>261</v>
      </c>
      <c r="D21" s="12" t="s">
        <v>167</v>
      </c>
      <c r="E21" s="12" t="s">
        <v>167</v>
      </c>
      <c r="F21" s="12" t="s">
        <v>167</v>
      </c>
      <c r="G21" s="388" t="s">
        <v>167</v>
      </c>
      <c r="H21" s="236"/>
      <c r="Q21" s="200"/>
    </row>
    <row r="22" spans="1:17" s="22" customFormat="1" x14ac:dyDescent="0.2">
      <c r="A22" s="201" t="s">
        <v>102</v>
      </c>
      <c r="B22" s="383"/>
      <c r="C22" s="381"/>
      <c r="D22" s="12" t="s">
        <v>167</v>
      </c>
      <c r="E22" s="12" t="s">
        <v>167</v>
      </c>
      <c r="F22" s="12" t="s">
        <v>167</v>
      </c>
      <c r="G22" s="389"/>
      <c r="H22" s="236"/>
      <c r="Q22" s="200"/>
    </row>
    <row r="23" spans="1:17" s="22" customFormat="1" x14ac:dyDescent="0.2">
      <c r="A23" s="201" t="s">
        <v>44</v>
      </c>
      <c r="B23" s="320" t="s">
        <v>86</v>
      </c>
      <c r="C23" s="319" t="s">
        <v>7</v>
      </c>
      <c r="D23" s="319" t="s">
        <v>7</v>
      </c>
      <c r="E23" s="321" t="s">
        <v>111</v>
      </c>
      <c r="F23" s="12" t="s">
        <v>173</v>
      </c>
      <c r="G23" s="267" t="s">
        <v>863</v>
      </c>
      <c r="H23" s="236"/>
      <c r="Q23" s="200"/>
    </row>
    <row r="24" spans="1:17" s="22" customFormat="1" x14ac:dyDescent="0.2">
      <c r="A24" s="201" t="s">
        <v>45</v>
      </c>
      <c r="B24" s="320" t="s">
        <v>86</v>
      </c>
      <c r="C24" s="319" t="s">
        <v>7</v>
      </c>
      <c r="D24" s="319" t="s">
        <v>7</v>
      </c>
      <c r="E24" s="321" t="s">
        <v>112</v>
      </c>
      <c r="F24" s="267" t="s">
        <v>862</v>
      </c>
      <c r="G24" s="267" t="s">
        <v>863</v>
      </c>
      <c r="H24" s="236"/>
      <c r="Q24" s="200"/>
    </row>
    <row r="25" spans="1:17" s="22" customFormat="1" x14ac:dyDescent="0.2">
      <c r="A25" s="201" t="s">
        <v>46</v>
      </c>
      <c r="B25" s="320" t="s">
        <v>86</v>
      </c>
      <c r="C25" s="319" t="s">
        <v>7</v>
      </c>
      <c r="D25" s="319" t="s">
        <v>7</v>
      </c>
      <c r="E25" s="12" t="s">
        <v>174</v>
      </c>
      <c r="F25" s="267" t="s">
        <v>862</v>
      </c>
      <c r="G25" s="267" t="s">
        <v>863</v>
      </c>
      <c r="H25" s="236"/>
      <c r="Q25" s="200"/>
    </row>
    <row r="26" spans="1:17" s="22" customFormat="1" ht="15" thickBot="1" x14ac:dyDescent="0.25">
      <c r="A26" s="202" t="s">
        <v>47</v>
      </c>
      <c r="B26" s="208" t="s">
        <v>167</v>
      </c>
      <c r="C26" s="209" t="s">
        <v>167</v>
      </c>
      <c r="D26" s="209" t="s">
        <v>167</v>
      </c>
      <c r="E26" s="209" t="s">
        <v>167</v>
      </c>
      <c r="F26" s="209" t="s">
        <v>167</v>
      </c>
      <c r="G26" s="209" t="s">
        <v>167</v>
      </c>
      <c r="H26" s="239"/>
      <c r="Q26" s="200"/>
    </row>
    <row r="27" spans="1:17" s="22" customFormat="1" ht="42.75" x14ac:dyDescent="0.2">
      <c r="A27" s="325" t="s">
        <v>48</v>
      </c>
      <c r="B27" s="335" t="s">
        <v>8</v>
      </c>
      <c r="C27" s="326" t="s">
        <v>7</v>
      </c>
      <c r="D27" s="327" t="s">
        <v>7</v>
      </c>
      <c r="E27" s="327" t="s">
        <v>115</v>
      </c>
      <c r="F27" s="328" t="s">
        <v>862</v>
      </c>
      <c r="G27" s="329" t="s">
        <v>867</v>
      </c>
      <c r="H27" s="234" t="s">
        <v>209</v>
      </c>
      <c r="Q27" s="200"/>
    </row>
    <row r="28" spans="1:17" s="22" customFormat="1" ht="57" x14ac:dyDescent="0.2">
      <c r="A28" s="201" t="s">
        <v>49</v>
      </c>
      <c r="B28" s="336" t="s">
        <v>178</v>
      </c>
      <c r="C28" s="319" t="s">
        <v>113</v>
      </c>
      <c r="D28" s="12" t="s">
        <v>113</v>
      </c>
      <c r="E28" s="12" t="s">
        <v>7</v>
      </c>
      <c r="F28" s="12" t="s">
        <v>862</v>
      </c>
      <c r="G28" s="267" t="s">
        <v>863</v>
      </c>
      <c r="H28" s="271" t="s">
        <v>455</v>
      </c>
      <c r="Q28" s="200"/>
    </row>
    <row r="29" spans="1:17" s="22" customFormat="1" x14ac:dyDescent="0.2">
      <c r="A29" s="201" t="s">
        <v>50</v>
      </c>
      <c r="B29" s="320" t="s">
        <v>86</v>
      </c>
      <c r="C29" s="319" t="s">
        <v>7</v>
      </c>
      <c r="D29" s="321" t="s">
        <v>167</v>
      </c>
      <c r="E29" s="321" t="s">
        <v>167</v>
      </c>
      <c r="F29" s="267" t="s">
        <v>167</v>
      </c>
      <c r="G29" s="267" t="s">
        <v>167</v>
      </c>
      <c r="H29" s="236"/>
      <c r="Q29" s="200"/>
    </row>
    <row r="30" spans="1:17" x14ac:dyDescent="0.2">
      <c r="A30" s="201" t="s">
        <v>51</v>
      </c>
      <c r="B30" s="320" t="s">
        <v>167</v>
      </c>
      <c r="C30" s="319" t="s">
        <v>7</v>
      </c>
      <c r="D30" s="321" t="s">
        <v>114</v>
      </c>
      <c r="E30" s="12" t="s">
        <v>115</v>
      </c>
      <c r="F30" s="267" t="s">
        <v>862</v>
      </c>
      <c r="G30" s="267"/>
      <c r="H30" s="236"/>
      <c r="I30" s="22"/>
      <c r="J30" s="22"/>
      <c r="K30" s="22"/>
      <c r="L30" s="22"/>
      <c r="M30" s="22"/>
      <c r="N30" s="22"/>
      <c r="O30" s="22"/>
      <c r="P30" s="22"/>
      <c r="Q30" s="200"/>
    </row>
    <row r="31" spans="1:17" x14ac:dyDescent="0.2">
      <c r="A31" s="201" t="s">
        <v>52</v>
      </c>
      <c r="B31" s="320" t="s">
        <v>167</v>
      </c>
      <c r="C31" s="319" t="s">
        <v>167</v>
      </c>
      <c r="D31" s="321" t="s">
        <v>167</v>
      </c>
      <c r="E31" s="321" t="s">
        <v>167</v>
      </c>
      <c r="F31" s="267" t="s">
        <v>167</v>
      </c>
      <c r="G31" s="267" t="s">
        <v>167</v>
      </c>
      <c r="H31" s="236"/>
      <c r="I31" s="22"/>
      <c r="J31" s="22"/>
      <c r="K31" s="22"/>
      <c r="L31" s="22"/>
      <c r="M31" s="22"/>
      <c r="N31" s="22"/>
      <c r="O31" s="22"/>
      <c r="P31" s="22"/>
      <c r="Q31" s="200"/>
    </row>
    <row r="32" spans="1:17" x14ac:dyDescent="0.2">
      <c r="A32" s="201" t="s">
        <v>53</v>
      </c>
      <c r="B32" s="336" t="s">
        <v>8</v>
      </c>
      <c r="C32" s="319" t="s">
        <v>7</v>
      </c>
      <c r="D32" s="321" t="s">
        <v>5</v>
      </c>
      <c r="E32" s="321" t="s">
        <v>7</v>
      </c>
      <c r="F32" s="267" t="s">
        <v>862</v>
      </c>
      <c r="G32" s="267" t="s">
        <v>863</v>
      </c>
      <c r="H32" s="236" t="s">
        <v>260</v>
      </c>
      <c r="I32" s="22" t="s">
        <v>930</v>
      </c>
      <c r="J32" s="22"/>
      <c r="K32" s="22"/>
      <c r="L32" s="22"/>
      <c r="M32" s="22"/>
      <c r="N32" s="22"/>
      <c r="O32" s="22"/>
      <c r="P32" s="22"/>
      <c r="Q32" s="200"/>
    </row>
    <row r="33" spans="1:17" ht="16.5" customHeight="1" x14ac:dyDescent="0.2">
      <c r="A33" s="201" t="s">
        <v>54</v>
      </c>
      <c r="B33" s="320" t="s">
        <v>86</v>
      </c>
      <c r="C33" s="319" t="s">
        <v>7</v>
      </c>
      <c r="D33" s="321" t="s">
        <v>7</v>
      </c>
      <c r="E33" s="321" t="s">
        <v>7</v>
      </c>
      <c r="F33" s="267" t="s">
        <v>862</v>
      </c>
      <c r="G33" s="267" t="s">
        <v>863</v>
      </c>
      <c r="H33" s="236"/>
      <c r="I33" s="22"/>
      <c r="J33" s="22"/>
      <c r="K33" s="22"/>
      <c r="L33" s="22"/>
      <c r="M33" s="22"/>
      <c r="N33" s="22"/>
      <c r="O33" s="22"/>
      <c r="P33" s="22"/>
      <c r="Q33" s="200"/>
    </row>
    <row r="34" spans="1:17" x14ac:dyDescent="0.2">
      <c r="A34" s="201" t="s">
        <v>55</v>
      </c>
      <c r="B34" s="336" t="s">
        <v>177</v>
      </c>
      <c r="C34" s="319" t="s">
        <v>7</v>
      </c>
      <c r="D34" s="321" t="s">
        <v>7</v>
      </c>
      <c r="E34" s="321" t="s">
        <v>7</v>
      </c>
      <c r="F34" s="267"/>
      <c r="G34" s="267" t="s">
        <v>863</v>
      </c>
      <c r="H34" s="236"/>
      <c r="I34" s="22"/>
      <c r="J34" s="22"/>
      <c r="K34" s="22"/>
      <c r="L34" s="22"/>
      <c r="M34" s="22"/>
      <c r="N34" s="22"/>
      <c r="O34" s="22"/>
      <c r="P34" s="22"/>
      <c r="Q34" s="200"/>
    </row>
    <row r="35" spans="1:17" x14ac:dyDescent="0.2">
      <c r="A35" s="201" t="s">
        <v>56</v>
      </c>
      <c r="B35" s="320" t="s">
        <v>86</v>
      </c>
      <c r="C35" s="319" t="s">
        <v>218</v>
      </c>
      <c r="D35" s="321" t="s">
        <v>7</v>
      </c>
      <c r="E35" s="12" t="s">
        <v>7</v>
      </c>
      <c r="F35" s="267" t="s">
        <v>862</v>
      </c>
      <c r="G35" s="267" t="s">
        <v>863</v>
      </c>
      <c r="H35" s="236"/>
      <c r="I35" s="22"/>
      <c r="J35" s="22"/>
      <c r="K35" s="22"/>
      <c r="L35" s="22"/>
      <c r="M35" s="22"/>
      <c r="N35" s="22"/>
      <c r="O35" s="22"/>
      <c r="P35" s="22"/>
      <c r="Q35" s="200"/>
    </row>
    <row r="36" spans="1:17" x14ac:dyDescent="0.2">
      <c r="A36" s="201" t="s">
        <v>57</v>
      </c>
      <c r="B36" s="320" t="s">
        <v>86</v>
      </c>
      <c r="C36" s="319" t="s">
        <v>7</v>
      </c>
      <c r="D36" s="321" t="s">
        <v>7</v>
      </c>
      <c r="E36" s="12" t="s">
        <v>7</v>
      </c>
      <c r="F36" s="267" t="s">
        <v>862</v>
      </c>
      <c r="G36" s="267" t="s">
        <v>926</v>
      </c>
      <c r="H36" s="236"/>
      <c r="I36" s="22"/>
      <c r="J36" s="22"/>
      <c r="K36" s="22"/>
      <c r="L36" s="22"/>
      <c r="M36" s="22"/>
      <c r="N36" s="22"/>
      <c r="O36" s="22"/>
      <c r="P36" s="22"/>
      <c r="Q36" s="200"/>
    </row>
    <row r="37" spans="1:17" ht="15" thickBot="1" x14ac:dyDescent="0.25">
      <c r="A37" s="202" t="s">
        <v>58</v>
      </c>
      <c r="B37" s="208" t="s">
        <v>167</v>
      </c>
      <c r="C37" s="209" t="s">
        <v>167</v>
      </c>
      <c r="D37" s="205" t="s">
        <v>167</v>
      </c>
      <c r="E37" s="205" t="s">
        <v>167</v>
      </c>
      <c r="F37" s="272" t="s">
        <v>167</v>
      </c>
      <c r="G37" s="272" t="s">
        <v>167</v>
      </c>
      <c r="H37" s="239"/>
      <c r="I37" s="22"/>
      <c r="J37" s="22"/>
      <c r="K37" s="22"/>
      <c r="L37" s="22"/>
      <c r="M37" s="22"/>
      <c r="N37" s="22"/>
      <c r="O37" s="22"/>
      <c r="P37" s="22"/>
      <c r="Q37" s="200"/>
    </row>
    <row r="40" spans="1:17" ht="15" x14ac:dyDescent="0.25">
      <c r="A40" s="158" t="s">
        <v>780</v>
      </c>
    </row>
    <row r="41" spans="1:17" x14ac:dyDescent="0.2">
      <c r="A41" s="75" t="s">
        <v>801</v>
      </c>
      <c r="B41" s="75" t="s">
        <v>880</v>
      </c>
    </row>
    <row r="42" spans="1:17" x14ac:dyDescent="0.2">
      <c r="A42" s="75" t="s">
        <v>864</v>
      </c>
      <c r="B42" s="75" t="s">
        <v>865</v>
      </c>
    </row>
    <row r="43" spans="1:17" x14ac:dyDescent="0.2">
      <c r="A43" s="75" t="s">
        <v>831</v>
      </c>
      <c r="B43" s="75" t="s">
        <v>832</v>
      </c>
    </row>
    <row r="44" spans="1:17" x14ac:dyDescent="0.2">
      <c r="A44" s="75" t="s">
        <v>829</v>
      </c>
      <c r="B44" s="75" t="s">
        <v>833</v>
      </c>
    </row>
    <row r="45" spans="1:17" x14ac:dyDescent="0.2">
      <c r="A45" s="75" t="s">
        <v>830</v>
      </c>
      <c r="B45" s="75" t="s">
        <v>834</v>
      </c>
    </row>
    <row r="46" spans="1:17" x14ac:dyDescent="0.2">
      <c r="A46" s="75" t="s">
        <v>840</v>
      </c>
      <c r="B46" s="75" t="s">
        <v>841</v>
      </c>
    </row>
  </sheetData>
  <mergeCells count="11">
    <mergeCell ref="H3:H4"/>
    <mergeCell ref="H17:H18"/>
    <mergeCell ref="C21:C22"/>
    <mergeCell ref="B21:B22"/>
    <mergeCell ref="B3:B4"/>
    <mergeCell ref="B17:B18"/>
    <mergeCell ref="G17:G18"/>
    <mergeCell ref="C3:C4"/>
    <mergeCell ref="C17:C18"/>
    <mergeCell ref="G3:G4"/>
    <mergeCell ref="G21:G22"/>
  </mergeCells>
  <pageMargins left="0.7" right="0.7" top="0.78740157499999996" bottom="0.78740157499999996" header="0.3" footer="0.3"/>
  <pageSetup paperSize="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80" zoomScaleNormal="80" workbookViewId="0">
      <selection activeCell="F15" sqref="F15"/>
    </sheetView>
  </sheetViews>
  <sheetFormatPr defaultColWidth="11.42578125" defaultRowHeight="14.25" x14ac:dyDescent="0.2"/>
  <cols>
    <col min="1" max="1" width="20" style="75" customWidth="1"/>
    <col min="2" max="2" width="14.42578125" style="75" customWidth="1"/>
    <col min="3" max="3" width="19.42578125" style="75" customWidth="1"/>
    <col min="4" max="4" width="29.42578125" style="75" customWidth="1"/>
    <col min="5" max="5" width="12.42578125" style="75" customWidth="1"/>
    <col min="6" max="6" width="34.42578125" style="75" customWidth="1"/>
    <col min="7" max="7" width="55" style="75" customWidth="1"/>
    <col min="8" max="8" width="31.42578125" style="75" customWidth="1"/>
    <col min="9" max="9" width="13.42578125" style="30" customWidth="1"/>
    <col min="10" max="10" width="56.42578125" style="75" customWidth="1"/>
    <col min="11" max="16384" width="11.42578125" style="75"/>
  </cols>
  <sheetData>
    <row r="1" spans="1:10" s="158" customFormat="1" ht="15.75" thickBot="1" x14ac:dyDescent="0.3">
      <c r="A1" s="155" t="s">
        <v>67</v>
      </c>
      <c r="B1" s="156" t="s">
        <v>81</v>
      </c>
      <c r="C1" s="156" t="s">
        <v>550</v>
      </c>
      <c r="D1" s="156" t="s">
        <v>557</v>
      </c>
      <c r="E1" s="156" t="s">
        <v>179</v>
      </c>
      <c r="F1" s="156" t="s">
        <v>583</v>
      </c>
      <c r="G1" s="156" t="s">
        <v>568</v>
      </c>
      <c r="H1" s="156" t="s">
        <v>874</v>
      </c>
      <c r="I1" s="273" t="s">
        <v>749</v>
      </c>
      <c r="J1" s="157" t="s">
        <v>870</v>
      </c>
    </row>
    <row r="2" spans="1:10" x14ac:dyDescent="0.2">
      <c r="A2" s="159" t="s">
        <v>551</v>
      </c>
      <c r="B2" s="160" t="s">
        <v>552</v>
      </c>
      <c r="C2" s="160" t="s">
        <v>171</v>
      </c>
      <c r="D2" s="160" t="s">
        <v>742</v>
      </c>
      <c r="E2" s="331" t="s">
        <v>553</v>
      </c>
      <c r="F2" s="160" t="s">
        <v>580</v>
      </c>
      <c r="G2" s="160" t="s">
        <v>871</v>
      </c>
      <c r="H2" s="160" t="s">
        <v>554</v>
      </c>
      <c r="I2" s="274">
        <v>32576657</v>
      </c>
      <c r="J2" s="161" t="s">
        <v>585</v>
      </c>
    </row>
    <row r="3" spans="1:10" x14ac:dyDescent="0.2">
      <c r="A3" s="162" t="s">
        <v>555</v>
      </c>
      <c r="B3" s="163" t="s">
        <v>77</v>
      </c>
      <c r="C3" s="163" t="s">
        <v>556</v>
      </c>
      <c r="D3" s="163" t="s">
        <v>743</v>
      </c>
      <c r="E3" s="332" t="s">
        <v>570</v>
      </c>
      <c r="F3" s="163" t="s">
        <v>567</v>
      </c>
      <c r="G3" s="163" t="s">
        <v>873</v>
      </c>
      <c r="H3" s="163" t="s">
        <v>566</v>
      </c>
      <c r="I3" s="275">
        <v>30221343</v>
      </c>
      <c r="J3" s="164" t="s">
        <v>872</v>
      </c>
    </row>
    <row r="4" spans="1:10" x14ac:dyDescent="0.2">
      <c r="A4" s="162" t="s">
        <v>558</v>
      </c>
      <c r="B4" s="163" t="s">
        <v>79</v>
      </c>
      <c r="C4" s="163" t="s">
        <v>556</v>
      </c>
      <c r="D4" s="163" t="s">
        <v>744</v>
      </c>
      <c r="E4" s="332" t="s">
        <v>571</v>
      </c>
      <c r="F4" s="163" t="s">
        <v>572</v>
      </c>
      <c r="G4" s="163" t="s">
        <v>573</v>
      </c>
      <c r="H4" s="163" t="s">
        <v>574</v>
      </c>
      <c r="I4" s="275">
        <v>32879135</v>
      </c>
      <c r="J4" s="164" t="s">
        <v>579</v>
      </c>
    </row>
    <row r="5" spans="1:10" ht="14.85" customHeight="1" x14ac:dyDescent="0.2">
      <c r="A5" s="165" t="s">
        <v>559</v>
      </c>
      <c r="B5" s="166" t="s">
        <v>77</v>
      </c>
      <c r="C5" s="166" t="s">
        <v>556</v>
      </c>
      <c r="D5" s="166" t="s">
        <v>745</v>
      </c>
      <c r="E5" s="333" t="s">
        <v>577</v>
      </c>
      <c r="F5" s="166" t="s">
        <v>578</v>
      </c>
      <c r="G5" s="166" t="s">
        <v>576</v>
      </c>
      <c r="H5" s="167" t="s">
        <v>582</v>
      </c>
      <c r="I5" s="276">
        <v>34200226</v>
      </c>
      <c r="J5" s="164" t="s">
        <v>575</v>
      </c>
    </row>
    <row r="6" spans="1:10" ht="14.85" customHeight="1" x14ac:dyDescent="0.2">
      <c r="A6" s="162" t="s">
        <v>560</v>
      </c>
      <c r="B6" s="163" t="s">
        <v>77</v>
      </c>
      <c r="C6" s="163" t="s">
        <v>556</v>
      </c>
      <c r="D6" s="163" t="s">
        <v>746</v>
      </c>
      <c r="E6" s="332" t="s">
        <v>564</v>
      </c>
      <c r="F6" s="163" t="s">
        <v>868</v>
      </c>
      <c r="G6" s="163" t="s">
        <v>581</v>
      </c>
      <c r="H6" s="163"/>
      <c r="I6" s="275"/>
      <c r="J6" s="164"/>
    </row>
    <row r="7" spans="1:10" x14ac:dyDescent="0.2">
      <c r="A7" s="162" t="s">
        <v>561</v>
      </c>
      <c r="B7" s="163" t="s">
        <v>77</v>
      </c>
      <c r="C7" s="163" t="s">
        <v>556</v>
      </c>
      <c r="D7" s="163" t="s">
        <v>747</v>
      </c>
      <c r="E7" s="332" t="s">
        <v>563</v>
      </c>
      <c r="F7" s="163" t="s">
        <v>567</v>
      </c>
      <c r="G7" s="163" t="s">
        <v>569</v>
      </c>
      <c r="H7" s="163"/>
      <c r="I7" s="275"/>
      <c r="J7" s="164"/>
    </row>
    <row r="8" spans="1:10" ht="29.25" thickBot="1" x14ac:dyDescent="0.25">
      <c r="A8" s="168" t="s">
        <v>562</v>
      </c>
      <c r="B8" s="169" t="s">
        <v>77</v>
      </c>
      <c r="C8" s="169" t="s">
        <v>556</v>
      </c>
      <c r="D8" s="169" t="s">
        <v>748</v>
      </c>
      <c r="E8" s="334" t="s">
        <v>565</v>
      </c>
      <c r="F8" s="169" t="s">
        <v>869</v>
      </c>
      <c r="G8" s="169" t="s">
        <v>875</v>
      </c>
      <c r="H8" s="169" t="s">
        <v>584</v>
      </c>
      <c r="I8" s="277">
        <v>15592469</v>
      </c>
      <c r="J8" s="170" t="s">
        <v>876</v>
      </c>
    </row>
    <row r="10" spans="1:10" ht="15" x14ac:dyDescent="0.25">
      <c r="A10" s="158" t="s">
        <v>780</v>
      </c>
    </row>
    <row r="11" spans="1:10" x14ac:dyDescent="0.2">
      <c r="A11" s="75" t="s">
        <v>835</v>
      </c>
      <c r="B11" s="75" t="s">
        <v>836</v>
      </c>
    </row>
  </sheetData>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 publications on MLID cohorts</vt:lpstr>
      <vt:lpstr>2) MS-MLPA results</vt:lpstr>
      <vt:lpstr>3) ImprintSeq results </vt:lpstr>
      <vt:lpstr>4) Molecular MLID criteria</vt:lpstr>
      <vt:lpstr>5) iDMRs MS-MLPA ImprintSeq</vt:lpstr>
      <vt:lpstr>6) MS-MLPA vs. ImprintSeq</vt:lpstr>
      <vt:lpstr>7) WES results</vt:lpstr>
      <vt:lpstr>8a) clinical scores BWS-MLID</vt:lpstr>
      <vt:lpstr>8b) clinical scores SRS-MLID</vt:lpstr>
      <vt:lpstr>9) birth parameters</vt:lpstr>
      <vt:lpstr>10) reproductive history</vt:lpstr>
      <vt:lpstr>11) frequently affected iDMRs</vt:lpstr>
    </vt:vector>
  </TitlesOfParts>
  <Company>Universitätsklinikum Aachen AöR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Yapici, Elzem</dc:creator>
  <cp:lastModifiedBy>Kiruthika S..</cp:lastModifiedBy>
  <cp:lastPrinted>2022-07-14T07:57:49Z</cp:lastPrinted>
  <dcterms:created xsi:type="dcterms:W3CDTF">2021-03-05T08:54:28Z</dcterms:created>
  <dcterms:modified xsi:type="dcterms:W3CDTF">2023-02-25T05:45:22Z</dcterms:modified>
</cp:coreProperties>
</file>