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omeWS_backup\Work\DataAnalysis\EWAS_Bvits_metabolites\CL_ReviewersResponse\"/>
    </mc:Choice>
  </mc:AlternateContent>
  <xr:revisionPtr revIDLastSave="0" documentId="13_ncr:1_{F38DC74B-C548-49DD-92B0-251E5BBAE702}" xr6:coauthVersionLast="47" xr6:coauthVersionMax="47" xr10:uidLastSave="{00000000-0000-0000-0000-000000000000}"/>
  <bookViews>
    <workbookView xWindow="-120" yWindow="-120" windowWidth="29040" windowHeight="15720" tabRatio="769" xr2:uid="{57969032-1920-43E2-A379-6CB0D6F5DFE9}"/>
  </bookViews>
  <sheets>
    <sheet name="STable 1" sheetId="14" r:id="rId1"/>
    <sheet name="STable 2" sheetId="1" r:id="rId2"/>
    <sheet name="STable 3" sheetId="4" r:id="rId3"/>
    <sheet name="STable 4" sheetId="3" r:id="rId4"/>
    <sheet name="STable 5" sheetId="2" r:id="rId5"/>
    <sheet name="STable 6" sheetId="5" r:id="rId6"/>
    <sheet name="STable 7" sheetId="7" r:id="rId7"/>
    <sheet name="STable 8" sheetId="15" r:id="rId8"/>
    <sheet name="STable 9" sheetId="8" r:id="rId9"/>
    <sheet name="STable 10" sheetId="9" r:id="rId10"/>
    <sheet name="STable 11" sheetId="11" r:id="rId11"/>
    <sheet name="STable 12" sheetId="16" r:id="rId12"/>
    <sheet name="STable 13" sheetId="12" r:id="rId13"/>
    <sheet name="STable 14" sheetId="17" r:id="rId14"/>
    <sheet name="STable 15" sheetId="13" r:id="rId15"/>
  </sheets>
  <definedNames>
    <definedName name="_xlnm._FilterDatabase" localSheetId="12" hidden="1">'STable 13'!$A$3:$J$43</definedName>
    <definedName name="_xlnm._FilterDatabase" localSheetId="1" hidden="1">'STable 2'!$A$3:$K$41</definedName>
    <definedName name="_xlnm._FilterDatabase" localSheetId="2" hidden="1">'STable 3'!$A$3:$J$37</definedName>
    <definedName name="_xlnm._FilterDatabase" localSheetId="3" hidden="1">'STable 4'!$A$4:$G$764</definedName>
    <definedName name="_xlnm._FilterDatabase" localSheetId="5" hidden="1">'STable 6'!$A$3:$J$48</definedName>
    <definedName name="_xlnm._FilterDatabase" localSheetId="6" hidden="1">'STable 7'!$D$1:$D$111</definedName>
    <definedName name="_xlnm._FilterDatabase" localSheetId="8" hidden="1">'STable 9'!$A$4:$T$22</definedName>
    <definedName name="_Hlk62135158" localSheetId="10">'STable 11'!$J$4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62" i="3" l="1"/>
  <c r="F761" i="3"/>
  <c r="F760" i="3"/>
  <c r="F759" i="3"/>
  <c r="F758" i="3"/>
  <c r="F757" i="3"/>
  <c r="F756" i="3"/>
  <c r="F755" i="3"/>
  <c r="F754" i="3"/>
  <c r="F753" i="3"/>
  <c r="F752" i="3"/>
  <c r="F751" i="3"/>
  <c r="F750" i="3"/>
  <c r="F749" i="3"/>
  <c r="F748" i="3"/>
  <c r="F747" i="3"/>
  <c r="F746" i="3"/>
  <c r="F745" i="3"/>
  <c r="F742" i="3"/>
  <c r="F741" i="3"/>
  <c r="F740" i="3"/>
  <c r="F739" i="3"/>
  <c r="F738" i="3"/>
  <c r="F737" i="3"/>
  <c r="F736" i="3"/>
  <c r="F735" i="3"/>
  <c r="F734" i="3"/>
  <c r="F733" i="3"/>
  <c r="F732" i="3"/>
  <c r="F731" i="3"/>
  <c r="F730" i="3"/>
  <c r="F729" i="3"/>
  <c r="F728" i="3"/>
  <c r="F727" i="3"/>
  <c r="F726" i="3"/>
  <c r="F725" i="3"/>
  <c r="F722" i="3"/>
  <c r="F721" i="3"/>
  <c r="F720" i="3"/>
  <c r="F719" i="3"/>
  <c r="F718" i="3"/>
  <c r="F717" i="3"/>
  <c r="F716" i="3"/>
  <c r="F715" i="3"/>
  <c r="F714" i="3"/>
  <c r="F713" i="3"/>
  <c r="F712" i="3"/>
  <c r="F711" i="3"/>
  <c r="F710" i="3"/>
  <c r="F709" i="3"/>
  <c r="F708" i="3"/>
  <c r="F707" i="3"/>
  <c r="F706" i="3"/>
  <c r="F705" i="3"/>
  <c r="F702" i="3"/>
  <c r="F701" i="3"/>
  <c r="F700" i="3"/>
  <c r="F699" i="3"/>
  <c r="F698" i="3"/>
  <c r="F697" i="3"/>
  <c r="F696" i="3"/>
  <c r="F695" i="3"/>
  <c r="F694" i="3"/>
  <c r="F693" i="3"/>
  <c r="F692" i="3"/>
  <c r="F691" i="3"/>
  <c r="F690" i="3"/>
  <c r="F689" i="3"/>
  <c r="F688" i="3"/>
  <c r="F687" i="3"/>
  <c r="F686" i="3"/>
  <c r="F685" i="3"/>
  <c r="F682" i="3"/>
  <c r="F681" i="3"/>
  <c r="F680" i="3"/>
  <c r="F679" i="3"/>
  <c r="F678" i="3"/>
  <c r="F677" i="3"/>
  <c r="F676" i="3"/>
  <c r="F675" i="3"/>
  <c r="F674" i="3"/>
  <c r="F673" i="3"/>
  <c r="F672" i="3"/>
  <c r="F671" i="3"/>
  <c r="F670" i="3"/>
  <c r="F669" i="3"/>
  <c r="F668" i="3"/>
  <c r="F667" i="3"/>
  <c r="F666" i="3"/>
  <c r="F665" i="3"/>
  <c r="F662" i="3"/>
  <c r="F661" i="3"/>
  <c r="F660" i="3"/>
  <c r="F659" i="3"/>
  <c r="F658" i="3"/>
  <c r="F657" i="3"/>
  <c r="F656" i="3"/>
  <c r="F655" i="3"/>
  <c r="F654" i="3"/>
  <c r="F653" i="3"/>
  <c r="F652" i="3"/>
  <c r="F651" i="3"/>
  <c r="F650" i="3"/>
  <c r="F649" i="3"/>
  <c r="F648" i="3"/>
  <c r="F647" i="3"/>
  <c r="F646" i="3"/>
  <c r="F645" i="3"/>
  <c r="F642" i="3"/>
  <c r="F641" i="3"/>
  <c r="F640" i="3"/>
  <c r="F639" i="3"/>
  <c r="F638" i="3"/>
  <c r="F637" i="3"/>
  <c r="F636" i="3"/>
  <c r="F635" i="3"/>
  <c r="F634" i="3"/>
  <c r="F633" i="3"/>
  <c r="F632" i="3"/>
  <c r="F631" i="3"/>
  <c r="F630" i="3"/>
  <c r="F629" i="3"/>
  <c r="F628" i="3"/>
  <c r="F627" i="3"/>
  <c r="F626" i="3"/>
  <c r="F625" i="3"/>
  <c r="F622" i="3"/>
  <c r="F621" i="3"/>
  <c r="F620" i="3"/>
  <c r="F619" i="3"/>
  <c r="F618" i="3"/>
  <c r="F617" i="3"/>
  <c r="F616" i="3"/>
  <c r="F615" i="3"/>
  <c r="F614" i="3"/>
  <c r="F613" i="3"/>
  <c r="F612" i="3"/>
  <c r="F611" i="3"/>
  <c r="F610" i="3"/>
  <c r="F609" i="3"/>
  <c r="F608" i="3"/>
  <c r="F607" i="3"/>
  <c r="F606" i="3"/>
  <c r="F605" i="3"/>
  <c r="F602" i="3"/>
  <c r="F601" i="3"/>
  <c r="F600" i="3"/>
  <c r="F599" i="3"/>
  <c r="F598" i="3"/>
  <c r="F597" i="3"/>
  <c r="F596" i="3"/>
  <c r="F595" i="3"/>
  <c r="F594" i="3"/>
  <c r="F593" i="3"/>
  <c r="F592" i="3"/>
  <c r="F591" i="3"/>
  <c r="F590" i="3"/>
  <c r="F589" i="3"/>
  <c r="F588" i="3"/>
  <c r="F587" i="3"/>
  <c r="F586" i="3"/>
  <c r="F585" i="3"/>
  <c r="F582" i="3"/>
  <c r="F581" i="3"/>
  <c r="F580" i="3"/>
  <c r="F579" i="3"/>
  <c r="F578" i="3"/>
  <c r="F577" i="3"/>
  <c r="F576" i="3"/>
  <c r="F575" i="3"/>
  <c r="F574" i="3"/>
  <c r="F573" i="3"/>
  <c r="F572" i="3"/>
  <c r="F571" i="3"/>
  <c r="F570" i="3"/>
  <c r="F569" i="3"/>
  <c r="F568" i="3"/>
  <c r="F567" i="3"/>
  <c r="F566" i="3"/>
  <c r="F565" i="3"/>
  <c r="F562" i="3"/>
  <c r="F561" i="3"/>
  <c r="F560" i="3"/>
  <c r="F559" i="3"/>
  <c r="F558" i="3"/>
  <c r="F557" i="3"/>
  <c r="F556" i="3"/>
  <c r="F555" i="3"/>
  <c r="F554" i="3"/>
  <c r="F553" i="3"/>
  <c r="F552" i="3"/>
  <c r="F551" i="3"/>
  <c r="F550" i="3"/>
  <c r="F549" i="3"/>
  <c r="F548" i="3"/>
  <c r="F547" i="3"/>
  <c r="F546" i="3"/>
  <c r="F545" i="3"/>
  <c r="F542" i="3"/>
  <c r="F541" i="3"/>
  <c r="F540" i="3"/>
  <c r="F539" i="3"/>
  <c r="F538" i="3"/>
  <c r="F537" i="3"/>
  <c r="F536" i="3"/>
  <c r="F535" i="3"/>
  <c r="F534" i="3"/>
  <c r="F533" i="3"/>
  <c r="F532" i="3"/>
  <c r="F531" i="3"/>
  <c r="F530" i="3"/>
  <c r="F529" i="3"/>
  <c r="F528" i="3"/>
  <c r="F527" i="3"/>
  <c r="F526" i="3"/>
  <c r="F525" i="3"/>
  <c r="F522" i="3"/>
  <c r="F521" i="3"/>
  <c r="F520" i="3"/>
  <c r="F519" i="3"/>
  <c r="F518" i="3"/>
  <c r="F517" i="3"/>
  <c r="F516" i="3"/>
  <c r="F515" i="3"/>
  <c r="F514" i="3"/>
  <c r="F513" i="3"/>
  <c r="F512" i="3"/>
  <c r="F511" i="3"/>
  <c r="F510" i="3"/>
  <c r="F509" i="3"/>
  <c r="F508" i="3"/>
  <c r="F507" i="3"/>
  <c r="F506" i="3"/>
  <c r="F505" i="3"/>
  <c r="F502" i="3"/>
  <c r="F501" i="3"/>
  <c r="F500" i="3"/>
  <c r="F499" i="3"/>
  <c r="F498" i="3"/>
  <c r="F497" i="3"/>
  <c r="F496" i="3"/>
  <c r="F495" i="3"/>
  <c r="F494" i="3"/>
  <c r="F493" i="3"/>
  <c r="F492" i="3"/>
  <c r="F491" i="3"/>
  <c r="F490" i="3"/>
  <c r="F489" i="3"/>
  <c r="F488" i="3"/>
  <c r="F487" i="3"/>
  <c r="F486" i="3"/>
  <c r="F485" i="3"/>
  <c r="F482" i="3"/>
  <c r="F481" i="3"/>
  <c r="F480" i="3"/>
  <c r="F479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</calcChain>
</file>

<file path=xl/sharedStrings.xml><?xml version="1.0" encoding="utf-8"?>
<sst xmlns="http://schemas.openxmlformats.org/spreadsheetml/2006/main" count="2526" uniqueCount="525">
  <si>
    <t>Vitamin</t>
  </si>
  <si>
    <t>1-(1-enyl-palmitoyl)-2-docosahexaenoyl-GPC (P-16:0/22:6)*</t>
  </si>
  <si>
    <t>Lipid</t>
  </si>
  <si>
    <t>Plasmalogen</t>
  </si>
  <si>
    <t>X - 02269</t>
  </si>
  <si>
    <t>1-docosahexaenoyl-GPC (22:6)*</t>
  </si>
  <si>
    <t>Lysolipid</t>
  </si>
  <si>
    <t>X - 17327</t>
  </si>
  <si>
    <t>2-hydroxyoctanoate</t>
  </si>
  <si>
    <t>Fatty Acid, Monohydroxy</t>
  </si>
  <si>
    <t>pipecolate</t>
  </si>
  <si>
    <t>Amino Acid</t>
  </si>
  <si>
    <t>Lysine Metabolism</t>
  </si>
  <si>
    <t>1-stearoyl-2-docosahexaenoyl-GPC (18:0/22:6)</t>
  </si>
  <si>
    <t>Phospholipid Metabolism</t>
  </si>
  <si>
    <t>pyridoxate</t>
  </si>
  <si>
    <t>Cofactors and Vitamins</t>
  </si>
  <si>
    <t>Vitamin B6 Metabolism</t>
  </si>
  <si>
    <t>X - 21319</t>
  </si>
  <si>
    <t>X - 11315</t>
  </si>
  <si>
    <t>uridine</t>
  </si>
  <si>
    <t>Nucleotide</t>
  </si>
  <si>
    <t>Pyrimidine Metabolism, Uracil containing</t>
  </si>
  <si>
    <t>X - 21736</t>
  </si>
  <si>
    <t>docosahexaenoate (DHA; 22:6n3)</t>
  </si>
  <si>
    <t>Polyunsaturated Fatty Acid (n3 and n6)</t>
  </si>
  <si>
    <t>1-(1-enyl-stearoyl)-2-docosahexaenoyl-GPC (P-18:0/22:6)*</t>
  </si>
  <si>
    <t>X - 11795</t>
  </si>
  <si>
    <t>1-(1-enyl-palmitoyl)-2-docosahexaenoyl-GPE (P-16:0/22:6)*</t>
  </si>
  <si>
    <t>X - 12472</t>
  </si>
  <si>
    <t>1-palmitoyl-2-docosahexaenoyl-GPC (16:0/22:6)</t>
  </si>
  <si>
    <t>1-oleoyl-2-docosahexaenoyl-GPC (18:1/22:6)*</t>
  </si>
  <si>
    <t>3-methylglutarylcarnitine (1)</t>
  </si>
  <si>
    <t>X - 11478</t>
  </si>
  <si>
    <t>7-methylguanine</t>
  </si>
  <si>
    <t>Purine Metabolism, Guanine containing</t>
  </si>
  <si>
    <t>1-(1-enyl-stearoyl)-2-docosahexaenoyl-GPE (P-18:0/22:6)*</t>
  </si>
  <si>
    <t>2-docosahexaenoyl-GPC (22:6)*</t>
  </si>
  <si>
    <t>X - 11880</t>
  </si>
  <si>
    <t>B6</t>
  </si>
  <si>
    <t>B9</t>
  </si>
  <si>
    <t>B12</t>
  </si>
  <si>
    <t>X - 22162</t>
  </si>
  <si>
    <t>X - 09789</t>
  </si>
  <si>
    <t>4-allylphenol sulfate</t>
  </si>
  <si>
    <t>Xenobiotics</t>
  </si>
  <si>
    <t>Food Component/Plant</t>
  </si>
  <si>
    <t>betaine</t>
  </si>
  <si>
    <t>Glycine, Serine and Threonine Metabolism</t>
  </si>
  <si>
    <t>X - 11381</t>
  </si>
  <si>
    <t>X - 16935</t>
  </si>
  <si>
    <t>C-glycosyltryptophan</t>
  </si>
  <si>
    <t>Tryptophan Metabolism</t>
  </si>
  <si>
    <t>Effect size</t>
  </si>
  <si>
    <t>SE</t>
  </si>
  <si>
    <t>P-value</t>
  </si>
  <si>
    <t>N</t>
  </si>
  <si>
    <t>Compound ID</t>
  </si>
  <si>
    <t>Compound name</t>
  </si>
  <si>
    <t>Superpathway</t>
  </si>
  <si>
    <t>Subpathway</t>
  </si>
  <si>
    <t>protein, potassium, niacin</t>
  </si>
  <si>
    <t>pantothenate</t>
  </si>
  <si>
    <t>saturated fat, trans fat</t>
  </si>
  <si>
    <t>nsp, saturated fat, trans fat, potassium, magnesium, niacin</t>
  </si>
  <si>
    <t>saturated fat, trans fat, iron, vitamin D, niacin</t>
  </si>
  <si>
    <t>fructose, nsp, satuarated fat, protein, trans fat, potassium, magnesium, iron, vitamin D, niacin, tryptophan, vitamin C</t>
  </si>
  <si>
    <t>saturated fat, sucrose, protein, trans fat, cholesterol, iron, vitamin D, niacin</t>
  </si>
  <si>
    <t>maltose, sucrose, protein, trans fat, cholesterol, vitamin D, niacin, tryptophan</t>
  </si>
  <si>
    <t>sucrose, nsp, saturated fat, fat, trans fat, potassium, magnesium, iron, vitamin D, niacin, vitamin C</t>
  </si>
  <si>
    <t>nsp, saturated fat, potassium, vitamin D</t>
  </si>
  <si>
    <t>nsp, saturated fat, trans fat, potassium, iron, vitamin D, niacin, vitamin C</t>
  </si>
  <si>
    <t>fructose, glucose, monounsaturated fat, nsp, saturated fat, fat, trans fat, potassium, magnesium, iron, vitamin E, vitamin C</t>
  </si>
  <si>
    <t>protein, magnesium, phosphorus, zinc, thiamin, tryptophan</t>
  </si>
  <si>
    <t>vitamin E</t>
  </si>
  <si>
    <t>fructose, glucose, maltose, monounsaturated fat, nsp, saturated fat, fat, trans fat, potassium, magnesium, iron, carotene, vitamin D, vitamin E, niacin, vitamin C</t>
  </si>
  <si>
    <t>fructose, glucose, monounsaturated fat, nsp, saturated fat, fat, trans fat, potassium, magnesium, iron, vitamin D, vitamin E, vitamin C</t>
  </si>
  <si>
    <t>lactose, potassium, phosphorus, iodine, thiamin, riboflavin, pantothenate, biotin</t>
  </si>
  <si>
    <t>adj_fructose_g</t>
  </si>
  <si>
    <t>adj_glucose_g</t>
  </si>
  <si>
    <t>adj_lactose_g</t>
  </si>
  <si>
    <t>adj_maltose_g</t>
  </si>
  <si>
    <t>adj_nsp_g</t>
  </si>
  <si>
    <t>adj_sucrose_g</t>
  </si>
  <si>
    <t>adj_protein_g</t>
  </si>
  <si>
    <t>adj_fat_g</t>
  </si>
  <si>
    <t>adj_carbohydrate_g</t>
  </si>
  <si>
    <t>adj_starch_g</t>
  </si>
  <si>
    <t>adj_total_sugars_g</t>
  </si>
  <si>
    <t>adj_cholesterol_mg</t>
  </si>
  <si>
    <t>adj_sodium_mg</t>
  </si>
  <si>
    <t>adj_potassium_mg</t>
  </si>
  <si>
    <t>adj_calcium_mg</t>
  </si>
  <si>
    <t>adj_magnesium_mg</t>
  </si>
  <si>
    <t>adj_phosphorus_mg</t>
  </si>
  <si>
    <t>adj_iron_mg</t>
  </si>
  <si>
    <t>adj_copper_mg</t>
  </si>
  <si>
    <t>adj_zinc_mg</t>
  </si>
  <si>
    <t>adj_chloride_mg</t>
  </si>
  <si>
    <t>adj_manganese_mg</t>
  </si>
  <si>
    <t>adj_iodine_ug</t>
  </si>
  <si>
    <t>adj_retinol_ug</t>
  </si>
  <si>
    <t>adj_carotene_ug</t>
  </si>
  <si>
    <t>adj_vitamin_d_ug</t>
  </si>
  <si>
    <t>adj_vitamin_e_mg</t>
  </si>
  <si>
    <t>adj_thiamin_mg</t>
  </si>
  <si>
    <t>adj_riboflavin_mg</t>
  </si>
  <si>
    <t>adj_niacin_mg</t>
  </si>
  <si>
    <t>adj_tryptophan_mg</t>
  </si>
  <si>
    <t>adj_pantothenate_mg</t>
  </si>
  <si>
    <t>adj_biotin_ug</t>
  </si>
  <si>
    <t>adj_vitamin_c_mg</t>
  </si>
  <si>
    <t>adj_monosaturated_fat_g</t>
  </si>
  <si>
    <t>adj_polyunsaturated_fat_g</t>
  </si>
  <si>
    <t>adj_saturated_fat_g</t>
  </si>
  <si>
    <t>adj_trans_fat_g</t>
  </si>
  <si>
    <t>Bonferroni-adj. P-value*</t>
  </si>
  <si>
    <t>*P-value adjusted for 756 metabolome-wide tests</t>
  </si>
  <si>
    <r>
      <t xml:space="preserve">Nutrient associations (metabolome-wide Bonferroni-adj. </t>
    </r>
    <r>
      <rPr>
        <b/>
        <i/>
        <sz val="12"/>
        <color theme="1"/>
        <rFont val="Calibri"/>
        <family val="2"/>
        <scheme val="minor"/>
      </rPr>
      <t>p</t>
    </r>
    <r>
      <rPr>
        <b/>
        <sz val="12"/>
        <color theme="1"/>
        <rFont val="Calibri"/>
        <family val="2"/>
        <scheme val="minor"/>
      </rPr>
      <t xml:space="preserve"> &lt; 0.05*)</t>
    </r>
  </si>
  <si>
    <t>theanine</t>
  </si>
  <si>
    <t>1,5-anhydroglucitol (1,5-AG)</t>
  </si>
  <si>
    <t>Carbohydrate</t>
  </si>
  <si>
    <t>Glycolysis, Gluconeogenesis, and Pyruvate Metabolism</t>
  </si>
  <si>
    <t>1-linoleoyl-GPE (18:2)*</t>
  </si>
  <si>
    <t>1-dihomo-linolenoyl-GPE (20:3n3 or 6)*</t>
  </si>
  <si>
    <t>2-linoleoylglycerol (18:2)</t>
  </si>
  <si>
    <t>Monoacylglycerol</t>
  </si>
  <si>
    <t>Green: biomarker metabolites that remain metabolome-wide significant after adjusting for diet quality (AHEI-2010) and total energy intake</t>
  </si>
  <si>
    <t>Blue: other compounds metabolome-wide significant after adjusting for diet quality (AHEI-2010) and total energy intake</t>
  </si>
  <si>
    <t>Green: metabolome-wide significant associations</t>
  </si>
  <si>
    <t>hcy</t>
  </si>
  <si>
    <t>hcy-s</t>
  </si>
  <si>
    <t>Blood measure</t>
  </si>
  <si>
    <t>Copound ID</t>
  </si>
  <si>
    <t>hcy: homocysteine in plasma</t>
  </si>
  <si>
    <t>hcy-s: homocysteine in serum</t>
  </si>
  <si>
    <t>Pantothenate and CoA Metabolism</t>
  </si>
  <si>
    <t>glycerate</t>
  </si>
  <si>
    <t>cystathionine</t>
  </si>
  <si>
    <t>Methionine, Cysteine, SAM and Taurine Metabolism</t>
  </si>
  <si>
    <t>tartronate (hydroxymalonate)</t>
  </si>
  <si>
    <t>Bacterial/Fungal</t>
  </si>
  <si>
    <t>oxalate (ethanedioate)</t>
  </si>
  <si>
    <t>Ascorbate and Aldarate Metabolism</t>
  </si>
  <si>
    <t>threonate</t>
  </si>
  <si>
    <t>N1-Methyl-2-pyridone-5-carboxamide</t>
  </si>
  <si>
    <t>Nicotinate and Nicotinamide Metabolism</t>
  </si>
  <si>
    <t>gamma-glutamylvaline</t>
  </si>
  <si>
    <t>Peptide</t>
  </si>
  <si>
    <t>Gamma-glutamyl Amino Acid</t>
  </si>
  <si>
    <t>methyl glucopyranoside (alpha + beta)</t>
  </si>
  <si>
    <t>X - 21343</t>
  </si>
  <si>
    <t>X - 13866</t>
  </si>
  <si>
    <t>X - 21892</t>
  </si>
  <si>
    <t>1-palmitoleoyl-2-linoleoyl-GPC (16:1/18:2)*</t>
  </si>
  <si>
    <t>3-methylhistidine</t>
  </si>
  <si>
    <t>Histidine Metabolism</t>
  </si>
  <si>
    <t>3-carboxy-4-methyl-5-propyl-2-furanpropanoate (CMPF)</t>
  </si>
  <si>
    <t>Fatty Acid, Dicarboxylate</t>
  </si>
  <si>
    <t>tiglylcarnitine</t>
  </si>
  <si>
    <t>Leucine, Isoleucine and Valine Metabolism</t>
  </si>
  <si>
    <t>X - 14838</t>
  </si>
  <si>
    <t>1-palmitoyl-2-linoleoyl-GPI (16:0/18:2)</t>
  </si>
  <si>
    <t>1-stearoyl-2-linoleoyl-GPI (18:0/18:2)</t>
  </si>
  <si>
    <t>sphingomyelin (d18:1/17:0, d17:1/18:0, d19:1/16:0)</t>
  </si>
  <si>
    <t>Sphingolipid Metabolism</t>
  </si>
  <si>
    <t>1-palmitoyl-2-oleoyl-GPI (16:0/18:1)*</t>
  </si>
  <si>
    <t>creatinine</t>
  </si>
  <si>
    <t>Creatine Metabolism</t>
  </si>
  <si>
    <t>dimethylglycine</t>
  </si>
  <si>
    <t>1-methylimidazoleacetate</t>
  </si>
  <si>
    <t>pseudouridine</t>
  </si>
  <si>
    <t>N2,N2-dimethylguanosine</t>
  </si>
  <si>
    <t>N6-carbamoylthreonyladenosine</t>
  </si>
  <si>
    <t>Purine Metabolism, Adenine containing</t>
  </si>
  <si>
    <t>orotidine</t>
  </si>
  <si>
    <t>Pyrimidine Metabolism, Orotate containing</t>
  </si>
  <si>
    <t>deoxycarnitine</t>
  </si>
  <si>
    <t>Carnitine Metabolism</t>
  </si>
  <si>
    <t>dimethylarginine (SDMA + ADMA)</t>
  </si>
  <si>
    <t>Urea cycle; Arginine and Proline Metabolism</t>
  </si>
  <si>
    <t>N-acetylserine</t>
  </si>
  <si>
    <t>O-methylcatechol sulfate</t>
  </si>
  <si>
    <t>Benzoate Metabolism</t>
  </si>
  <si>
    <t>pyroglutamine*</t>
  </si>
  <si>
    <t>Glutamate Metabolism</t>
  </si>
  <si>
    <t>X - 11308</t>
  </si>
  <si>
    <t>X - 11372</t>
  </si>
  <si>
    <t>X - 11429</t>
  </si>
  <si>
    <t>X - 12688</t>
  </si>
  <si>
    <t>X - 13431</t>
  </si>
  <si>
    <t>X - 23639</t>
  </si>
  <si>
    <t>glycine</t>
  </si>
  <si>
    <t>cytidine</t>
  </si>
  <si>
    <t>Pyrimidine Metabolism, Cytidine containing</t>
  </si>
  <si>
    <t>4-acetamidobutanoate</t>
  </si>
  <si>
    <t>Polyamine Metabolism</t>
  </si>
  <si>
    <t>N-acetylalanine</t>
  </si>
  <si>
    <t>Alanine and Aspartate Metabolism</t>
  </si>
  <si>
    <t>urate</t>
  </si>
  <si>
    <t>Purine Metabolism, (Hypo)Xanthine/Inosine containing</t>
  </si>
  <si>
    <t>N-formylmethionine</t>
  </si>
  <si>
    <t>beta-hydroxyisovalerate</t>
  </si>
  <si>
    <t>N1-methyladenosine</t>
  </si>
  <si>
    <t>imidazole lactate</t>
  </si>
  <si>
    <t>phenyllactate (PLA)</t>
  </si>
  <si>
    <t>Phenylalanine and Tyrosine Metabolism</t>
  </si>
  <si>
    <t>3-(4-hydroxyphenyl)lactate</t>
  </si>
  <si>
    <t>7-methylxanthine</t>
  </si>
  <si>
    <t>Xanthine Metabolism</t>
  </si>
  <si>
    <t>1-methylurate</t>
  </si>
  <si>
    <t>pro-hydroxy-pro</t>
  </si>
  <si>
    <t>X - 17299</t>
  </si>
  <si>
    <t>glutarylcarnitine (C5)</t>
  </si>
  <si>
    <t>methionine sulfone</t>
  </si>
  <si>
    <t>O-sulfo-L-tyrosine</t>
  </si>
  <si>
    <t>Chemical</t>
  </si>
  <si>
    <t>X - 21339</t>
  </si>
  <si>
    <t>sulfate*</t>
  </si>
  <si>
    <t>X - 12686</t>
  </si>
  <si>
    <t>N-acetyltaurine</t>
  </si>
  <si>
    <t>arabitol/xylitol</t>
  </si>
  <si>
    <t>Pentose Metabolism</t>
  </si>
  <si>
    <t>X - 23593</t>
  </si>
  <si>
    <t>X - 24242</t>
  </si>
  <si>
    <t>Green: biomarker metabolites identified for vitamins B6, B9 and B12 using dietary data</t>
  </si>
  <si>
    <t>HetISq</t>
  </si>
  <si>
    <t>HetPVal</t>
  </si>
  <si>
    <t>Genome_Build</t>
  </si>
  <si>
    <t>CHR</t>
  </si>
  <si>
    <t>MAPINFO</t>
  </si>
  <si>
    <t>Probe_SNPs</t>
  </si>
  <si>
    <t>Probe_SNPs_10</t>
  </si>
  <si>
    <t>UCSC_RefGene_Name</t>
  </si>
  <si>
    <t>UCSC_RefGene_Group</t>
  </si>
  <si>
    <t>UCSC_CpG_Islands_Name</t>
  </si>
  <si>
    <t>Relation_to_UCSC_CpG_Island</t>
  </si>
  <si>
    <t>Phantom</t>
  </si>
  <si>
    <t>cg06690548</t>
  </si>
  <si>
    <t>--</t>
  </si>
  <si>
    <t>NA</t>
  </si>
  <si>
    <t>SLC7A11</t>
  </si>
  <si>
    <t>Body</t>
  </si>
  <si>
    <t>cg20732160</t>
  </si>
  <si>
    <t>PFKFB4</t>
  </si>
  <si>
    <t>chr3:48594022-48594853</t>
  </si>
  <si>
    <t>N_Shelf</t>
  </si>
  <si>
    <t>cg10589813</t>
  </si>
  <si>
    <t>chr20:48806598-48809022</t>
  </si>
  <si>
    <t>S_Shore</t>
  </si>
  <si>
    <t>cg18120259</t>
  </si>
  <si>
    <t>LOC100132354</t>
  </si>
  <si>
    <t>cg11800635</t>
  </si>
  <si>
    <t>DOK1</t>
  </si>
  <si>
    <t>chr2:74781494-74782685</t>
  </si>
  <si>
    <t>cg08616943</t>
  </si>
  <si>
    <t>cg23689615</t>
  </si>
  <si>
    <t>LOXL1</t>
  </si>
  <si>
    <t>cg03523740</t>
  </si>
  <si>
    <t>TXLNA</t>
  </si>
  <si>
    <t>TSS1500</t>
  </si>
  <si>
    <t>chr1:32645154-32645814</t>
  </si>
  <si>
    <t>N_Shore</t>
  </si>
  <si>
    <t>cg12054453</t>
  </si>
  <si>
    <t>TMEM49</t>
  </si>
  <si>
    <t>low-CpG:55269974-55270675</t>
  </si>
  <si>
    <t>cg26841068</t>
  </si>
  <si>
    <t>PRELP;PRELP</t>
  </si>
  <si>
    <t>3'UTR;3'UTR</t>
  </si>
  <si>
    <t>chr1:203456784-203457059</t>
  </si>
  <si>
    <t>cg13442969</t>
  </si>
  <si>
    <t>DYRK2;DYRK2</t>
  </si>
  <si>
    <t>Body;5'UTR</t>
  </si>
  <si>
    <t>chr12:68042166-68043876</t>
  </si>
  <si>
    <t>cg02711608</t>
  </si>
  <si>
    <t>rs35964850</t>
  </si>
  <si>
    <t>rs76693964</t>
  </si>
  <si>
    <t>SLC1A5;SLC1A5;SLC1A5;SLC1A5</t>
  </si>
  <si>
    <t>1stExon;5'UTR;Body;5'UTR</t>
  </si>
  <si>
    <t>chr19:47290585-47291983</t>
  </si>
  <si>
    <t>cg27180443</t>
  </si>
  <si>
    <t>SCARB1;SCARB1</t>
  </si>
  <si>
    <t>TSS1500;TSS1500</t>
  </si>
  <si>
    <t>chr12:125347784-125348688</t>
  </si>
  <si>
    <t>cg22304262</t>
  </si>
  <si>
    <t>SLC1A5;SLC1A5;SLC1A5</t>
  </si>
  <si>
    <t>Body;5'UTR;Body</t>
  </si>
  <si>
    <t>cg03440556</t>
  </si>
  <si>
    <t>++</t>
  </si>
  <si>
    <t>SCD</t>
  </si>
  <si>
    <t>chr10:102106182-102107722</t>
  </si>
  <si>
    <t>cg08202836</t>
  </si>
  <si>
    <t>rs75090899</t>
  </si>
  <si>
    <t>LRRC33</t>
  </si>
  <si>
    <t>5'UTR</t>
  </si>
  <si>
    <t>Yes</t>
  </si>
  <si>
    <t>No</t>
  </si>
  <si>
    <t>Meta-analysis results</t>
  </si>
  <si>
    <t>DMP</t>
  </si>
  <si>
    <t>Illumina annotation</t>
  </si>
  <si>
    <t>Direction**</t>
  </si>
  <si>
    <t>Het pass***</t>
  </si>
  <si>
    <t>*P-value adjusted for 430,768 epigenome-wide tests</t>
  </si>
  <si>
    <t>***Heterogeneity filters: HetISq &lt; 75% and HetPval ≥ 0.05</t>
  </si>
  <si>
    <t>PFKFB4/UCN2</t>
  </si>
  <si>
    <t>CEBPB</t>
  </si>
  <si>
    <t>SLC1A5</t>
  </si>
  <si>
    <t>cg16936953</t>
  </si>
  <si>
    <t>VMP1/MIR21</t>
  </si>
  <si>
    <t>cg17602444</t>
  </si>
  <si>
    <t>PRKAR1B</t>
  </si>
  <si>
    <t>cg02583484</t>
  </si>
  <si>
    <t>CBX5/HNRNPA1/NFE2</t>
  </si>
  <si>
    <t>LOC646329</t>
  </si>
  <si>
    <t>cg11132913</t>
  </si>
  <si>
    <t>LOC100131060</t>
  </si>
  <si>
    <t>UCSC gene(s) (±10 kb)</t>
  </si>
  <si>
    <t>FDR-adj. P-value</t>
  </si>
  <si>
    <t>cg08960352</t>
  </si>
  <si>
    <t>DYRK2</t>
  </si>
  <si>
    <t>cg12417549</t>
  </si>
  <si>
    <t>SRM/EXOSC10</t>
  </si>
  <si>
    <t>cg05995267</t>
  </si>
  <si>
    <t>cg17092523</t>
  </si>
  <si>
    <t>TAPBPL/VAMP1</t>
  </si>
  <si>
    <t>cg19560287</t>
  </si>
  <si>
    <t>GEMIN5/MRPL22</t>
  </si>
  <si>
    <t>cg14310606</t>
  </si>
  <si>
    <t>cg04904245</t>
  </si>
  <si>
    <t>PA2G4/RPL41</t>
  </si>
  <si>
    <t>cg04885881</t>
  </si>
  <si>
    <t>cg12952179</t>
  </si>
  <si>
    <t>-</t>
  </si>
  <si>
    <t>cg22052143</t>
  </si>
  <si>
    <t>ARSB</t>
  </si>
  <si>
    <t>cg14267777</t>
  </si>
  <si>
    <t>cg20276750</t>
  </si>
  <si>
    <t>cg05209514</t>
  </si>
  <si>
    <t>CPM</t>
  </si>
  <si>
    <t>cg07191657</t>
  </si>
  <si>
    <t>FRMD4A</t>
  </si>
  <si>
    <t>cg11920449</t>
  </si>
  <si>
    <t>CDKN1A</t>
  </si>
  <si>
    <t>CCDC180/LOC100499484-C9ORF174</t>
  </si>
  <si>
    <t>TWF2/ BC039681 /PPM1M/WDR82</t>
  </si>
  <si>
    <t>TMEM141/KIAA1984/KIAA1984-AS1/RABL6</t>
  </si>
  <si>
    <t>BOLA2/KIF22/MAZ/PRRT2/PAGR1/MVP/AB209061/AK097472/BC029255</t>
  </si>
  <si>
    <t>++-</t>
  </si>
  <si>
    <t>--+</t>
  </si>
  <si>
    <t>---</t>
  </si>
  <si>
    <t>+++</t>
  </si>
  <si>
    <t>+?+</t>
  </si>
  <si>
    <t>+-+</t>
  </si>
  <si>
    <t>-++</t>
  </si>
  <si>
    <t>+--</t>
  </si>
  <si>
    <t>-?+</t>
  </si>
  <si>
    <t>+?-</t>
  </si>
  <si>
    <t>-+-</t>
  </si>
  <si>
    <t>Association in biomarker meta-analysis</t>
  </si>
  <si>
    <t>Direction*</t>
  </si>
  <si>
    <t>Diet meta-analysis</t>
  </si>
  <si>
    <t>B6 (adj_vitamin_b6_mg)</t>
  </si>
  <si>
    <t>B9 (adj_folate_ug)</t>
  </si>
  <si>
    <t>LOXL3</t>
  </si>
  <si>
    <t>M1AP</t>
  </si>
  <si>
    <t>MKLN1_AS1</t>
  </si>
  <si>
    <t>MIR29B1</t>
  </si>
  <si>
    <t>KPNA6</t>
  </si>
  <si>
    <t>VMP1</t>
  </si>
  <si>
    <t>SCARB1</t>
  </si>
  <si>
    <t>UCSC gene</t>
  </si>
  <si>
    <t>Nine of the 16 associations reported with B6, and 1-(1-enyl-stearoyl)-2-docosahexaenoyl-GPE (P-18:0/22:6)* remained associated with B6 and B12;</t>
  </si>
  <si>
    <t>The association between pyridoxate and B6 remained significant after multiple testing correction, while that with B9 was nominally significant;</t>
  </si>
  <si>
    <t>Pipecolate was only nominally significant with both B6 and B12;</t>
  </si>
  <si>
    <t>No other novel metabolite associations were found for vitamin B6.</t>
  </si>
  <si>
    <t>Six of the 18 metabolites (1-(1-enyl-palmitoyl)-2-docosahexaenoyl-GPC (P-16:0/22:6)*, 1-docosahexaenoyl-GPC (22:6)*, 4-allylphenol sulfate, DHA, pipecolate and pyridoxate) harboured more than 10 significant nutrient-metabolite associations each.</t>
  </si>
  <si>
    <t>The 14 signals identified for circulating vitamin B12  included 4 metabolites previously identified with vitamin B6 from diet: pyridoxate and the lipids 1-(1-enyl-stearoyl)-2-docosahexaenoyl-GPC (P-18:0/22:6)*, 1-(1-enyl-palmitoyl)-2-docosahexaenoyl-GPC (P-16:0/22:6)* and 1-stearoyl-2-docosahexaenoyl-GPC (18:0/22:6);</t>
  </si>
  <si>
    <t xml:space="preserve"> The 4 overlaping metabolites had positive directions of effect with both dietary B6 and circulating B12 in blood. </t>
  </si>
  <si>
    <t>Sample size (N)</t>
  </si>
  <si>
    <t>Females (N, %)</t>
  </si>
  <si>
    <t>1064 (100%)</t>
  </si>
  <si>
    <t>Age (years) (mean ± sd)</t>
  </si>
  <si>
    <t>60.81 ± 8.18</t>
  </si>
  <si>
    <r>
      <t>BMI (kg/m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 (mean ± sd)</t>
    </r>
  </si>
  <si>
    <t>26.23 ± 4.54</t>
  </si>
  <si>
    <t>Daily energy intake (kcal/day) (mean ± sd)</t>
  </si>
  <si>
    <t>1865.90 ± 512.86</t>
  </si>
  <si>
    <t>Dietary folate (µg/day) (mean ± sd)</t>
  </si>
  <si>
    <t>389.68 ± 127.50</t>
  </si>
  <si>
    <t>Dietary vitamin B6 (mg/day) (mean ± sd)</t>
  </si>
  <si>
    <t>2.58 ± 0.79</t>
  </si>
  <si>
    <t>Dietary vitamin B12 (µg/day) (mean ± sd)</t>
  </si>
  <si>
    <t>6.23 ± 2.78</t>
  </si>
  <si>
    <t>AHEI-2010 (mean ± sd)</t>
  </si>
  <si>
    <t>69.87 ± 9.83</t>
  </si>
  <si>
    <t>Homocysteine in plasma (hcy) (µmol/L) (mean ± sd (N))</t>
  </si>
  <si>
    <t>Homocysteine in serum (hcy-s) (µmol/L) (mean ±  sd  (N))</t>
  </si>
  <si>
    <t>TwinsUK</t>
  </si>
  <si>
    <t>12.57 ± 6.05 (729)</t>
  </si>
  <si>
    <t>593.93 ± 293.34 (718)</t>
  </si>
  <si>
    <t>12.14 ± 84.57 (473)</t>
  </si>
  <si>
    <t>10.98 ± 68.24 (707)</t>
  </si>
  <si>
    <t>Cohort name</t>
  </si>
  <si>
    <r>
      <t xml:space="preserve">Supplementary Table 5. </t>
    </r>
    <r>
      <rPr>
        <sz val="11"/>
        <color theme="1"/>
        <rFont val="Calibri"/>
        <family val="2"/>
        <scheme val="minor"/>
      </rPr>
      <t xml:space="preserve">Summary of nutrients associated with the B vitamin biomarker metabolites identified (metabolome-wide Bonferroni-adj.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&lt; 0.05).</t>
    </r>
  </si>
  <si>
    <r>
      <t xml:space="preserve">Supplementary Table 1. </t>
    </r>
    <r>
      <rPr>
        <sz val="11"/>
        <color theme="1"/>
        <rFont val="Calibri"/>
        <family val="2"/>
        <scheme val="minor"/>
      </rPr>
      <t>Cohort characteristics for the B vitamin metabolomic biomarker discovery.</t>
    </r>
  </si>
  <si>
    <t>509 (100%)</t>
  </si>
  <si>
    <t>58.99 ± 8.79</t>
  </si>
  <si>
    <t>26.46 ± 4.69</t>
  </si>
  <si>
    <t>Smoking Status (N, %)</t>
  </si>
  <si>
    <t xml:space="preserve">   - Never smoker</t>
  </si>
  <si>
    <t>281 (55.2%)</t>
  </si>
  <si>
    <t xml:space="preserve">   - Ex-smoker</t>
  </si>
  <si>
    <t>159 (31.2%)</t>
  </si>
  <si>
    <t xml:space="preserve">   - Current Smoker</t>
  </si>
  <si>
    <t>69 (13.6%)</t>
  </si>
  <si>
    <t>KORA F4</t>
  </si>
  <si>
    <t>487 (100%)</t>
  </si>
  <si>
    <t>59.21 ± 9.38</t>
  </si>
  <si>
    <t>26.61 ± 5.00</t>
  </si>
  <si>
    <t>265 (54.4%)</t>
  </si>
  <si>
    <t>162 (33.3%)</t>
  </si>
  <si>
    <t>60 (12.3%)</t>
  </si>
  <si>
    <t>1874.05 ± 532.58</t>
  </si>
  <si>
    <t>393.12 ± 150.99</t>
  </si>
  <si>
    <t>2.55 ± 0.76</t>
  </si>
  <si>
    <t>6.32 ± 3.11</t>
  </si>
  <si>
    <t>KORA FF4</t>
  </si>
  <si>
    <t>LLS</t>
  </si>
  <si>
    <t>702 (53.1%)</t>
  </si>
  <si>
    <t>58.26 ± 11.27</t>
  </si>
  <si>
    <t>27.56 ± 5.01</t>
  </si>
  <si>
    <t>624 (47.2%)</t>
  </si>
  <si>
    <t>505 (38.2%)</t>
  </si>
  <si>
    <t>193 (14.6%)</t>
  </si>
  <si>
    <t>1853.16 ± 405.07</t>
  </si>
  <si>
    <t>206.89 ± 53.18</t>
  </si>
  <si>
    <t>1.4 ± 0.34</t>
  </si>
  <si>
    <t>8.19 ± 2.97</t>
  </si>
  <si>
    <t>229 (47.22%)</t>
  </si>
  <si>
    <t>58.84 ± 6.28</t>
  </si>
  <si>
    <t>25.35 ± 3.40</t>
  </si>
  <si>
    <t>152 (31.34%)</t>
  </si>
  <si>
    <t>272 (56.08%)</t>
  </si>
  <si>
    <t>61 (12.58%)</t>
  </si>
  <si>
    <t>1991.00 ± 602.63</t>
  </si>
  <si>
    <t>201.55 ± 61.58</t>
  </si>
  <si>
    <t>1.75 ± 0.53</t>
  </si>
  <si>
    <t>4.43 ± 2.05</t>
  </si>
  <si>
    <t>PValue</t>
  </si>
  <si>
    <t>SNPName</t>
  </si>
  <si>
    <t>SNPChr</t>
  </si>
  <si>
    <t>SNPChrPos</t>
  </si>
  <si>
    <t>ProbeName</t>
  </si>
  <si>
    <t>ProbeChr</t>
  </si>
  <si>
    <t>ProbeCenterChrPos</t>
  </si>
  <si>
    <t>CisTrans</t>
  </si>
  <si>
    <t>SNPType</t>
  </si>
  <si>
    <t>AlleleAssessed</t>
  </si>
  <si>
    <t>OverallZScore</t>
  </si>
  <si>
    <t>DatasetsWhereSNPProbePairIsAvailableAndPassesQC</t>
  </si>
  <si>
    <t>DatasetsZScores</t>
  </si>
  <si>
    <t>DatasetsNrSamples</t>
  </si>
  <si>
    <t>IncludedDatasetsMeanProbeExpression</t>
  </si>
  <si>
    <t>IncludedDatasetsProbeExpressionVariance</t>
  </si>
  <si>
    <t>HGNCName</t>
  </si>
  <si>
    <t>IncludedDatasetsCorrelationCoefficient</t>
  </si>
  <si>
    <t>Meta-Beta (SE)</t>
  </si>
  <si>
    <t>Beta (SE)</t>
  </si>
  <si>
    <t>FoldChange</t>
  </si>
  <si>
    <t>FDR</t>
  </si>
  <si>
    <t>ENSG00000115318</t>
  </si>
  <si>
    <t>cis</t>
  </si>
  <si>
    <t>C/T</t>
  </si>
  <si>
    <t>C</t>
  </si>
  <si>
    <t>RS-Methylation_GPL13534;LLD-Methylation_GPL13534;LLS-Methylation_GPL13534;CODAM-Methylation_GPL13534</t>
  </si>
  <si>
    <t>-3.6805964;-3.4737603;-5.7336568;-2.2795593</t>
  </si>
  <si>
    <t>649;621;647;184</t>
  </si>
  <si>
    <t>0;0;0;0</t>
  </si>
  <si>
    <t>35154.1666667;32188.5;34938;2836.6666667</t>
  </si>
  <si>
    <t>-0.144213;-0.1386601;-0.223081;-0.167773</t>
  </si>
  <si>
    <t>0E0 (0E0)</t>
  </si>
  <si>
    <t>-0.144213 (0.0389031);-0.1386601 (0.0398051);-0.223081 (0.0383827);-0.167773 (0.0730743)</t>
  </si>
  <si>
    <t>ENSG00000115325</t>
  </si>
  <si>
    <t>-4.8232286;-3.751696;-3.1601933;-3.2110609</t>
  </si>
  <si>
    <t>-0.1884945;-0.1501819;-0.1240971;-0.2351036</t>
  </si>
  <si>
    <t>-0.1884945 (0.0386093);-0.1501819 (0.0397375);-0.1240971 (0.0390706);-0.2351036 (0.0720472)</t>
  </si>
  <si>
    <t>ENSG00000159374</t>
  </si>
  <si>
    <t>-2.0884803;-3.5747497;-2.9292296;-1.7588601</t>
  </si>
  <si>
    <t>-0.0820888;-0.1433118;-0.1149946;-0.1303683</t>
  </si>
  <si>
    <t>-0.0820888 (0.0391814);-0.1433118 (0.0397785);-0.1149946 (0.0391138);-0.1303683 (0.0734923)</t>
  </si>
  <si>
    <t>ENSG00000062716</t>
  </si>
  <si>
    <t>-2.6002744;-2.5934811;-2.2639379;-0.1212524</t>
  </si>
  <si>
    <t>-0.1023234;-0.1038758;-0.0888092;-0.0089179</t>
  </si>
  <si>
    <t>-0.1023234 (0.0391077);-0.1038758 (0.039976);-0.0888092 (0.0392194);-0.0089179 (0.074122)</t>
  </si>
  <si>
    <t>ENSG00000105281</t>
  </si>
  <si>
    <t>1.8586052;1.7679778;2.3916764;1.7588601</t>
  </si>
  <si>
    <t>0.0730841;0.0707482;0.0935482;0.1304718</t>
  </si>
  <si>
    <t>0.0730841 (0.0392089);0.0707482 (0.0400927);0.0935482 (0.0392023);0.1304718 (0.0734913)</t>
  </si>
  <si>
    <r>
      <t xml:space="preserve">Supplementary Table 12. </t>
    </r>
    <r>
      <rPr>
        <sz val="11"/>
        <color theme="1"/>
        <rFont val="Calibri"/>
        <family val="2"/>
        <scheme val="minor"/>
      </rPr>
      <t>Cohort characteristics for the B vitamin intake epigenome-wide meta-analysis.</t>
    </r>
  </si>
  <si>
    <r>
      <t>Conditional R squared (R</t>
    </r>
    <r>
      <rPr>
        <b/>
        <vertAlign val="superscript"/>
        <sz val="11"/>
        <rFont val="Calibri"/>
        <family val="2"/>
        <scheme val="minor"/>
      </rPr>
      <t>2</t>
    </r>
    <r>
      <rPr>
        <b/>
        <vertAlign val="subscript"/>
        <sz val="11"/>
        <rFont val="Calibri"/>
        <family val="2"/>
        <scheme val="minor"/>
      </rPr>
      <t>c</t>
    </r>
    <r>
      <rPr>
        <b/>
        <sz val="11"/>
        <rFont val="Calibri"/>
        <family val="2"/>
        <scheme val="minor"/>
      </rPr>
      <t>)</t>
    </r>
  </si>
  <si>
    <r>
      <t xml:space="preserve">Supplementary Table 8. </t>
    </r>
    <r>
      <rPr>
        <sz val="11"/>
        <color theme="1"/>
        <rFont val="Calibri"/>
        <family val="2"/>
        <scheme val="minor"/>
      </rPr>
      <t>Cohort characteristics for the B vitamin metabolomic biomarker epigenome-wide meta-analysis.</t>
    </r>
  </si>
  <si>
    <r>
      <t>Supplementary Table 2.</t>
    </r>
    <r>
      <rPr>
        <sz val="11"/>
        <color theme="1"/>
        <rFont val="Calibri"/>
        <family val="2"/>
        <scheme val="minor"/>
      </rPr>
      <t xml:space="preserve"> Blood metabolites associated with the dietary intake of folate (B9) and vitamins B6 and B12 (metabolome-wide Bonferroni-adj.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&lt; 0.05).</t>
    </r>
  </si>
  <si>
    <r>
      <t>Supplementary Table 7.</t>
    </r>
    <r>
      <rPr>
        <sz val="11"/>
        <color theme="1"/>
        <rFont val="Calibri"/>
        <family val="2"/>
        <scheme val="minor"/>
      </rPr>
      <t xml:space="preserve"> Metabolite associations with circulating blood levels of folate (B9), vitamin B12, hcy and hcy-s (metabolome-wide Bonferroni-adj.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&lt; 0.05).</t>
    </r>
  </si>
  <si>
    <r>
      <t>Supplementary Table 9.</t>
    </r>
    <r>
      <rPr>
        <sz val="11"/>
        <color theme="1"/>
        <rFont val="Calibri"/>
        <family val="2"/>
        <scheme val="minor"/>
      </rPr>
      <t xml:space="preserve"> Annotation of the epigenome-wide association meta-analysis of folate (B9) and vitamins B6 and B12 biomarker metabolites (epigenome-wide Bonferroni-adj. </t>
    </r>
    <r>
      <rPr>
        <i/>
        <sz val="11"/>
        <color theme="1"/>
        <rFont val="Calibri"/>
        <family val="2"/>
        <scheme val="minor"/>
      </rPr>
      <t xml:space="preserve">p </t>
    </r>
    <r>
      <rPr>
        <sz val="11"/>
        <color theme="1"/>
        <rFont val="Calibri"/>
        <family val="2"/>
        <scheme val="minor"/>
      </rPr>
      <t>&lt; 0.05).</t>
    </r>
  </si>
  <si>
    <r>
      <t>Supplementary Table 10.</t>
    </r>
    <r>
      <rPr>
        <sz val="11"/>
        <color theme="1"/>
        <rFont val="Calibri"/>
        <family val="2"/>
        <scheme val="minor"/>
      </rPr>
      <t xml:space="preserve"> Epigenome-wide association of folate (B9) and vitamins B6 and B12 biomarker metabolites in the KORA F4 cohort (epigenome-wide Bonferroni-adj. </t>
    </r>
    <r>
      <rPr>
        <i/>
        <sz val="11"/>
        <color theme="1"/>
        <rFont val="Calibri"/>
        <family val="2"/>
        <scheme val="minor"/>
      </rPr>
      <t xml:space="preserve">p </t>
    </r>
    <r>
      <rPr>
        <sz val="11"/>
        <color theme="1"/>
        <rFont val="Calibri"/>
        <family val="2"/>
        <scheme val="minor"/>
      </rPr>
      <t>&lt; 0.05).</t>
    </r>
  </si>
  <si>
    <r>
      <t>Supplementary Table 11.</t>
    </r>
    <r>
      <rPr>
        <sz val="11"/>
        <color theme="1"/>
        <rFont val="Calibri"/>
        <family val="2"/>
        <scheme val="minor"/>
      </rPr>
      <t xml:space="preserve"> Epigenome-wide association of folate (B9) and vitamins B6 and B12  biomarker metabolites in the TwinsUK cohort (epigenome-wide FDR = 10%).</t>
    </r>
  </si>
  <si>
    <r>
      <t>Supplementary Table 13.</t>
    </r>
    <r>
      <rPr>
        <sz val="11"/>
        <color theme="1"/>
        <rFont val="Calibri"/>
        <family val="2"/>
        <scheme val="minor"/>
      </rPr>
      <t xml:space="preserve"> DMP results in the epigenome-wide association meta-analysis of folate (B9) and vitamin B6 dietary intakes.</t>
    </r>
  </si>
  <si>
    <r>
      <t>Supplementary Table 15.</t>
    </r>
    <r>
      <rPr>
        <sz val="11"/>
        <color theme="1"/>
        <rFont val="Calibri"/>
        <family val="2"/>
        <scheme val="minor"/>
      </rPr>
      <t xml:space="preserve"> Gene expression results for the genes annotated in the biomarker metabolite EWAS meta-analysis.</t>
    </r>
  </si>
  <si>
    <r>
      <t xml:space="preserve">Supplementary Table 3. </t>
    </r>
    <r>
      <rPr>
        <sz val="11"/>
        <color theme="1"/>
        <rFont val="Calibri"/>
        <family val="2"/>
        <scheme val="minor"/>
      </rPr>
      <t xml:space="preserve">B vitamin metabolomic biomarker associations adjusted for diet quality (AHEI-2010) and total energy intake (metabolome-wide Bonferroni-adj.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&lt; 0.05).</t>
    </r>
  </si>
  <si>
    <r>
      <t xml:space="preserve">Supplementary Table 6. </t>
    </r>
    <r>
      <rPr>
        <sz val="11"/>
        <color theme="1"/>
        <rFont val="Calibri"/>
        <family val="2"/>
        <scheme val="minor"/>
      </rPr>
      <t>B vitamin metabolomic biomarker associations with circulating blood levels of folate (B9), vitamin B12, hcy and hcy-s.</t>
    </r>
  </si>
  <si>
    <t>** Directions of effect in TwinsUK and KORA, respectively</t>
  </si>
  <si>
    <t>** Directions of effect in TwinsUK, KORA FF4 and LLS respectively</t>
  </si>
  <si>
    <t>** Directions of effect in TwinsUK and KORA F4, respectively</t>
  </si>
  <si>
    <t>862 (51.5%)</t>
  </si>
  <si>
    <t>60.91 ± 8.79</t>
  </si>
  <si>
    <t>28.12 ± 4.79</t>
  </si>
  <si>
    <t>700 (41.8%)</t>
  </si>
  <si>
    <t>732 (43.7%)</t>
  </si>
  <si>
    <t>242 (14.5%)</t>
  </si>
  <si>
    <r>
      <t>Supplementary Table 14.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Cis</t>
    </r>
    <r>
      <rPr>
        <sz val="11"/>
        <color theme="1"/>
        <rFont val="Calibri"/>
        <family val="2"/>
        <scheme val="minor"/>
      </rPr>
      <t xml:space="preserve"> expression quantitative trait methylation signals from the BIOS consortium for the DMP identified in this study.</t>
    </r>
  </si>
  <si>
    <t>fructose, monounsaturated fat, nsp, saturated fat, fat, carbohydrate, trans fats, cholesterol, magnesium, iron, thiamin</t>
  </si>
  <si>
    <r>
      <t>Supplementary Table 4.</t>
    </r>
    <r>
      <rPr>
        <sz val="11"/>
        <color theme="1"/>
        <rFont val="Calibri"/>
        <family val="2"/>
        <scheme val="minor"/>
      </rPr>
      <t xml:space="preserve"> B vitamin metabolomic biomarker associations with other nutrient intakes (metabolome-wide Bonferroni-adj.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 &lt; 0.05).</t>
    </r>
  </si>
  <si>
    <t>Gene expression dataset is a subset of the TwinsUK cohort (N = 297).</t>
  </si>
  <si>
    <t>Folate in plasma (ng/mL) (mean ± sd((N))</t>
  </si>
  <si>
    <t>Vitamin B12 in plasma (ng/L) (mean ± sd (N))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</si>
</sst>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sz val="12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1"/>
      <color theme="1"/>
      <name val="Calibri"/>
      <family val="2"/>
    </font>
    <font>
      <b/>
      <vertAlign val="subscript"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11" fontId="0" fillId="0" borderId="0" xfId="0" applyNumberFormat="1"/>
    <xf numFmtId="0" fontId="1" fillId="0" borderId="0" xfId="0" applyFont="1"/>
    <xf numFmtId="0" fontId="1" fillId="0" borderId="1" xfId="0" applyFont="1" applyBorder="1"/>
    <xf numFmtId="11" fontId="1" fillId="0" borderId="1" xfId="0" applyNumberFormat="1" applyFont="1" applyBorder="1"/>
    <xf numFmtId="0" fontId="0" fillId="0" borderId="1" xfId="0" applyBorder="1"/>
    <xf numFmtId="11" fontId="0" fillId="0" borderId="1" xfId="0" applyNumberFormat="1" applyBorder="1"/>
    <xf numFmtId="0" fontId="1" fillId="0" borderId="0" xfId="0" applyFont="1" applyAlignment="1">
      <alignment vertical="center"/>
    </xf>
    <xf numFmtId="0" fontId="3" fillId="0" borderId="1" xfId="0" applyFont="1" applyBorder="1"/>
    <xf numFmtId="0" fontId="0" fillId="0" borderId="1" xfId="0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11" fontId="0" fillId="3" borderId="1" xfId="0" applyNumberFormat="1" applyFill="1" applyBorder="1"/>
    <xf numFmtId="0" fontId="5" fillId="0" borderId="0" xfId="0" applyFont="1"/>
    <xf numFmtId="0" fontId="0" fillId="0" borderId="0" xfId="0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11" fontId="7" fillId="0" borderId="1" xfId="0" applyNumberFormat="1" applyFont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right"/>
    </xf>
    <xf numFmtId="11" fontId="8" fillId="3" borderId="1" xfId="0" applyNumberFormat="1" applyFont="1" applyFill="1" applyBorder="1"/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11" fontId="8" fillId="0" borderId="1" xfId="0" applyNumberFormat="1" applyFont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right"/>
    </xf>
    <xf numFmtId="11" fontId="8" fillId="4" borderId="1" xfId="0" applyNumberFormat="1" applyFont="1" applyFill="1" applyBorder="1"/>
    <xf numFmtId="1" fontId="0" fillId="0" borderId="0" xfId="0" applyNumberFormat="1"/>
    <xf numFmtId="1" fontId="7" fillId="0" borderId="1" xfId="0" applyNumberFormat="1" applyFont="1" applyBorder="1"/>
    <xf numFmtId="1" fontId="8" fillId="3" borderId="1" xfId="0" applyNumberFormat="1" applyFont="1" applyFill="1" applyBorder="1"/>
    <xf numFmtId="1" fontId="8" fillId="0" borderId="1" xfId="0" applyNumberFormat="1" applyFont="1" applyBorder="1"/>
    <xf numFmtId="1" fontId="8" fillId="4" borderId="1" xfId="0" applyNumberFormat="1" applyFont="1" applyFill="1" applyBorder="1"/>
    <xf numFmtId="0" fontId="6" fillId="0" borderId="0" xfId="0" applyFont="1"/>
    <xf numFmtId="0" fontId="9" fillId="0" borderId="0" xfId="0" applyFont="1"/>
    <xf numFmtId="0" fontId="10" fillId="0" borderId="1" xfId="0" applyFont="1" applyBorder="1"/>
    <xf numFmtId="11" fontId="10" fillId="0" borderId="1" xfId="0" applyNumberFormat="1" applyFont="1" applyBorder="1"/>
    <xf numFmtId="0" fontId="5" fillId="0" borderId="2" xfId="0" applyFont="1" applyBorder="1"/>
    <xf numFmtId="0" fontId="10" fillId="3" borderId="1" xfId="0" applyFont="1" applyFill="1" applyBorder="1"/>
    <xf numFmtId="11" fontId="10" fillId="3" borderId="1" xfId="0" applyNumberFormat="1" applyFont="1" applyFill="1" applyBorder="1"/>
    <xf numFmtId="0" fontId="5" fillId="0" borderId="1" xfId="0" applyFont="1" applyBorder="1"/>
    <xf numFmtId="0" fontId="0" fillId="0" borderId="0" xfId="0" quotePrefix="1"/>
    <xf numFmtId="0" fontId="0" fillId="0" borderId="1" xfId="0" quotePrefix="1" applyBorder="1"/>
    <xf numFmtId="0" fontId="0" fillId="0" borderId="1" xfId="0" applyBorder="1" applyAlignment="1">
      <alignment vertical="center"/>
    </xf>
    <xf numFmtId="11" fontId="0" fillId="0" borderId="1" xfId="0" applyNumberFormat="1" applyBorder="1" applyAlignment="1">
      <alignment vertical="center"/>
    </xf>
    <xf numFmtId="1" fontId="1" fillId="0" borderId="1" xfId="0" applyNumberFormat="1" applyFont="1" applyBorder="1"/>
    <xf numFmtId="1" fontId="0" fillId="0" borderId="1" xfId="0" applyNumberFormat="1" applyBorder="1" applyAlignment="1">
      <alignment vertical="center"/>
    </xf>
    <xf numFmtId="1" fontId="0" fillId="0" borderId="1" xfId="0" applyNumberFormat="1" applyBorder="1"/>
    <xf numFmtId="0" fontId="5" fillId="0" borderId="1" xfId="0" applyFont="1" applyBorder="1" applyAlignment="1">
      <alignment vertical="center"/>
    </xf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7" fillId="0" borderId="1" xfId="0" applyNumberFormat="1" applyFont="1" applyBorder="1"/>
    <xf numFmtId="164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1" fillId="0" borderId="3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11" fontId="0" fillId="3" borderId="1" xfId="0" applyNumberFormat="1" applyFill="1" applyBorder="1" applyAlignment="1">
      <alignment horizontal="right"/>
    </xf>
    <xf numFmtId="11" fontId="0" fillId="0" borderId="1" xfId="0" applyNumberForma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3CEB9-0AA6-4B00-9760-6E95796AA0B5}">
  <dimension ref="A1:B16"/>
  <sheetViews>
    <sheetView tabSelected="1" workbookViewId="0">
      <selection activeCell="A17" sqref="A17"/>
    </sheetView>
  </sheetViews>
  <sheetFormatPr defaultColWidth="8.7109375" defaultRowHeight="15" x14ac:dyDescent="0.25"/>
  <cols>
    <col min="1" max="1" width="52.28515625" customWidth="1"/>
    <col min="2" max="2" width="19.140625" bestFit="1" customWidth="1"/>
  </cols>
  <sheetData>
    <row r="1" spans="1:2" s="7" customFormat="1" x14ac:dyDescent="0.25">
      <c r="A1" s="7" t="s">
        <v>404</v>
      </c>
    </row>
    <row r="2" spans="1:2" s="7" customFormat="1" x14ac:dyDescent="0.25"/>
    <row r="3" spans="1:2" x14ac:dyDescent="0.25">
      <c r="A3" s="3" t="s">
        <v>402</v>
      </c>
      <c r="B3" s="49" t="s">
        <v>397</v>
      </c>
    </row>
    <row r="4" spans="1:2" x14ac:dyDescent="0.25">
      <c r="A4" s="50" t="s">
        <v>378</v>
      </c>
      <c r="B4" s="51">
        <v>1064</v>
      </c>
    </row>
    <row r="5" spans="1:2" x14ac:dyDescent="0.25">
      <c r="A5" s="50" t="s">
        <v>379</v>
      </c>
      <c r="B5" s="51" t="s">
        <v>380</v>
      </c>
    </row>
    <row r="6" spans="1:2" x14ac:dyDescent="0.25">
      <c r="A6" s="50" t="s">
        <v>381</v>
      </c>
      <c r="B6" s="51" t="s">
        <v>382</v>
      </c>
    </row>
    <row r="7" spans="1:2" ht="17.25" x14ac:dyDescent="0.25">
      <c r="A7" s="50" t="s">
        <v>383</v>
      </c>
      <c r="B7" s="51" t="s">
        <v>384</v>
      </c>
    </row>
    <row r="8" spans="1:2" x14ac:dyDescent="0.25">
      <c r="A8" s="50" t="s">
        <v>385</v>
      </c>
      <c r="B8" s="51" t="s">
        <v>386</v>
      </c>
    </row>
    <row r="9" spans="1:2" x14ac:dyDescent="0.25">
      <c r="A9" s="50" t="s">
        <v>387</v>
      </c>
      <c r="B9" s="51" t="s">
        <v>388</v>
      </c>
    </row>
    <row r="10" spans="1:2" x14ac:dyDescent="0.25">
      <c r="A10" s="50" t="s">
        <v>389</v>
      </c>
      <c r="B10" s="51" t="s">
        <v>390</v>
      </c>
    </row>
    <row r="11" spans="1:2" x14ac:dyDescent="0.25">
      <c r="A11" s="50" t="s">
        <v>391</v>
      </c>
      <c r="B11" s="51" t="s">
        <v>392</v>
      </c>
    </row>
    <row r="12" spans="1:2" x14ac:dyDescent="0.25">
      <c r="A12" s="50" t="s">
        <v>393</v>
      </c>
      <c r="B12" s="51" t="s">
        <v>394</v>
      </c>
    </row>
    <row r="13" spans="1:2" x14ac:dyDescent="0.25">
      <c r="A13" s="50" t="s">
        <v>523</v>
      </c>
      <c r="B13" s="52" t="s">
        <v>398</v>
      </c>
    </row>
    <row r="14" spans="1:2" x14ac:dyDescent="0.25">
      <c r="A14" s="50" t="s">
        <v>524</v>
      </c>
      <c r="B14" s="52" t="s">
        <v>399</v>
      </c>
    </row>
    <row r="15" spans="1:2" x14ac:dyDescent="0.25">
      <c r="A15" s="50" t="s">
        <v>395</v>
      </c>
      <c r="B15" s="52" t="s">
        <v>400</v>
      </c>
    </row>
    <row r="16" spans="1:2" x14ac:dyDescent="0.25">
      <c r="A16" s="50" t="s">
        <v>396</v>
      </c>
      <c r="B16" s="52" t="s">
        <v>401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B92AC-5B1C-4F71-B7A5-DE87264F879C}">
  <dimension ref="A1:K41"/>
  <sheetViews>
    <sheetView zoomScaleNormal="100" workbookViewId="0"/>
  </sheetViews>
  <sheetFormatPr defaultColWidth="8.7109375" defaultRowHeight="15" x14ac:dyDescent="0.25"/>
  <cols>
    <col min="1" max="1" width="8.140625" customWidth="1"/>
    <col min="2" max="2" width="12.42578125" bestFit="1" customWidth="1"/>
    <col min="3" max="3" width="55.28515625" bestFit="1" customWidth="1"/>
    <col min="4" max="4" width="21.7109375" bestFit="1" customWidth="1"/>
    <col min="5" max="5" width="39.5703125" bestFit="1" customWidth="1"/>
    <col min="6" max="6" width="10" style="1" bestFit="1" customWidth="1"/>
    <col min="7" max="8" width="8" style="1" bestFit="1" customWidth="1"/>
    <col min="9" max="9" width="23.140625" style="1" bestFit="1" customWidth="1"/>
    <col min="10" max="10" width="4.85546875" bestFit="1" customWidth="1"/>
    <col min="11" max="11" width="25.140625" bestFit="1" customWidth="1"/>
  </cols>
  <sheetData>
    <row r="1" spans="1:11" x14ac:dyDescent="0.25">
      <c r="A1" s="7" t="s">
        <v>501</v>
      </c>
    </row>
    <row r="3" spans="1:11" ht="18.75" x14ac:dyDescent="0.35">
      <c r="A3" s="3" t="s">
        <v>0</v>
      </c>
      <c r="B3" s="3" t="s">
        <v>57</v>
      </c>
      <c r="C3" s="3" t="s">
        <v>58</v>
      </c>
      <c r="D3" s="3" t="s">
        <v>59</v>
      </c>
      <c r="E3" s="3" t="s">
        <v>60</v>
      </c>
      <c r="F3" s="4" t="s">
        <v>53</v>
      </c>
      <c r="G3" s="4" t="s">
        <v>54</v>
      </c>
      <c r="H3" s="4" t="s">
        <v>55</v>
      </c>
      <c r="I3" s="4" t="s">
        <v>116</v>
      </c>
      <c r="J3" s="3" t="s">
        <v>56</v>
      </c>
      <c r="K3" s="53" t="s">
        <v>499</v>
      </c>
    </row>
    <row r="4" spans="1:11" x14ac:dyDescent="0.25">
      <c r="A4" s="5" t="s">
        <v>39</v>
      </c>
      <c r="B4" s="5">
        <v>52630</v>
      </c>
      <c r="C4" s="5" t="s">
        <v>1</v>
      </c>
      <c r="D4" s="5" t="s">
        <v>2</v>
      </c>
      <c r="E4" s="5" t="s">
        <v>3</v>
      </c>
      <c r="F4" s="6">
        <v>0.33536250194686801</v>
      </c>
      <c r="G4" s="6">
        <v>5.7523808131038898E-2</v>
      </c>
      <c r="H4" s="6">
        <v>6.7320440913186397E-9</v>
      </c>
      <c r="I4" s="6">
        <v>5.0894253330368902E-6</v>
      </c>
      <c r="J4" s="5">
        <v>1063</v>
      </c>
      <c r="K4" s="54">
        <v>0.59090289578605504</v>
      </c>
    </row>
    <row r="5" spans="1:11" x14ac:dyDescent="0.25">
      <c r="A5" s="5" t="s">
        <v>39</v>
      </c>
      <c r="B5" s="5">
        <v>46497</v>
      </c>
      <c r="C5" s="5" t="s">
        <v>4</v>
      </c>
      <c r="D5" s="5"/>
      <c r="E5" s="5"/>
      <c r="F5" s="6">
        <v>0.33915823761333902</v>
      </c>
      <c r="G5" s="6">
        <v>5.8038991029479799E-2</v>
      </c>
      <c r="H5" s="6">
        <v>7.4800542479608192E-9</v>
      </c>
      <c r="I5" s="6">
        <v>5.6549210114583803E-6</v>
      </c>
      <c r="J5" s="5">
        <v>1063</v>
      </c>
      <c r="K5" s="54">
        <v>0.53433924730193105</v>
      </c>
    </row>
    <row r="6" spans="1:11" x14ac:dyDescent="0.25">
      <c r="A6" s="5" t="s">
        <v>39</v>
      </c>
      <c r="B6" s="5">
        <v>33822</v>
      </c>
      <c r="C6" s="5" t="s">
        <v>5</v>
      </c>
      <c r="D6" s="5" t="s">
        <v>2</v>
      </c>
      <c r="E6" s="5" t="s">
        <v>6</v>
      </c>
      <c r="F6" s="6">
        <v>0.31651036273307198</v>
      </c>
      <c r="G6" s="6">
        <v>5.82297738123293E-2</v>
      </c>
      <c r="H6" s="6">
        <v>6.4510193237873704E-8</v>
      </c>
      <c r="I6" s="6">
        <v>4.8769706087832497E-5</v>
      </c>
      <c r="J6" s="5">
        <v>1063</v>
      </c>
      <c r="K6" s="54">
        <v>0.48036580827324499</v>
      </c>
    </row>
    <row r="7" spans="1:11" x14ac:dyDescent="0.25">
      <c r="A7" s="5" t="s">
        <v>39</v>
      </c>
      <c r="B7" s="5">
        <v>47000</v>
      </c>
      <c r="C7" s="5" t="s">
        <v>7</v>
      </c>
      <c r="D7" s="5"/>
      <c r="E7" s="5"/>
      <c r="F7" s="6">
        <v>-0.28172776659617099</v>
      </c>
      <c r="G7" s="6">
        <v>5.31767170041526E-2</v>
      </c>
      <c r="H7" s="6">
        <v>1.46182216144821E-7</v>
      </c>
      <c r="I7" s="6">
        <v>1.1051375540548499E-4</v>
      </c>
      <c r="J7" s="5">
        <v>1063</v>
      </c>
      <c r="K7" s="54">
        <v>0.61024213973618502</v>
      </c>
    </row>
    <row r="8" spans="1:11" x14ac:dyDescent="0.25">
      <c r="A8" s="5" t="s">
        <v>39</v>
      </c>
      <c r="B8" s="5">
        <v>22036</v>
      </c>
      <c r="C8" s="5" t="s">
        <v>8</v>
      </c>
      <c r="D8" s="5" t="s">
        <v>2</v>
      </c>
      <c r="E8" s="5" t="s">
        <v>9</v>
      </c>
      <c r="F8" s="6">
        <v>-0.31284700266426202</v>
      </c>
      <c r="G8" s="6">
        <v>5.9978735639923002E-2</v>
      </c>
      <c r="H8" s="6">
        <v>2.0453899971144701E-7</v>
      </c>
      <c r="I8" s="6">
        <v>1.54631483781854E-4</v>
      </c>
      <c r="J8" s="5">
        <v>1063</v>
      </c>
      <c r="K8" s="54">
        <v>0.45131197452215499</v>
      </c>
    </row>
    <row r="9" spans="1:11" x14ac:dyDescent="0.25">
      <c r="A9" s="5" t="s">
        <v>39</v>
      </c>
      <c r="B9" s="5">
        <v>1444</v>
      </c>
      <c r="C9" s="5" t="s">
        <v>10</v>
      </c>
      <c r="D9" s="5" t="s">
        <v>11</v>
      </c>
      <c r="E9" s="5" t="s">
        <v>12</v>
      </c>
      <c r="F9" s="6">
        <v>0.29557660631743798</v>
      </c>
      <c r="G9" s="6">
        <v>5.89947890358484E-2</v>
      </c>
      <c r="H9" s="6">
        <v>6.2899294367593595E-7</v>
      </c>
      <c r="I9" s="6">
        <v>4.75518665419008E-4</v>
      </c>
      <c r="J9" s="5">
        <v>1063</v>
      </c>
      <c r="K9" s="54">
        <v>0.48940292003572899</v>
      </c>
    </row>
    <row r="10" spans="1:11" x14ac:dyDescent="0.25">
      <c r="A10" s="5" t="s">
        <v>39</v>
      </c>
      <c r="B10" s="5">
        <v>52611</v>
      </c>
      <c r="C10" s="5" t="s">
        <v>13</v>
      </c>
      <c r="D10" s="5" t="s">
        <v>2</v>
      </c>
      <c r="E10" s="5" t="s">
        <v>14</v>
      </c>
      <c r="F10" s="6">
        <v>0.28468769784005998</v>
      </c>
      <c r="G10" s="6">
        <v>5.8060106970445398E-2</v>
      </c>
      <c r="H10" s="6">
        <v>1.04881143702238E-6</v>
      </c>
      <c r="I10" s="6">
        <v>7.9290144638891904E-4</v>
      </c>
      <c r="J10" s="5">
        <v>1063</v>
      </c>
      <c r="K10" s="54">
        <v>0.55188388672927702</v>
      </c>
    </row>
    <row r="11" spans="1:11" x14ac:dyDescent="0.25">
      <c r="A11" s="5" t="s">
        <v>39</v>
      </c>
      <c r="B11" s="5">
        <v>31555</v>
      </c>
      <c r="C11" s="5" t="s">
        <v>15</v>
      </c>
      <c r="D11" s="5" t="s">
        <v>16</v>
      </c>
      <c r="E11" s="5" t="s">
        <v>17</v>
      </c>
      <c r="F11" s="6">
        <v>0.29043383264149503</v>
      </c>
      <c r="G11" s="6">
        <v>5.9364646754009202E-2</v>
      </c>
      <c r="H11" s="6">
        <v>1.10298705407392E-6</v>
      </c>
      <c r="I11" s="6">
        <v>8.3385821287988401E-4</v>
      </c>
      <c r="J11" s="5">
        <v>1063</v>
      </c>
      <c r="K11" s="54">
        <v>0.40702156538120099</v>
      </c>
    </row>
    <row r="12" spans="1:11" x14ac:dyDescent="0.25">
      <c r="A12" s="5" t="s">
        <v>39</v>
      </c>
      <c r="B12" s="5">
        <v>46363</v>
      </c>
      <c r="C12" s="5" t="s">
        <v>18</v>
      </c>
      <c r="D12" s="5"/>
      <c r="E12" s="5"/>
      <c r="F12" s="6">
        <v>-0.27809301119603302</v>
      </c>
      <c r="G12" s="6">
        <v>5.77306389719544E-2</v>
      </c>
      <c r="H12" s="6">
        <v>1.57790236959321E-6</v>
      </c>
      <c r="I12" s="6">
        <v>1.19289419141247E-3</v>
      </c>
      <c r="J12" s="5">
        <v>1063</v>
      </c>
      <c r="K12" s="54">
        <v>0.49089882136871898</v>
      </c>
    </row>
    <row r="13" spans="1:11" x14ac:dyDescent="0.25">
      <c r="A13" s="5" t="s">
        <v>39</v>
      </c>
      <c r="B13" s="5">
        <v>49613</v>
      </c>
      <c r="C13" s="5" t="s">
        <v>19</v>
      </c>
      <c r="D13" s="5"/>
      <c r="E13" s="5"/>
      <c r="F13" s="6">
        <v>0.28052703603886397</v>
      </c>
      <c r="G13" s="6">
        <v>5.9584335055573902E-2</v>
      </c>
      <c r="H13" s="6">
        <v>2.6695455830242602E-6</v>
      </c>
      <c r="I13" s="6">
        <v>2.01817646076634E-3</v>
      </c>
      <c r="J13" s="5">
        <v>1061</v>
      </c>
      <c r="K13" s="54">
        <v>0.64679060544564504</v>
      </c>
    </row>
    <row r="14" spans="1:11" x14ac:dyDescent="0.25">
      <c r="A14" s="5" t="s">
        <v>39</v>
      </c>
      <c r="B14" s="5">
        <v>606</v>
      </c>
      <c r="C14" s="5" t="s">
        <v>20</v>
      </c>
      <c r="D14" s="5" t="s">
        <v>21</v>
      </c>
      <c r="E14" s="5" t="s">
        <v>22</v>
      </c>
      <c r="F14" s="6">
        <v>0.26604055587608499</v>
      </c>
      <c r="G14" s="6">
        <v>5.6601626140547902E-2</v>
      </c>
      <c r="H14" s="6">
        <v>2.7998376265780701E-6</v>
      </c>
      <c r="I14" s="6">
        <v>2.1166772456930202E-3</v>
      </c>
      <c r="J14" s="5">
        <v>1063</v>
      </c>
      <c r="K14" s="54">
        <v>0.57059782024681505</v>
      </c>
    </row>
    <row r="15" spans="1:11" x14ac:dyDescent="0.25">
      <c r="A15" s="5" t="s">
        <v>39</v>
      </c>
      <c r="B15" s="5">
        <v>46905</v>
      </c>
      <c r="C15" s="5" t="s">
        <v>23</v>
      </c>
      <c r="D15" s="5"/>
      <c r="E15" s="5"/>
      <c r="F15" s="6">
        <v>-0.28202459206547298</v>
      </c>
      <c r="G15" s="6">
        <v>6.0135735318715598E-2</v>
      </c>
      <c r="H15" s="6">
        <v>3.1663766950255399E-6</v>
      </c>
      <c r="I15" s="6">
        <v>2.3937807814393098E-3</v>
      </c>
      <c r="J15" s="5">
        <v>1063</v>
      </c>
      <c r="K15" s="54">
        <v>0.44519629092045498</v>
      </c>
    </row>
    <row r="16" spans="1:11" x14ac:dyDescent="0.25">
      <c r="A16" s="5" t="s">
        <v>39</v>
      </c>
      <c r="B16" s="5">
        <v>44675</v>
      </c>
      <c r="C16" s="5" t="s">
        <v>24</v>
      </c>
      <c r="D16" s="5" t="s">
        <v>2</v>
      </c>
      <c r="E16" s="5" t="s">
        <v>25</v>
      </c>
      <c r="F16" s="6">
        <v>0.26751730471214302</v>
      </c>
      <c r="G16" s="6">
        <v>5.7246830117984301E-2</v>
      </c>
      <c r="H16" s="6">
        <v>3.3461340898349E-6</v>
      </c>
      <c r="I16" s="6">
        <v>2.5296773719151798E-3</v>
      </c>
      <c r="J16" s="5">
        <v>1063</v>
      </c>
      <c r="K16" s="54">
        <v>0.51878722509538</v>
      </c>
    </row>
    <row r="17" spans="1:11" x14ac:dyDescent="0.25">
      <c r="A17" s="5" t="s">
        <v>39</v>
      </c>
      <c r="B17" s="5">
        <v>52704</v>
      </c>
      <c r="C17" s="5" t="s">
        <v>26</v>
      </c>
      <c r="D17" s="5" t="s">
        <v>2</v>
      </c>
      <c r="E17" s="5" t="s">
        <v>14</v>
      </c>
      <c r="F17" s="6">
        <v>0.26206183991595999</v>
      </c>
      <c r="G17" s="6">
        <v>5.7379700555483103E-2</v>
      </c>
      <c r="H17" s="6">
        <v>5.2194113944534396E-6</v>
      </c>
      <c r="I17" s="6">
        <v>3.9458750142068004E-3</v>
      </c>
      <c r="J17" s="5">
        <v>1063</v>
      </c>
      <c r="K17" s="54">
        <v>0.59385366910176496</v>
      </c>
    </row>
    <row r="18" spans="1:11" x14ac:dyDescent="0.25">
      <c r="A18" s="5" t="s">
        <v>39</v>
      </c>
      <c r="B18" s="5">
        <v>33140</v>
      </c>
      <c r="C18" s="5" t="s">
        <v>27</v>
      </c>
      <c r="D18" s="5"/>
      <c r="E18" s="5"/>
      <c r="F18" s="6">
        <v>-0.27146133537779299</v>
      </c>
      <c r="G18" s="6">
        <v>5.9698704275321597E-2</v>
      </c>
      <c r="H18" s="6">
        <v>5.9396744477484301E-6</v>
      </c>
      <c r="I18" s="6">
        <v>4.4903938824978097E-3</v>
      </c>
      <c r="J18" s="5">
        <v>1063</v>
      </c>
      <c r="K18" s="54">
        <v>0.38643331650035301</v>
      </c>
    </row>
    <row r="19" spans="1:11" x14ac:dyDescent="0.25">
      <c r="A19" s="5" t="s">
        <v>39</v>
      </c>
      <c r="B19" s="5">
        <v>52672</v>
      </c>
      <c r="C19" s="5" t="s">
        <v>28</v>
      </c>
      <c r="D19" s="5" t="s">
        <v>2</v>
      </c>
      <c r="E19" s="5" t="s">
        <v>3</v>
      </c>
      <c r="F19" s="6">
        <v>0.25684856005064199</v>
      </c>
      <c r="G19" s="6">
        <v>5.6776671603782101E-2</v>
      </c>
      <c r="H19" s="6">
        <v>6.5257951714345802E-6</v>
      </c>
      <c r="I19" s="6">
        <v>4.9335011496045404E-3</v>
      </c>
      <c r="J19" s="5">
        <v>1063</v>
      </c>
      <c r="K19" s="54">
        <v>0.59226940299506003</v>
      </c>
    </row>
    <row r="20" spans="1:11" x14ac:dyDescent="0.25">
      <c r="A20" s="5" t="s">
        <v>39</v>
      </c>
      <c r="B20" s="5">
        <v>46628</v>
      </c>
      <c r="C20" s="5" t="s">
        <v>29</v>
      </c>
      <c r="D20" s="5"/>
      <c r="E20" s="5"/>
      <c r="F20" s="6">
        <v>-0.257063786037041</v>
      </c>
      <c r="G20" s="6">
        <v>5.7063560426595598E-2</v>
      </c>
      <c r="H20" s="6">
        <v>7.29934905937299E-6</v>
      </c>
      <c r="I20" s="6">
        <v>5.5183078888859797E-3</v>
      </c>
      <c r="J20" s="5">
        <v>1063</v>
      </c>
      <c r="K20" s="54">
        <v>0.63204597656536199</v>
      </c>
    </row>
    <row r="21" spans="1:11" x14ac:dyDescent="0.25">
      <c r="A21" s="5" t="s">
        <v>39</v>
      </c>
      <c r="B21" s="5">
        <v>52610</v>
      </c>
      <c r="C21" s="5" t="s">
        <v>30</v>
      </c>
      <c r="D21" s="5" t="s">
        <v>2</v>
      </c>
      <c r="E21" s="5" t="s">
        <v>14</v>
      </c>
      <c r="F21" s="6">
        <v>0.26135908478861603</v>
      </c>
      <c r="G21" s="6">
        <v>5.9879719342676899E-2</v>
      </c>
      <c r="H21" s="6">
        <v>1.3423831534042E-5</v>
      </c>
      <c r="I21" s="6">
        <v>1.0148416639735799E-2</v>
      </c>
      <c r="J21" s="5">
        <v>1063</v>
      </c>
      <c r="K21" s="54">
        <v>0.511605752681628</v>
      </c>
    </row>
    <row r="22" spans="1:11" x14ac:dyDescent="0.25">
      <c r="A22" s="5" t="s">
        <v>39</v>
      </c>
      <c r="B22" s="5">
        <v>52697</v>
      </c>
      <c r="C22" s="5" t="s">
        <v>31</v>
      </c>
      <c r="D22" s="5" t="s">
        <v>2</v>
      </c>
      <c r="E22" s="5" t="s">
        <v>14</v>
      </c>
      <c r="F22" s="6">
        <v>0.24575170542343899</v>
      </c>
      <c r="G22" s="6">
        <v>5.6903875315855799E-2</v>
      </c>
      <c r="H22" s="6">
        <v>1.6341571878510701E-5</v>
      </c>
      <c r="I22" s="6">
        <v>1.2354228340154099E-2</v>
      </c>
      <c r="J22" s="5">
        <v>1063</v>
      </c>
      <c r="K22" s="54">
        <v>0.55660122804538004</v>
      </c>
    </row>
    <row r="23" spans="1:11" x14ac:dyDescent="0.25">
      <c r="A23" s="5" t="s">
        <v>39</v>
      </c>
      <c r="B23" s="5">
        <v>46547</v>
      </c>
      <c r="C23" s="5" t="s">
        <v>32</v>
      </c>
      <c r="D23" s="5" t="s">
        <v>11</v>
      </c>
      <c r="E23" s="5" t="s">
        <v>12</v>
      </c>
      <c r="F23" s="6">
        <v>-0.24970921272926899</v>
      </c>
      <c r="G23" s="6">
        <v>5.8227972684037899E-2</v>
      </c>
      <c r="H23" s="6">
        <v>1.8681725091183699E-5</v>
      </c>
      <c r="I23" s="6">
        <v>1.41233841689349E-2</v>
      </c>
      <c r="J23" s="5">
        <v>1026</v>
      </c>
      <c r="K23" s="54">
        <v>0.57334270436468504</v>
      </c>
    </row>
    <row r="24" spans="1:11" x14ac:dyDescent="0.25">
      <c r="A24" s="5" t="s">
        <v>39</v>
      </c>
      <c r="B24" s="5">
        <v>46602</v>
      </c>
      <c r="C24" s="5" t="s">
        <v>33</v>
      </c>
      <c r="D24" s="5"/>
      <c r="E24" s="5"/>
      <c r="F24" s="6">
        <v>-0.25462793174523402</v>
      </c>
      <c r="G24" s="6">
        <v>5.94345318282671E-2</v>
      </c>
      <c r="H24" s="6">
        <v>1.9206526976756901E-5</v>
      </c>
      <c r="I24" s="6">
        <v>1.4520134394428201E-2</v>
      </c>
      <c r="J24" s="5">
        <v>1063</v>
      </c>
      <c r="K24" s="54">
        <v>0.49219420372198902</v>
      </c>
    </row>
    <row r="25" spans="1:11" x14ac:dyDescent="0.25">
      <c r="A25" s="5" t="s">
        <v>39</v>
      </c>
      <c r="B25" s="5">
        <v>35114</v>
      </c>
      <c r="C25" s="5" t="s">
        <v>34</v>
      </c>
      <c r="D25" s="5" t="s">
        <v>21</v>
      </c>
      <c r="E25" s="5" t="s">
        <v>35</v>
      </c>
      <c r="F25" s="6">
        <v>-0.245025355113553</v>
      </c>
      <c r="G25" s="6">
        <v>5.8021190720960403E-2</v>
      </c>
      <c r="H25" s="6">
        <v>2.6102662780065698E-5</v>
      </c>
      <c r="I25" s="6">
        <v>1.9733613061729698E-2</v>
      </c>
      <c r="J25" s="5">
        <v>1063</v>
      </c>
      <c r="K25" s="54">
        <v>0.62964583118654605</v>
      </c>
    </row>
    <row r="26" spans="1:11" x14ac:dyDescent="0.25">
      <c r="A26" s="5" t="s">
        <v>39</v>
      </c>
      <c r="B26" s="5">
        <v>52476</v>
      </c>
      <c r="C26" s="5" t="s">
        <v>36</v>
      </c>
      <c r="D26" s="5" t="s">
        <v>2</v>
      </c>
      <c r="E26" s="5" t="s">
        <v>14</v>
      </c>
      <c r="F26" s="6">
        <v>0.23888515730416099</v>
      </c>
      <c r="G26" s="6">
        <v>5.7432485044921898E-2</v>
      </c>
      <c r="H26" s="6">
        <v>3.3159148545370901E-5</v>
      </c>
      <c r="I26" s="6">
        <v>2.5068316300300399E-2</v>
      </c>
      <c r="J26" s="5">
        <v>1063</v>
      </c>
      <c r="K26" s="54">
        <v>0.60675617639941504</v>
      </c>
    </row>
    <row r="27" spans="1:11" x14ac:dyDescent="0.25">
      <c r="A27" s="5" t="s">
        <v>39</v>
      </c>
      <c r="B27" s="5">
        <v>46203</v>
      </c>
      <c r="C27" s="5" t="s">
        <v>37</v>
      </c>
      <c r="D27" s="5" t="s">
        <v>2</v>
      </c>
      <c r="E27" s="5" t="s">
        <v>6</v>
      </c>
      <c r="F27" s="6">
        <v>0.25359532157463999</v>
      </c>
      <c r="G27" s="6">
        <v>6.0937487332795803E-2</v>
      </c>
      <c r="H27" s="6">
        <v>3.3616549766684798E-5</v>
      </c>
      <c r="I27" s="6">
        <v>2.5414111623613699E-2</v>
      </c>
      <c r="J27" s="5">
        <v>1063</v>
      </c>
      <c r="K27" s="54">
        <v>0.38866448479112498</v>
      </c>
    </row>
    <row r="28" spans="1:11" x14ac:dyDescent="0.25">
      <c r="A28" s="5" t="s">
        <v>39</v>
      </c>
      <c r="B28" s="5">
        <v>46608</v>
      </c>
      <c r="C28" s="5" t="s">
        <v>38</v>
      </c>
      <c r="D28" s="5"/>
      <c r="E28" s="5"/>
      <c r="F28" s="6">
        <v>-0.24547347047797499</v>
      </c>
      <c r="G28" s="6">
        <v>6.0593759101852399E-2</v>
      </c>
      <c r="H28" s="6">
        <v>5.4573114592260398E-5</v>
      </c>
      <c r="I28" s="6">
        <v>4.12572746317489E-2</v>
      </c>
      <c r="J28" s="5">
        <v>1063</v>
      </c>
      <c r="K28" s="54">
        <v>0.38506396698136902</v>
      </c>
    </row>
    <row r="29" spans="1:11" x14ac:dyDescent="0.25">
      <c r="A29" s="5" t="s">
        <v>40</v>
      </c>
      <c r="B29" s="5">
        <v>49613</v>
      </c>
      <c r="C29" s="5" t="s">
        <v>19</v>
      </c>
      <c r="D29" s="5"/>
      <c r="E29" s="5"/>
      <c r="F29" s="6">
        <v>1.49769657531279E-3</v>
      </c>
      <c r="G29" s="6">
        <v>3.2644515884675701E-4</v>
      </c>
      <c r="H29" s="6">
        <v>4.7761327766799E-6</v>
      </c>
      <c r="I29" s="6">
        <v>3.6107563791700002E-3</v>
      </c>
      <c r="J29" s="5">
        <v>1061</v>
      </c>
      <c r="K29" s="54">
        <v>0.65083049130311199</v>
      </c>
    </row>
    <row r="30" spans="1:11" x14ac:dyDescent="0.25">
      <c r="A30" s="5" t="s">
        <v>40</v>
      </c>
      <c r="B30" s="5">
        <v>47417</v>
      </c>
      <c r="C30" s="5" t="s">
        <v>42</v>
      </c>
      <c r="D30" s="5"/>
      <c r="E30" s="5"/>
      <c r="F30" s="6">
        <v>1.44377048699307E-3</v>
      </c>
      <c r="G30" s="6">
        <v>3.29411297883273E-4</v>
      </c>
      <c r="H30" s="6">
        <v>1.3118562181771E-5</v>
      </c>
      <c r="I30" s="6">
        <v>9.9176330094188792E-3</v>
      </c>
      <c r="J30" s="5">
        <v>1063</v>
      </c>
      <c r="K30" s="54">
        <v>0.50401590997608003</v>
      </c>
    </row>
    <row r="31" spans="1:11" x14ac:dyDescent="0.25">
      <c r="A31" s="5" t="s">
        <v>40</v>
      </c>
      <c r="B31" s="5">
        <v>46355</v>
      </c>
      <c r="C31" s="5" t="s">
        <v>43</v>
      </c>
      <c r="D31" s="5"/>
      <c r="E31" s="5"/>
      <c r="F31" s="6">
        <v>1.42688809781863E-3</v>
      </c>
      <c r="G31" s="6">
        <v>3.28339660861717E-4</v>
      </c>
      <c r="H31" s="6">
        <v>1.44878466811886E-5</v>
      </c>
      <c r="I31" s="6">
        <v>1.0952812090978601E-2</v>
      </c>
      <c r="J31" s="5">
        <v>1063</v>
      </c>
      <c r="K31" s="54">
        <v>0.49050635154288702</v>
      </c>
    </row>
    <row r="32" spans="1:11" x14ac:dyDescent="0.25">
      <c r="A32" s="5" t="s">
        <v>40</v>
      </c>
      <c r="B32" s="5">
        <v>46203</v>
      </c>
      <c r="C32" s="5" t="s">
        <v>37</v>
      </c>
      <c r="D32" s="5" t="s">
        <v>2</v>
      </c>
      <c r="E32" s="5" t="s">
        <v>6</v>
      </c>
      <c r="F32" s="6">
        <v>1.43541272777375E-3</v>
      </c>
      <c r="G32" s="6">
        <v>3.3219643461614298E-4</v>
      </c>
      <c r="H32" s="6">
        <v>1.64320153785877E-5</v>
      </c>
      <c r="I32" s="6">
        <v>1.24226036262123E-2</v>
      </c>
      <c r="J32" s="5">
        <v>1063</v>
      </c>
      <c r="K32" s="54">
        <v>0.400263887419471</v>
      </c>
    </row>
    <row r="33" spans="1:11" x14ac:dyDescent="0.25">
      <c r="A33" s="5" t="s">
        <v>40</v>
      </c>
      <c r="B33" s="5">
        <v>37181</v>
      </c>
      <c r="C33" s="5" t="s">
        <v>44</v>
      </c>
      <c r="D33" s="5" t="s">
        <v>45</v>
      </c>
      <c r="E33" s="5" t="s">
        <v>46</v>
      </c>
      <c r="F33" s="6">
        <v>1.45822059230381E-3</v>
      </c>
      <c r="G33" s="6">
        <v>3.3984409448826401E-4</v>
      </c>
      <c r="H33" s="6">
        <v>1.84311844554942E-5</v>
      </c>
      <c r="I33" s="6">
        <v>1.39339754483536E-2</v>
      </c>
      <c r="J33" s="5">
        <v>1063</v>
      </c>
      <c r="K33" s="54">
        <v>0.29772868505778699</v>
      </c>
    </row>
    <row r="34" spans="1:11" x14ac:dyDescent="0.25">
      <c r="A34" s="5" t="s">
        <v>40</v>
      </c>
      <c r="B34" s="5">
        <v>3141</v>
      </c>
      <c r="C34" s="5" t="s">
        <v>47</v>
      </c>
      <c r="D34" s="5" t="s">
        <v>11</v>
      </c>
      <c r="E34" s="5" t="s">
        <v>48</v>
      </c>
      <c r="F34" s="6">
        <v>1.3332471663871201E-3</v>
      </c>
      <c r="G34" s="6">
        <v>3.14268697724883E-4</v>
      </c>
      <c r="H34" s="6">
        <v>2.2992544026782298E-5</v>
      </c>
      <c r="I34" s="6">
        <v>1.7382363284247401E-2</v>
      </c>
      <c r="J34" s="5">
        <v>1063</v>
      </c>
      <c r="K34" s="54">
        <v>0.52089217639634899</v>
      </c>
    </row>
    <row r="35" spans="1:11" x14ac:dyDescent="0.25">
      <c r="A35" s="5" t="s">
        <v>40</v>
      </c>
      <c r="B35" s="5">
        <v>46497</v>
      </c>
      <c r="C35" s="5" t="s">
        <v>4</v>
      </c>
      <c r="D35" s="5"/>
      <c r="E35" s="5"/>
      <c r="F35" s="6">
        <v>1.3061199319145799E-3</v>
      </c>
      <c r="G35" s="6">
        <v>3.1852021880906498E-4</v>
      </c>
      <c r="H35" s="6">
        <v>4.4571221821768897E-5</v>
      </c>
      <c r="I35" s="6">
        <v>3.3695843697257297E-2</v>
      </c>
      <c r="J35" s="5">
        <v>1063</v>
      </c>
      <c r="K35" s="54">
        <v>0.53449768610012605</v>
      </c>
    </row>
    <row r="36" spans="1:11" x14ac:dyDescent="0.25">
      <c r="A36" s="5" t="s">
        <v>40</v>
      </c>
      <c r="B36" s="5">
        <v>31555</v>
      </c>
      <c r="C36" s="5" t="s">
        <v>15</v>
      </c>
      <c r="D36" s="5" t="s">
        <v>16</v>
      </c>
      <c r="E36" s="5" t="s">
        <v>17</v>
      </c>
      <c r="F36" s="6">
        <v>1.3198475812701499E-3</v>
      </c>
      <c r="G36" s="6">
        <v>3.24316431133408E-4</v>
      </c>
      <c r="H36" s="6">
        <v>5.1293692534829699E-5</v>
      </c>
      <c r="I36" s="6">
        <v>3.8778031556331201E-2</v>
      </c>
      <c r="J36" s="5">
        <v>1063</v>
      </c>
      <c r="K36" s="54">
        <v>0.388189509487746</v>
      </c>
    </row>
    <row r="37" spans="1:11" x14ac:dyDescent="0.25">
      <c r="A37" s="5" t="s">
        <v>40</v>
      </c>
      <c r="B37" s="5">
        <v>1444</v>
      </c>
      <c r="C37" s="5" t="s">
        <v>10</v>
      </c>
      <c r="D37" s="5" t="s">
        <v>11</v>
      </c>
      <c r="E37" s="5" t="s">
        <v>12</v>
      </c>
      <c r="F37" s="6">
        <v>1.3101535819571701E-3</v>
      </c>
      <c r="G37" s="6">
        <v>3.2384950318957098E-4</v>
      </c>
      <c r="H37" s="6">
        <v>5.42386302496974E-5</v>
      </c>
      <c r="I37" s="6">
        <v>4.1004404468771197E-2</v>
      </c>
      <c r="J37" s="5">
        <v>1063</v>
      </c>
      <c r="K37" s="54">
        <v>0.485667764136197</v>
      </c>
    </row>
    <row r="38" spans="1:11" x14ac:dyDescent="0.25">
      <c r="A38" s="5" t="s">
        <v>41</v>
      </c>
      <c r="B38" s="5">
        <v>32698</v>
      </c>
      <c r="C38" s="5" t="s">
        <v>49</v>
      </c>
      <c r="D38" s="5"/>
      <c r="E38" s="5"/>
      <c r="F38" s="6">
        <v>6.4371641989018402E-2</v>
      </c>
      <c r="G38" s="6">
        <v>1.34957170485611E-2</v>
      </c>
      <c r="H38" s="6">
        <v>1.9788022264105902E-6</v>
      </c>
      <c r="I38" s="6">
        <v>1.4959744831664101E-3</v>
      </c>
      <c r="J38" s="5">
        <v>1064</v>
      </c>
      <c r="K38" s="54">
        <v>0.64238324387003698</v>
      </c>
    </row>
    <row r="39" spans="1:11" x14ac:dyDescent="0.25">
      <c r="A39" s="5" t="s">
        <v>41</v>
      </c>
      <c r="B39" s="5">
        <v>46681</v>
      </c>
      <c r="C39" s="5" t="s">
        <v>50</v>
      </c>
      <c r="D39" s="5"/>
      <c r="E39" s="5"/>
      <c r="F39" s="6">
        <v>-5.72211200374875E-2</v>
      </c>
      <c r="G39" s="6">
        <v>1.38691791805662E-2</v>
      </c>
      <c r="H39" s="6">
        <v>3.8171027385683298E-5</v>
      </c>
      <c r="I39" s="6">
        <v>2.8857296703576601E-2</v>
      </c>
      <c r="J39" s="5">
        <v>1064</v>
      </c>
      <c r="K39" s="54">
        <v>0.53810573667072703</v>
      </c>
    </row>
    <row r="40" spans="1:11" x14ac:dyDescent="0.25">
      <c r="A40" s="5" t="s">
        <v>41</v>
      </c>
      <c r="B40" s="5">
        <v>52476</v>
      </c>
      <c r="C40" s="5" t="s">
        <v>36</v>
      </c>
      <c r="D40" s="5" t="s">
        <v>2</v>
      </c>
      <c r="E40" s="5" t="s">
        <v>14</v>
      </c>
      <c r="F40" s="6">
        <v>5.5389002098578402E-2</v>
      </c>
      <c r="G40" s="6">
        <v>1.34273761895048E-2</v>
      </c>
      <c r="H40" s="6">
        <v>3.9135675936562897E-5</v>
      </c>
      <c r="I40" s="6">
        <v>2.9586571008041501E-2</v>
      </c>
      <c r="J40" s="5">
        <v>1064</v>
      </c>
      <c r="K40" s="54">
        <v>0.59925997385841301</v>
      </c>
    </row>
    <row r="41" spans="1:11" x14ac:dyDescent="0.25">
      <c r="A41" s="13" t="s">
        <v>117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BE51-FE28-441A-BB52-EC432214082F}">
  <dimension ref="A1:J38"/>
  <sheetViews>
    <sheetView workbookViewId="0"/>
  </sheetViews>
  <sheetFormatPr defaultColWidth="8.7109375" defaultRowHeight="15" x14ac:dyDescent="0.25"/>
  <cols>
    <col min="1" max="1" width="7.42578125" bestFit="1" customWidth="1"/>
    <col min="2" max="2" width="12.42578125" style="14" bestFit="1" customWidth="1"/>
    <col min="3" max="3" width="55.5703125" bestFit="1" customWidth="1"/>
    <col min="4" max="4" width="20.140625" bestFit="1" customWidth="1"/>
    <col min="5" max="5" width="46.7109375" bestFit="1" customWidth="1"/>
    <col min="6" max="6" width="9.28515625" style="1" bestFit="1" customWidth="1"/>
    <col min="7" max="8" width="8.140625" style="1" bestFit="1" customWidth="1"/>
    <col min="9" max="9" width="21.5703125" style="1" bestFit="1" customWidth="1"/>
    <col min="10" max="10" width="8.42578125" style="27" bestFit="1" customWidth="1"/>
  </cols>
  <sheetData>
    <row r="1" spans="1:10" x14ac:dyDescent="0.25">
      <c r="A1" s="7" t="s">
        <v>508</v>
      </c>
    </row>
    <row r="3" spans="1:10" x14ac:dyDescent="0.25">
      <c r="A3" s="15" t="s">
        <v>0</v>
      </c>
      <c r="B3" s="16" t="s">
        <v>57</v>
      </c>
      <c r="C3" s="15" t="s">
        <v>58</v>
      </c>
      <c r="D3" s="15" t="s">
        <v>59</v>
      </c>
      <c r="E3" s="15" t="s">
        <v>60</v>
      </c>
      <c r="F3" s="17" t="s">
        <v>53</v>
      </c>
      <c r="G3" s="17" t="s">
        <v>54</v>
      </c>
      <c r="H3" s="17" t="s">
        <v>55</v>
      </c>
      <c r="I3" s="17" t="s">
        <v>116</v>
      </c>
      <c r="J3" s="28" t="s">
        <v>56</v>
      </c>
    </row>
    <row r="4" spans="1:10" x14ac:dyDescent="0.25">
      <c r="A4" s="18" t="s">
        <v>39</v>
      </c>
      <c r="B4" s="19">
        <v>52630</v>
      </c>
      <c r="C4" s="18" t="s">
        <v>1</v>
      </c>
      <c r="D4" s="18" t="s">
        <v>2</v>
      </c>
      <c r="E4" s="18" t="s">
        <v>3</v>
      </c>
      <c r="F4" s="20">
        <v>0.32156865600000001</v>
      </c>
      <c r="G4" s="20">
        <v>5.9500668999999999E-2</v>
      </c>
      <c r="H4" s="20">
        <v>7.3500000000000003E-8</v>
      </c>
      <c r="I4" s="20">
        <v>5.5500000000000001E-5</v>
      </c>
      <c r="J4" s="29">
        <v>1063</v>
      </c>
    </row>
    <row r="5" spans="1:10" x14ac:dyDescent="0.25">
      <c r="A5" s="18" t="s">
        <v>39</v>
      </c>
      <c r="B5" s="19">
        <v>33822</v>
      </c>
      <c r="C5" s="18" t="s">
        <v>5</v>
      </c>
      <c r="D5" s="18" t="s">
        <v>2</v>
      </c>
      <c r="E5" s="18" t="s">
        <v>6</v>
      </c>
      <c r="F5" s="20">
        <v>0.27884723099999997</v>
      </c>
      <c r="G5" s="20">
        <v>5.9907341000000003E-2</v>
      </c>
      <c r="H5" s="20">
        <v>3.41E-6</v>
      </c>
      <c r="I5" s="20">
        <v>2.5749039999999998E-3</v>
      </c>
      <c r="J5" s="29">
        <v>1063</v>
      </c>
    </row>
    <row r="6" spans="1:10" x14ac:dyDescent="0.25">
      <c r="A6" s="18" t="s">
        <v>39</v>
      </c>
      <c r="B6" s="19">
        <v>22036</v>
      </c>
      <c r="C6" s="18" t="s">
        <v>8</v>
      </c>
      <c r="D6" s="18" t="s">
        <v>2</v>
      </c>
      <c r="E6" s="18" t="s">
        <v>9</v>
      </c>
      <c r="F6" s="20">
        <v>-0.32579154300000002</v>
      </c>
      <c r="G6" s="20">
        <v>6.2078981999999998E-2</v>
      </c>
      <c r="H6" s="20">
        <v>1.6899999999999999E-7</v>
      </c>
      <c r="I6" s="20">
        <v>1.28095E-4</v>
      </c>
      <c r="J6" s="29">
        <v>1063</v>
      </c>
    </row>
    <row r="7" spans="1:10" x14ac:dyDescent="0.25">
      <c r="A7" s="21" t="s">
        <v>39</v>
      </c>
      <c r="B7" s="22">
        <v>1444</v>
      </c>
      <c r="C7" s="21" t="s">
        <v>10</v>
      </c>
      <c r="D7" s="21" t="s">
        <v>11</v>
      </c>
      <c r="E7" s="21" t="s">
        <v>12</v>
      </c>
      <c r="F7" s="23">
        <v>0.216351665</v>
      </c>
      <c r="G7" s="23">
        <v>6.0230819999999997E-2</v>
      </c>
      <c r="H7" s="23">
        <v>3.34552E-4</v>
      </c>
      <c r="I7" s="23">
        <v>0.25292136700000001</v>
      </c>
      <c r="J7" s="30">
        <v>1063</v>
      </c>
    </row>
    <row r="8" spans="1:10" x14ac:dyDescent="0.25">
      <c r="A8" s="18" t="s">
        <v>39</v>
      </c>
      <c r="B8" s="19">
        <v>52611</v>
      </c>
      <c r="C8" s="18" t="s">
        <v>13</v>
      </c>
      <c r="D8" s="18" t="s">
        <v>2</v>
      </c>
      <c r="E8" s="18" t="s">
        <v>14</v>
      </c>
      <c r="F8" s="20">
        <v>0.27235565900000003</v>
      </c>
      <c r="G8" s="20">
        <v>6.0008091E-2</v>
      </c>
      <c r="H8" s="20">
        <v>6.1E-6</v>
      </c>
      <c r="I8" s="20">
        <v>4.6090460000000003E-3</v>
      </c>
      <c r="J8" s="29">
        <v>1063</v>
      </c>
    </row>
    <row r="9" spans="1:10" x14ac:dyDescent="0.25">
      <c r="A9" s="18" t="s">
        <v>39</v>
      </c>
      <c r="B9" s="19">
        <v>31555</v>
      </c>
      <c r="C9" s="18" t="s">
        <v>15</v>
      </c>
      <c r="D9" s="18" t="s">
        <v>16</v>
      </c>
      <c r="E9" s="18" t="s">
        <v>17</v>
      </c>
      <c r="F9" s="20">
        <v>0.24772865999999999</v>
      </c>
      <c r="G9" s="20">
        <v>6.1074415999999999E-2</v>
      </c>
      <c r="H9" s="20">
        <v>5.1E-5</v>
      </c>
      <c r="I9" s="20">
        <v>3.8590262E-2</v>
      </c>
      <c r="J9" s="29">
        <v>1063</v>
      </c>
    </row>
    <row r="10" spans="1:10" x14ac:dyDescent="0.25">
      <c r="A10" s="18" t="s">
        <v>39</v>
      </c>
      <c r="B10" s="19">
        <v>606</v>
      </c>
      <c r="C10" s="18" t="s">
        <v>20</v>
      </c>
      <c r="D10" s="18" t="s">
        <v>21</v>
      </c>
      <c r="E10" s="18" t="s">
        <v>22</v>
      </c>
      <c r="F10" s="20">
        <v>0.26534732599999999</v>
      </c>
      <c r="G10" s="20">
        <v>5.8537572000000003E-2</v>
      </c>
      <c r="H10" s="20">
        <v>6.0800000000000002E-6</v>
      </c>
      <c r="I10" s="20">
        <v>4.5949579999999997E-3</v>
      </c>
      <c r="J10" s="29">
        <v>1063</v>
      </c>
    </row>
    <row r="11" spans="1:10" x14ac:dyDescent="0.25">
      <c r="A11" s="18" t="s">
        <v>39</v>
      </c>
      <c r="B11" s="19">
        <v>44675</v>
      </c>
      <c r="C11" s="18" t="s">
        <v>24</v>
      </c>
      <c r="D11" s="18" t="s">
        <v>2</v>
      </c>
      <c r="E11" s="18" t="s">
        <v>25</v>
      </c>
      <c r="F11" s="20">
        <v>0.24785773999999999</v>
      </c>
      <c r="G11" s="20">
        <v>5.9195498999999999E-2</v>
      </c>
      <c r="H11" s="20">
        <v>2.97E-5</v>
      </c>
      <c r="I11" s="20">
        <v>2.2464543999999999E-2</v>
      </c>
      <c r="J11" s="29">
        <v>1063</v>
      </c>
    </row>
    <row r="12" spans="1:10" x14ac:dyDescent="0.25">
      <c r="A12" s="18" t="s">
        <v>39</v>
      </c>
      <c r="B12" s="19">
        <v>52704</v>
      </c>
      <c r="C12" s="18" t="s">
        <v>26</v>
      </c>
      <c r="D12" s="18" t="s">
        <v>2</v>
      </c>
      <c r="E12" s="18" t="s">
        <v>14</v>
      </c>
      <c r="F12" s="20">
        <v>0.26414527300000001</v>
      </c>
      <c r="G12" s="20">
        <v>5.9375243000000001E-2</v>
      </c>
      <c r="H12" s="20">
        <v>8.9299999999999992E-6</v>
      </c>
      <c r="I12" s="20">
        <v>6.7542289999999996E-3</v>
      </c>
      <c r="J12" s="29">
        <v>1063</v>
      </c>
    </row>
    <row r="13" spans="1:10" x14ac:dyDescent="0.25">
      <c r="A13" s="18" t="s">
        <v>39</v>
      </c>
      <c r="B13" s="19">
        <v>52672</v>
      </c>
      <c r="C13" s="18" t="s">
        <v>28</v>
      </c>
      <c r="D13" s="18" t="s">
        <v>2</v>
      </c>
      <c r="E13" s="18" t="s">
        <v>3</v>
      </c>
      <c r="F13" s="20">
        <v>0.25668916400000003</v>
      </c>
      <c r="G13" s="20">
        <v>5.8721640999999998E-2</v>
      </c>
      <c r="H13" s="20">
        <v>1.29E-5</v>
      </c>
      <c r="I13" s="20">
        <v>9.7292660000000003E-3</v>
      </c>
      <c r="J13" s="29">
        <v>1063</v>
      </c>
    </row>
    <row r="14" spans="1:10" x14ac:dyDescent="0.25">
      <c r="A14" s="21" t="s">
        <v>39</v>
      </c>
      <c r="B14" s="22">
        <v>52610</v>
      </c>
      <c r="C14" s="21" t="s">
        <v>30</v>
      </c>
      <c r="D14" s="21" t="s">
        <v>2</v>
      </c>
      <c r="E14" s="21" t="s">
        <v>14</v>
      </c>
      <c r="F14" s="23">
        <v>0.23375395500000001</v>
      </c>
      <c r="G14" s="23">
        <v>6.1808918999999997E-2</v>
      </c>
      <c r="H14" s="23">
        <v>1.58515E-4</v>
      </c>
      <c r="I14" s="23">
        <v>0.119837148</v>
      </c>
      <c r="J14" s="30">
        <v>1063</v>
      </c>
    </row>
    <row r="15" spans="1:10" x14ac:dyDescent="0.25">
      <c r="A15" s="21" t="s">
        <v>39</v>
      </c>
      <c r="B15" s="22">
        <v>52697</v>
      </c>
      <c r="C15" s="21" t="s">
        <v>31</v>
      </c>
      <c r="D15" s="21" t="s">
        <v>2</v>
      </c>
      <c r="E15" s="21" t="s">
        <v>14</v>
      </c>
      <c r="F15" s="23">
        <v>0.228037028</v>
      </c>
      <c r="G15" s="23">
        <v>5.8856818999999998E-2</v>
      </c>
      <c r="H15" s="23">
        <v>1.0765200000000001E-4</v>
      </c>
      <c r="I15" s="23">
        <v>8.1385128000000001E-2</v>
      </c>
      <c r="J15" s="30">
        <v>1063</v>
      </c>
    </row>
    <row r="16" spans="1:10" x14ac:dyDescent="0.25">
      <c r="A16" s="18" t="s">
        <v>39</v>
      </c>
      <c r="B16" s="19">
        <v>46547</v>
      </c>
      <c r="C16" s="18" t="s">
        <v>32</v>
      </c>
      <c r="D16" s="18" t="s">
        <v>11</v>
      </c>
      <c r="E16" s="18" t="s">
        <v>12</v>
      </c>
      <c r="F16" s="20">
        <v>-0.25921549700000002</v>
      </c>
      <c r="G16" s="20">
        <v>6.0189425999999997E-2</v>
      </c>
      <c r="H16" s="20">
        <v>1.6900000000000001E-5</v>
      </c>
      <c r="I16" s="20">
        <v>1.2809699000000001E-2</v>
      </c>
      <c r="J16" s="29">
        <v>1026</v>
      </c>
    </row>
    <row r="17" spans="1:10" x14ac:dyDescent="0.25">
      <c r="A17" s="21" t="s">
        <v>39</v>
      </c>
      <c r="B17" s="22">
        <v>35114</v>
      </c>
      <c r="C17" s="21" t="s">
        <v>34</v>
      </c>
      <c r="D17" s="21" t="s">
        <v>21</v>
      </c>
      <c r="E17" s="21" t="s">
        <v>35</v>
      </c>
      <c r="F17" s="23">
        <v>-0.237826958</v>
      </c>
      <c r="G17" s="23">
        <v>6.0118564999999999E-2</v>
      </c>
      <c r="H17" s="23">
        <v>7.9900000000000004E-5</v>
      </c>
      <c r="I17" s="23">
        <v>6.0386435000000002E-2</v>
      </c>
      <c r="J17" s="30">
        <v>1063</v>
      </c>
    </row>
    <row r="18" spans="1:10" x14ac:dyDescent="0.25">
      <c r="A18" s="18" t="s">
        <v>39</v>
      </c>
      <c r="B18" s="19">
        <v>52476</v>
      </c>
      <c r="C18" s="18" t="s">
        <v>36</v>
      </c>
      <c r="D18" s="18" t="s">
        <v>2</v>
      </c>
      <c r="E18" s="18" t="s">
        <v>14</v>
      </c>
      <c r="F18" s="20">
        <v>0.24186369999999999</v>
      </c>
      <c r="G18" s="20">
        <v>5.9475149999999997E-2</v>
      </c>
      <c r="H18" s="20">
        <v>4.8399999999999997E-5</v>
      </c>
      <c r="I18" s="20">
        <v>3.6596982E-2</v>
      </c>
      <c r="J18" s="29">
        <v>1063</v>
      </c>
    </row>
    <row r="19" spans="1:10" x14ac:dyDescent="0.25">
      <c r="A19" s="21" t="s">
        <v>39</v>
      </c>
      <c r="B19" s="22">
        <v>46203</v>
      </c>
      <c r="C19" s="21" t="s">
        <v>37</v>
      </c>
      <c r="D19" s="21" t="s">
        <v>2</v>
      </c>
      <c r="E19" s="21" t="s">
        <v>6</v>
      </c>
      <c r="F19" s="23">
        <v>0.22253377899999999</v>
      </c>
      <c r="G19" s="23">
        <v>6.2915896999999998E-2</v>
      </c>
      <c r="H19" s="23">
        <v>4.1234600000000001E-4</v>
      </c>
      <c r="I19" s="23">
        <v>0.31173357299999999</v>
      </c>
      <c r="J19" s="30">
        <v>1063</v>
      </c>
    </row>
    <row r="20" spans="1:10" x14ac:dyDescent="0.25">
      <c r="A20" s="21" t="s">
        <v>40</v>
      </c>
      <c r="B20" s="22">
        <v>46203</v>
      </c>
      <c r="C20" s="21" t="s">
        <v>37</v>
      </c>
      <c r="D20" s="21" t="s">
        <v>2</v>
      </c>
      <c r="E20" s="21" t="s">
        <v>6</v>
      </c>
      <c r="F20" s="23">
        <v>1.208352E-3</v>
      </c>
      <c r="G20" s="23">
        <v>3.52407E-4</v>
      </c>
      <c r="H20" s="23">
        <v>6.1176600000000002E-4</v>
      </c>
      <c r="I20" s="23">
        <v>0.46249521300000002</v>
      </c>
      <c r="J20" s="30">
        <v>1063</v>
      </c>
    </row>
    <row r="21" spans="1:10" x14ac:dyDescent="0.25">
      <c r="A21" s="21" t="s">
        <v>40</v>
      </c>
      <c r="B21" s="22">
        <v>37181</v>
      </c>
      <c r="C21" s="21" t="s">
        <v>44</v>
      </c>
      <c r="D21" s="21" t="s">
        <v>45</v>
      </c>
      <c r="E21" s="21" t="s">
        <v>46</v>
      </c>
      <c r="F21" s="23">
        <v>9.889740000000001E-4</v>
      </c>
      <c r="G21" s="23">
        <v>3.5813899999999999E-4</v>
      </c>
      <c r="H21" s="23">
        <v>5.7369700000000001E-3</v>
      </c>
      <c r="I21" s="23">
        <v>1</v>
      </c>
      <c r="J21" s="30">
        <v>1063</v>
      </c>
    </row>
    <row r="22" spans="1:10" x14ac:dyDescent="0.25">
      <c r="A22" s="21" t="s">
        <v>40</v>
      </c>
      <c r="B22" s="22">
        <v>3141</v>
      </c>
      <c r="C22" s="21" t="s">
        <v>47</v>
      </c>
      <c r="D22" s="21" t="s">
        <v>11</v>
      </c>
      <c r="E22" s="21" t="s">
        <v>48</v>
      </c>
      <c r="F22" s="23">
        <v>1.113714E-3</v>
      </c>
      <c r="G22" s="23">
        <v>3.3259499999999998E-4</v>
      </c>
      <c r="H22" s="23">
        <v>8.0685299999999995E-4</v>
      </c>
      <c r="I22" s="23">
        <v>0.60998056300000003</v>
      </c>
      <c r="J22" s="30">
        <v>1063</v>
      </c>
    </row>
    <row r="23" spans="1:10" x14ac:dyDescent="0.25">
      <c r="A23" s="21" t="s">
        <v>40</v>
      </c>
      <c r="B23" s="22">
        <v>31555</v>
      </c>
      <c r="C23" s="21" t="s">
        <v>15</v>
      </c>
      <c r="D23" s="21" t="s">
        <v>16</v>
      </c>
      <c r="E23" s="21" t="s">
        <v>17</v>
      </c>
      <c r="F23" s="23">
        <v>9.3167100000000002E-4</v>
      </c>
      <c r="G23" s="23">
        <v>3.42722E-4</v>
      </c>
      <c r="H23" s="23">
        <v>6.6532020000000004E-3</v>
      </c>
      <c r="I23" s="23">
        <v>1</v>
      </c>
      <c r="J23" s="30">
        <v>1063</v>
      </c>
    </row>
    <row r="24" spans="1:10" x14ac:dyDescent="0.25">
      <c r="A24" s="21" t="s">
        <v>40</v>
      </c>
      <c r="B24" s="22">
        <v>1444</v>
      </c>
      <c r="C24" s="21" t="s">
        <v>10</v>
      </c>
      <c r="D24" s="21" t="s">
        <v>11</v>
      </c>
      <c r="E24" s="21" t="s">
        <v>12</v>
      </c>
      <c r="F24" s="23">
        <v>6.7541699999999999E-4</v>
      </c>
      <c r="G24" s="23">
        <v>3.39155E-4</v>
      </c>
      <c r="H24" s="23">
        <v>4.5834845999999999E-2</v>
      </c>
      <c r="I24" s="23">
        <v>1</v>
      </c>
      <c r="J24" s="30">
        <v>1063</v>
      </c>
    </row>
    <row r="25" spans="1:10" x14ac:dyDescent="0.25">
      <c r="A25" s="24" t="s">
        <v>40</v>
      </c>
      <c r="B25" s="25">
        <v>22206</v>
      </c>
      <c r="C25" s="24" t="s">
        <v>119</v>
      </c>
      <c r="D25" s="24" t="s">
        <v>45</v>
      </c>
      <c r="E25" s="24" t="s">
        <v>46</v>
      </c>
      <c r="F25" s="26">
        <v>1.4468619999999999E-3</v>
      </c>
      <c r="G25" s="26">
        <v>3.1806299999999999E-4</v>
      </c>
      <c r="H25" s="26">
        <v>5.7100000000000004E-6</v>
      </c>
      <c r="I25" s="26">
        <v>4.3191979999999998E-3</v>
      </c>
      <c r="J25" s="31">
        <v>1063</v>
      </c>
    </row>
    <row r="26" spans="1:10" x14ac:dyDescent="0.25">
      <c r="A26" s="18" t="s">
        <v>41</v>
      </c>
      <c r="B26" s="19">
        <v>52476</v>
      </c>
      <c r="C26" s="18" t="s">
        <v>36</v>
      </c>
      <c r="D26" s="18" t="s">
        <v>2</v>
      </c>
      <c r="E26" s="18" t="s">
        <v>14</v>
      </c>
      <c r="F26" s="20">
        <v>5.8753706000000003E-2</v>
      </c>
      <c r="G26" s="20">
        <v>1.3575874999999999E-2</v>
      </c>
      <c r="H26" s="20">
        <v>1.59E-5</v>
      </c>
      <c r="I26" s="20">
        <v>1.1988728000000001E-2</v>
      </c>
      <c r="J26" s="29">
        <v>1064</v>
      </c>
    </row>
    <row r="27" spans="1:10" x14ac:dyDescent="0.25">
      <c r="A27" s="24" t="s">
        <v>41</v>
      </c>
      <c r="B27" s="25">
        <v>20675</v>
      </c>
      <c r="C27" s="24" t="s">
        <v>120</v>
      </c>
      <c r="D27" s="24" t="s">
        <v>121</v>
      </c>
      <c r="E27" s="24" t="s">
        <v>122</v>
      </c>
      <c r="F27" s="26">
        <v>-5.7292511999999997E-2</v>
      </c>
      <c r="G27" s="26">
        <v>1.3617817000000001E-2</v>
      </c>
      <c r="H27" s="26">
        <v>2.6999999999999999E-5</v>
      </c>
      <c r="I27" s="26">
        <v>2.0401903999999998E-2</v>
      </c>
      <c r="J27" s="31">
        <v>1064</v>
      </c>
    </row>
    <row r="28" spans="1:10" x14ac:dyDescent="0.25">
      <c r="A28" s="24" t="s">
        <v>41</v>
      </c>
      <c r="B28" s="25">
        <v>36600</v>
      </c>
      <c r="C28" s="24" t="s">
        <v>123</v>
      </c>
      <c r="D28" s="24" t="s">
        <v>2</v>
      </c>
      <c r="E28" s="24" t="s">
        <v>6</v>
      </c>
      <c r="F28" s="26">
        <v>-5.7064573E-2</v>
      </c>
      <c r="G28" s="26">
        <v>1.3697133E-2</v>
      </c>
      <c r="H28" s="26">
        <v>3.26E-5</v>
      </c>
      <c r="I28" s="26">
        <v>2.4629017E-2</v>
      </c>
      <c r="J28" s="31">
        <v>1064</v>
      </c>
    </row>
    <row r="29" spans="1:10" x14ac:dyDescent="0.25">
      <c r="A29" s="24" t="s">
        <v>41</v>
      </c>
      <c r="B29" s="25">
        <v>44630</v>
      </c>
      <c r="C29" s="24" t="s">
        <v>124</v>
      </c>
      <c r="D29" s="24" t="s">
        <v>2</v>
      </c>
      <c r="E29" s="24" t="s">
        <v>6</v>
      </c>
      <c r="F29" s="26">
        <v>-5.5149069000000002E-2</v>
      </c>
      <c r="G29" s="26">
        <v>1.3567999000000001E-2</v>
      </c>
      <c r="H29" s="26">
        <v>5.3000000000000001E-5</v>
      </c>
      <c r="I29" s="26">
        <v>4.0066892E-2</v>
      </c>
      <c r="J29" s="31">
        <v>1064</v>
      </c>
    </row>
    <row r="30" spans="1:10" x14ac:dyDescent="0.25">
      <c r="A30" s="24" t="s">
        <v>41</v>
      </c>
      <c r="B30" s="25">
        <v>48782</v>
      </c>
      <c r="C30" s="24" t="s">
        <v>51</v>
      </c>
      <c r="D30" s="24" t="s">
        <v>11</v>
      </c>
      <c r="E30" s="24" t="s">
        <v>52</v>
      </c>
      <c r="F30" s="26">
        <v>-5.4662661000000001E-2</v>
      </c>
      <c r="G30" s="26">
        <v>1.3531572E-2</v>
      </c>
      <c r="H30" s="26">
        <v>5.5600000000000003E-5</v>
      </c>
      <c r="I30" s="26">
        <v>4.2008943E-2</v>
      </c>
      <c r="J30" s="31">
        <v>1064</v>
      </c>
    </row>
    <row r="31" spans="1:10" x14ac:dyDescent="0.25">
      <c r="A31" s="24" t="s">
        <v>41</v>
      </c>
      <c r="B31" s="25">
        <v>32506</v>
      </c>
      <c r="C31" s="24" t="s">
        <v>125</v>
      </c>
      <c r="D31" s="24" t="s">
        <v>2</v>
      </c>
      <c r="E31" s="24" t="s">
        <v>126</v>
      </c>
      <c r="F31" s="26">
        <v>-5.8495489999999997E-2</v>
      </c>
      <c r="G31" s="26">
        <v>1.4529017E-2</v>
      </c>
      <c r="H31" s="26">
        <v>5.91E-5</v>
      </c>
      <c r="I31" s="26">
        <v>4.4667535000000001E-2</v>
      </c>
      <c r="J31" s="31">
        <v>1064</v>
      </c>
    </row>
    <row r="32" spans="1:10" x14ac:dyDescent="0.25">
      <c r="A32" s="13" t="s">
        <v>117</v>
      </c>
    </row>
    <row r="33" spans="1:1" x14ac:dyDescent="0.25">
      <c r="A33" s="33" t="s">
        <v>127</v>
      </c>
    </row>
    <row r="34" spans="1:1" x14ac:dyDescent="0.25">
      <c r="A34" s="32" t="s">
        <v>128</v>
      </c>
    </row>
    <row r="35" spans="1:1" x14ac:dyDescent="0.25">
      <c r="A35" s="48" t="s">
        <v>371</v>
      </c>
    </row>
    <row r="36" spans="1:1" x14ac:dyDescent="0.25">
      <c r="A36" t="s">
        <v>372</v>
      </c>
    </row>
    <row r="37" spans="1:1" x14ac:dyDescent="0.25">
      <c r="A37" t="s">
        <v>373</v>
      </c>
    </row>
    <row r="38" spans="1:1" x14ac:dyDescent="0.25">
      <c r="A38" t="s">
        <v>374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4C03B-F5F9-4811-9E3A-8C348D6914D3}">
  <dimension ref="A1:G764"/>
  <sheetViews>
    <sheetView zoomScaleNormal="100" workbookViewId="0">
      <selection activeCell="X253" sqref="X253"/>
    </sheetView>
  </sheetViews>
  <sheetFormatPr defaultColWidth="8.7109375" defaultRowHeight="15" x14ac:dyDescent="0.25"/>
  <cols>
    <col min="1" max="1" width="12.42578125" bestFit="1" customWidth="1"/>
    <col min="2" max="2" width="52.140625" bestFit="1" customWidth="1"/>
    <col min="3" max="3" width="9.140625" style="1" customWidth="1"/>
    <col min="4" max="5" width="8.28515625" style="1" customWidth="1"/>
    <col min="6" max="6" width="21.5703125" style="1" bestFit="1" customWidth="1"/>
    <col min="7" max="7" width="5.28515625" bestFit="1" customWidth="1"/>
  </cols>
  <sheetData>
    <row r="1" spans="1:7" x14ac:dyDescent="0.25">
      <c r="A1" s="7" t="s">
        <v>521</v>
      </c>
    </row>
    <row r="3" spans="1:7" s="2" customFormat="1" x14ac:dyDescent="0.25">
      <c r="A3" s="62" t="s">
        <v>78</v>
      </c>
      <c r="B3" s="62"/>
      <c r="C3" s="62"/>
      <c r="D3" s="62"/>
      <c r="E3" s="62"/>
      <c r="F3" s="62"/>
      <c r="G3" s="62"/>
    </row>
    <row r="4" spans="1:7" s="2" customFormat="1" x14ac:dyDescent="0.25">
      <c r="A4" s="3" t="s">
        <v>57</v>
      </c>
      <c r="B4" s="3" t="s">
        <v>58</v>
      </c>
      <c r="C4" s="4" t="s">
        <v>53</v>
      </c>
      <c r="D4" s="4" t="s">
        <v>54</v>
      </c>
      <c r="E4" s="4" t="s">
        <v>55</v>
      </c>
      <c r="F4" s="4" t="s">
        <v>116</v>
      </c>
      <c r="G4" s="3" t="s">
        <v>56</v>
      </c>
    </row>
    <row r="5" spans="1:7" x14ac:dyDescent="0.25">
      <c r="A5" s="10">
        <v>1444</v>
      </c>
      <c r="B5" s="11" t="s">
        <v>10</v>
      </c>
      <c r="C5" s="12">
        <v>2.0769862E-2</v>
      </c>
      <c r="D5" s="12">
        <v>2.7742399999999999E-3</v>
      </c>
      <c r="E5" s="12">
        <v>1.8599999999999999E-13</v>
      </c>
      <c r="F5" s="60">
        <f>IF((E5*756) &gt; 1, "1", (E5*756))</f>
        <v>1.4061599999999999E-10</v>
      </c>
      <c r="G5" s="10">
        <v>1063</v>
      </c>
    </row>
    <row r="6" spans="1:7" x14ac:dyDescent="0.25">
      <c r="A6" s="10">
        <v>37181</v>
      </c>
      <c r="B6" s="11" t="s">
        <v>44</v>
      </c>
      <c r="C6" s="12">
        <v>1.8749703E-2</v>
      </c>
      <c r="D6" s="12">
        <v>2.924458E-3</v>
      </c>
      <c r="E6" s="12">
        <v>2.4599999999999998E-10</v>
      </c>
      <c r="F6" s="60">
        <f t="shared" ref="F6:F22" si="0">IF((E6*756) &gt; 1, "1", (E6*756))</f>
        <v>1.8597599999999997E-7</v>
      </c>
      <c r="G6" s="10">
        <v>1063</v>
      </c>
    </row>
    <row r="7" spans="1:7" x14ac:dyDescent="0.25">
      <c r="A7" s="10">
        <v>44675</v>
      </c>
      <c r="B7" s="11" t="s">
        <v>24</v>
      </c>
      <c r="C7" s="12">
        <v>1.4894866999999999E-2</v>
      </c>
      <c r="D7" s="12">
        <v>2.7022190000000001E-3</v>
      </c>
      <c r="E7" s="12">
        <v>4.5200000000000001E-8</v>
      </c>
      <c r="F7" s="60">
        <f t="shared" si="0"/>
        <v>3.4171200000000002E-5</v>
      </c>
      <c r="G7" s="10">
        <v>1063</v>
      </c>
    </row>
    <row r="8" spans="1:7" x14ac:dyDescent="0.25">
      <c r="A8" s="10">
        <v>31555</v>
      </c>
      <c r="B8" s="10" t="s">
        <v>15</v>
      </c>
      <c r="C8" s="12">
        <v>1.3052645E-2</v>
      </c>
      <c r="D8" s="12">
        <v>2.8264610000000002E-3</v>
      </c>
      <c r="E8" s="12">
        <v>4.1699999999999999E-6</v>
      </c>
      <c r="F8" s="60">
        <f t="shared" si="0"/>
        <v>3.1525199999999998E-3</v>
      </c>
      <c r="G8" s="10">
        <v>1063</v>
      </c>
    </row>
    <row r="9" spans="1:7" x14ac:dyDescent="0.25">
      <c r="A9" s="10">
        <v>33822</v>
      </c>
      <c r="B9" s="11" t="s">
        <v>5</v>
      </c>
      <c r="C9" s="12">
        <v>1.2083409999999999E-2</v>
      </c>
      <c r="D9" s="12">
        <v>2.768464E-3</v>
      </c>
      <c r="E9" s="12">
        <v>1.3900000000000001E-5</v>
      </c>
      <c r="F9" s="60">
        <f t="shared" si="0"/>
        <v>1.0508400000000001E-2</v>
      </c>
      <c r="G9" s="10">
        <v>1063</v>
      </c>
    </row>
    <row r="10" spans="1:7" x14ac:dyDescent="0.25">
      <c r="A10" s="10">
        <v>52630</v>
      </c>
      <c r="B10" s="11" t="s">
        <v>1</v>
      </c>
      <c r="C10" s="12">
        <v>1.1799262E-2</v>
      </c>
      <c r="D10" s="12">
        <v>2.7460470000000002E-3</v>
      </c>
      <c r="E10" s="12">
        <v>2.12E-5</v>
      </c>
      <c r="F10" s="60">
        <f t="shared" si="0"/>
        <v>1.6027200000000002E-2</v>
      </c>
      <c r="G10" s="10">
        <v>1063</v>
      </c>
    </row>
    <row r="11" spans="1:7" x14ac:dyDescent="0.25">
      <c r="A11" s="5">
        <v>46203</v>
      </c>
      <c r="B11" s="9" t="s">
        <v>37</v>
      </c>
      <c r="C11" s="6">
        <v>1.0869459999999999E-2</v>
      </c>
      <c r="D11" s="6">
        <v>2.8893149999999999E-3</v>
      </c>
      <c r="E11" s="6">
        <v>1.77916E-4</v>
      </c>
      <c r="F11" s="61">
        <f t="shared" si="0"/>
        <v>0.134504496</v>
      </c>
      <c r="G11" s="5">
        <v>1063</v>
      </c>
    </row>
    <row r="12" spans="1:7" x14ac:dyDescent="0.25">
      <c r="A12" s="5">
        <v>52610</v>
      </c>
      <c r="B12" s="9" t="s">
        <v>30</v>
      </c>
      <c r="C12" s="6">
        <v>1.0349957999999999E-2</v>
      </c>
      <c r="D12" s="6">
        <v>2.8423540000000001E-3</v>
      </c>
      <c r="E12" s="6">
        <v>2.9526599999999997E-4</v>
      </c>
      <c r="F12" s="61">
        <f t="shared" si="0"/>
        <v>0.22322109599999998</v>
      </c>
      <c r="G12" s="5">
        <v>1063</v>
      </c>
    </row>
    <row r="13" spans="1:7" x14ac:dyDescent="0.25">
      <c r="A13" s="5">
        <v>52697</v>
      </c>
      <c r="B13" s="9" t="s">
        <v>31</v>
      </c>
      <c r="C13" s="6">
        <v>8.6446509999999997E-3</v>
      </c>
      <c r="D13" s="6">
        <v>2.7109159999999998E-3</v>
      </c>
      <c r="E13" s="6">
        <v>1.4674110000000001E-3</v>
      </c>
      <c r="F13" s="61" t="str">
        <f t="shared" si="0"/>
        <v>1</v>
      </c>
      <c r="G13" s="5">
        <v>1063</v>
      </c>
    </row>
    <row r="14" spans="1:7" x14ac:dyDescent="0.25">
      <c r="A14" s="5">
        <v>52611</v>
      </c>
      <c r="B14" s="9" t="s">
        <v>13</v>
      </c>
      <c r="C14" s="6">
        <v>8.4661210000000001E-3</v>
      </c>
      <c r="D14" s="6">
        <v>2.7736409999999999E-3</v>
      </c>
      <c r="E14" s="6">
        <v>2.3712970000000001E-3</v>
      </c>
      <c r="F14" s="61" t="str">
        <f t="shared" si="0"/>
        <v>1</v>
      </c>
      <c r="G14" s="5">
        <v>1063</v>
      </c>
    </row>
    <row r="15" spans="1:7" x14ac:dyDescent="0.25">
      <c r="A15" s="5">
        <v>52704</v>
      </c>
      <c r="B15" s="9" t="s">
        <v>26</v>
      </c>
      <c r="C15" s="6">
        <v>7.5790090000000003E-3</v>
      </c>
      <c r="D15" s="6">
        <v>2.7267770000000001E-3</v>
      </c>
      <c r="E15" s="6">
        <v>5.9272409999999998E-3</v>
      </c>
      <c r="F15" s="61" t="str">
        <f t="shared" si="0"/>
        <v>1</v>
      </c>
      <c r="G15" s="5">
        <v>1063</v>
      </c>
    </row>
    <row r="16" spans="1:7" x14ac:dyDescent="0.25">
      <c r="A16" s="5">
        <v>52672</v>
      </c>
      <c r="B16" s="9" t="s">
        <v>28</v>
      </c>
      <c r="C16" s="6">
        <v>6.383672E-3</v>
      </c>
      <c r="D16" s="6">
        <v>2.7160999999999999E-3</v>
      </c>
      <c r="E16" s="6">
        <v>1.8994032000000001E-2</v>
      </c>
      <c r="F16" s="61" t="str">
        <f t="shared" si="0"/>
        <v>1</v>
      </c>
      <c r="G16" s="5">
        <v>1063</v>
      </c>
    </row>
    <row r="17" spans="1:7" x14ac:dyDescent="0.25">
      <c r="A17" s="5">
        <v>22036</v>
      </c>
      <c r="B17" s="9" t="s">
        <v>8</v>
      </c>
      <c r="C17" s="6">
        <v>-2.1733410000000001E-3</v>
      </c>
      <c r="D17" s="6">
        <v>2.8947830000000002E-3</v>
      </c>
      <c r="E17" s="6">
        <v>0.45276917700000002</v>
      </c>
      <c r="F17" s="61" t="str">
        <f t="shared" si="0"/>
        <v>1</v>
      </c>
      <c r="G17" s="5">
        <v>1063</v>
      </c>
    </row>
    <row r="18" spans="1:7" x14ac:dyDescent="0.25">
      <c r="A18" s="5">
        <v>3141</v>
      </c>
      <c r="B18" s="9" t="s">
        <v>47</v>
      </c>
      <c r="C18" s="6">
        <v>-2.6313650000000001E-3</v>
      </c>
      <c r="D18" s="6">
        <v>2.7456310000000001E-3</v>
      </c>
      <c r="E18" s="6">
        <v>0.33889356500000001</v>
      </c>
      <c r="F18" s="61" t="str">
        <f t="shared" si="0"/>
        <v>1</v>
      </c>
      <c r="G18" s="5">
        <v>1063</v>
      </c>
    </row>
    <row r="19" spans="1:7" x14ac:dyDescent="0.25">
      <c r="A19" s="5">
        <v>35114</v>
      </c>
      <c r="B19" s="9" t="s">
        <v>34</v>
      </c>
      <c r="C19" s="6">
        <v>-4.7512220000000003E-3</v>
      </c>
      <c r="D19" s="6">
        <v>2.7911210000000001E-3</v>
      </c>
      <c r="E19" s="6">
        <v>8.8494998000000005E-2</v>
      </c>
      <c r="F19" s="61" t="str">
        <f t="shared" si="0"/>
        <v>1</v>
      </c>
      <c r="G19" s="5">
        <v>1063</v>
      </c>
    </row>
    <row r="20" spans="1:7" x14ac:dyDescent="0.25">
      <c r="A20" s="5">
        <v>46547</v>
      </c>
      <c r="B20" s="9" t="s">
        <v>32</v>
      </c>
      <c r="C20" s="6">
        <v>-1.616915E-3</v>
      </c>
      <c r="D20" s="6">
        <v>2.795615E-3</v>
      </c>
      <c r="E20" s="6">
        <v>0.56236924700000002</v>
      </c>
      <c r="F20" s="61" t="str">
        <f t="shared" si="0"/>
        <v>1</v>
      </c>
      <c r="G20" s="5">
        <v>1027</v>
      </c>
    </row>
    <row r="21" spans="1:7" x14ac:dyDescent="0.25">
      <c r="A21" s="5">
        <v>52476</v>
      </c>
      <c r="B21" s="9" t="s">
        <v>36</v>
      </c>
      <c r="C21" s="6">
        <v>3.0188820000000001E-3</v>
      </c>
      <c r="D21" s="6">
        <v>2.7321730000000001E-3</v>
      </c>
      <c r="E21" s="6">
        <v>0.269640349</v>
      </c>
      <c r="F21" s="61" t="str">
        <f t="shared" si="0"/>
        <v>1</v>
      </c>
      <c r="G21" s="5">
        <v>1063</v>
      </c>
    </row>
    <row r="22" spans="1:7" x14ac:dyDescent="0.25">
      <c r="A22" s="5">
        <v>606</v>
      </c>
      <c r="B22" s="9" t="s">
        <v>20</v>
      </c>
      <c r="C22" s="6">
        <v>1.456068E-3</v>
      </c>
      <c r="D22" s="6">
        <v>2.717938E-3</v>
      </c>
      <c r="E22" s="6">
        <v>0.590846223</v>
      </c>
      <c r="F22" s="61" t="str">
        <f t="shared" si="0"/>
        <v>1</v>
      </c>
      <c r="G22" s="5">
        <v>1063</v>
      </c>
    </row>
    <row r="23" spans="1:7" s="2" customFormat="1" x14ac:dyDescent="0.25">
      <c r="A23" s="62" t="s">
        <v>79</v>
      </c>
      <c r="B23" s="62"/>
      <c r="C23" s="62"/>
      <c r="D23" s="62"/>
      <c r="E23" s="62"/>
      <c r="F23" s="62"/>
      <c r="G23" s="62"/>
    </row>
    <row r="24" spans="1:7" s="2" customFormat="1" x14ac:dyDescent="0.25">
      <c r="A24" s="3" t="s">
        <v>57</v>
      </c>
      <c r="B24" s="3" t="s">
        <v>58</v>
      </c>
      <c r="C24" s="4" t="s">
        <v>53</v>
      </c>
      <c r="D24" s="4" t="s">
        <v>54</v>
      </c>
      <c r="E24" s="4" t="s">
        <v>55</v>
      </c>
      <c r="F24" s="4" t="s">
        <v>116</v>
      </c>
      <c r="G24" s="3" t="s">
        <v>56</v>
      </c>
    </row>
    <row r="25" spans="1:7" x14ac:dyDescent="0.25">
      <c r="A25" s="10">
        <v>1444</v>
      </c>
      <c r="B25" s="11" t="s">
        <v>10</v>
      </c>
      <c r="C25" s="12">
        <v>2.3073053999999999E-2</v>
      </c>
      <c r="D25" s="12">
        <v>3.5096020000000001E-3</v>
      </c>
      <c r="E25" s="12">
        <v>8.8599999999999996E-11</v>
      </c>
      <c r="F25" s="60">
        <f>IF((E25*756) &gt; 1, "1", (E25*756))</f>
        <v>6.6981600000000002E-8</v>
      </c>
      <c r="G25" s="10">
        <v>1062</v>
      </c>
    </row>
    <row r="26" spans="1:7" x14ac:dyDescent="0.25">
      <c r="A26" s="10">
        <v>37181</v>
      </c>
      <c r="B26" s="11" t="s">
        <v>44</v>
      </c>
      <c r="C26" s="12">
        <v>1.8054217000000001E-2</v>
      </c>
      <c r="D26" s="12">
        <v>3.7122549999999998E-3</v>
      </c>
      <c r="E26" s="12">
        <v>1.37E-6</v>
      </c>
      <c r="F26" s="60">
        <f t="shared" ref="F26:F42" si="1">IF((E26*756) &gt; 1, "1", (E26*756))</f>
        <v>1.03572E-3</v>
      </c>
      <c r="G26" s="10">
        <v>1062</v>
      </c>
    </row>
    <row r="27" spans="1:7" x14ac:dyDescent="0.25">
      <c r="A27" s="10">
        <v>44675</v>
      </c>
      <c r="B27" s="11" t="s">
        <v>24</v>
      </c>
      <c r="C27" s="12">
        <v>1.5476123E-2</v>
      </c>
      <c r="D27" s="12">
        <v>3.4237389999999999E-3</v>
      </c>
      <c r="E27" s="12">
        <v>7.2599999999999999E-6</v>
      </c>
      <c r="F27" s="60">
        <f t="shared" si="1"/>
        <v>5.48856E-3</v>
      </c>
      <c r="G27" s="10">
        <v>1062</v>
      </c>
    </row>
    <row r="28" spans="1:7" x14ac:dyDescent="0.25">
      <c r="A28" s="5">
        <v>31555</v>
      </c>
      <c r="B28" s="5" t="s">
        <v>15</v>
      </c>
      <c r="C28" s="6">
        <v>1.3631772E-2</v>
      </c>
      <c r="D28" s="6">
        <v>3.5693330000000001E-3</v>
      </c>
      <c r="E28" s="6">
        <v>1.37069E-4</v>
      </c>
      <c r="F28" s="61">
        <f t="shared" si="1"/>
        <v>0.103624164</v>
      </c>
      <c r="G28" s="5">
        <v>1062</v>
      </c>
    </row>
    <row r="29" spans="1:7" x14ac:dyDescent="0.25">
      <c r="A29" s="5">
        <v>33822</v>
      </c>
      <c r="B29" s="9" t="s">
        <v>5</v>
      </c>
      <c r="C29" s="6">
        <v>1.2085953E-2</v>
      </c>
      <c r="D29" s="6">
        <v>3.5004179999999999E-3</v>
      </c>
      <c r="E29" s="6">
        <v>5.7792599999999998E-4</v>
      </c>
      <c r="F29" s="61">
        <f t="shared" si="1"/>
        <v>0.43691205599999999</v>
      </c>
      <c r="G29" s="5">
        <v>1062</v>
      </c>
    </row>
    <row r="30" spans="1:7" x14ac:dyDescent="0.25">
      <c r="A30" s="5">
        <v>52630</v>
      </c>
      <c r="B30" s="9" t="s">
        <v>1</v>
      </c>
      <c r="C30" s="6">
        <v>1.1231866E-2</v>
      </c>
      <c r="D30" s="6">
        <v>3.4695730000000001E-3</v>
      </c>
      <c r="E30" s="6">
        <v>1.320204E-3</v>
      </c>
      <c r="F30" s="61">
        <f t="shared" si="1"/>
        <v>0.99807422400000001</v>
      </c>
      <c r="G30" s="5">
        <v>1062</v>
      </c>
    </row>
    <row r="31" spans="1:7" x14ac:dyDescent="0.25">
      <c r="A31" s="5">
        <v>46203</v>
      </c>
      <c r="B31" s="9" t="s">
        <v>37</v>
      </c>
      <c r="C31" s="6">
        <v>1.032956E-2</v>
      </c>
      <c r="D31" s="6">
        <v>3.649762E-3</v>
      </c>
      <c r="E31" s="6">
        <v>4.7156810000000002E-3</v>
      </c>
      <c r="F31" s="61" t="str">
        <f t="shared" si="1"/>
        <v>1</v>
      </c>
      <c r="G31" s="5">
        <v>1062</v>
      </c>
    </row>
    <row r="32" spans="1:7" x14ac:dyDescent="0.25">
      <c r="A32" s="5">
        <v>52610</v>
      </c>
      <c r="B32" s="9" t="s">
        <v>30</v>
      </c>
      <c r="C32" s="6">
        <v>9.1613600000000003E-3</v>
      </c>
      <c r="D32" s="6">
        <v>3.599699E-3</v>
      </c>
      <c r="E32" s="6">
        <v>1.1149556E-2</v>
      </c>
      <c r="F32" s="61" t="str">
        <f t="shared" si="1"/>
        <v>1</v>
      </c>
      <c r="G32" s="5">
        <v>1062</v>
      </c>
    </row>
    <row r="33" spans="1:7" x14ac:dyDescent="0.25">
      <c r="A33" s="5">
        <v>52611</v>
      </c>
      <c r="B33" s="9" t="s">
        <v>13</v>
      </c>
      <c r="C33" s="6">
        <v>8.0193920000000002E-3</v>
      </c>
      <c r="D33" s="6">
        <v>3.5033400000000002E-3</v>
      </c>
      <c r="E33" s="6">
        <v>2.2743452000000001E-2</v>
      </c>
      <c r="F33" s="61" t="str">
        <f t="shared" si="1"/>
        <v>1</v>
      </c>
      <c r="G33" s="5">
        <v>1062</v>
      </c>
    </row>
    <row r="34" spans="1:7" x14ac:dyDescent="0.25">
      <c r="A34" s="5">
        <v>52704</v>
      </c>
      <c r="B34" s="9" t="s">
        <v>26</v>
      </c>
      <c r="C34" s="6">
        <v>7.2683859999999999E-3</v>
      </c>
      <c r="D34" s="6">
        <v>3.4322139999999998E-3</v>
      </c>
      <c r="E34" s="6">
        <v>3.6068680999999998E-2</v>
      </c>
      <c r="F34" s="61" t="str">
        <f t="shared" si="1"/>
        <v>1</v>
      </c>
      <c r="G34" s="5">
        <v>1062</v>
      </c>
    </row>
    <row r="35" spans="1:7" x14ac:dyDescent="0.25">
      <c r="A35" s="5">
        <v>52697</v>
      </c>
      <c r="B35" s="9" t="s">
        <v>31</v>
      </c>
      <c r="C35" s="6">
        <v>6.9714670000000003E-3</v>
      </c>
      <c r="D35" s="6">
        <v>3.4291360000000002E-3</v>
      </c>
      <c r="E35" s="6">
        <v>4.1901492999999998E-2</v>
      </c>
      <c r="F35" s="61" t="str">
        <f t="shared" si="1"/>
        <v>1</v>
      </c>
      <c r="G35" s="5">
        <v>1062</v>
      </c>
    </row>
    <row r="36" spans="1:7" x14ac:dyDescent="0.25">
      <c r="A36" s="5">
        <v>22036</v>
      </c>
      <c r="B36" s="9" t="s">
        <v>8</v>
      </c>
      <c r="C36" s="6">
        <v>-2.3284429999999999E-3</v>
      </c>
      <c r="D36" s="6">
        <v>3.6536139999999999E-3</v>
      </c>
      <c r="E36" s="6">
        <v>0.52396664699999995</v>
      </c>
      <c r="F36" s="61" t="str">
        <f t="shared" si="1"/>
        <v>1</v>
      </c>
      <c r="G36" s="5">
        <v>1062</v>
      </c>
    </row>
    <row r="37" spans="1:7" x14ac:dyDescent="0.25">
      <c r="A37" s="5">
        <v>3141</v>
      </c>
      <c r="B37" s="9" t="s">
        <v>47</v>
      </c>
      <c r="C37" s="6">
        <v>-1.03723E-4</v>
      </c>
      <c r="D37" s="6">
        <v>3.4571110000000001E-3</v>
      </c>
      <c r="E37" s="6">
        <v>0.97746363199999997</v>
      </c>
      <c r="F37" s="61" t="str">
        <f t="shared" si="1"/>
        <v>1</v>
      </c>
      <c r="G37" s="5">
        <v>1062</v>
      </c>
    </row>
    <row r="38" spans="1:7" x14ac:dyDescent="0.25">
      <c r="A38" s="5">
        <v>35114</v>
      </c>
      <c r="B38" s="9" t="s">
        <v>34</v>
      </c>
      <c r="C38" s="6">
        <v>-3.064607E-3</v>
      </c>
      <c r="D38" s="6">
        <v>3.525317E-3</v>
      </c>
      <c r="E38" s="6">
        <v>0.384302484</v>
      </c>
      <c r="F38" s="61" t="str">
        <f t="shared" si="1"/>
        <v>1</v>
      </c>
      <c r="G38" s="5">
        <v>1062</v>
      </c>
    </row>
    <row r="39" spans="1:7" x14ac:dyDescent="0.25">
      <c r="A39" s="5">
        <v>46547</v>
      </c>
      <c r="B39" s="9" t="s">
        <v>32</v>
      </c>
      <c r="C39" s="6">
        <v>-6.9400000000000006E-5</v>
      </c>
      <c r="D39" s="6">
        <v>3.5670620000000002E-3</v>
      </c>
      <c r="E39" s="6">
        <v>0.98544696099999995</v>
      </c>
      <c r="F39" s="61" t="str">
        <f t="shared" si="1"/>
        <v>1</v>
      </c>
      <c r="G39" s="5">
        <v>1025</v>
      </c>
    </row>
    <row r="40" spans="1:7" x14ac:dyDescent="0.25">
      <c r="A40" s="5">
        <v>52476</v>
      </c>
      <c r="B40" s="9" t="s">
        <v>36</v>
      </c>
      <c r="C40" s="6">
        <v>1.3565490000000001E-3</v>
      </c>
      <c r="D40" s="6">
        <v>3.4431520000000001E-3</v>
      </c>
      <c r="E40" s="6">
        <v>0.69346025</v>
      </c>
      <c r="F40" s="61" t="str">
        <f t="shared" si="1"/>
        <v>1</v>
      </c>
      <c r="G40" s="5">
        <v>1062</v>
      </c>
    </row>
    <row r="41" spans="1:7" x14ac:dyDescent="0.25">
      <c r="A41" s="5">
        <v>52672</v>
      </c>
      <c r="B41" s="9" t="s">
        <v>28</v>
      </c>
      <c r="C41" s="6">
        <v>5.1640560000000002E-3</v>
      </c>
      <c r="D41" s="6">
        <v>3.4335390000000002E-3</v>
      </c>
      <c r="E41" s="6">
        <v>0.133406301</v>
      </c>
      <c r="F41" s="61" t="str">
        <f t="shared" si="1"/>
        <v>1</v>
      </c>
      <c r="G41" s="5">
        <v>1062</v>
      </c>
    </row>
    <row r="42" spans="1:7" x14ac:dyDescent="0.25">
      <c r="A42" s="5">
        <v>606</v>
      </c>
      <c r="B42" s="9" t="s">
        <v>20</v>
      </c>
      <c r="C42" s="6">
        <v>7.5976899999999998E-4</v>
      </c>
      <c r="D42" s="6">
        <v>3.4129540000000002E-3</v>
      </c>
      <c r="E42" s="6">
        <v>0.822982098</v>
      </c>
      <c r="F42" s="61" t="str">
        <f t="shared" si="1"/>
        <v>1</v>
      </c>
      <c r="G42" s="5">
        <v>1062</v>
      </c>
    </row>
    <row r="43" spans="1:7" s="2" customFormat="1" x14ac:dyDescent="0.25">
      <c r="A43" s="62" t="s">
        <v>80</v>
      </c>
      <c r="B43" s="62"/>
      <c r="C43" s="62"/>
      <c r="D43" s="62"/>
      <c r="E43" s="62"/>
      <c r="F43" s="62"/>
      <c r="G43" s="62"/>
    </row>
    <row r="44" spans="1:7" s="2" customFormat="1" x14ac:dyDescent="0.25">
      <c r="A44" s="3" t="s">
        <v>57</v>
      </c>
      <c r="B44" s="3" t="s">
        <v>58</v>
      </c>
      <c r="C44" s="4" t="s">
        <v>53</v>
      </c>
      <c r="D44" s="4" t="s">
        <v>54</v>
      </c>
      <c r="E44" s="4" t="s">
        <v>55</v>
      </c>
      <c r="F44" s="4" t="s">
        <v>116</v>
      </c>
      <c r="G44" s="3" t="s">
        <v>56</v>
      </c>
    </row>
    <row r="45" spans="1:7" x14ac:dyDescent="0.25">
      <c r="A45" s="10">
        <v>606</v>
      </c>
      <c r="B45" s="11" t="s">
        <v>20</v>
      </c>
      <c r="C45" s="12">
        <v>1.1940536999999999E-2</v>
      </c>
      <c r="D45" s="12">
        <v>2.9793789999999999E-3</v>
      </c>
      <c r="E45" s="12">
        <v>6.3299999999999994E-5</v>
      </c>
      <c r="F45" s="60">
        <f>IF((E45*756) &gt; 1, "1", (E45*756))</f>
        <v>4.7854799999999996E-2</v>
      </c>
      <c r="G45" s="10">
        <v>1069</v>
      </c>
    </row>
    <row r="46" spans="1:7" x14ac:dyDescent="0.25">
      <c r="A46" s="5">
        <v>1444</v>
      </c>
      <c r="B46" s="9" t="s">
        <v>10</v>
      </c>
      <c r="C46" s="6">
        <v>-1.0269142E-2</v>
      </c>
      <c r="D46" s="6">
        <v>3.1360680000000001E-3</v>
      </c>
      <c r="E46" s="6">
        <v>1.078531E-3</v>
      </c>
      <c r="F46" s="61">
        <f t="shared" ref="F46:F62" si="2">IF((E46*756) &gt; 1, "1", (E46*756))</f>
        <v>0.815369436</v>
      </c>
      <c r="G46" s="5">
        <v>1069</v>
      </c>
    </row>
    <row r="47" spans="1:7" x14ac:dyDescent="0.25">
      <c r="A47" s="5">
        <v>52672</v>
      </c>
      <c r="B47" s="9" t="s">
        <v>28</v>
      </c>
      <c r="C47" s="6">
        <v>-8.8582149999999991E-3</v>
      </c>
      <c r="D47" s="6">
        <v>2.997057E-3</v>
      </c>
      <c r="E47" s="6">
        <v>3.2592519999999998E-3</v>
      </c>
      <c r="F47" s="61" t="str">
        <f t="shared" si="2"/>
        <v>1</v>
      </c>
      <c r="G47" s="5">
        <v>1069</v>
      </c>
    </row>
    <row r="48" spans="1:7" x14ac:dyDescent="0.25">
      <c r="A48" s="5">
        <v>52610</v>
      </c>
      <c r="B48" s="9" t="s">
        <v>30</v>
      </c>
      <c r="C48" s="6">
        <v>-9.0219500000000008E-3</v>
      </c>
      <c r="D48" s="6">
        <v>3.1563049999999999E-3</v>
      </c>
      <c r="E48" s="6">
        <v>4.3382480000000003E-3</v>
      </c>
      <c r="F48" s="61" t="str">
        <f t="shared" si="2"/>
        <v>1</v>
      </c>
      <c r="G48" s="5">
        <v>1069</v>
      </c>
    </row>
    <row r="49" spans="1:7" x14ac:dyDescent="0.25">
      <c r="A49" s="5">
        <v>35114</v>
      </c>
      <c r="B49" s="9" t="s">
        <v>34</v>
      </c>
      <c r="C49" s="6">
        <v>-8.4656420000000007E-3</v>
      </c>
      <c r="D49" s="6">
        <v>3.0714539999999999E-3</v>
      </c>
      <c r="E49" s="6">
        <v>5.9273559999999999E-3</v>
      </c>
      <c r="F49" s="61" t="str">
        <f t="shared" si="2"/>
        <v>1</v>
      </c>
      <c r="G49" s="5">
        <v>1069</v>
      </c>
    </row>
    <row r="50" spans="1:7" x14ac:dyDescent="0.25">
      <c r="A50" s="5">
        <v>22036</v>
      </c>
      <c r="B50" s="9" t="s">
        <v>8</v>
      </c>
      <c r="C50" s="6">
        <v>-8.3165540000000003E-3</v>
      </c>
      <c r="D50" s="6">
        <v>3.1708610000000001E-3</v>
      </c>
      <c r="E50" s="6">
        <v>8.7259550000000005E-3</v>
      </c>
      <c r="F50" s="61" t="str">
        <f t="shared" si="2"/>
        <v>1</v>
      </c>
      <c r="G50" s="5">
        <v>1069</v>
      </c>
    </row>
    <row r="51" spans="1:7" x14ac:dyDescent="0.25">
      <c r="A51" s="5">
        <v>37181</v>
      </c>
      <c r="B51" s="9" t="s">
        <v>44</v>
      </c>
      <c r="C51" s="6">
        <v>-8.4800190000000001E-3</v>
      </c>
      <c r="D51" s="6">
        <v>3.2773419999999999E-3</v>
      </c>
      <c r="E51" s="6">
        <v>9.6209780000000005E-3</v>
      </c>
      <c r="F51" s="61" t="str">
        <f t="shared" si="2"/>
        <v>1</v>
      </c>
      <c r="G51" s="5">
        <v>1069</v>
      </c>
    </row>
    <row r="52" spans="1:7" x14ac:dyDescent="0.25">
      <c r="A52" s="5">
        <v>52611</v>
      </c>
      <c r="B52" s="9" t="s">
        <v>13</v>
      </c>
      <c r="C52" s="6">
        <v>-6.9474109999999997E-3</v>
      </c>
      <c r="D52" s="6">
        <v>3.0746440000000001E-3</v>
      </c>
      <c r="E52" s="6">
        <v>2.3773318000000002E-2</v>
      </c>
      <c r="F52" s="61" t="str">
        <f t="shared" si="2"/>
        <v>1</v>
      </c>
      <c r="G52" s="5">
        <v>1069</v>
      </c>
    </row>
    <row r="53" spans="1:7" x14ac:dyDescent="0.25">
      <c r="A53" s="5">
        <v>33822</v>
      </c>
      <c r="B53" s="9" t="s">
        <v>5</v>
      </c>
      <c r="C53" s="6">
        <v>-6.7354049999999999E-3</v>
      </c>
      <c r="D53" s="6">
        <v>3.0901399999999999E-3</v>
      </c>
      <c r="E53" s="6">
        <v>2.9101153000000001E-2</v>
      </c>
      <c r="F53" s="61" t="str">
        <f t="shared" si="2"/>
        <v>1</v>
      </c>
      <c r="G53" s="5">
        <v>1069</v>
      </c>
    </row>
    <row r="54" spans="1:7" x14ac:dyDescent="0.25">
      <c r="A54" s="5">
        <v>44675</v>
      </c>
      <c r="B54" s="9" t="s">
        <v>24</v>
      </c>
      <c r="C54" s="6">
        <v>-6.6635920000000003E-3</v>
      </c>
      <c r="D54" s="6">
        <v>3.0402419999999999E-3</v>
      </c>
      <c r="E54" s="6">
        <v>2.9339053E-2</v>
      </c>
      <c r="F54" s="61" t="str">
        <f t="shared" si="2"/>
        <v>1</v>
      </c>
      <c r="G54" s="5">
        <v>1069</v>
      </c>
    </row>
    <row r="55" spans="1:7" x14ac:dyDescent="0.25">
      <c r="A55" s="5">
        <v>52630</v>
      </c>
      <c r="B55" s="9" t="s">
        <v>1</v>
      </c>
      <c r="C55" s="6">
        <v>-6.0846850000000003E-3</v>
      </c>
      <c r="D55" s="6">
        <v>3.0601030000000002E-3</v>
      </c>
      <c r="E55" s="6">
        <v>4.7485078999999999E-2</v>
      </c>
      <c r="F55" s="61" t="str">
        <f t="shared" si="2"/>
        <v>1</v>
      </c>
      <c r="G55" s="5">
        <v>1069</v>
      </c>
    </row>
    <row r="56" spans="1:7" x14ac:dyDescent="0.25">
      <c r="A56" s="5">
        <v>3141</v>
      </c>
      <c r="B56" s="9" t="s">
        <v>47</v>
      </c>
      <c r="C56" s="6">
        <v>1.8757559999999999E-3</v>
      </c>
      <c r="D56" s="6">
        <v>3.0178480000000001E-3</v>
      </c>
      <c r="E56" s="6">
        <v>0.53622492600000005</v>
      </c>
      <c r="F56" s="61" t="str">
        <f t="shared" si="2"/>
        <v>1</v>
      </c>
      <c r="G56" s="5">
        <v>1069</v>
      </c>
    </row>
    <row r="57" spans="1:7" x14ac:dyDescent="0.25">
      <c r="A57" s="5">
        <v>31555</v>
      </c>
      <c r="B57" s="5" t="s">
        <v>15</v>
      </c>
      <c r="C57" s="6">
        <v>-8.7967399999999999E-4</v>
      </c>
      <c r="D57" s="6">
        <v>3.1659850000000001E-3</v>
      </c>
      <c r="E57" s="6">
        <v>0.78019954199999997</v>
      </c>
      <c r="F57" s="61" t="str">
        <f t="shared" si="2"/>
        <v>1</v>
      </c>
      <c r="G57" s="5">
        <v>1069</v>
      </c>
    </row>
    <row r="58" spans="1:7" x14ac:dyDescent="0.25">
      <c r="A58" s="5">
        <v>46203</v>
      </c>
      <c r="B58" s="9" t="s">
        <v>37</v>
      </c>
      <c r="C58" s="6">
        <v>-4.0817049999999997E-3</v>
      </c>
      <c r="D58" s="6">
        <v>3.224233E-3</v>
      </c>
      <c r="E58" s="6">
        <v>0.20522915999999999</v>
      </c>
      <c r="F58" s="61" t="str">
        <f t="shared" si="2"/>
        <v>1</v>
      </c>
      <c r="G58" s="5">
        <v>1069</v>
      </c>
    </row>
    <row r="59" spans="1:7" x14ac:dyDescent="0.25">
      <c r="A59" s="5">
        <v>46547</v>
      </c>
      <c r="B59" s="9" t="s">
        <v>32</v>
      </c>
      <c r="C59" s="6">
        <v>2.6646599999999998E-4</v>
      </c>
      <c r="D59" s="6">
        <v>3.099812E-3</v>
      </c>
      <c r="E59" s="6">
        <v>0.93116812800000004</v>
      </c>
      <c r="F59" s="61" t="str">
        <f t="shared" si="2"/>
        <v>1</v>
      </c>
      <c r="G59" s="5">
        <v>1032</v>
      </c>
    </row>
    <row r="60" spans="1:7" x14ac:dyDescent="0.25">
      <c r="A60" s="5">
        <v>52476</v>
      </c>
      <c r="B60" s="9" t="s">
        <v>36</v>
      </c>
      <c r="C60" s="6">
        <v>-5.13249E-3</v>
      </c>
      <c r="D60" s="6">
        <v>3.0245699999999999E-3</v>
      </c>
      <c r="E60" s="6">
        <v>9.0329766000000006E-2</v>
      </c>
      <c r="F60" s="61" t="str">
        <f t="shared" si="2"/>
        <v>1</v>
      </c>
      <c r="G60" s="5">
        <v>1069</v>
      </c>
    </row>
    <row r="61" spans="1:7" x14ac:dyDescent="0.25">
      <c r="A61" s="5">
        <v>52697</v>
      </c>
      <c r="B61" s="9" t="s">
        <v>31</v>
      </c>
      <c r="C61" s="6">
        <v>-3.7516049999999999E-3</v>
      </c>
      <c r="D61" s="6">
        <v>3.0046669999999999E-3</v>
      </c>
      <c r="E61" s="6">
        <v>0.21153935600000001</v>
      </c>
      <c r="F61" s="61" t="str">
        <f t="shared" si="2"/>
        <v>1</v>
      </c>
      <c r="G61" s="5">
        <v>1069</v>
      </c>
    </row>
    <row r="62" spans="1:7" x14ac:dyDescent="0.25">
      <c r="A62" s="5">
        <v>52704</v>
      </c>
      <c r="B62" s="9" t="s">
        <v>26</v>
      </c>
      <c r="C62" s="6">
        <v>-3.6468910000000002E-3</v>
      </c>
      <c r="D62" s="6">
        <v>3.0331469999999999E-3</v>
      </c>
      <c r="E62" s="6">
        <v>0.23009138700000001</v>
      </c>
      <c r="F62" s="61" t="str">
        <f t="shared" si="2"/>
        <v>1</v>
      </c>
      <c r="G62" s="5">
        <v>1069</v>
      </c>
    </row>
    <row r="63" spans="1:7" s="2" customFormat="1" x14ac:dyDescent="0.25">
      <c r="A63" s="62" t="s">
        <v>81</v>
      </c>
      <c r="B63" s="62"/>
      <c r="C63" s="62"/>
      <c r="D63" s="62"/>
      <c r="E63" s="62"/>
      <c r="F63" s="62"/>
      <c r="G63" s="62"/>
    </row>
    <row r="64" spans="1:7" s="2" customFormat="1" x14ac:dyDescent="0.25">
      <c r="A64" s="3" t="s">
        <v>57</v>
      </c>
      <c r="B64" s="3" t="s">
        <v>58</v>
      </c>
      <c r="C64" s="4" t="s">
        <v>53</v>
      </c>
      <c r="D64" s="4" t="s">
        <v>54</v>
      </c>
      <c r="E64" s="4" t="s">
        <v>55</v>
      </c>
      <c r="F64" s="4" t="s">
        <v>116</v>
      </c>
      <c r="G64" s="3" t="s">
        <v>56</v>
      </c>
    </row>
    <row r="65" spans="1:7" x14ac:dyDescent="0.25">
      <c r="A65" s="10">
        <v>52476</v>
      </c>
      <c r="B65" s="11" t="s">
        <v>36</v>
      </c>
      <c r="C65" s="12">
        <v>-7.8211124000000007E-2</v>
      </c>
      <c r="D65" s="12">
        <v>1.9091321000000001E-2</v>
      </c>
      <c r="E65" s="12">
        <v>4.3300000000000002E-5</v>
      </c>
      <c r="F65" s="60">
        <f>IF((E65*756) &gt; 1, "1", (E65*756))</f>
        <v>3.2734800000000001E-2</v>
      </c>
      <c r="G65" s="10">
        <v>1062</v>
      </c>
    </row>
    <row r="66" spans="1:7" x14ac:dyDescent="0.25">
      <c r="A66" s="10">
        <v>44675</v>
      </c>
      <c r="B66" s="11" t="s">
        <v>24</v>
      </c>
      <c r="C66" s="12">
        <v>-7.7101876999999999E-2</v>
      </c>
      <c r="D66" s="12">
        <v>1.9238000000000002E-2</v>
      </c>
      <c r="E66" s="12">
        <v>6.4900000000000005E-5</v>
      </c>
      <c r="F66" s="60">
        <f t="shared" ref="F66:F82" si="3">IF((E66*756) &gt; 1, "1", (E66*756))</f>
        <v>4.9064400000000001E-2</v>
      </c>
      <c r="G66" s="10">
        <v>1062</v>
      </c>
    </row>
    <row r="67" spans="1:7" x14ac:dyDescent="0.25">
      <c r="A67" s="5">
        <v>33822</v>
      </c>
      <c r="B67" s="9" t="s">
        <v>5</v>
      </c>
      <c r="C67" s="6">
        <v>-7.2986923999999995E-2</v>
      </c>
      <c r="D67" s="6">
        <v>1.9741643E-2</v>
      </c>
      <c r="E67" s="6">
        <v>2.24021E-4</v>
      </c>
      <c r="F67" s="61">
        <f t="shared" si="3"/>
        <v>0.16935987599999999</v>
      </c>
      <c r="G67" s="5">
        <v>1062</v>
      </c>
    </row>
    <row r="68" spans="1:7" x14ac:dyDescent="0.25">
      <c r="A68" s="5">
        <v>52630</v>
      </c>
      <c r="B68" s="9" t="s">
        <v>1</v>
      </c>
      <c r="C68" s="6">
        <v>-7.0789317000000004E-2</v>
      </c>
      <c r="D68" s="6">
        <v>1.9380655E-2</v>
      </c>
      <c r="E68" s="6">
        <v>2.6348799999999998E-4</v>
      </c>
      <c r="F68" s="61">
        <f t="shared" si="3"/>
        <v>0.199196928</v>
      </c>
      <c r="G68" s="5">
        <v>1062</v>
      </c>
    </row>
    <row r="69" spans="1:7" x14ac:dyDescent="0.25">
      <c r="A69" s="5">
        <v>52672</v>
      </c>
      <c r="B69" s="9" t="s">
        <v>28</v>
      </c>
      <c r="C69" s="6">
        <v>-6.2289822000000002E-2</v>
      </c>
      <c r="D69" s="6">
        <v>1.906128E-2</v>
      </c>
      <c r="E69" s="6">
        <v>1.0898349999999999E-3</v>
      </c>
      <c r="F69" s="61">
        <f t="shared" si="3"/>
        <v>0.82391525999999993</v>
      </c>
      <c r="G69" s="5">
        <v>1062</v>
      </c>
    </row>
    <row r="70" spans="1:7" x14ac:dyDescent="0.25">
      <c r="A70" s="5">
        <v>52610</v>
      </c>
      <c r="B70" s="9" t="s">
        <v>30</v>
      </c>
      <c r="C70" s="6">
        <v>-6.5163185999999998E-2</v>
      </c>
      <c r="D70" s="6">
        <v>2.0172999E-2</v>
      </c>
      <c r="E70" s="6">
        <v>1.253529E-3</v>
      </c>
      <c r="F70" s="61">
        <f t="shared" si="3"/>
        <v>0.94766792399999999</v>
      </c>
      <c r="G70" s="5">
        <v>1062</v>
      </c>
    </row>
    <row r="71" spans="1:7" x14ac:dyDescent="0.25">
      <c r="A71" s="5">
        <v>3141</v>
      </c>
      <c r="B71" s="9" t="s">
        <v>47</v>
      </c>
      <c r="C71" s="6">
        <v>5.7435924999999999E-2</v>
      </c>
      <c r="D71" s="6">
        <v>1.9182886999999999E-2</v>
      </c>
      <c r="E71" s="6">
        <v>2.779831E-3</v>
      </c>
      <c r="F71" s="61" t="str">
        <f t="shared" si="3"/>
        <v>1</v>
      </c>
      <c r="G71" s="5">
        <v>1062</v>
      </c>
    </row>
    <row r="72" spans="1:7" x14ac:dyDescent="0.25">
      <c r="A72" s="5">
        <v>46547</v>
      </c>
      <c r="B72" s="9" t="s">
        <v>32</v>
      </c>
      <c r="C72" s="6">
        <v>5.5710593000000003E-2</v>
      </c>
      <c r="D72" s="6">
        <v>1.9645768000000001E-2</v>
      </c>
      <c r="E72" s="6">
        <v>4.6802579999999996E-3</v>
      </c>
      <c r="F72" s="61" t="str">
        <f t="shared" si="3"/>
        <v>1</v>
      </c>
      <c r="G72" s="5">
        <v>1026</v>
      </c>
    </row>
    <row r="73" spans="1:7" x14ac:dyDescent="0.25">
      <c r="A73" s="5">
        <v>46203</v>
      </c>
      <c r="B73" s="9" t="s">
        <v>37</v>
      </c>
      <c r="C73" s="6">
        <v>-5.8001476000000003E-2</v>
      </c>
      <c r="D73" s="6">
        <v>2.0632165000000001E-2</v>
      </c>
      <c r="E73" s="6">
        <v>4.9256710000000004E-3</v>
      </c>
      <c r="F73" s="61" t="str">
        <f t="shared" si="3"/>
        <v>1</v>
      </c>
      <c r="G73" s="5">
        <v>1062</v>
      </c>
    </row>
    <row r="74" spans="1:7" x14ac:dyDescent="0.25">
      <c r="A74" s="5">
        <v>52704</v>
      </c>
      <c r="B74" s="9" t="s">
        <v>26</v>
      </c>
      <c r="C74" s="6">
        <v>-4.7370441999999999E-2</v>
      </c>
      <c r="D74" s="6">
        <v>1.9251316000000001E-2</v>
      </c>
      <c r="E74" s="6">
        <v>1.3805507999999999E-2</v>
      </c>
      <c r="F74" s="61" t="str">
        <f t="shared" si="3"/>
        <v>1</v>
      </c>
      <c r="G74" s="5">
        <v>1062</v>
      </c>
    </row>
    <row r="75" spans="1:7" x14ac:dyDescent="0.25">
      <c r="A75" s="5">
        <v>1444</v>
      </c>
      <c r="B75" s="9" t="s">
        <v>10</v>
      </c>
      <c r="C75" s="6">
        <v>-4.0165777999999999E-2</v>
      </c>
      <c r="D75" s="6">
        <v>2.0076585000000001E-2</v>
      </c>
      <c r="E75" s="6">
        <v>4.5133611999999997E-2</v>
      </c>
      <c r="F75" s="61" t="str">
        <f t="shared" si="3"/>
        <v>1</v>
      </c>
      <c r="G75" s="5">
        <v>1062</v>
      </c>
    </row>
    <row r="76" spans="1:7" x14ac:dyDescent="0.25">
      <c r="A76" s="5">
        <v>52611</v>
      </c>
      <c r="B76" s="9" t="s">
        <v>13</v>
      </c>
      <c r="C76" s="6">
        <v>-3.8403501999999999E-2</v>
      </c>
      <c r="D76" s="6">
        <v>1.9657127999999999E-2</v>
      </c>
      <c r="E76" s="6">
        <v>5.0436483999999997E-2</v>
      </c>
      <c r="F76" s="61" t="str">
        <f t="shared" si="3"/>
        <v>1</v>
      </c>
      <c r="G76" s="5">
        <v>1062</v>
      </c>
    </row>
    <row r="77" spans="1:7" x14ac:dyDescent="0.25">
      <c r="A77" s="5">
        <v>22036</v>
      </c>
      <c r="B77" s="9" t="s">
        <v>8</v>
      </c>
      <c r="C77" s="6">
        <v>-1.2256719999999999E-3</v>
      </c>
      <c r="D77" s="6">
        <v>2.0372237000000001E-2</v>
      </c>
      <c r="E77" s="6">
        <v>0.95064874700000002</v>
      </c>
      <c r="F77" s="61" t="str">
        <f t="shared" si="3"/>
        <v>1</v>
      </c>
      <c r="G77" s="5">
        <v>1062</v>
      </c>
    </row>
    <row r="78" spans="1:7" x14ac:dyDescent="0.25">
      <c r="A78" s="5">
        <v>31555</v>
      </c>
      <c r="B78" s="5" t="s">
        <v>15</v>
      </c>
      <c r="C78" s="6">
        <v>1.6411939999999999E-3</v>
      </c>
      <c r="D78" s="6">
        <v>2.0214019999999999E-2</v>
      </c>
      <c r="E78" s="6">
        <v>0.93458125199999997</v>
      </c>
      <c r="F78" s="61" t="str">
        <f t="shared" si="3"/>
        <v>1</v>
      </c>
      <c r="G78" s="5">
        <v>1062</v>
      </c>
    </row>
    <row r="79" spans="1:7" x14ac:dyDescent="0.25">
      <c r="A79" s="5">
        <v>35114</v>
      </c>
      <c r="B79" s="9" t="s">
        <v>34</v>
      </c>
      <c r="C79" s="6">
        <v>3.3263846E-2</v>
      </c>
      <c r="D79" s="6">
        <v>1.9441193999999998E-2</v>
      </c>
      <c r="E79" s="6">
        <v>8.6485548999999995E-2</v>
      </c>
      <c r="F79" s="61" t="str">
        <f t="shared" si="3"/>
        <v>1</v>
      </c>
      <c r="G79" s="5">
        <v>1062</v>
      </c>
    </row>
    <row r="80" spans="1:7" x14ac:dyDescent="0.25">
      <c r="A80" s="5">
        <v>37181</v>
      </c>
      <c r="B80" s="9" t="s">
        <v>44</v>
      </c>
      <c r="C80" s="6">
        <v>-3.8337458999999997E-2</v>
      </c>
      <c r="D80" s="6">
        <v>2.0965331E-2</v>
      </c>
      <c r="E80" s="6">
        <v>6.7313004999999995E-2</v>
      </c>
      <c r="F80" s="61" t="str">
        <f t="shared" si="3"/>
        <v>1</v>
      </c>
      <c r="G80" s="5">
        <v>1062</v>
      </c>
    </row>
    <row r="81" spans="1:7" x14ac:dyDescent="0.25">
      <c r="A81" s="5">
        <v>52697</v>
      </c>
      <c r="B81" s="9" t="s">
        <v>31</v>
      </c>
      <c r="C81" s="6">
        <v>-3.0733507E-2</v>
      </c>
      <c r="D81" s="6">
        <v>1.9065939E-2</v>
      </c>
      <c r="E81" s="6">
        <v>0.10632259500000001</v>
      </c>
      <c r="F81" s="61" t="str">
        <f t="shared" si="3"/>
        <v>1</v>
      </c>
      <c r="G81" s="5">
        <v>1062</v>
      </c>
    </row>
    <row r="82" spans="1:7" x14ac:dyDescent="0.25">
      <c r="A82" s="5">
        <v>606</v>
      </c>
      <c r="B82" s="9" t="s">
        <v>20</v>
      </c>
      <c r="C82" s="6">
        <v>-7.4873750000000001E-3</v>
      </c>
      <c r="D82" s="6">
        <v>1.8908868999999998E-2</v>
      </c>
      <c r="E82" s="6">
        <v>0.69508346899999995</v>
      </c>
      <c r="F82" s="61" t="str">
        <f t="shared" si="3"/>
        <v>1</v>
      </c>
      <c r="G82" s="5">
        <v>1062</v>
      </c>
    </row>
    <row r="83" spans="1:7" s="2" customFormat="1" x14ac:dyDescent="0.25">
      <c r="A83" s="62" t="s">
        <v>112</v>
      </c>
      <c r="B83" s="62"/>
      <c r="C83" s="62"/>
      <c r="D83" s="62"/>
      <c r="E83" s="62"/>
      <c r="F83" s="62"/>
      <c r="G83" s="62"/>
    </row>
    <row r="84" spans="1:7" s="2" customFormat="1" x14ac:dyDescent="0.25">
      <c r="A84" s="3" t="s">
        <v>57</v>
      </c>
      <c r="B84" s="3" t="s">
        <v>58</v>
      </c>
      <c r="C84" s="4" t="s">
        <v>53</v>
      </c>
      <c r="D84" s="4" t="s">
        <v>54</v>
      </c>
      <c r="E84" s="4" t="s">
        <v>55</v>
      </c>
      <c r="F84" s="4" t="s">
        <v>116</v>
      </c>
      <c r="G84" s="3" t="s">
        <v>56</v>
      </c>
    </row>
    <row r="85" spans="1:7" x14ac:dyDescent="0.25">
      <c r="A85" s="10">
        <v>31555</v>
      </c>
      <c r="B85" s="10" t="s">
        <v>15</v>
      </c>
      <c r="C85" s="12">
        <v>-4.2778127999999999E-2</v>
      </c>
      <c r="D85" s="12">
        <v>7.2089169999999996E-3</v>
      </c>
      <c r="E85" s="12">
        <v>3.9600000000000004E-9</v>
      </c>
      <c r="F85" s="60">
        <f>IF((E85*756) &gt; 1, "1", (E85*756))</f>
        <v>2.9937600000000002E-6</v>
      </c>
      <c r="G85" s="10">
        <v>1065</v>
      </c>
    </row>
    <row r="86" spans="1:7" x14ac:dyDescent="0.25">
      <c r="A86" s="10">
        <v>37181</v>
      </c>
      <c r="B86" s="11" t="s">
        <v>44</v>
      </c>
      <c r="C86" s="12">
        <v>-3.8044755999999999E-2</v>
      </c>
      <c r="D86" s="12">
        <v>7.5330279999999998E-3</v>
      </c>
      <c r="E86" s="12">
        <v>5.4099999999999999E-7</v>
      </c>
      <c r="F86" s="60">
        <f t="shared" ref="F86:F102" si="4">IF((E86*756) &gt; 1, "1", (E86*756))</f>
        <v>4.0899600000000001E-4</v>
      </c>
      <c r="G86" s="10">
        <v>1065</v>
      </c>
    </row>
    <row r="87" spans="1:7" x14ac:dyDescent="0.25">
      <c r="A87" s="10">
        <v>1444</v>
      </c>
      <c r="B87" s="11" t="s">
        <v>10</v>
      </c>
      <c r="C87" s="12">
        <v>-3.4967354999999999E-2</v>
      </c>
      <c r="D87" s="12">
        <v>7.2655619999999997E-3</v>
      </c>
      <c r="E87" s="12">
        <v>2.0099999999999998E-6</v>
      </c>
      <c r="F87" s="60">
        <f t="shared" si="4"/>
        <v>1.5195599999999999E-3</v>
      </c>
      <c r="G87" s="10">
        <v>1065</v>
      </c>
    </row>
    <row r="88" spans="1:7" x14ac:dyDescent="0.25">
      <c r="A88" s="10">
        <v>44675</v>
      </c>
      <c r="B88" s="11" t="s">
        <v>24</v>
      </c>
      <c r="C88" s="12">
        <v>-3.1257688999999998E-2</v>
      </c>
      <c r="D88" s="12">
        <v>7.0220710000000004E-3</v>
      </c>
      <c r="E88" s="12">
        <v>9.4299999999999995E-6</v>
      </c>
      <c r="F88" s="60">
        <f t="shared" si="4"/>
        <v>7.1290799999999994E-3</v>
      </c>
      <c r="G88" s="10">
        <v>1065</v>
      </c>
    </row>
    <row r="89" spans="1:7" x14ac:dyDescent="0.25">
      <c r="A89" s="5">
        <v>33822</v>
      </c>
      <c r="B89" s="9" t="s">
        <v>5</v>
      </c>
      <c r="C89" s="6">
        <v>-2.6679654000000001E-2</v>
      </c>
      <c r="D89" s="6">
        <v>7.1698939999999996E-3</v>
      </c>
      <c r="E89" s="6">
        <v>2.04539E-4</v>
      </c>
      <c r="F89" s="61">
        <f t="shared" si="4"/>
        <v>0.15463148400000001</v>
      </c>
      <c r="G89" s="5">
        <v>1065</v>
      </c>
    </row>
    <row r="90" spans="1:7" x14ac:dyDescent="0.25">
      <c r="A90" s="5">
        <v>46203</v>
      </c>
      <c r="B90" s="9" t="s">
        <v>37</v>
      </c>
      <c r="C90" s="6">
        <v>-2.6947563000000001E-2</v>
      </c>
      <c r="D90" s="6">
        <v>7.4522870000000001E-3</v>
      </c>
      <c r="E90" s="6">
        <v>3.0158799999999999E-4</v>
      </c>
      <c r="F90" s="61">
        <f t="shared" si="4"/>
        <v>0.22800052799999998</v>
      </c>
      <c r="G90" s="5">
        <v>1065</v>
      </c>
    </row>
    <row r="91" spans="1:7" x14ac:dyDescent="0.25">
      <c r="A91" s="5">
        <v>46547</v>
      </c>
      <c r="B91" s="9" t="s">
        <v>32</v>
      </c>
      <c r="C91" s="6">
        <v>2.0459353E-2</v>
      </c>
      <c r="D91" s="6">
        <v>7.1644450000000002E-3</v>
      </c>
      <c r="E91" s="6">
        <v>4.3428900000000003E-3</v>
      </c>
      <c r="F91" s="61" t="str">
        <f t="shared" si="4"/>
        <v>1</v>
      </c>
      <c r="G91" s="5">
        <v>1028</v>
      </c>
    </row>
    <row r="92" spans="1:7" x14ac:dyDescent="0.25">
      <c r="A92" s="5">
        <v>22036</v>
      </c>
      <c r="B92" s="9" t="s">
        <v>8</v>
      </c>
      <c r="C92" s="6">
        <v>1.9824416000000001E-2</v>
      </c>
      <c r="D92" s="6">
        <v>7.4024039999999996E-3</v>
      </c>
      <c r="E92" s="6">
        <v>7.4095539999999996E-3</v>
      </c>
      <c r="F92" s="61" t="str">
        <f t="shared" si="4"/>
        <v>1</v>
      </c>
      <c r="G92" s="5">
        <v>1065</v>
      </c>
    </row>
    <row r="93" spans="1:7" x14ac:dyDescent="0.25">
      <c r="A93" s="5">
        <v>52611</v>
      </c>
      <c r="B93" s="9" t="s">
        <v>13</v>
      </c>
      <c r="C93" s="6">
        <v>-1.7172363E-2</v>
      </c>
      <c r="D93" s="6">
        <v>7.1678389999999996E-3</v>
      </c>
      <c r="E93" s="6">
        <v>1.6520878999999999E-2</v>
      </c>
      <c r="F93" s="61" t="str">
        <f t="shared" si="4"/>
        <v>1</v>
      </c>
      <c r="G93" s="5">
        <v>1065</v>
      </c>
    </row>
    <row r="94" spans="1:7" x14ac:dyDescent="0.25">
      <c r="A94" s="5">
        <v>52630</v>
      </c>
      <c r="B94" s="9" t="s">
        <v>1</v>
      </c>
      <c r="C94" s="6">
        <v>-1.6820471E-2</v>
      </c>
      <c r="D94" s="6">
        <v>7.1525640000000001E-3</v>
      </c>
      <c r="E94" s="6">
        <v>1.8560990999999999E-2</v>
      </c>
      <c r="F94" s="61" t="str">
        <f t="shared" si="4"/>
        <v>1</v>
      </c>
      <c r="G94" s="5">
        <v>1065</v>
      </c>
    </row>
    <row r="95" spans="1:7" x14ac:dyDescent="0.25">
      <c r="A95" s="5">
        <v>52610</v>
      </c>
      <c r="B95" s="9" t="s">
        <v>30</v>
      </c>
      <c r="C95" s="6">
        <v>-1.6972312E-2</v>
      </c>
      <c r="D95" s="6">
        <v>7.3619569999999997E-3</v>
      </c>
      <c r="E95" s="6">
        <v>2.0994092999999998E-2</v>
      </c>
      <c r="F95" s="61" t="str">
        <f t="shared" si="4"/>
        <v>1</v>
      </c>
      <c r="G95" s="5">
        <v>1065</v>
      </c>
    </row>
    <row r="96" spans="1:7" x14ac:dyDescent="0.25">
      <c r="A96" s="5">
        <v>606</v>
      </c>
      <c r="B96" s="9" t="s">
        <v>20</v>
      </c>
      <c r="C96" s="6">
        <v>-1.5999552E-2</v>
      </c>
      <c r="D96" s="6">
        <v>6.9638169999999998E-3</v>
      </c>
      <c r="E96" s="6">
        <v>2.1416632000000001E-2</v>
      </c>
      <c r="F96" s="61" t="str">
        <f t="shared" si="4"/>
        <v>1</v>
      </c>
      <c r="G96" s="5">
        <v>1065</v>
      </c>
    </row>
    <row r="97" spans="1:7" x14ac:dyDescent="0.25">
      <c r="A97" s="5">
        <v>52697</v>
      </c>
      <c r="B97" s="9" t="s">
        <v>31</v>
      </c>
      <c r="C97" s="6">
        <v>-1.3575415E-2</v>
      </c>
      <c r="D97" s="6">
        <v>6.9907820000000001E-3</v>
      </c>
      <c r="E97" s="6">
        <v>5.1876843999999998E-2</v>
      </c>
      <c r="F97" s="61" t="str">
        <f t="shared" si="4"/>
        <v>1</v>
      </c>
      <c r="G97" s="5">
        <v>1065</v>
      </c>
    </row>
    <row r="98" spans="1:7" x14ac:dyDescent="0.25">
      <c r="A98" s="5">
        <v>3141</v>
      </c>
      <c r="B98" s="9" t="s">
        <v>47</v>
      </c>
      <c r="C98" s="6">
        <v>-1.0618577000000001E-2</v>
      </c>
      <c r="D98" s="6">
        <v>7.0504699999999997E-3</v>
      </c>
      <c r="E98" s="6">
        <v>0.131065817</v>
      </c>
      <c r="F98" s="61" t="str">
        <f t="shared" si="4"/>
        <v>1</v>
      </c>
      <c r="G98" s="5">
        <v>1065</v>
      </c>
    </row>
    <row r="99" spans="1:7" x14ac:dyDescent="0.25">
      <c r="A99" s="5">
        <v>35114</v>
      </c>
      <c r="B99" s="9" t="s">
        <v>34</v>
      </c>
      <c r="C99" s="6">
        <v>7.2011849999999997E-3</v>
      </c>
      <c r="D99" s="6">
        <v>7.1834840000000004E-3</v>
      </c>
      <c r="E99" s="6">
        <v>0.31803307400000003</v>
      </c>
      <c r="F99" s="61" t="str">
        <f t="shared" si="4"/>
        <v>1</v>
      </c>
      <c r="G99" s="5">
        <v>1065</v>
      </c>
    </row>
    <row r="100" spans="1:7" x14ac:dyDescent="0.25">
      <c r="A100" s="5">
        <v>52476</v>
      </c>
      <c r="B100" s="9" t="s">
        <v>36</v>
      </c>
      <c r="C100" s="6">
        <v>2.7123220000000001E-3</v>
      </c>
      <c r="D100" s="6">
        <v>7.0906600000000004E-3</v>
      </c>
      <c r="E100" s="6">
        <v>0.70089427400000004</v>
      </c>
      <c r="F100" s="61" t="str">
        <f t="shared" si="4"/>
        <v>1</v>
      </c>
      <c r="G100" s="5">
        <v>1065</v>
      </c>
    </row>
    <row r="101" spans="1:7" x14ac:dyDescent="0.25">
      <c r="A101" s="5">
        <v>52672</v>
      </c>
      <c r="B101" s="9" t="s">
        <v>28</v>
      </c>
      <c r="C101" s="6">
        <v>-6.6954609999999998E-3</v>
      </c>
      <c r="D101" s="6">
        <v>7.0291420000000004E-3</v>
      </c>
      <c r="E101" s="6">
        <v>0.34172281599999998</v>
      </c>
      <c r="F101" s="61" t="str">
        <f t="shared" si="4"/>
        <v>1</v>
      </c>
      <c r="G101" s="5">
        <v>1065</v>
      </c>
    </row>
    <row r="102" spans="1:7" x14ac:dyDescent="0.25">
      <c r="A102" s="5">
        <v>52704</v>
      </c>
      <c r="B102" s="9" t="s">
        <v>26</v>
      </c>
      <c r="C102" s="6">
        <v>-1.7519409999999999E-3</v>
      </c>
      <c r="D102" s="6">
        <v>7.0991140000000001E-3</v>
      </c>
      <c r="E102" s="6">
        <v>0.80339891100000005</v>
      </c>
      <c r="F102" s="61" t="str">
        <f t="shared" si="4"/>
        <v>1</v>
      </c>
      <c r="G102" s="5">
        <v>1065</v>
      </c>
    </row>
    <row r="103" spans="1:7" s="2" customFormat="1" x14ac:dyDescent="0.25">
      <c r="A103" s="62" t="s">
        <v>82</v>
      </c>
      <c r="B103" s="62"/>
      <c r="C103" s="62"/>
      <c r="D103" s="62"/>
      <c r="E103" s="62"/>
      <c r="F103" s="62"/>
      <c r="G103" s="62"/>
    </row>
    <row r="104" spans="1:7" s="2" customFormat="1" x14ac:dyDescent="0.25">
      <c r="A104" s="3" t="s">
        <v>57</v>
      </c>
      <c r="B104" s="3" t="s">
        <v>58</v>
      </c>
      <c r="C104" s="4" t="s">
        <v>53</v>
      </c>
      <c r="D104" s="4" t="s">
        <v>54</v>
      </c>
      <c r="E104" s="4" t="s">
        <v>55</v>
      </c>
      <c r="F104" s="4" t="s">
        <v>116</v>
      </c>
      <c r="G104" s="3" t="s">
        <v>56</v>
      </c>
    </row>
    <row r="105" spans="1:7" x14ac:dyDescent="0.25">
      <c r="A105" s="10">
        <v>1444</v>
      </c>
      <c r="B105" s="11" t="s">
        <v>10</v>
      </c>
      <c r="C105" s="12">
        <v>4.2743727000000002E-2</v>
      </c>
      <c r="D105" s="12">
        <v>5.4767349999999999E-3</v>
      </c>
      <c r="E105" s="12">
        <v>1.3E-14</v>
      </c>
      <c r="F105" s="60">
        <f>IF((E105*756) &gt; 1, "1", (E105*756))</f>
        <v>9.8280000000000005E-12</v>
      </c>
      <c r="G105" s="10">
        <v>1067</v>
      </c>
    </row>
    <row r="106" spans="1:7" x14ac:dyDescent="0.25">
      <c r="A106" s="10">
        <v>37181</v>
      </c>
      <c r="B106" s="11" t="s">
        <v>44</v>
      </c>
      <c r="C106" s="12">
        <v>3.8137641999999999E-2</v>
      </c>
      <c r="D106" s="12">
        <v>5.729446E-3</v>
      </c>
      <c r="E106" s="12">
        <v>5.05E-11</v>
      </c>
      <c r="F106" s="60">
        <f t="shared" ref="F106:F122" si="5">IF((E106*756) &gt; 1, "1", (E106*756))</f>
        <v>3.8177999999999999E-8</v>
      </c>
      <c r="G106" s="10">
        <v>1067</v>
      </c>
    </row>
    <row r="107" spans="1:7" x14ac:dyDescent="0.25">
      <c r="A107" s="10">
        <v>31555</v>
      </c>
      <c r="B107" s="10" t="s">
        <v>15</v>
      </c>
      <c r="C107" s="12">
        <v>3.0196851E-2</v>
      </c>
      <c r="D107" s="12">
        <v>5.5400379999999997E-3</v>
      </c>
      <c r="E107" s="12">
        <v>6.1000000000000004E-8</v>
      </c>
      <c r="F107" s="60">
        <f t="shared" si="5"/>
        <v>4.6116000000000004E-5</v>
      </c>
      <c r="G107" s="10">
        <v>1067</v>
      </c>
    </row>
    <row r="108" spans="1:7" x14ac:dyDescent="0.25">
      <c r="A108" s="10">
        <v>33822</v>
      </c>
      <c r="B108" s="11" t="s">
        <v>5</v>
      </c>
      <c r="C108" s="12">
        <v>2.474146E-2</v>
      </c>
      <c r="D108" s="12">
        <v>5.4907740000000003E-3</v>
      </c>
      <c r="E108" s="12">
        <v>7.0999999999999998E-6</v>
      </c>
      <c r="F108" s="60">
        <f t="shared" si="5"/>
        <v>5.3676000000000001E-3</v>
      </c>
      <c r="G108" s="10">
        <v>1067</v>
      </c>
    </row>
    <row r="109" spans="1:7" x14ac:dyDescent="0.25">
      <c r="A109" s="10">
        <v>52630</v>
      </c>
      <c r="B109" s="11" t="s">
        <v>1</v>
      </c>
      <c r="C109" s="12">
        <v>2.4313975000000002E-2</v>
      </c>
      <c r="D109" s="12">
        <v>5.4732269999999998E-3</v>
      </c>
      <c r="E109" s="12">
        <v>9.3500000000000003E-6</v>
      </c>
      <c r="F109" s="60">
        <f t="shared" si="5"/>
        <v>7.0686000000000004E-3</v>
      </c>
      <c r="G109" s="10">
        <v>1067</v>
      </c>
    </row>
    <row r="110" spans="1:7" x14ac:dyDescent="0.25">
      <c r="A110" s="10">
        <v>44675</v>
      </c>
      <c r="B110" s="11" t="s">
        <v>24</v>
      </c>
      <c r="C110" s="12">
        <v>2.3932893E-2</v>
      </c>
      <c r="D110" s="12">
        <v>5.389268E-3</v>
      </c>
      <c r="E110" s="12">
        <v>9.7399999999999999E-6</v>
      </c>
      <c r="F110" s="60">
        <f t="shared" si="5"/>
        <v>7.3634399999999997E-3</v>
      </c>
      <c r="G110" s="10">
        <v>1067</v>
      </c>
    </row>
    <row r="111" spans="1:7" x14ac:dyDescent="0.25">
      <c r="A111" s="10">
        <v>46203</v>
      </c>
      <c r="B111" s="11" t="s">
        <v>37</v>
      </c>
      <c r="C111" s="12">
        <v>2.5126750999999999E-2</v>
      </c>
      <c r="D111" s="12">
        <v>5.6938509999999998E-3</v>
      </c>
      <c r="E111" s="12">
        <v>1.1E-5</v>
      </c>
      <c r="F111" s="60">
        <f t="shared" si="5"/>
        <v>8.3160000000000005E-3</v>
      </c>
      <c r="G111" s="10">
        <v>1067</v>
      </c>
    </row>
    <row r="112" spans="1:7" x14ac:dyDescent="0.25">
      <c r="A112" s="10">
        <v>52697</v>
      </c>
      <c r="B112" s="11" t="s">
        <v>31</v>
      </c>
      <c r="C112" s="12">
        <v>2.3467735E-2</v>
      </c>
      <c r="D112" s="12">
        <v>5.3529830000000004E-3</v>
      </c>
      <c r="E112" s="12">
        <v>1.24E-5</v>
      </c>
      <c r="F112" s="60">
        <f t="shared" si="5"/>
        <v>9.3743999999999997E-3</v>
      </c>
      <c r="G112" s="10">
        <v>1067</v>
      </c>
    </row>
    <row r="113" spans="1:7" x14ac:dyDescent="0.25">
      <c r="A113" s="10">
        <v>52610</v>
      </c>
      <c r="B113" s="11" t="s">
        <v>30</v>
      </c>
      <c r="C113" s="12">
        <v>2.3123011999999998E-2</v>
      </c>
      <c r="D113" s="12">
        <v>5.6288759999999997E-3</v>
      </c>
      <c r="E113" s="12">
        <v>4.1399999999999997E-5</v>
      </c>
      <c r="F113" s="60">
        <f t="shared" si="5"/>
        <v>3.1298399999999997E-2</v>
      </c>
      <c r="G113" s="10">
        <v>1067</v>
      </c>
    </row>
    <row r="114" spans="1:7" x14ac:dyDescent="0.25">
      <c r="A114" s="5">
        <v>52611</v>
      </c>
      <c r="B114" s="9" t="s">
        <v>13</v>
      </c>
      <c r="C114" s="6">
        <v>2.1557112999999999E-2</v>
      </c>
      <c r="D114" s="6">
        <v>5.4921950000000001E-3</v>
      </c>
      <c r="E114" s="6">
        <v>9.0099999999999995E-5</v>
      </c>
      <c r="F114" s="61">
        <f t="shared" si="5"/>
        <v>6.8115599999999998E-2</v>
      </c>
      <c r="G114" s="5">
        <v>1067</v>
      </c>
    </row>
    <row r="115" spans="1:7" x14ac:dyDescent="0.25">
      <c r="A115" s="5">
        <v>3141</v>
      </c>
      <c r="B115" s="9" t="s">
        <v>47</v>
      </c>
      <c r="C115" s="6">
        <v>2.0297671E-2</v>
      </c>
      <c r="D115" s="6">
        <v>5.4123870000000003E-3</v>
      </c>
      <c r="E115" s="6">
        <v>1.8672E-4</v>
      </c>
      <c r="F115" s="61">
        <f t="shared" si="5"/>
        <v>0.14116032000000001</v>
      </c>
      <c r="G115" s="5">
        <v>1067</v>
      </c>
    </row>
    <row r="116" spans="1:7" x14ac:dyDescent="0.25">
      <c r="A116" s="5">
        <v>52704</v>
      </c>
      <c r="B116" s="9" t="s">
        <v>26</v>
      </c>
      <c r="C116" s="6">
        <v>1.8949052000000001E-2</v>
      </c>
      <c r="D116" s="6">
        <v>5.4579709999999998E-3</v>
      </c>
      <c r="E116" s="6">
        <v>5.2088999999999998E-4</v>
      </c>
      <c r="F116" s="61">
        <f t="shared" si="5"/>
        <v>0.39379283999999998</v>
      </c>
      <c r="G116" s="5">
        <v>1067</v>
      </c>
    </row>
    <row r="117" spans="1:7" x14ac:dyDescent="0.25">
      <c r="A117" s="5">
        <v>35114</v>
      </c>
      <c r="B117" s="9" t="s">
        <v>34</v>
      </c>
      <c r="C117" s="6">
        <v>-1.6179603000000001E-2</v>
      </c>
      <c r="D117" s="6">
        <v>5.518561E-3</v>
      </c>
      <c r="E117" s="6">
        <v>3.3560560000000001E-3</v>
      </c>
      <c r="F117" s="61" t="str">
        <f t="shared" si="5"/>
        <v>1</v>
      </c>
      <c r="G117" s="5">
        <v>1067</v>
      </c>
    </row>
    <row r="118" spans="1:7" x14ac:dyDescent="0.25">
      <c r="A118" s="5">
        <v>52672</v>
      </c>
      <c r="B118" s="9" t="s">
        <v>28</v>
      </c>
      <c r="C118" s="6">
        <v>1.5466618999999999E-2</v>
      </c>
      <c r="D118" s="6">
        <v>5.4177599999999998E-3</v>
      </c>
      <c r="E118" s="6">
        <v>4.3233059999999999E-3</v>
      </c>
      <c r="F118" s="61" t="str">
        <f t="shared" si="5"/>
        <v>1</v>
      </c>
      <c r="G118" s="5">
        <v>1067</v>
      </c>
    </row>
    <row r="119" spans="1:7" x14ac:dyDescent="0.25">
      <c r="A119" s="5">
        <v>52476</v>
      </c>
      <c r="B119" s="9" t="s">
        <v>36</v>
      </c>
      <c r="C119" s="6">
        <v>1.3212943E-2</v>
      </c>
      <c r="D119" s="6">
        <v>5.4790519999999999E-3</v>
      </c>
      <c r="E119" s="6">
        <v>1.5781415999999999E-2</v>
      </c>
      <c r="F119" s="61" t="str">
        <f t="shared" si="5"/>
        <v>1</v>
      </c>
      <c r="G119" s="5">
        <v>1067</v>
      </c>
    </row>
    <row r="120" spans="1:7" x14ac:dyDescent="0.25">
      <c r="A120" s="5">
        <v>46547</v>
      </c>
      <c r="B120" s="9" t="s">
        <v>32</v>
      </c>
      <c r="C120" s="6">
        <v>-1.2846534E-2</v>
      </c>
      <c r="D120" s="6">
        <v>5.5308459999999999E-3</v>
      </c>
      <c r="E120" s="6">
        <v>2.0049404999999999E-2</v>
      </c>
      <c r="F120" s="61" t="str">
        <f t="shared" si="5"/>
        <v>1</v>
      </c>
      <c r="G120" s="5">
        <v>1030</v>
      </c>
    </row>
    <row r="121" spans="1:7" x14ac:dyDescent="0.25">
      <c r="A121" s="5">
        <v>22036</v>
      </c>
      <c r="B121" s="9" t="s">
        <v>8</v>
      </c>
      <c r="C121" s="6">
        <v>-7.329838E-3</v>
      </c>
      <c r="D121" s="6">
        <v>5.7013309999999996E-3</v>
      </c>
      <c r="E121" s="6">
        <v>0.197933681</v>
      </c>
      <c r="F121" s="61" t="str">
        <f t="shared" si="5"/>
        <v>1</v>
      </c>
      <c r="G121" s="5">
        <v>1067</v>
      </c>
    </row>
    <row r="122" spans="1:7" x14ac:dyDescent="0.25">
      <c r="A122" s="5">
        <v>606</v>
      </c>
      <c r="B122" s="9" t="s">
        <v>20</v>
      </c>
      <c r="C122" s="6">
        <v>5.5018940000000002E-3</v>
      </c>
      <c r="D122" s="6">
        <v>5.4080539999999998E-3</v>
      </c>
      <c r="E122" s="6">
        <v>0.30867315200000001</v>
      </c>
      <c r="F122" s="61" t="str">
        <f t="shared" si="5"/>
        <v>1</v>
      </c>
      <c r="G122" s="5">
        <v>1067</v>
      </c>
    </row>
    <row r="123" spans="1:7" s="2" customFormat="1" x14ac:dyDescent="0.25">
      <c r="A123" s="62" t="s">
        <v>113</v>
      </c>
      <c r="B123" s="62"/>
      <c r="C123" s="62"/>
      <c r="D123" s="62"/>
      <c r="E123" s="62"/>
      <c r="F123" s="62"/>
      <c r="G123" s="62"/>
    </row>
    <row r="124" spans="1:7" s="2" customFormat="1" x14ac:dyDescent="0.25">
      <c r="A124" s="3" t="s">
        <v>57</v>
      </c>
      <c r="B124" s="3" t="s">
        <v>58</v>
      </c>
      <c r="C124" s="4" t="s">
        <v>53</v>
      </c>
      <c r="D124" s="4" t="s">
        <v>54</v>
      </c>
      <c r="E124" s="4" t="s">
        <v>55</v>
      </c>
      <c r="F124" s="4" t="s">
        <v>116</v>
      </c>
      <c r="G124" s="3" t="s">
        <v>56</v>
      </c>
    </row>
    <row r="125" spans="1:7" x14ac:dyDescent="0.25">
      <c r="A125" s="5">
        <v>1444</v>
      </c>
      <c r="B125" s="9" t="s">
        <v>10</v>
      </c>
      <c r="C125" s="6">
        <v>1.9816477999999998E-2</v>
      </c>
      <c r="D125" s="6">
        <v>7.6704440000000002E-3</v>
      </c>
      <c r="E125" s="6">
        <v>9.7931509999999999E-3</v>
      </c>
      <c r="F125" s="61" t="str">
        <f>IF((E125*756) &gt; 1, "1", (E125*756))</f>
        <v>1</v>
      </c>
      <c r="G125" s="5">
        <v>1063</v>
      </c>
    </row>
    <row r="126" spans="1:7" x14ac:dyDescent="0.25">
      <c r="A126" s="5">
        <v>46203</v>
      </c>
      <c r="B126" s="9" t="s">
        <v>37</v>
      </c>
      <c r="C126" s="6">
        <v>1.9509616E-2</v>
      </c>
      <c r="D126" s="6">
        <v>7.8365399999999995E-3</v>
      </c>
      <c r="E126" s="6">
        <v>1.2721046999999999E-2</v>
      </c>
      <c r="F126" s="61" t="str">
        <f t="shared" ref="F126:F142" si="6">IF((E126*756) &gt; 1, "1", (E126*756))</f>
        <v>1</v>
      </c>
      <c r="G126" s="5">
        <v>1063</v>
      </c>
    </row>
    <row r="127" spans="1:7" x14ac:dyDescent="0.25">
      <c r="A127" s="5">
        <v>52697</v>
      </c>
      <c r="B127" s="9" t="s">
        <v>31</v>
      </c>
      <c r="C127" s="6">
        <v>1.7991178E-2</v>
      </c>
      <c r="D127" s="6">
        <v>7.3121760000000001E-3</v>
      </c>
      <c r="E127" s="6">
        <v>1.3872014E-2</v>
      </c>
      <c r="F127" s="61" t="str">
        <f t="shared" si="6"/>
        <v>1</v>
      </c>
      <c r="G127" s="5">
        <v>1063</v>
      </c>
    </row>
    <row r="128" spans="1:7" x14ac:dyDescent="0.25">
      <c r="A128" s="5">
        <v>52476</v>
      </c>
      <c r="B128" s="9" t="s">
        <v>36</v>
      </c>
      <c r="C128" s="6">
        <v>1.7321197999999999E-2</v>
      </c>
      <c r="D128" s="6">
        <v>7.397898E-3</v>
      </c>
      <c r="E128" s="6">
        <v>1.9479196000000001E-2</v>
      </c>
      <c r="F128" s="61" t="str">
        <f t="shared" si="6"/>
        <v>1</v>
      </c>
      <c r="G128" s="5">
        <v>1063</v>
      </c>
    </row>
    <row r="129" spans="1:7" x14ac:dyDescent="0.25">
      <c r="A129" s="5">
        <v>37181</v>
      </c>
      <c r="B129" s="9" t="s">
        <v>44</v>
      </c>
      <c r="C129" s="6">
        <v>1.7725821999999999E-2</v>
      </c>
      <c r="D129" s="6">
        <v>8.0127419999999998E-3</v>
      </c>
      <c r="E129" s="6">
        <v>2.6723591000000001E-2</v>
      </c>
      <c r="F129" s="61" t="str">
        <f t="shared" si="6"/>
        <v>1</v>
      </c>
      <c r="G129" s="5">
        <v>1063</v>
      </c>
    </row>
    <row r="130" spans="1:7" x14ac:dyDescent="0.25">
      <c r="A130" s="5">
        <v>52610</v>
      </c>
      <c r="B130" s="9" t="s">
        <v>30</v>
      </c>
      <c r="C130" s="6">
        <v>1.6329189000000001E-2</v>
      </c>
      <c r="D130" s="6">
        <v>7.7102730000000001E-3</v>
      </c>
      <c r="E130" s="6">
        <v>3.4031306999999997E-2</v>
      </c>
      <c r="F130" s="61" t="str">
        <f t="shared" si="6"/>
        <v>1</v>
      </c>
      <c r="G130" s="5">
        <v>1063</v>
      </c>
    </row>
    <row r="131" spans="1:7" x14ac:dyDescent="0.25">
      <c r="A131" s="5">
        <v>52672</v>
      </c>
      <c r="B131" s="9" t="s">
        <v>28</v>
      </c>
      <c r="C131" s="6">
        <v>1.5162172999999999E-2</v>
      </c>
      <c r="D131" s="6">
        <v>7.345018E-3</v>
      </c>
      <c r="E131" s="6">
        <v>3.9091109999999998E-2</v>
      </c>
      <c r="F131" s="61" t="str">
        <f t="shared" si="6"/>
        <v>1</v>
      </c>
      <c r="G131" s="5">
        <v>1063</v>
      </c>
    </row>
    <row r="132" spans="1:7" x14ac:dyDescent="0.25">
      <c r="A132" s="5">
        <v>52630</v>
      </c>
      <c r="B132" s="9" t="s">
        <v>1</v>
      </c>
      <c r="C132" s="6">
        <v>1.4576298E-2</v>
      </c>
      <c r="D132" s="6">
        <v>7.4732699999999997E-3</v>
      </c>
      <c r="E132" s="6">
        <v>5.1358981999999997E-2</v>
      </c>
      <c r="F132" s="61" t="str">
        <f t="shared" si="6"/>
        <v>1</v>
      </c>
      <c r="G132" s="5">
        <v>1063</v>
      </c>
    </row>
    <row r="133" spans="1:7" x14ac:dyDescent="0.25">
      <c r="A133" s="5">
        <v>3141</v>
      </c>
      <c r="B133" s="9" t="s">
        <v>47</v>
      </c>
      <c r="C133" s="6">
        <v>1.4333597E-2</v>
      </c>
      <c r="D133" s="6">
        <v>7.3740760000000002E-3</v>
      </c>
      <c r="E133" s="6">
        <v>5.1820731000000002E-2</v>
      </c>
      <c r="F133" s="61" t="str">
        <f t="shared" si="6"/>
        <v>1</v>
      </c>
      <c r="G133" s="5">
        <v>1063</v>
      </c>
    </row>
    <row r="134" spans="1:7" x14ac:dyDescent="0.25">
      <c r="A134" s="5">
        <v>44675</v>
      </c>
      <c r="B134" s="9" t="s">
        <v>24</v>
      </c>
      <c r="C134" s="6">
        <v>1.4340508E-2</v>
      </c>
      <c r="D134" s="6">
        <v>7.4292209999999997E-3</v>
      </c>
      <c r="E134" s="6">
        <v>5.3878941999999999E-2</v>
      </c>
      <c r="F134" s="61" t="str">
        <f t="shared" si="6"/>
        <v>1</v>
      </c>
      <c r="G134" s="5">
        <v>1063</v>
      </c>
    </row>
    <row r="135" spans="1:7" x14ac:dyDescent="0.25">
      <c r="A135" s="5">
        <v>22036</v>
      </c>
      <c r="B135" s="9" t="s">
        <v>8</v>
      </c>
      <c r="C135" s="6">
        <v>1.1809065000000001E-2</v>
      </c>
      <c r="D135" s="6">
        <v>7.7043579999999997E-3</v>
      </c>
      <c r="E135" s="6">
        <v>0.12598615299999999</v>
      </c>
      <c r="F135" s="61" t="str">
        <f t="shared" si="6"/>
        <v>1</v>
      </c>
      <c r="G135" s="5">
        <v>1063</v>
      </c>
    </row>
    <row r="136" spans="1:7" x14ac:dyDescent="0.25">
      <c r="A136" s="5">
        <v>31555</v>
      </c>
      <c r="B136" s="5" t="s">
        <v>15</v>
      </c>
      <c r="C136" s="6">
        <v>2.5818999999999998E-3</v>
      </c>
      <c r="D136" s="6">
        <v>7.7295180000000003E-3</v>
      </c>
      <c r="E136" s="6">
        <v>0.73803373999999999</v>
      </c>
      <c r="F136" s="61" t="str">
        <f t="shared" si="6"/>
        <v>1</v>
      </c>
      <c r="G136" s="5">
        <v>1063</v>
      </c>
    </row>
    <row r="137" spans="1:7" x14ac:dyDescent="0.25">
      <c r="A137" s="5">
        <v>33822</v>
      </c>
      <c r="B137" s="9" t="s">
        <v>5</v>
      </c>
      <c r="C137" s="6">
        <v>1.2173811999999999E-2</v>
      </c>
      <c r="D137" s="6">
        <v>7.5371589999999999E-3</v>
      </c>
      <c r="E137" s="6">
        <v>0.105492904</v>
      </c>
      <c r="F137" s="61" t="str">
        <f t="shared" si="6"/>
        <v>1</v>
      </c>
      <c r="G137" s="5">
        <v>1063</v>
      </c>
    </row>
    <row r="138" spans="1:7" x14ac:dyDescent="0.25">
      <c r="A138" s="5">
        <v>35114</v>
      </c>
      <c r="B138" s="9" t="s">
        <v>34</v>
      </c>
      <c r="C138" s="6">
        <v>-6.8202369999999998E-3</v>
      </c>
      <c r="D138" s="6">
        <v>7.512894E-3</v>
      </c>
      <c r="E138" s="6">
        <v>0.36211637099999999</v>
      </c>
      <c r="F138" s="61" t="str">
        <f t="shared" si="6"/>
        <v>1</v>
      </c>
      <c r="G138" s="5">
        <v>1063</v>
      </c>
    </row>
    <row r="139" spans="1:7" x14ac:dyDescent="0.25">
      <c r="A139" s="5">
        <v>46547</v>
      </c>
      <c r="B139" s="9" t="s">
        <v>32</v>
      </c>
      <c r="C139" s="6">
        <v>-5.3589570000000001E-3</v>
      </c>
      <c r="D139" s="6">
        <v>7.5641600000000003E-3</v>
      </c>
      <c r="E139" s="6">
        <v>0.47629845700000001</v>
      </c>
      <c r="F139" s="61" t="str">
        <f t="shared" si="6"/>
        <v>1</v>
      </c>
      <c r="G139" s="5">
        <v>1026</v>
      </c>
    </row>
    <row r="140" spans="1:7" x14ac:dyDescent="0.25">
      <c r="A140" s="5">
        <v>52611</v>
      </c>
      <c r="B140" s="9" t="s">
        <v>13</v>
      </c>
      <c r="C140" s="6">
        <v>1.3747961E-2</v>
      </c>
      <c r="D140" s="6">
        <v>7.486276E-3</v>
      </c>
      <c r="E140" s="6">
        <v>6.6255525999999995E-2</v>
      </c>
      <c r="F140" s="61" t="str">
        <f t="shared" si="6"/>
        <v>1</v>
      </c>
      <c r="G140" s="5">
        <v>1063</v>
      </c>
    </row>
    <row r="141" spans="1:7" x14ac:dyDescent="0.25">
      <c r="A141" s="5">
        <v>52704</v>
      </c>
      <c r="B141" s="9" t="s">
        <v>26</v>
      </c>
      <c r="C141" s="6">
        <v>1.2042241E-2</v>
      </c>
      <c r="D141" s="6">
        <v>7.4178270000000001E-3</v>
      </c>
      <c r="E141" s="6">
        <v>0.104642318</v>
      </c>
      <c r="F141" s="61" t="str">
        <f t="shared" si="6"/>
        <v>1</v>
      </c>
      <c r="G141" s="5">
        <v>1063</v>
      </c>
    </row>
    <row r="142" spans="1:7" x14ac:dyDescent="0.25">
      <c r="A142" s="5">
        <v>606</v>
      </c>
      <c r="B142" s="9" t="s">
        <v>20</v>
      </c>
      <c r="C142" s="6">
        <v>-1.2890521E-2</v>
      </c>
      <c r="D142" s="6">
        <v>7.2570220000000001E-3</v>
      </c>
      <c r="E142" s="6">
        <v>7.5442397999999994E-2</v>
      </c>
      <c r="F142" s="61" t="str">
        <f t="shared" si="6"/>
        <v>1</v>
      </c>
      <c r="G142" s="5">
        <v>1063</v>
      </c>
    </row>
    <row r="143" spans="1:7" s="2" customFormat="1" x14ac:dyDescent="0.25">
      <c r="A143" s="62" t="s">
        <v>114</v>
      </c>
      <c r="B143" s="62"/>
      <c r="C143" s="62"/>
      <c r="D143" s="62"/>
      <c r="E143" s="62"/>
      <c r="F143" s="62"/>
      <c r="G143" s="62"/>
    </row>
    <row r="144" spans="1:7" s="2" customFormat="1" x14ac:dyDescent="0.25">
      <c r="A144" s="3" t="s">
        <v>57</v>
      </c>
      <c r="B144" s="3" t="s">
        <v>58</v>
      </c>
      <c r="C144" s="4" t="s">
        <v>53</v>
      </c>
      <c r="D144" s="4" t="s">
        <v>54</v>
      </c>
      <c r="E144" s="4" t="s">
        <v>55</v>
      </c>
      <c r="F144" s="4" t="s">
        <v>116</v>
      </c>
      <c r="G144" s="3" t="s">
        <v>56</v>
      </c>
    </row>
    <row r="145" spans="1:7" x14ac:dyDescent="0.25">
      <c r="A145" s="10">
        <v>1444</v>
      </c>
      <c r="B145" s="11" t="s">
        <v>10</v>
      </c>
      <c r="C145" s="12">
        <v>-3.8708706000000002E-2</v>
      </c>
      <c r="D145" s="12">
        <v>5.2111450000000004E-3</v>
      </c>
      <c r="E145" s="12">
        <v>4.26E-13</v>
      </c>
      <c r="F145" s="60">
        <f>IF((E145*756) &gt; 1, "1", (E145*756))</f>
        <v>3.2205599999999999E-10</v>
      </c>
      <c r="G145" s="10">
        <v>1066</v>
      </c>
    </row>
    <row r="146" spans="1:7" x14ac:dyDescent="0.25">
      <c r="A146" s="10">
        <v>44675</v>
      </c>
      <c r="B146" s="11" t="s">
        <v>24</v>
      </c>
      <c r="C146" s="12">
        <v>-3.4981512999999999E-2</v>
      </c>
      <c r="D146" s="12">
        <v>5.0325810000000004E-3</v>
      </c>
      <c r="E146" s="12">
        <v>5.8400000000000002E-12</v>
      </c>
      <c r="F146" s="60">
        <f t="shared" ref="F146:F162" si="7">IF((E146*756) &gt; 1, "1", (E146*756))</f>
        <v>4.4150400000000005E-9</v>
      </c>
      <c r="G146" s="10">
        <v>1066</v>
      </c>
    </row>
    <row r="147" spans="1:7" x14ac:dyDescent="0.25">
      <c r="A147" s="10">
        <v>31555</v>
      </c>
      <c r="B147" s="10" t="s">
        <v>15</v>
      </c>
      <c r="C147" s="12">
        <v>-3.3762461000000001E-2</v>
      </c>
      <c r="D147" s="12">
        <v>5.2380860000000003E-3</v>
      </c>
      <c r="E147" s="12">
        <v>1.5899999999999999E-10</v>
      </c>
      <c r="F147" s="60">
        <f t="shared" si="7"/>
        <v>1.2020399999999998E-7</v>
      </c>
      <c r="G147" s="10">
        <v>1066</v>
      </c>
    </row>
    <row r="148" spans="1:7" x14ac:dyDescent="0.25">
      <c r="A148" s="10">
        <v>52610</v>
      </c>
      <c r="B148" s="11" t="s">
        <v>30</v>
      </c>
      <c r="C148" s="12">
        <v>-3.1998128000000001E-2</v>
      </c>
      <c r="D148" s="12">
        <v>5.2850240000000001E-3</v>
      </c>
      <c r="E148" s="12">
        <v>1.81E-9</v>
      </c>
      <c r="F148" s="60">
        <f t="shared" si="7"/>
        <v>1.3683600000000001E-6</v>
      </c>
      <c r="G148" s="10">
        <v>1066</v>
      </c>
    </row>
    <row r="149" spans="1:7" x14ac:dyDescent="0.25">
      <c r="A149" s="10">
        <v>52630</v>
      </c>
      <c r="B149" s="11" t="s">
        <v>1</v>
      </c>
      <c r="C149" s="12">
        <v>-3.1026155E-2</v>
      </c>
      <c r="D149" s="12">
        <v>5.1298259999999997E-3</v>
      </c>
      <c r="E149" s="12">
        <v>1.9399999999999999E-9</v>
      </c>
      <c r="F149" s="60">
        <f t="shared" si="7"/>
        <v>1.4666399999999999E-6</v>
      </c>
      <c r="G149" s="10">
        <v>1066</v>
      </c>
    </row>
    <row r="150" spans="1:7" x14ac:dyDescent="0.25">
      <c r="A150" s="10">
        <v>33822</v>
      </c>
      <c r="B150" s="11" t="s">
        <v>5</v>
      </c>
      <c r="C150" s="12">
        <v>-3.0726196000000001E-2</v>
      </c>
      <c r="D150" s="12">
        <v>5.157058E-3</v>
      </c>
      <c r="E150" s="12">
        <v>3.22E-9</v>
      </c>
      <c r="F150" s="60">
        <f t="shared" si="7"/>
        <v>2.4343199999999998E-6</v>
      </c>
      <c r="G150" s="10">
        <v>1066</v>
      </c>
    </row>
    <row r="151" spans="1:7" x14ac:dyDescent="0.25">
      <c r="A151" s="10">
        <v>46203</v>
      </c>
      <c r="B151" s="11" t="s">
        <v>37</v>
      </c>
      <c r="C151" s="12">
        <v>-3.0860489000000001E-2</v>
      </c>
      <c r="D151" s="12">
        <v>5.3689000000000002E-3</v>
      </c>
      <c r="E151" s="12">
        <v>1.1199999999999999E-8</v>
      </c>
      <c r="F151" s="60">
        <f t="shared" si="7"/>
        <v>8.4671999999999992E-6</v>
      </c>
      <c r="G151" s="10">
        <v>1066</v>
      </c>
    </row>
    <row r="152" spans="1:7" x14ac:dyDescent="0.25">
      <c r="A152" s="10">
        <v>52611</v>
      </c>
      <c r="B152" s="11" t="s">
        <v>13</v>
      </c>
      <c r="C152" s="12">
        <v>-2.9371644999999998E-2</v>
      </c>
      <c r="D152" s="12">
        <v>5.152401E-3</v>
      </c>
      <c r="E152" s="12">
        <v>1.4300000000000001E-8</v>
      </c>
      <c r="F152" s="60">
        <f t="shared" si="7"/>
        <v>1.08108E-5</v>
      </c>
      <c r="G152" s="10">
        <v>1066</v>
      </c>
    </row>
    <row r="153" spans="1:7" x14ac:dyDescent="0.25">
      <c r="A153" s="10">
        <v>37181</v>
      </c>
      <c r="B153" s="11" t="s">
        <v>44</v>
      </c>
      <c r="C153" s="12">
        <v>-2.9617324E-2</v>
      </c>
      <c r="D153" s="12">
        <v>5.4822050000000004E-3</v>
      </c>
      <c r="E153" s="12">
        <v>8.3700000000000002E-8</v>
      </c>
      <c r="F153" s="60">
        <f t="shared" si="7"/>
        <v>6.3277199999999998E-5</v>
      </c>
      <c r="G153" s="10">
        <v>1066</v>
      </c>
    </row>
    <row r="154" spans="1:7" x14ac:dyDescent="0.25">
      <c r="A154" s="10">
        <v>52697</v>
      </c>
      <c r="B154" s="11" t="s">
        <v>31</v>
      </c>
      <c r="C154" s="12">
        <v>-2.6488938E-2</v>
      </c>
      <c r="D154" s="12">
        <v>5.0372009999999998E-3</v>
      </c>
      <c r="E154" s="12">
        <v>1.66E-7</v>
      </c>
      <c r="F154" s="60">
        <f t="shared" si="7"/>
        <v>1.2549600000000001E-4</v>
      </c>
      <c r="G154" s="10">
        <v>1066</v>
      </c>
    </row>
    <row r="155" spans="1:7" x14ac:dyDescent="0.25">
      <c r="A155" s="10">
        <v>46547</v>
      </c>
      <c r="B155" s="11" t="s">
        <v>32</v>
      </c>
      <c r="C155" s="12">
        <v>2.4999924E-2</v>
      </c>
      <c r="D155" s="12">
        <v>5.1568669999999999E-3</v>
      </c>
      <c r="E155" s="12">
        <v>1.3999999999999999E-6</v>
      </c>
      <c r="F155" s="60">
        <f t="shared" si="7"/>
        <v>1.0583999999999999E-3</v>
      </c>
      <c r="G155" s="10">
        <v>1029</v>
      </c>
    </row>
    <row r="156" spans="1:7" x14ac:dyDescent="0.25">
      <c r="A156" s="10">
        <v>52672</v>
      </c>
      <c r="B156" s="11" t="s">
        <v>28</v>
      </c>
      <c r="C156" s="12">
        <v>-2.0581163999999999E-2</v>
      </c>
      <c r="D156" s="12">
        <v>5.071051E-3</v>
      </c>
      <c r="E156" s="12">
        <v>5.13E-5</v>
      </c>
      <c r="F156" s="60">
        <f t="shared" si="7"/>
        <v>3.8782799999999999E-2</v>
      </c>
      <c r="G156" s="10">
        <v>1066</v>
      </c>
    </row>
    <row r="157" spans="1:7" x14ac:dyDescent="0.25">
      <c r="A157" s="5">
        <v>52704</v>
      </c>
      <c r="B157" s="9" t="s">
        <v>26</v>
      </c>
      <c r="C157" s="6">
        <v>-1.8107249999999998E-2</v>
      </c>
      <c r="D157" s="6">
        <v>5.1379809999999998E-3</v>
      </c>
      <c r="E157" s="6">
        <v>4.2868300000000002E-4</v>
      </c>
      <c r="F157" s="61">
        <f t="shared" si="7"/>
        <v>0.32408434800000002</v>
      </c>
      <c r="G157" s="5">
        <v>1066</v>
      </c>
    </row>
    <row r="158" spans="1:7" x14ac:dyDescent="0.25">
      <c r="A158" s="5">
        <v>35114</v>
      </c>
      <c r="B158" s="9" t="s">
        <v>34</v>
      </c>
      <c r="C158" s="6">
        <v>1.5282498E-2</v>
      </c>
      <c r="D158" s="6">
        <v>5.1794989999999997E-3</v>
      </c>
      <c r="E158" s="6">
        <v>3.1902240000000002E-3</v>
      </c>
      <c r="F158" s="61" t="str">
        <f t="shared" si="7"/>
        <v>1</v>
      </c>
      <c r="G158" s="5">
        <v>1066</v>
      </c>
    </row>
    <row r="159" spans="1:7" x14ac:dyDescent="0.25">
      <c r="A159" s="5">
        <v>52476</v>
      </c>
      <c r="B159" s="9" t="s">
        <v>36</v>
      </c>
      <c r="C159" s="6">
        <v>-1.3410038000000001E-2</v>
      </c>
      <c r="D159" s="6">
        <v>5.1436490000000001E-3</v>
      </c>
      <c r="E159" s="6">
        <v>9.1025970000000005E-3</v>
      </c>
      <c r="F159" s="61" t="str">
        <f t="shared" si="7"/>
        <v>1</v>
      </c>
      <c r="G159" s="5">
        <v>1066</v>
      </c>
    </row>
    <row r="160" spans="1:7" x14ac:dyDescent="0.25">
      <c r="A160" s="5">
        <v>22036</v>
      </c>
      <c r="B160" s="9" t="s">
        <v>8</v>
      </c>
      <c r="C160" s="6">
        <v>1.2095971000000001E-2</v>
      </c>
      <c r="D160" s="6">
        <v>5.4033830000000003E-3</v>
      </c>
      <c r="E160" s="6">
        <v>2.5021345E-2</v>
      </c>
      <c r="F160" s="61" t="str">
        <f t="shared" si="7"/>
        <v>1</v>
      </c>
      <c r="G160" s="5">
        <v>1066</v>
      </c>
    </row>
    <row r="161" spans="1:7" x14ac:dyDescent="0.25">
      <c r="A161" s="5">
        <v>606</v>
      </c>
      <c r="B161" s="9" t="s">
        <v>20</v>
      </c>
      <c r="C161" s="6">
        <v>-1.0725487000000001E-2</v>
      </c>
      <c r="D161" s="6">
        <v>5.0704349999999999E-3</v>
      </c>
      <c r="E161" s="6">
        <v>3.4527749000000003E-2</v>
      </c>
      <c r="F161" s="61" t="str">
        <f t="shared" si="7"/>
        <v>1</v>
      </c>
      <c r="G161" s="5">
        <v>1066</v>
      </c>
    </row>
    <row r="162" spans="1:7" x14ac:dyDescent="0.25">
      <c r="A162" s="5">
        <v>3141</v>
      </c>
      <c r="B162" s="9" t="s">
        <v>47</v>
      </c>
      <c r="C162" s="6">
        <v>-1.0531754000000001E-2</v>
      </c>
      <c r="D162" s="6">
        <v>5.129598E-3</v>
      </c>
      <c r="E162" s="6">
        <v>4.0029960000000003E-2</v>
      </c>
      <c r="F162" s="61" t="str">
        <f t="shared" si="7"/>
        <v>1</v>
      </c>
      <c r="G162" s="5">
        <v>1066</v>
      </c>
    </row>
    <row r="163" spans="1:7" s="2" customFormat="1" x14ac:dyDescent="0.25">
      <c r="A163" s="62" t="s">
        <v>83</v>
      </c>
      <c r="B163" s="62"/>
      <c r="C163" s="62"/>
      <c r="D163" s="62"/>
      <c r="E163" s="62"/>
      <c r="F163" s="62"/>
      <c r="G163" s="62"/>
    </row>
    <row r="164" spans="1:7" s="2" customFormat="1" x14ac:dyDescent="0.25">
      <c r="A164" s="3" t="s">
        <v>57</v>
      </c>
      <c r="B164" s="3" t="s">
        <v>58</v>
      </c>
      <c r="C164" s="4" t="s">
        <v>53</v>
      </c>
      <c r="D164" s="4" t="s">
        <v>54</v>
      </c>
      <c r="E164" s="4" t="s">
        <v>55</v>
      </c>
      <c r="F164" s="4" t="s">
        <v>116</v>
      </c>
      <c r="G164" s="3" t="s">
        <v>56</v>
      </c>
    </row>
    <row r="165" spans="1:7" x14ac:dyDescent="0.25">
      <c r="A165" s="10">
        <v>52476</v>
      </c>
      <c r="B165" s="11" t="s">
        <v>36</v>
      </c>
      <c r="C165" s="12">
        <v>-8.9066309999999999E-3</v>
      </c>
      <c r="D165" s="12">
        <v>2.0263239999999999E-3</v>
      </c>
      <c r="E165" s="12">
        <v>1.3200000000000001E-5</v>
      </c>
      <c r="F165" s="60">
        <f>IF((E165*756) &gt; 1, "1", (E165*756))</f>
        <v>9.9792000000000006E-3</v>
      </c>
      <c r="G165" s="10">
        <v>1067</v>
      </c>
    </row>
    <row r="166" spans="1:7" x14ac:dyDescent="0.25">
      <c r="A166" s="10">
        <v>52672</v>
      </c>
      <c r="B166" s="11" t="s">
        <v>28</v>
      </c>
      <c r="C166" s="12">
        <v>-8.3541069999999995E-3</v>
      </c>
      <c r="D166" s="12">
        <v>2.014133E-3</v>
      </c>
      <c r="E166" s="12">
        <v>3.8999999999999999E-5</v>
      </c>
      <c r="F166" s="60">
        <f t="shared" ref="F166:F182" si="8">IF((E166*756) &gt; 1, "1", (E166*756))</f>
        <v>2.9484E-2</v>
      </c>
      <c r="G166" s="10">
        <v>1067</v>
      </c>
    </row>
    <row r="167" spans="1:7" x14ac:dyDescent="0.25">
      <c r="A167" s="5">
        <v>52630</v>
      </c>
      <c r="B167" s="9" t="s">
        <v>1</v>
      </c>
      <c r="C167" s="6">
        <v>-6.8206839999999996E-3</v>
      </c>
      <c r="D167" s="6">
        <v>2.0614240000000001E-3</v>
      </c>
      <c r="E167" s="6">
        <v>9.7586199999999998E-4</v>
      </c>
      <c r="F167" s="61">
        <f t="shared" si="8"/>
        <v>0.73775167200000002</v>
      </c>
      <c r="G167" s="5">
        <v>1067</v>
      </c>
    </row>
    <row r="168" spans="1:7" x14ac:dyDescent="0.25">
      <c r="A168" s="5">
        <v>52704</v>
      </c>
      <c r="B168" s="9" t="s">
        <v>26</v>
      </c>
      <c r="C168" s="6">
        <v>-5.2427560000000003E-3</v>
      </c>
      <c r="D168" s="6">
        <v>2.0440929999999999E-3</v>
      </c>
      <c r="E168" s="6">
        <v>1.0766035E-2</v>
      </c>
      <c r="F168" s="61" t="str">
        <f t="shared" si="8"/>
        <v>1</v>
      </c>
      <c r="G168" s="5">
        <v>1067</v>
      </c>
    </row>
    <row r="169" spans="1:7" x14ac:dyDescent="0.25">
      <c r="A169" s="5">
        <v>44675</v>
      </c>
      <c r="B169" s="9" t="s">
        <v>24</v>
      </c>
      <c r="C169" s="6">
        <v>-4.7640759999999999E-3</v>
      </c>
      <c r="D169" s="6">
        <v>2.0490640000000002E-3</v>
      </c>
      <c r="E169" s="6">
        <v>1.9948140999999999E-2</v>
      </c>
      <c r="F169" s="61" t="str">
        <f t="shared" si="8"/>
        <v>1</v>
      </c>
      <c r="G169" s="5">
        <v>1067</v>
      </c>
    </row>
    <row r="170" spans="1:7" x14ac:dyDescent="0.25">
      <c r="A170" s="5">
        <v>52610</v>
      </c>
      <c r="B170" s="9" t="s">
        <v>30</v>
      </c>
      <c r="C170" s="6">
        <v>-4.838579E-3</v>
      </c>
      <c r="D170" s="6">
        <v>2.1312840000000002E-3</v>
      </c>
      <c r="E170" s="6">
        <v>2.3492645999999999E-2</v>
      </c>
      <c r="F170" s="61" t="str">
        <f t="shared" si="8"/>
        <v>1</v>
      </c>
      <c r="G170" s="5">
        <v>1067</v>
      </c>
    </row>
    <row r="171" spans="1:7" x14ac:dyDescent="0.25">
      <c r="A171" s="5">
        <v>3141</v>
      </c>
      <c r="B171" s="9" t="s">
        <v>47</v>
      </c>
      <c r="C171" s="6">
        <v>-4.029319E-3</v>
      </c>
      <c r="D171" s="6">
        <v>2.041836E-3</v>
      </c>
      <c r="E171" s="6">
        <v>4.9001898000000002E-2</v>
      </c>
      <c r="F171" s="61" t="str">
        <f t="shared" si="8"/>
        <v>1</v>
      </c>
      <c r="G171" s="5">
        <v>1067</v>
      </c>
    </row>
    <row r="172" spans="1:7" x14ac:dyDescent="0.25">
      <c r="A172" s="5">
        <v>1444</v>
      </c>
      <c r="B172" s="9" t="s">
        <v>10</v>
      </c>
      <c r="C172" s="6">
        <v>-2.6867649999999998E-3</v>
      </c>
      <c r="D172" s="6">
        <v>2.1216780000000001E-3</v>
      </c>
      <c r="E172" s="6">
        <v>0.20503422099999999</v>
      </c>
      <c r="F172" s="61" t="str">
        <f t="shared" si="8"/>
        <v>1</v>
      </c>
      <c r="G172" s="5">
        <v>1067</v>
      </c>
    </row>
    <row r="173" spans="1:7" x14ac:dyDescent="0.25">
      <c r="A173" s="5">
        <v>22036</v>
      </c>
      <c r="B173" s="9" t="s">
        <v>8</v>
      </c>
      <c r="C173" s="6">
        <v>6.3327399999999997E-4</v>
      </c>
      <c r="D173" s="6">
        <v>2.141741E-3</v>
      </c>
      <c r="E173" s="6">
        <v>0.76597704700000002</v>
      </c>
      <c r="F173" s="61" t="str">
        <f t="shared" si="8"/>
        <v>1</v>
      </c>
      <c r="G173" s="5">
        <v>1067</v>
      </c>
    </row>
    <row r="174" spans="1:7" x14ac:dyDescent="0.25">
      <c r="A174" s="5">
        <v>31555</v>
      </c>
      <c r="B174" s="5" t="s">
        <v>15</v>
      </c>
      <c r="C174" s="6">
        <v>2.6676450000000002E-3</v>
      </c>
      <c r="D174" s="6">
        <v>2.1222010000000002E-3</v>
      </c>
      <c r="E174" s="6">
        <v>0.20736877400000001</v>
      </c>
      <c r="F174" s="61" t="str">
        <f t="shared" si="8"/>
        <v>1</v>
      </c>
      <c r="G174" s="5">
        <v>1067</v>
      </c>
    </row>
    <row r="175" spans="1:7" x14ac:dyDescent="0.25">
      <c r="A175" s="5">
        <v>33822</v>
      </c>
      <c r="B175" s="9" t="s">
        <v>5</v>
      </c>
      <c r="C175" s="6">
        <v>-3.9342309999999998E-3</v>
      </c>
      <c r="D175" s="6">
        <v>2.0743390000000001E-3</v>
      </c>
      <c r="E175" s="6">
        <v>5.8192396E-2</v>
      </c>
      <c r="F175" s="61" t="str">
        <f t="shared" si="8"/>
        <v>1</v>
      </c>
      <c r="G175" s="5">
        <v>1067</v>
      </c>
    </row>
    <row r="176" spans="1:7" x14ac:dyDescent="0.25">
      <c r="A176" s="5">
        <v>35114</v>
      </c>
      <c r="B176" s="9" t="s">
        <v>34</v>
      </c>
      <c r="C176" s="6">
        <v>2.2310720000000002E-3</v>
      </c>
      <c r="D176" s="6">
        <v>2.0783849999999999E-3</v>
      </c>
      <c r="E176" s="6">
        <v>0.28199297699999998</v>
      </c>
      <c r="F176" s="61" t="str">
        <f t="shared" si="8"/>
        <v>1</v>
      </c>
      <c r="G176" s="5">
        <v>1067</v>
      </c>
    </row>
    <row r="177" spans="1:7" x14ac:dyDescent="0.25">
      <c r="A177" s="5">
        <v>37181</v>
      </c>
      <c r="B177" s="9" t="s">
        <v>44</v>
      </c>
      <c r="C177" s="6">
        <v>1.140035E-3</v>
      </c>
      <c r="D177" s="6">
        <v>2.2150080000000001E-3</v>
      </c>
      <c r="E177" s="6">
        <v>0.60760466000000002</v>
      </c>
      <c r="F177" s="61" t="str">
        <f t="shared" si="8"/>
        <v>1</v>
      </c>
      <c r="G177" s="5">
        <v>1067</v>
      </c>
    </row>
    <row r="178" spans="1:7" x14ac:dyDescent="0.25">
      <c r="A178" s="5">
        <v>46203</v>
      </c>
      <c r="B178" s="9" t="s">
        <v>37</v>
      </c>
      <c r="C178" s="6">
        <v>-1.7791459999999999E-3</v>
      </c>
      <c r="D178" s="6">
        <v>2.16942E-3</v>
      </c>
      <c r="E178" s="6">
        <v>0.411509187</v>
      </c>
      <c r="F178" s="61" t="str">
        <f t="shared" si="8"/>
        <v>1</v>
      </c>
      <c r="G178" s="5">
        <v>1067</v>
      </c>
    </row>
    <row r="179" spans="1:7" x14ac:dyDescent="0.25">
      <c r="A179" s="5">
        <v>46547</v>
      </c>
      <c r="B179" s="9" t="s">
        <v>32</v>
      </c>
      <c r="C179" s="6">
        <v>2.6828289999999999E-3</v>
      </c>
      <c r="D179" s="6">
        <v>2.0783749999999999E-3</v>
      </c>
      <c r="E179" s="6">
        <v>0.195469116</v>
      </c>
      <c r="F179" s="61" t="str">
        <f t="shared" si="8"/>
        <v>1</v>
      </c>
      <c r="G179" s="5">
        <v>1031</v>
      </c>
    </row>
    <row r="180" spans="1:7" x14ac:dyDescent="0.25">
      <c r="A180" s="5">
        <v>52611</v>
      </c>
      <c r="B180" s="9" t="s">
        <v>13</v>
      </c>
      <c r="C180" s="6">
        <v>-2.8953080000000001E-3</v>
      </c>
      <c r="D180" s="6">
        <v>2.0708369999999999E-3</v>
      </c>
      <c r="E180" s="6">
        <v>0.162993736</v>
      </c>
      <c r="F180" s="61" t="str">
        <f t="shared" si="8"/>
        <v>1</v>
      </c>
      <c r="G180" s="5">
        <v>1067</v>
      </c>
    </row>
    <row r="181" spans="1:7" x14ac:dyDescent="0.25">
      <c r="A181" s="5">
        <v>52697</v>
      </c>
      <c r="B181" s="9" t="s">
        <v>31</v>
      </c>
      <c r="C181" s="6">
        <v>-3.118998E-3</v>
      </c>
      <c r="D181" s="6">
        <v>2.021929E-3</v>
      </c>
      <c r="E181" s="6">
        <v>0.123502058</v>
      </c>
      <c r="F181" s="61" t="str">
        <f t="shared" si="8"/>
        <v>1</v>
      </c>
      <c r="G181" s="5">
        <v>1067</v>
      </c>
    </row>
    <row r="182" spans="1:7" x14ac:dyDescent="0.25">
      <c r="A182" s="5">
        <v>606</v>
      </c>
      <c r="B182" s="9" t="s">
        <v>20</v>
      </c>
      <c r="C182" s="6">
        <v>8.4034099999999998E-4</v>
      </c>
      <c r="D182" s="6">
        <v>2.020778E-3</v>
      </c>
      <c r="E182" s="6">
        <v>0.67594767499999997</v>
      </c>
      <c r="F182" s="61" t="str">
        <f t="shared" si="8"/>
        <v>1</v>
      </c>
      <c r="G182" s="5">
        <v>1067</v>
      </c>
    </row>
    <row r="183" spans="1:7" s="2" customFormat="1" x14ac:dyDescent="0.25">
      <c r="A183" s="62" t="s">
        <v>84</v>
      </c>
      <c r="B183" s="62"/>
      <c r="C183" s="62"/>
      <c r="D183" s="62"/>
      <c r="E183" s="62"/>
      <c r="F183" s="62"/>
      <c r="G183" s="62"/>
    </row>
    <row r="184" spans="1:7" s="2" customFormat="1" x14ac:dyDescent="0.25">
      <c r="A184" s="3" t="s">
        <v>57</v>
      </c>
      <c r="B184" s="3" t="s">
        <v>58</v>
      </c>
      <c r="C184" s="4" t="s">
        <v>53</v>
      </c>
      <c r="D184" s="4" t="s">
        <v>54</v>
      </c>
      <c r="E184" s="4" t="s">
        <v>55</v>
      </c>
      <c r="F184" s="4" t="s">
        <v>116</v>
      </c>
      <c r="G184" s="3" t="s">
        <v>56</v>
      </c>
    </row>
    <row r="185" spans="1:7" x14ac:dyDescent="0.25">
      <c r="A185" s="10">
        <v>52630</v>
      </c>
      <c r="B185" s="11" t="s">
        <v>1</v>
      </c>
      <c r="C185" s="12">
        <v>1.2800581067569599E-2</v>
      </c>
      <c r="D185" s="12">
        <v>2.4710578909210201E-3</v>
      </c>
      <c r="E185" s="12">
        <v>2.66015314884281E-7</v>
      </c>
      <c r="F185" s="60">
        <f>IF((E185*756) &gt; 1, "1", (E185*756))</f>
        <v>2.0110757805251643E-4</v>
      </c>
      <c r="G185" s="10">
        <v>1064</v>
      </c>
    </row>
    <row r="186" spans="1:7" x14ac:dyDescent="0.25">
      <c r="A186" s="10">
        <v>52476</v>
      </c>
      <c r="B186" s="11" t="s">
        <v>36</v>
      </c>
      <c r="C186" s="12">
        <v>1.2360725795001399E-2</v>
      </c>
      <c r="D186" s="12">
        <v>2.4363223630257699E-3</v>
      </c>
      <c r="E186" s="12">
        <v>4.3455236444527901E-7</v>
      </c>
      <c r="F186" s="60">
        <f t="shared" ref="F186:F202" si="9">IF((E186*756) &gt; 1, "1", (E186*756))</f>
        <v>3.2852158752063091E-4</v>
      </c>
      <c r="G186" s="10">
        <v>1064</v>
      </c>
    </row>
    <row r="187" spans="1:7" x14ac:dyDescent="0.25">
      <c r="A187" s="10">
        <v>35114</v>
      </c>
      <c r="B187" s="11" t="s">
        <v>34</v>
      </c>
      <c r="C187" s="12">
        <v>-1.2420669323084299E-2</v>
      </c>
      <c r="D187" s="12">
        <v>2.47251060579497E-3</v>
      </c>
      <c r="E187" s="12">
        <v>5.7192633624943099E-7</v>
      </c>
      <c r="F187" s="60">
        <f t="shared" si="9"/>
        <v>4.3237631020456982E-4</v>
      </c>
      <c r="G187" s="10">
        <v>1064</v>
      </c>
    </row>
    <row r="188" spans="1:7" x14ac:dyDescent="0.25">
      <c r="A188" s="10">
        <v>52672</v>
      </c>
      <c r="B188" s="11" t="s">
        <v>28</v>
      </c>
      <c r="C188" s="12">
        <v>1.0885877108338601E-2</v>
      </c>
      <c r="D188" s="12">
        <v>2.4293848474950899E-3</v>
      </c>
      <c r="E188" s="12">
        <v>8.0904690752917E-6</v>
      </c>
      <c r="F188" s="60">
        <f t="shared" si="9"/>
        <v>6.1163946209205249E-3</v>
      </c>
      <c r="G188" s="10">
        <v>1064</v>
      </c>
    </row>
    <row r="189" spans="1:7" x14ac:dyDescent="0.25">
      <c r="A189" s="10">
        <v>52704</v>
      </c>
      <c r="B189" s="11" t="s">
        <v>26</v>
      </c>
      <c r="C189" s="12">
        <v>1.05731950540123E-2</v>
      </c>
      <c r="D189" s="12">
        <v>2.4562520484144599E-3</v>
      </c>
      <c r="E189" s="12">
        <v>1.7562925388543001E-5</v>
      </c>
      <c r="F189" s="60">
        <f t="shared" si="9"/>
        <v>1.3277571593738508E-2</v>
      </c>
      <c r="G189" s="10">
        <v>1064</v>
      </c>
    </row>
    <row r="190" spans="1:7" x14ac:dyDescent="0.25">
      <c r="A190" s="5">
        <v>52611</v>
      </c>
      <c r="B190" s="9" t="s">
        <v>13</v>
      </c>
      <c r="C190" s="6">
        <v>9.2504706388722695E-3</v>
      </c>
      <c r="D190" s="6">
        <v>2.4973672905851999E-3</v>
      </c>
      <c r="E190" s="6">
        <v>2.1545310826280299E-4</v>
      </c>
      <c r="F190" s="61">
        <f t="shared" si="9"/>
        <v>0.16288254984667905</v>
      </c>
      <c r="G190" s="5">
        <v>1064</v>
      </c>
    </row>
    <row r="191" spans="1:7" x14ac:dyDescent="0.25">
      <c r="A191" s="5">
        <v>44675</v>
      </c>
      <c r="B191" s="9" t="s">
        <v>24</v>
      </c>
      <c r="C191" s="6">
        <v>9.0830623088941197E-3</v>
      </c>
      <c r="D191" s="6">
        <v>2.4600164290032099E-3</v>
      </c>
      <c r="E191" s="6">
        <v>2.4403341674275299E-4</v>
      </c>
      <c r="F191" s="61">
        <f t="shared" si="9"/>
        <v>0.18448926305752125</v>
      </c>
      <c r="G191" s="5">
        <v>1064</v>
      </c>
    </row>
    <row r="192" spans="1:7" x14ac:dyDescent="0.25">
      <c r="A192" s="5">
        <v>52610</v>
      </c>
      <c r="B192" s="9" t="s">
        <v>30</v>
      </c>
      <c r="C192" s="6">
        <v>8.8758233800219008E-3</v>
      </c>
      <c r="D192" s="6">
        <v>2.5737816129812198E-3</v>
      </c>
      <c r="E192" s="6">
        <v>5.7344989539403796E-4</v>
      </c>
      <c r="F192" s="61">
        <f t="shared" si="9"/>
        <v>0.43352812091789272</v>
      </c>
      <c r="G192" s="5">
        <v>1064</v>
      </c>
    </row>
    <row r="193" spans="1:7" x14ac:dyDescent="0.25">
      <c r="A193" s="5">
        <v>33822</v>
      </c>
      <c r="B193" s="9" t="s">
        <v>5</v>
      </c>
      <c r="C193" s="6">
        <v>8.5370585871295205E-3</v>
      </c>
      <c r="D193" s="6">
        <v>2.5100212855257401E-3</v>
      </c>
      <c r="E193" s="6">
        <v>7.3061848949044095E-4</v>
      </c>
      <c r="F193" s="61">
        <f t="shared" si="9"/>
        <v>0.55234757805477341</v>
      </c>
      <c r="G193" s="5">
        <v>1064</v>
      </c>
    </row>
    <row r="194" spans="1:7" x14ac:dyDescent="0.25">
      <c r="A194" s="5">
        <v>52697</v>
      </c>
      <c r="B194" s="9" t="s">
        <v>31</v>
      </c>
      <c r="C194" s="6">
        <v>8.0966911528341495E-3</v>
      </c>
      <c r="D194" s="6">
        <v>2.4418288615415001E-3</v>
      </c>
      <c r="E194" s="6">
        <v>9.2821750869450899E-4</v>
      </c>
      <c r="F194" s="61">
        <f t="shared" si="9"/>
        <v>0.70173243657304885</v>
      </c>
      <c r="G194" s="5">
        <v>1064</v>
      </c>
    </row>
    <row r="195" spans="1:7" x14ac:dyDescent="0.25">
      <c r="A195" s="5">
        <v>606</v>
      </c>
      <c r="B195" s="9" t="s">
        <v>20</v>
      </c>
      <c r="C195" s="6">
        <v>7.7571893676472497E-3</v>
      </c>
      <c r="D195" s="6">
        <v>2.4198017405202498E-3</v>
      </c>
      <c r="E195" s="6">
        <v>1.3682956009310101E-3</v>
      </c>
      <c r="F195" s="61" t="str">
        <f t="shared" si="9"/>
        <v>1</v>
      </c>
      <c r="G195" s="5">
        <v>1064</v>
      </c>
    </row>
    <row r="196" spans="1:7" x14ac:dyDescent="0.25">
      <c r="A196" s="5">
        <v>46203</v>
      </c>
      <c r="B196" s="9" t="s">
        <v>37</v>
      </c>
      <c r="C196" s="6">
        <v>7.65507656922817E-3</v>
      </c>
      <c r="D196" s="6">
        <v>2.6102769286788599E-3</v>
      </c>
      <c r="E196" s="6">
        <v>3.4642081781005398E-3</v>
      </c>
      <c r="F196" s="61" t="str">
        <f t="shared" si="9"/>
        <v>1</v>
      </c>
      <c r="G196" s="5">
        <v>1064</v>
      </c>
    </row>
    <row r="197" spans="1:7" x14ac:dyDescent="0.25">
      <c r="A197" s="5">
        <v>22036</v>
      </c>
      <c r="B197" s="9" t="s">
        <v>8</v>
      </c>
      <c r="C197" s="6">
        <v>-6.2726597628459096E-3</v>
      </c>
      <c r="D197" s="6">
        <v>2.5867404901404501E-3</v>
      </c>
      <c r="E197" s="6">
        <v>1.55651623756995E-2</v>
      </c>
      <c r="F197" s="61" t="str">
        <f t="shared" si="9"/>
        <v>1</v>
      </c>
      <c r="G197" s="5">
        <v>1064</v>
      </c>
    </row>
    <row r="198" spans="1:7" x14ac:dyDescent="0.25">
      <c r="A198" s="5">
        <v>1444</v>
      </c>
      <c r="B198" s="9" t="s">
        <v>10</v>
      </c>
      <c r="C198" s="6">
        <v>7.4367497032507902E-4</v>
      </c>
      <c r="D198" s="6">
        <v>2.5578158349369301E-3</v>
      </c>
      <c r="E198" s="6">
        <v>0.77221667798387394</v>
      </c>
      <c r="F198" s="61" t="str">
        <f t="shared" si="9"/>
        <v>1</v>
      </c>
      <c r="G198" s="5">
        <v>1064</v>
      </c>
    </row>
    <row r="199" spans="1:7" x14ac:dyDescent="0.25">
      <c r="A199" s="5">
        <v>3141</v>
      </c>
      <c r="B199" s="9" t="s">
        <v>47</v>
      </c>
      <c r="C199" s="6">
        <v>2.1148864155034401E-3</v>
      </c>
      <c r="D199" s="6">
        <v>2.4552138481324899E-3</v>
      </c>
      <c r="E199" s="6">
        <v>0.38702372899979398</v>
      </c>
      <c r="F199" s="61" t="str">
        <f t="shared" si="9"/>
        <v>1</v>
      </c>
      <c r="G199" s="5">
        <v>1064</v>
      </c>
    </row>
    <row r="200" spans="1:7" x14ac:dyDescent="0.25">
      <c r="A200" s="5">
        <v>31555</v>
      </c>
      <c r="B200" s="5" t="s">
        <v>15</v>
      </c>
      <c r="C200" s="6">
        <v>3.24597045149197E-3</v>
      </c>
      <c r="D200" s="6">
        <v>2.5631378695444599E-3</v>
      </c>
      <c r="E200" s="6">
        <v>0.20439253758731901</v>
      </c>
      <c r="F200" s="61" t="str">
        <f t="shared" si="9"/>
        <v>1</v>
      </c>
      <c r="G200" s="5">
        <v>1064</v>
      </c>
    </row>
    <row r="201" spans="1:7" x14ac:dyDescent="0.25">
      <c r="A201" s="5">
        <v>37181</v>
      </c>
      <c r="B201" s="9" t="s">
        <v>44</v>
      </c>
      <c r="C201" s="6">
        <v>-4.13250818882923E-3</v>
      </c>
      <c r="D201" s="6">
        <v>2.6721118059267802E-3</v>
      </c>
      <c r="E201" s="6">
        <v>0.121290516289921</v>
      </c>
      <c r="F201" s="61" t="str">
        <f t="shared" si="9"/>
        <v>1</v>
      </c>
      <c r="G201" s="5">
        <v>1064</v>
      </c>
    </row>
    <row r="202" spans="1:7" x14ac:dyDescent="0.25">
      <c r="A202" s="5">
        <v>46547</v>
      </c>
      <c r="B202" s="9" t="s">
        <v>32</v>
      </c>
      <c r="C202" s="6">
        <v>-3.9297615025451604E-3</v>
      </c>
      <c r="D202" s="6">
        <v>2.4981883900041602E-3</v>
      </c>
      <c r="E202" s="6">
        <v>0.115056936184688</v>
      </c>
      <c r="F202" s="61" t="str">
        <f t="shared" si="9"/>
        <v>1</v>
      </c>
      <c r="G202" s="5">
        <v>1027</v>
      </c>
    </row>
    <row r="203" spans="1:7" s="2" customFormat="1" x14ac:dyDescent="0.25">
      <c r="A203" s="62" t="s">
        <v>85</v>
      </c>
      <c r="B203" s="62"/>
      <c r="C203" s="62"/>
      <c r="D203" s="62"/>
      <c r="E203" s="62"/>
      <c r="F203" s="62"/>
      <c r="G203" s="62"/>
    </row>
    <row r="204" spans="1:7" s="2" customFormat="1" x14ac:dyDescent="0.25">
      <c r="A204" s="3" t="s">
        <v>57</v>
      </c>
      <c r="B204" s="3" t="s">
        <v>58</v>
      </c>
      <c r="C204" s="4" t="s">
        <v>53</v>
      </c>
      <c r="D204" s="4" t="s">
        <v>54</v>
      </c>
      <c r="E204" s="4" t="s">
        <v>55</v>
      </c>
      <c r="F204" s="4" t="s">
        <v>116</v>
      </c>
      <c r="G204" s="3" t="s">
        <v>56</v>
      </c>
    </row>
    <row r="205" spans="1:7" x14ac:dyDescent="0.25">
      <c r="A205" s="10">
        <v>31555</v>
      </c>
      <c r="B205" s="10" t="s">
        <v>15</v>
      </c>
      <c r="C205" s="12">
        <v>-1.57143886070987E-2</v>
      </c>
      <c r="D205" s="12">
        <v>2.7235853732966802E-3</v>
      </c>
      <c r="E205" s="12">
        <v>1.00507992929608E-8</v>
      </c>
      <c r="F205" s="60">
        <f>IF((E205*756) &gt; 1, "1", (E205*756))</f>
        <v>7.5984042654783641E-6</v>
      </c>
      <c r="G205" s="10">
        <v>1067</v>
      </c>
    </row>
    <row r="206" spans="1:7" x14ac:dyDescent="0.25">
      <c r="A206" s="10">
        <v>44675</v>
      </c>
      <c r="B206" s="11" t="s">
        <v>24</v>
      </c>
      <c r="C206" s="12">
        <v>-1.3541985655506E-2</v>
      </c>
      <c r="D206" s="12">
        <v>2.64005836902759E-3</v>
      </c>
      <c r="E206" s="12">
        <v>3.4401707009241002E-7</v>
      </c>
      <c r="F206" s="60">
        <f t="shared" ref="F206:F222" si="10">IF((E206*756) &gt; 1, "1", (E206*756))</f>
        <v>2.6007690498986195E-4</v>
      </c>
      <c r="G206" s="10">
        <v>1067</v>
      </c>
    </row>
    <row r="207" spans="1:7" x14ac:dyDescent="0.25">
      <c r="A207" s="10">
        <v>37181</v>
      </c>
      <c r="B207" s="11" t="s">
        <v>44</v>
      </c>
      <c r="C207" s="12">
        <v>-1.3321204248035E-2</v>
      </c>
      <c r="D207" s="12">
        <v>2.8568725656185801E-3</v>
      </c>
      <c r="E207" s="12">
        <v>3.5461141955368899E-6</v>
      </c>
      <c r="F207" s="60">
        <f t="shared" si="10"/>
        <v>2.6808623318258888E-3</v>
      </c>
      <c r="G207" s="10">
        <v>1067</v>
      </c>
    </row>
    <row r="208" spans="1:7" x14ac:dyDescent="0.25">
      <c r="A208" s="10">
        <v>1444</v>
      </c>
      <c r="B208" s="11" t="s">
        <v>10</v>
      </c>
      <c r="C208" s="12">
        <v>-1.2276501860183401E-2</v>
      </c>
      <c r="D208" s="12">
        <v>2.7394235618206498E-3</v>
      </c>
      <c r="E208" s="12">
        <v>9.9182234681602605E-6</v>
      </c>
      <c r="F208" s="60">
        <f t="shared" si="10"/>
        <v>7.4981769419291567E-3</v>
      </c>
      <c r="G208" s="10">
        <v>1067</v>
      </c>
    </row>
    <row r="209" spans="1:7" x14ac:dyDescent="0.25">
      <c r="A209" s="10">
        <v>33822</v>
      </c>
      <c r="B209" s="11" t="s">
        <v>5</v>
      </c>
      <c r="C209" s="12">
        <v>-1.16183690729946E-2</v>
      </c>
      <c r="D209" s="12">
        <v>2.6957943683032499E-3</v>
      </c>
      <c r="E209" s="12">
        <v>1.7170008499920599E-5</v>
      </c>
      <c r="F209" s="60">
        <f t="shared" si="10"/>
        <v>1.2980526425939973E-2</v>
      </c>
      <c r="G209" s="10">
        <v>1067</v>
      </c>
    </row>
    <row r="210" spans="1:7" x14ac:dyDescent="0.25">
      <c r="A210" s="5">
        <v>52630</v>
      </c>
      <c r="B210" s="9" t="s">
        <v>1</v>
      </c>
      <c r="C210" s="6">
        <v>-9.9230703878315906E-3</v>
      </c>
      <c r="D210" s="6">
        <v>2.6867714791157398E-3</v>
      </c>
      <c r="E210" s="6">
        <v>2.2733488759472099E-4</v>
      </c>
      <c r="F210" s="61">
        <f t="shared" si="10"/>
        <v>0.17186517502160906</v>
      </c>
      <c r="G210" s="5">
        <v>1067</v>
      </c>
    </row>
    <row r="211" spans="1:7" x14ac:dyDescent="0.25">
      <c r="A211" s="5">
        <v>46203</v>
      </c>
      <c r="B211" s="9" t="s">
        <v>37</v>
      </c>
      <c r="C211" s="6">
        <v>-9.9891381588467706E-3</v>
      </c>
      <c r="D211" s="6">
        <v>2.8062046322628602E-3</v>
      </c>
      <c r="E211" s="6">
        <v>3.7584804437411498E-4</v>
      </c>
      <c r="F211" s="61">
        <f t="shared" si="10"/>
        <v>0.28414112154683091</v>
      </c>
      <c r="G211" s="5">
        <v>1067</v>
      </c>
    </row>
    <row r="212" spans="1:7" x14ac:dyDescent="0.25">
      <c r="A212" s="5">
        <v>52611</v>
      </c>
      <c r="B212" s="9" t="s">
        <v>13</v>
      </c>
      <c r="C212" s="6">
        <v>-9.3061446231570196E-3</v>
      </c>
      <c r="D212" s="6">
        <v>2.69129816036617E-3</v>
      </c>
      <c r="E212" s="6">
        <v>5.4801074940529404E-4</v>
      </c>
      <c r="F212" s="61">
        <f t="shared" si="10"/>
        <v>0.41429612655040227</v>
      </c>
      <c r="G212" s="5">
        <v>1067</v>
      </c>
    </row>
    <row r="213" spans="1:7" x14ac:dyDescent="0.25">
      <c r="A213" s="5">
        <v>52610</v>
      </c>
      <c r="B213" s="9" t="s">
        <v>30</v>
      </c>
      <c r="C213" s="6">
        <v>-9.4359482747954204E-3</v>
      </c>
      <c r="D213" s="6">
        <v>2.76653459030465E-3</v>
      </c>
      <c r="E213" s="6">
        <v>6.4981576555029502E-4</v>
      </c>
      <c r="F213" s="61">
        <f t="shared" si="10"/>
        <v>0.49126071875602301</v>
      </c>
      <c r="G213" s="5">
        <v>1067</v>
      </c>
    </row>
    <row r="214" spans="1:7" x14ac:dyDescent="0.25">
      <c r="A214" s="5">
        <v>46547</v>
      </c>
      <c r="B214" s="9" t="s">
        <v>32</v>
      </c>
      <c r="C214" s="6">
        <v>8.5304919205212403E-3</v>
      </c>
      <c r="D214" s="6">
        <v>2.7014891758899702E-3</v>
      </c>
      <c r="E214" s="6">
        <v>1.6106364116499801E-3</v>
      </c>
      <c r="F214" s="61" t="str">
        <f t="shared" si="10"/>
        <v>1</v>
      </c>
      <c r="G214" s="5">
        <v>1030</v>
      </c>
    </row>
    <row r="215" spans="1:7" x14ac:dyDescent="0.25">
      <c r="A215" s="5">
        <v>22036</v>
      </c>
      <c r="B215" s="9" t="s">
        <v>8</v>
      </c>
      <c r="C215" s="6">
        <v>8.7257663316242795E-3</v>
      </c>
      <c r="D215" s="6">
        <v>2.7909901402443402E-3</v>
      </c>
      <c r="E215" s="6">
        <v>1.7931596390647301E-3</v>
      </c>
      <c r="F215" s="61" t="str">
        <f t="shared" si="10"/>
        <v>1</v>
      </c>
      <c r="G215" s="5">
        <v>1067</v>
      </c>
    </row>
    <row r="216" spans="1:7" x14ac:dyDescent="0.25">
      <c r="A216" s="5">
        <v>52697</v>
      </c>
      <c r="B216" s="9" t="s">
        <v>31</v>
      </c>
      <c r="C216" s="6">
        <v>-7.0823726434763503E-3</v>
      </c>
      <c r="D216" s="6">
        <v>2.6272038951872701E-3</v>
      </c>
      <c r="E216" s="6">
        <v>6.9931864492725603E-3</v>
      </c>
      <c r="F216" s="61" t="str">
        <f t="shared" si="10"/>
        <v>1</v>
      </c>
      <c r="G216" s="5">
        <v>1067</v>
      </c>
    </row>
    <row r="217" spans="1:7" x14ac:dyDescent="0.25">
      <c r="A217" s="5">
        <v>52672</v>
      </c>
      <c r="B217" s="9" t="s">
        <v>28</v>
      </c>
      <c r="C217" s="6">
        <v>-5.5054664659727904E-3</v>
      </c>
      <c r="D217" s="6">
        <v>2.6500412869000802E-3</v>
      </c>
      <c r="E217" s="6">
        <v>3.7697877834769397E-2</v>
      </c>
      <c r="F217" s="61" t="str">
        <f t="shared" si="10"/>
        <v>1</v>
      </c>
      <c r="G217" s="5">
        <v>1067</v>
      </c>
    </row>
    <row r="218" spans="1:7" x14ac:dyDescent="0.25">
      <c r="A218" s="5">
        <v>606</v>
      </c>
      <c r="B218" s="9" t="s">
        <v>20</v>
      </c>
      <c r="C218" s="6">
        <v>-5.3139625137616697E-3</v>
      </c>
      <c r="D218" s="6">
        <v>2.6298170422148102E-3</v>
      </c>
      <c r="E218" s="6">
        <v>4.2973629867178398E-2</v>
      </c>
      <c r="F218" s="61" t="str">
        <f t="shared" si="10"/>
        <v>1</v>
      </c>
      <c r="G218" s="5">
        <v>1067</v>
      </c>
    </row>
    <row r="219" spans="1:7" x14ac:dyDescent="0.25">
      <c r="A219" s="5">
        <v>3141</v>
      </c>
      <c r="B219" s="9" t="s">
        <v>47</v>
      </c>
      <c r="C219" s="6">
        <v>-2.8815857685843098E-3</v>
      </c>
      <c r="D219" s="6">
        <v>2.6593597112724702E-3</v>
      </c>
      <c r="E219" s="6">
        <v>0.27707401977796903</v>
      </c>
      <c r="F219" s="61" t="str">
        <f t="shared" si="10"/>
        <v>1</v>
      </c>
      <c r="G219" s="5">
        <v>1067</v>
      </c>
    </row>
    <row r="220" spans="1:7" x14ac:dyDescent="0.25">
      <c r="A220" s="5">
        <v>35114</v>
      </c>
      <c r="B220" s="9" t="s">
        <v>34</v>
      </c>
      <c r="C220" s="6">
        <v>4.3311808526189004E-3</v>
      </c>
      <c r="D220" s="6">
        <v>2.6989655831468002E-3</v>
      </c>
      <c r="E220" s="6">
        <v>0.10952894895670701</v>
      </c>
      <c r="F220" s="61" t="str">
        <f t="shared" si="10"/>
        <v>1</v>
      </c>
      <c r="G220" s="5">
        <v>1067</v>
      </c>
    </row>
    <row r="221" spans="1:7" x14ac:dyDescent="0.25">
      <c r="A221" s="5">
        <v>52476</v>
      </c>
      <c r="B221" s="9" t="s">
        <v>36</v>
      </c>
      <c r="C221" s="6">
        <v>-1.5628099768096001E-3</v>
      </c>
      <c r="D221" s="6">
        <v>2.6774318415541298E-3</v>
      </c>
      <c r="E221" s="6">
        <v>0.55794424384767705</v>
      </c>
      <c r="F221" s="61" t="str">
        <f t="shared" si="10"/>
        <v>1</v>
      </c>
      <c r="G221" s="5">
        <v>1067</v>
      </c>
    </row>
    <row r="222" spans="1:7" x14ac:dyDescent="0.25">
      <c r="A222" s="5">
        <v>52704</v>
      </c>
      <c r="B222" s="9" t="s">
        <v>26</v>
      </c>
      <c r="C222" s="6">
        <v>-4.0878465215653699E-3</v>
      </c>
      <c r="D222" s="6">
        <v>2.67528480061707E-3</v>
      </c>
      <c r="E222" s="6">
        <v>0.12556969432791101</v>
      </c>
      <c r="F222" s="61" t="str">
        <f t="shared" si="10"/>
        <v>1</v>
      </c>
      <c r="G222" s="5">
        <v>1067</v>
      </c>
    </row>
    <row r="223" spans="1:7" s="2" customFormat="1" x14ac:dyDescent="0.25">
      <c r="A223" s="62" t="s">
        <v>86</v>
      </c>
      <c r="B223" s="62"/>
      <c r="C223" s="62"/>
      <c r="D223" s="62"/>
      <c r="E223" s="62"/>
      <c r="F223" s="62"/>
      <c r="G223" s="62"/>
    </row>
    <row r="224" spans="1:7" s="2" customFormat="1" x14ac:dyDescent="0.25">
      <c r="A224" s="3" t="s">
        <v>57</v>
      </c>
      <c r="B224" s="3" t="s">
        <v>58</v>
      </c>
      <c r="C224" s="4" t="s">
        <v>53</v>
      </c>
      <c r="D224" s="4" t="s">
        <v>54</v>
      </c>
      <c r="E224" s="4" t="s">
        <v>55</v>
      </c>
      <c r="F224" s="4" t="s">
        <v>116</v>
      </c>
      <c r="G224" s="3" t="s">
        <v>56</v>
      </c>
    </row>
    <row r="225" spans="1:7" x14ac:dyDescent="0.25">
      <c r="A225" s="10">
        <v>31555</v>
      </c>
      <c r="B225" s="10" t="s">
        <v>15</v>
      </c>
      <c r="C225" s="12">
        <v>5.0848679005597499E-3</v>
      </c>
      <c r="D225" s="12">
        <v>9.3272249184495905E-4</v>
      </c>
      <c r="E225" s="12">
        <v>6.1848963543836007E-8</v>
      </c>
      <c r="F225" s="60">
        <f>IF((E225*756) &gt; 1, "1", (E225*756))</f>
        <v>4.6757816439140022E-5</v>
      </c>
      <c r="G225" s="10">
        <v>1066</v>
      </c>
    </row>
    <row r="226" spans="1:7" x14ac:dyDescent="0.25">
      <c r="A226" s="5">
        <v>37181</v>
      </c>
      <c r="B226" s="9" t="s">
        <v>44</v>
      </c>
      <c r="C226" s="6">
        <v>3.7173415393367201E-3</v>
      </c>
      <c r="D226" s="6">
        <v>9.837142612917839E-4</v>
      </c>
      <c r="E226" s="6">
        <v>1.6291640625689801E-4</v>
      </c>
      <c r="F226" s="61">
        <f t="shared" ref="F226:F242" si="11">IF((E226*756) &gt; 1, "1", (E226*756))</f>
        <v>0.1231648031302149</v>
      </c>
      <c r="G226" s="5">
        <v>1066</v>
      </c>
    </row>
    <row r="227" spans="1:7" x14ac:dyDescent="0.25">
      <c r="A227" s="5">
        <v>52476</v>
      </c>
      <c r="B227" s="9" t="s">
        <v>36</v>
      </c>
      <c r="C227" s="6">
        <v>-3.1838174889318601E-3</v>
      </c>
      <c r="D227" s="6">
        <v>9.0675638591735004E-4</v>
      </c>
      <c r="E227" s="6">
        <v>4.5452323211345798E-4</v>
      </c>
      <c r="F227" s="61">
        <f t="shared" si="11"/>
        <v>0.34361956347777423</v>
      </c>
      <c r="G227" s="5">
        <v>1066</v>
      </c>
    </row>
    <row r="228" spans="1:7" x14ac:dyDescent="0.25">
      <c r="A228" s="5">
        <v>22036</v>
      </c>
      <c r="B228" s="9" t="s">
        <v>8</v>
      </c>
      <c r="C228" s="6">
        <v>-2.6054466054346598E-3</v>
      </c>
      <c r="D228" s="6">
        <v>9.6163904415763699E-4</v>
      </c>
      <c r="E228" s="6">
        <v>6.7361742125020196E-3</v>
      </c>
      <c r="F228" s="61" t="str">
        <f t="shared" si="11"/>
        <v>1</v>
      </c>
      <c r="G228" s="5">
        <v>1066</v>
      </c>
    </row>
    <row r="229" spans="1:7" x14ac:dyDescent="0.25">
      <c r="A229" s="5">
        <v>52672</v>
      </c>
      <c r="B229" s="9" t="s">
        <v>28</v>
      </c>
      <c r="C229" s="6">
        <v>-2.3007219480078401E-3</v>
      </c>
      <c r="D229" s="6">
        <v>9.0347845352926599E-4</v>
      </c>
      <c r="E229" s="6">
        <v>1.0967506942593E-2</v>
      </c>
      <c r="F229" s="61" t="str">
        <f t="shared" si="11"/>
        <v>1</v>
      </c>
      <c r="G229" s="5">
        <v>1066</v>
      </c>
    </row>
    <row r="230" spans="1:7" x14ac:dyDescent="0.25">
      <c r="A230" s="5">
        <v>1444</v>
      </c>
      <c r="B230" s="9" t="s">
        <v>10</v>
      </c>
      <c r="C230" s="6">
        <v>2.0190198956747101E-3</v>
      </c>
      <c r="D230" s="6">
        <v>9.4857580528266304E-4</v>
      </c>
      <c r="E230" s="6">
        <v>3.3238654147270001E-2</v>
      </c>
      <c r="F230" s="61" t="str">
        <f t="shared" si="11"/>
        <v>1</v>
      </c>
      <c r="G230" s="5">
        <v>1066</v>
      </c>
    </row>
    <row r="231" spans="1:7" x14ac:dyDescent="0.25">
      <c r="A231" s="5">
        <v>606</v>
      </c>
      <c r="B231" s="9" t="s">
        <v>20</v>
      </c>
      <c r="C231" s="6">
        <v>1.8397239034845701E-3</v>
      </c>
      <c r="D231" s="6">
        <v>8.9887207336256298E-4</v>
      </c>
      <c r="E231" s="6">
        <v>4.0468203946151603E-2</v>
      </c>
      <c r="F231" s="61" t="str">
        <f t="shared" si="11"/>
        <v>1</v>
      </c>
      <c r="G231" s="5">
        <v>1066</v>
      </c>
    </row>
    <row r="232" spans="1:7" x14ac:dyDescent="0.25">
      <c r="A232" s="5">
        <v>3141</v>
      </c>
      <c r="B232" s="9" t="s">
        <v>47</v>
      </c>
      <c r="C232" s="6">
        <v>1.36611501453584E-3</v>
      </c>
      <c r="D232" s="6">
        <v>9.1551546942439095E-4</v>
      </c>
      <c r="E232" s="6">
        <v>0.13526718337848001</v>
      </c>
      <c r="F232" s="61" t="str">
        <f t="shared" si="11"/>
        <v>1</v>
      </c>
      <c r="G232" s="5">
        <v>1066</v>
      </c>
    </row>
    <row r="233" spans="1:7" x14ac:dyDescent="0.25">
      <c r="A233" s="5">
        <v>33822</v>
      </c>
      <c r="B233" s="9" t="s">
        <v>5</v>
      </c>
      <c r="C233" s="6">
        <v>4.4754035092450903E-5</v>
      </c>
      <c r="D233" s="6">
        <v>9.3197499143422196E-4</v>
      </c>
      <c r="E233" s="6">
        <v>0.96407416188595096</v>
      </c>
      <c r="F233" s="61" t="str">
        <f t="shared" si="11"/>
        <v>1</v>
      </c>
      <c r="G233" s="5">
        <v>1066</v>
      </c>
    </row>
    <row r="234" spans="1:7" x14ac:dyDescent="0.25">
      <c r="A234" s="5">
        <v>35114</v>
      </c>
      <c r="B234" s="9" t="s">
        <v>34</v>
      </c>
      <c r="C234" s="6">
        <v>-1.7198691501888999E-3</v>
      </c>
      <c r="D234" s="6">
        <v>9.3740601819848396E-4</v>
      </c>
      <c r="E234" s="6">
        <v>6.6049283773853301E-2</v>
      </c>
      <c r="F234" s="61" t="str">
        <f t="shared" si="11"/>
        <v>1</v>
      </c>
      <c r="G234" s="5">
        <v>1066</v>
      </c>
    </row>
    <row r="235" spans="1:7" x14ac:dyDescent="0.25">
      <c r="A235" s="5">
        <v>44675</v>
      </c>
      <c r="B235" s="9" t="s">
        <v>24</v>
      </c>
      <c r="C235" s="6">
        <v>2.7908434673457202E-4</v>
      </c>
      <c r="D235" s="6">
        <v>9.2173760291076705E-4</v>
      </c>
      <c r="E235" s="6">
        <v>0.76150038621460203</v>
      </c>
      <c r="F235" s="61" t="str">
        <f t="shared" si="11"/>
        <v>1</v>
      </c>
      <c r="G235" s="5">
        <v>1066</v>
      </c>
    </row>
    <row r="236" spans="1:7" x14ac:dyDescent="0.25">
      <c r="A236" s="5">
        <v>46203</v>
      </c>
      <c r="B236" s="9" t="s">
        <v>37</v>
      </c>
      <c r="C236" s="6">
        <v>6.16342705230995E-4</v>
      </c>
      <c r="D236" s="6">
        <v>9.7280818330864303E-4</v>
      </c>
      <c r="E236" s="6">
        <v>0.526964381529888</v>
      </c>
      <c r="F236" s="61" t="str">
        <f t="shared" si="11"/>
        <v>1</v>
      </c>
      <c r="G236" s="5">
        <v>1066</v>
      </c>
    </row>
    <row r="237" spans="1:7" x14ac:dyDescent="0.25">
      <c r="A237" s="5">
        <v>46547</v>
      </c>
      <c r="B237" s="9" t="s">
        <v>32</v>
      </c>
      <c r="C237" s="6">
        <v>2.6158703449560601E-5</v>
      </c>
      <c r="D237" s="6">
        <v>9.3123253002763695E-4</v>
      </c>
      <c r="E237" s="6">
        <v>0.97495532598096701</v>
      </c>
      <c r="F237" s="61" t="str">
        <f t="shared" si="11"/>
        <v>1</v>
      </c>
      <c r="G237" s="5">
        <v>1029</v>
      </c>
    </row>
    <row r="238" spans="1:7" x14ac:dyDescent="0.25">
      <c r="A238" s="5">
        <v>52610</v>
      </c>
      <c r="B238" s="9" t="s">
        <v>30</v>
      </c>
      <c r="C238" s="6">
        <v>-1.1850255645441999E-3</v>
      </c>
      <c r="D238" s="6">
        <v>9.5624675027868001E-4</v>
      </c>
      <c r="E238" s="6">
        <v>0.215190770723693</v>
      </c>
      <c r="F238" s="61" t="str">
        <f t="shared" si="11"/>
        <v>1</v>
      </c>
      <c r="G238" s="5">
        <v>1066</v>
      </c>
    </row>
    <row r="239" spans="1:7" x14ac:dyDescent="0.25">
      <c r="A239" s="5">
        <v>52611</v>
      </c>
      <c r="B239" s="9" t="s">
        <v>13</v>
      </c>
      <c r="C239" s="6">
        <v>8.1643395152913101E-6</v>
      </c>
      <c r="D239" s="6">
        <v>9.3231651331316897E-4</v>
      </c>
      <c r="E239" s="6">
        <v>0.99249818567067605</v>
      </c>
      <c r="F239" s="61" t="str">
        <f t="shared" si="11"/>
        <v>1</v>
      </c>
      <c r="G239" s="5">
        <v>1066</v>
      </c>
    </row>
    <row r="240" spans="1:7" x14ac:dyDescent="0.25">
      <c r="A240" s="5">
        <v>52630</v>
      </c>
      <c r="B240" s="9" t="s">
        <v>1</v>
      </c>
      <c r="C240" s="6">
        <v>-1.0521401353380201E-3</v>
      </c>
      <c r="D240" s="6">
        <v>9.2583473734018701E-4</v>
      </c>
      <c r="E240" s="6">
        <v>0.255304996738284</v>
      </c>
      <c r="F240" s="61" t="str">
        <f t="shared" si="11"/>
        <v>1</v>
      </c>
      <c r="G240" s="5">
        <v>1066</v>
      </c>
    </row>
    <row r="241" spans="1:7" x14ac:dyDescent="0.25">
      <c r="A241" s="5">
        <v>52697</v>
      </c>
      <c r="B241" s="9" t="s">
        <v>31</v>
      </c>
      <c r="C241" s="6">
        <v>5.60622925948842E-4</v>
      </c>
      <c r="D241" s="6">
        <v>9.0748042643852198E-4</v>
      </c>
      <c r="E241" s="6">
        <v>0.53527183934380496</v>
      </c>
      <c r="F241" s="61" t="str">
        <f t="shared" si="11"/>
        <v>1</v>
      </c>
      <c r="G241" s="5">
        <v>1066</v>
      </c>
    </row>
    <row r="242" spans="1:7" x14ac:dyDescent="0.25">
      <c r="A242" s="5">
        <v>52704</v>
      </c>
      <c r="B242" s="9" t="s">
        <v>26</v>
      </c>
      <c r="C242" s="6">
        <v>-7.8834093665504498E-4</v>
      </c>
      <c r="D242" s="6">
        <v>9.1593567749866101E-4</v>
      </c>
      <c r="E242" s="6">
        <v>0.39021225552008998</v>
      </c>
      <c r="F242" s="61" t="str">
        <f t="shared" si="11"/>
        <v>1</v>
      </c>
      <c r="G242" s="5">
        <v>1066</v>
      </c>
    </row>
    <row r="243" spans="1:7" s="2" customFormat="1" x14ac:dyDescent="0.25">
      <c r="A243" s="62" t="s">
        <v>87</v>
      </c>
      <c r="B243" s="62"/>
      <c r="C243" s="62"/>
      <c r="D243" s="62"/>
      <c r="E243" s="62"/>
      <c r="F243" s="62"/>
      <c r="G243" s="62"/>
    </row>
    <row r="244" spans="1:7" s="2" customFormat="1" x14ac:dyDescent="0.25">
      <c r="A244" s="3" t="s">
        <v>57</v>
      </c>
      <c r="B244" s="3" t="s">
        <v>58</v>
      </c>
      <c r="C244" s="4" t="s">
        <v>53</v>
      </c>
      <c r="D244" s="4" t="s">
        <v>54</v>
      </c>
      <c r="E244" s="4" t="s">
        <v>55</v>
      </c>
      <c r="F244" s="4" t="s">
        <v>116</v>
      </c>
      <c r="G244" s="3" t="s">
        <v>56</v>
      </c>
    </row>
    <row r="245" spans="1:7" x14ac:dyDescent="0.25">
      <c r="A245" s="5">
        <v>44675</v>
      </c>
      <c r="B245" s="9" t="s">
        <v>24</v>
      </c>
      <c r="C245" s="6">
        <v>-2.5054973684838998E-3</v>
      </c>
      <c r="D245" s="6">
        <v>1.1680573837723001E-3</v>
      </c>
      <c r="E245" s="6">
        <v>3.1694341021414003E-2</v>
      </c>
      <c r="F245" s="61" t="str">
        <f>IF((E245*756) &gt; 1, "1", (E245*756))</f>
        <v>1</v>
      </c>
      <c r="G245" s="5">
        <v>1064</v>
      </c>
    </row>
    <row r="246" spans="1:7" x14ac:dyDescent="0.25">
      <c r="A246" s="5">
        <v>3141</v>
      </c>
      <c r="B246" s="9" t="s">
        <v>47</v>
      </c>
      <c r="C246" s="6">
        <v>2.44990302898226E-3</v>
      </c>
      <c r="D246" s="6">
        <v>1.1513867578538701E-3</v>
      </c>
      <c r="E246" s="6">
        <v>3.3326499604999102E-2</v>
      </c>
      <c r="F246" s="61" t="str">
        <f t="shared" ref="F246:F262" si="12">IF((E246*756) &gt; 1, "1", (E246*756))</f>
        <v>1</v>
      </c>
      <c r="G246" s="5">
        <v>1064</v>
      </c>
    </row>
    <row r="247" spans="1:7" x14ac:dyDescent="0.25">
      <c r="A247" s="5">
        <v>52630</v>
      </c>
      <c r="B247" s="9" t="s">
        <v>1</v>
      </c>
      <c r="C247" s="6">
        <v>-2.3529579131418101E-3</v>
      </c>
      <c r="D247" s="6">
        <v>1.17081416754605E-3</v>
      </c>
      <c r="E247" s="6">
        <v>4.4895147176065298E-2</v>
      </c>
      <c r="F247" s="61" t="str">
        <f t="shared" si="12"/>
        <v>1</v>
      </c>
      <c r="G247" s="5">
        <v>1064</v>
      </c>
    </row>
    <row r="248" spans="1:7" x14ac:dyDescent="0.25">
      <c r="A248" s="5">
        <v>1444</v>
      </c>
      <c r="B248" s="9" t="s">
        <v>10</v>
      </c>
      <c r="C248" s="6">
        <v>-1.7227320190283701E-3</v>
      </c>
      <c r="D248" s="6">
        <v>1.1906661772022899E-3</v>
      </c>
      <c r="E248" s="6">
        <v>0.147367144065604</v>
      </c>
      <c r="F248" s="61" t="str">
        <f t="shared" si="12"/>
        <v>1</v>
      </c>
      <c r="G248" s="5">
        <v>1064</v>
      </c>
    </row>
    <row r="249" spans="1:7" x14ac:dyDescent="0.25">
      <c r="A249" s="5">
        <v>22036</v>
      </c>
      <c r="B249" s="9" t="s">
        <v>8</v>
      </c>
      <c r="C249" s="6">
        <v>-1.11208748552648E-3</v>
      </c>
      <c r="D249" s="6">
        <v>1.2258036375026799E-3</v>
      </c>
      <c r="E249" s="6">
        <v>0.36290240562960002</v>
      </c>
      <c r="F249" s="61" t="str">
        <f t="shared" si="12"/>
        <v>1</v>
      </c>
      <c r="G249" s="5">
        <v>1064</v>
      </c>
    </row>
    <row r="250" spans="1:7" x14ac:dyDescent="0.25">
      <c r="A250" s="5">
        <v>31555</v>
      </c>
      <c r="B250" s="5" t="s">
        <v>15</v>
      </c>
      <c r="C250" s="6">
        <v>2.1180728105022499E-3</v>
      </c>
      <c r="D250" s="6">
        <v>1.21105792936502E-3</v>
      </c>
      <c r="E250" s="6">
        <v>8.0045344220964099E-2</v>
      </c>
      <c r="F250" s="61" t="str">
        <f t="shared" si="12"/>
        <v>1</v>
      </c>
      <c r="G250" s="5">
        <v>1064</v>
      </c>
    </row>
    <row r="251" spans="1:7" x14ac:dyDescent="0.25">
      <c r="A251" s="5">
        <v>33822</v>
      </c>
      <c r="B251" s="9" t="s">
        <v>5</v>
      </c>
      <c r="C251" s="6">
        <v>-1.6576287280459501E-3</v>
      </c>
      <c r="D251" s="6">
        <v>1.18019222054547E-3</v>
      </c>
      <c r="E251" s="6">
        <v>0.15902458772829201</v>
      </c>
      <c r="F251" s="61" t="str">
        <f t="shared" si="12"/>
        <v>1</v>
      </c>
      <c r="G251" s="5">
        <v>1064</v>
      </c>
    </row>
    <row r="252" spans="1:7" x14ac:dyDescent="0.25">
      <c r="A252" s="5">
        <v>35114</v>
      </c>
      <c r="B252" s="9" t="s">
        <v>34</v>
      </c>
      <c r="C252" s="6">
        <v>-3.6633605533872003E-4</v>
      </c>
      <c r="D252" s="6">
        <v>1.17509064149186E-3</v>
      </c>
      <c r="E252" s="6">
        <v>0.753936178506739</v>
      </c>
      <c r="F252" s="61" t="str">
        <f t="shared" si="12"/>
        <v>1</v>
      </c>
      <c r="G252" s="5">
        <v>1064</v>
      </c>
    </row>
    <row r="253" spans="1:7" x14ac:dyDescent="0.25">
      <c r="A253" s="5">
        <v>37181</v>
      </c>
      <c r="B253" s="9" t="s">
        <v>44</v>
      </c>
      <c r="C253" s="6">
        <v>-6.2221537063079295E-4</v>
      </c>
      <c r="D253" s="6">
        <v>1.2587335306253899E-3</v>
      </c>
      <c r="E253" s="6">
        <v>0.61931475585673801</v>
      </c>
      <c r="F253" s="61" t="str">
        <f t="shared" si="12"/>
        <v>1</v>
      </c>
      <c r="G253" s="5">
        <v>1064</v>
      </c>
    </row>
    <row r="254" spans="1:7" x14ac:dyDescent="0.25">
      <c r="A254" s="5">
        <v>46203</v>
      </c>
      <c r="B254" s="9" t="s">
        <v>37</v>
      </c>
      <c r="C254" s="6">
        <v>-1.4168560376204399E-3</v>
      </c>
      <c r="D254" s="6">
        <v>1.2378421069994699E-3</v>
      </c>
      <c r="E254" s="6">
        <v>0.25103104654976199</v>
      </c>
      <c r="F254" s="61" t="str">
        <f t="shared" si="12"/>
        <v>1</v>
      </c>
      <c r="G254" s="5">
        <v>1064</v>
      </c>
    </row>
    <row r="255" spans="1:7" x14ac:dyDescent="0.25">
      <c r="A255" s="5">
        <v>46547</v>
      </c>
      <c r="B255" s="9" t="s">
        <v>32</v>
      </c>
      <c r="C255" s="6">
        <v>2.1954107509544499E-4</v>
      </c>
      <c r="D255" s="6">
        <v>1.1818702237718301E-3</v>
      </c>
      <c r="E255" s="6">
        <v>0.85181468422203299</v>
      </c>
      <c r="F255" s="61" t="str">
        <f t="shared" si="12"/>
        <v>1</v>
      </c>
      <c r="G255" s="5">
        <v>1028</v>
      </c>
    </row>
    <row r="256" spans="1:7" x14ac:dyDescent="0.25">
      <c r="A256" s="5">
        <v>52476</v>
      </c>
      <c r="B256" s="9" t="s">
        <v>36</v>
      </c>
      <c r="C256" s="6">
        <v>-1.6143741644425E-3</v>
      </c>
      <c r="D256" s="6">
        <v>1.15676167782244E-3</v>
      </c>
      <c r="E256" s="6">
        <v>0.163678682816607</v>
      </c>
      <c r="F256" s="61" t="str">
        <f t="shared" si="12"/>
        <v>1</v>
      </c>
      <c r="G256" s="5">
        <v>1064</v>
      </c>
    </row>
    <row r="257" spans="1:7" x14ac:dyDescent="0.25">
      <c r="A257" s="5">
        <v>52610</v>
      </c>
      <c r="B257" s="9" t="s">
        <v>30</v>
      </c>
      <c r="C257" s="6">
        <v>-1.7327113876266899E-3</v>
      </c>
      <c r="D257" s="6">
        <v>1.2129267458500499E-3</v>
      </c>
      <c r="E257" s="6">
        <v>0.152318471511389</v>
      </c>
      <c r="F257" s="61" t="str">
        <f t="shared" si="12"/>
        <v>1</v>
      </c>
      <c r="G257" s="5">
        <v>1064</v>
      </c>
    </row>
    <row r="258" spans="1:7" x14ac:dyDescent="0.25">
      <c r="A258" s="5">
        <v>52611</v>
      </c>
      <c r="B258" s="9" t="s">
        <v>13</v>
      </c>
      <c r="C258" s="6">
        <v>1.68231597457482E-4</v>
      </c>
      <c r="D258" s="6">
        <v>1.17385188425679E-3</v>
      </c>
      <c r="E258" s="6">
        <v>0.88642636858197099</v>
      </c>
      <c r="F258" s="61" t="str">
        <f t="shared" si="12"/>
        <v>1</v>
      </c>
      <c r="G258" s="5">
        <v>1064</v>
      </c>
    </row>
    <row r="259" spans="1:7" x14ac:dyDescent="0.25">
      <c r="A259" s="5">
        <v>52672</v>
      </c>
      <c r="B259" s="9" t="s">
        <v>28</v>
      </c>
      <c r="C259" s="6">
        <v>-1.69525409322754E-3</v>
      </c>
      <c r="D259" s="6">
        <v>1.14889487524898E-3</v>
      </c>
      <c r="E259" s="6">
        <v>0.13998914983413399</v>
      </c>
      <c r="F259" s="61" t="str">
        <f t="shared" si="12"/>
        <v>1</v>
      </c>
      <c r="G259" s="5">
        <v>1064</v>
      </c>
    </row>
    <row r="260" spans="1:7" x14ac:dyDescent="0.25">
      <c r="A260" s="5">
        <v>52697</v>
      </c>
      <c r="B260" s="9" t="s">
        <v>31</v>
      </c>
      <c r="C260" s="6">
        <v>2.7510704318124397E-4</v>
      </c>
      <c r="D260" s="6">
        <v>1.1501143341110999E-3</v>
      </c>
      <c r="E260" s="6">
        <v>0.81095516834835302</v>
      </c>
      <c r="F260" s="61" t="str">
        <f t="shared" si="12"/>
        <v>1</v>
      </c>
      <c r="G260" s="5">
        <v>1064</v>
      </c>
    </row>
    <row r="261" spans="1:7" x14ac:dyDescent="0.25">
      <c r="A261" s="5">
        <v>52704</v>
      </c>
      <c r="B261" s="9" t="s">
        <v>26</v>
      </c>
      <c r="C261" s="6">
        <v>-6.1075457000656498E-4</v>
      </c>
      <c r="D261" s="6">
        <v>1.1606474174995099E-3</v>
      </c>
      <c r="E261" s="6">
        <v>0.59711331603847895</v>
      </c>
      <c r="F261" s="61" t="str">
        <f t="shared" si="12"/>
        <v>1</v>
      </c>
      <c r="G261" s="5">
        <v>1064</v>
      </c>
    </row>
    <row r="262" spans="1:7" x14ac:dyDescent="0.25">
      <c r="A262" s="5">
        <v>606</v>
      </c>
      <c r="B262" s="9" t="s">
        <v>20</v>
      </c>
      <c r="C262" s="6">
        <v>7.1750702770282196E-4</v>
      </c>
      <c r="D262" s="6">
        <v>1.1393554056414101E-3</v>
      </c>
      <c r="E262" s="6">
        <v>0.52725168087235197</v>
      </c>
      <c r="F262" s="61" t="str">
        <f t="shared" si="12"/>
        <v>1</v>
      </c>
      <c r="G262" s="5">
        <v>1064</v>
      </c>
    </row>
    <row r="263" spans="1:7" s="2" customFormat="1" x14ac:dyDescent="0.25">
      <c r="A263" s="62" t="s">
        <v>88</v>
      </c>
      <c r="B263" s="62"/>
      <c r="C263" s="62"/>
      <c r="D263" s="62"/>
      <c r="E263" s="62"/>
      <c r="F263" s="62"/>
      <c r="G263" s="62"/>
    </row>
    <row r="264" spans="1:7" s="2" customFormat="1" x14ac:dyDescent="0.25">
      <c r="A264" s="3" t="s">
        <v>57</v>
      </c>
      <c r="B264" s="3" t="s">
        <v>58</v>
      </c>
      <c r="C264" s="4" t="s">
        <v>53</v>
      </c>
      <c r="D264" s="4" t="s">
        <v>54</v>
      </c>
      <c r="E264" s="4" t="s">
        <v>55</v>
      </c>
      <c r="F264" s="4" t="s">
        <v>116</v>
      </c>
      <c r="G264" s="3" t="s">
        <v>56</v>
      </c>
    </row>
    <row r="265" spans="1:7" x14ac:dyDescent="0.25">
      <c r="A265" s="5">
        <v>37181</v>
      </c>
      <c r="B265" s="9" t="s">
        <v>44</v>
      </c>
      <c r="C265" s="6">
        <v>4.2199941668811698E-3</v>
      </c>
      <c r="D265" s="6">
        <v>1.0978375501185501E-3</v>
      </c>
      <c r="E265" s="6">
        <v>1.2412531648037299E-4</v>
      </c>
      <c r="F265" s="61">
        <f>IF((E265*756) &gt; 1, "1", (E265*756))</f>
        <v>9.3838739259161974E-2</v>
      </c>
      <c r="G265" s="5">
        <v>1067</v>
      </c>
    </row>
    <row r="266" spans="1:7" x14ac:dyDescent="0.25">
      <c r="A266" s="5">
        <v>31555</v>
      </c>
      <c r="B266" s="5" t="s">
        <v>15</v>
      </c>
      <c r="C266" s="6">
        <v>3.7277448370134198E-3</v>
      </c>
      <c r="D266" s="6">
        <v>1.05542593516762E-3</v>
      </c>
      <c r="E266" s="6">
        <v>4.1815871702031098E-4</v>
      </c>
      <c r="F266" s="61">
        <f t="shared" ref="F266:F282" si="13">IF((E266*756) &gt; 1, "1", (E266*756))</f>
        <v>0.31612799006735509</v>
      </c>
      <c r="G266" s="5">
        <v>1067</v>
      </c>
    </row>
    <row r="267" spans="1:7" x14ac:dyDescent="0.25">
      <c r="A267" s="5">
        <v>1444</v>
      </c>
      <c r="B267" s="9" t="s">
        <v>10</v>
      </c>
      <c r="C267" s="6">
        <v>3.4247977203712898E-3</v>
      </c>
      <c r="D267" s="6">
        <v>1.0577613509832899E-3</v>
      </c>
      <c r="E267" s="6">
        <v>1.2294573852087601E-3</v>
      </c>
      <c r="F267" s="61">
        <f t="shared" si="13"/>
        <v>0.92946978321782259</v>
      </c>
      <c r="G267" s="5">
        <v>1067</v>
      </c>
    </row>
    <row r="268" spans="1:7" x14ac:dyDescent="0.25">
      <c r="A268" s="5">
        <v>52476</v>
      </c>
      <c r="B268" s="9" t="s">
        <v>36</v>
      </c>
      <c r="C268" s="6">
        <v>-2.4665057552682198E-3</v>
      </c>
      <c r="D268" s="6">
        <v>1.01749192963687E-3</v>
      </c>
      <c r="E268" s="6">
        <v>1.6139013988497701E-2</v>
      </c>
      <c r="F268" s="61" t="str">
        <f t="shared" si="13"/>
        <v>1</v>
      </c>
      <c r="G268" s="5">
        <v>1067</v>
      </c>
    </row>
    <row r="269" spans="1:7" x14ac:dyDescent="0.25">
      <c r="A269" s="5">
        <v>22036</v>
      </c>
      <c r="B269" s="9" t="s">
        <v>8</v>
      </c>
      <c r="C269" s="6">
        <v>-2.45786442451968E-3</v>
      </c>
      <c r="D269" s="6">
        <v>1.0753857963771501E-3</v>
      </c>
      <c r="E269" s="6">
        <v>2.2385854417072901E-2</v>
      </c>
      <c r="F269" s="61" t="str">
        <f t="shared" si="13"/>
        <v>1</v>
      </c>
      <c r="G269" s="5">
        <v>1067</v>
      </c>
    </row>
    <row r="270" spans="1:7" x14ac:dyDescent="0.25">
      <c r="A270" s="5">
        <v>3141</v>
      </c>
      <c r="B270" s="9" t="s">
        <v>47</v>
      </c>
      <c r="C270" s="6">
        <v>-6.7372837604348103E-4</v>
      </c>
      <c r="D270" s="6">
        <v>1.0242467071235101E-3</v>
      </c>
      <c r="E270" s="6">
        <v>0.51306058818529898</v>
      </c>
      <c r="F270" s="61" t="str">
        <f t="shared" si="13"/>
        <v>1</v>
      </c>
      <c r="G270" s="5">
        <v>1067</v>
      </c>
    </row>
    <row r="271" spans="1:7" x14ac:dyDescent="0.25">
      <c r="A271" s="5">
        <v>33822</v>
      </c>
      <c r="B271" s="9" t="s">
        <v>5</v>
      </c>
      <c r="C271" s="6">
        <v>1.1884968703015999E-3</v>
      </c>
      <c r="D271" s="6">
        <v>1.0431053157750601E-3</v>
      </c>
      <c r="E271" s="6">
        <v>0.25523567317281298</v>
      </c>
      <c r="F271" s="61" t="str">
        <f t="shared" si="13"/>
        <v>1</v>
      </c>
      <c r="G271" s="5">
        <v>1067</v>
      </c>
    </row>
    <row r="272" spans="1:7" x14ac:dyDescent="0.25">
      <c r="A272" s="5">
        <v>35114</v>
      </c>
      <c r="B272" s="9" t="s">
        <v>34</v>
      </c>
      <c r="C272" s="6">
        <v>-1.9668379959515798E-3</v>
      </c>
      <c r="D272" s="6">
        <v>1.0468836497785001E-3</v>
      </c>
      <c r="E272" s="6">
        <v>6.0228695919830703E-2</v>
      </c>
      <c r="F272" s="61" t="str">
        <f t="shared" si="13"/>
        <v>1</v>
      </c>
      <c r="G272" s="5">
        <v>1067</v>
      </c>
    </row>
    <row r="273" spans="1:7" x14ac:dyDescent="0.25">
      <c r="A273" s="5">
        <v>44675</v>
      </c>
      <c r="B273" s="9" t="s">
        <v>24</v>
      </c>
      <c r="C273" s="6">
        <v>1.94976047339359E-3</v>
      </c>
      <c r="D273" s="6">
        <v>1.0266819340486999E-3</v>
      </c>
      <c r="E273" s="6">
        <v>5.7692882009244398E-2</v>
      </c>
      <c r="F273" s="61" t="str">
        <f t="shared" si="13"/>
        <v>1</v>
      </c>
      <c r="G273" s="5">
        <v>1067</v>
      </c>
    </row>
    <row r="274" spans="1:7" x14ac:dyDescent="0.25">
      <c r="A274" s="5">
        <v>46203</v>
      </c>
      <c r="B274" s="9" t="s">
        <v>37</v>
      </c>
      <c r="C274" s="6">
        <v>1.7372373952872599E-3</v>
      </c>
      <c r="D274" s="6">
        <v>1.0830667738691601E-3</v>
      </c>
      <c r="E274" s="6">
        <v>0.10813657430883999</v>
      </c>
      <c r="F274" s="61" t="str">
        <f t="shared" si="13"/>
        <v>1</v>
      </c>
      <c r="G274" s="5">
        <v>1067</v>
      </c>
    </row>
    <row r="275" spans="1:7" x14ac:dyDescent="0.25">
      <c r="A275" s="5">
        <v>46547</v>
      </c>
      <c r="B275" s="9" t="s">
        <v>32</v>
      </c>
      <c r="C275" s="6">
        <v>4.0850328347518202E-4</v>
      </c>
      <c r="D275" s="6">
        <v>1.0445149770292499E-3</v>
      </c>
      <c r="E275" s="6">
        <v>0.693452897670778</v>
      </c>
      <c r="F275" s="61" t="str">
        <f t="shared" si="13"/>
        <v>1</v>
      </c>
      <c r="G275" s="5">
        <v>1030</v>
      </c>
    </row>
    <row r="276" spans="1:7" x14ac:dyDescent="0.25">
      <c r="A276" s="5">
        <v>52610</v>
      </c>
      <c r="B276" s="9" t="s">
        <v>30</v>
      </c>
      <c r="C276" s="6">
        <v>-1.51627095525244E-5</v>
      </c>
      <c r="D276" s="6">
        <v>1.0735918887004601E-3</v>
      </c>
      <c r="E276" s="6">
        <v>0.99229754617009502</v>
      </c>
      <c r="F276" s="61" t="str">
        <f t="shared" si="13"/>
        <v>1</v>
      </c>
      <c r="G276" s="5">
        <v>1067</v>
      </c>
    </row>
    <row r="277" spans="1:7" x14ac:dyDescent="0.25">
      <c r="A277" s="5">
        <v>52611</v>
      </c>
      <c r="B277" s="9" t="s">
        <v>13</v>
      </c>
      <c r="C277" s="6">
        <v>3.30066902591105E-4</v>
      </c>
      <c r="D277" s="6">
        <v>1.0446871982871401E-3</v>
      </c>
      <c r="E277" s="6">
        <v>0.75062582523188104</v>
      </c>
      <c r="F277" s="61" t="str">
        <f t="shared" si="13"/>
        <v>1</v>
      </c>
      <c r="G277" s="5">
        <v>1067</v>
      </c>
    </row>
    <row r="278" spans="1:7" x14ac:dyDescent="0.25">
      <c r="A278" s="5">
        <v>52630</v>
      </c>
      <c r="B278" s="9" t="s">
        <v>1</v>
      </c>
      <c r="C278" s="6">
        <v>4.3042422717619398E-4</v>
      </c>
      <c r="D278" s="6">
        <v>1.03745564146272E-3</v>
      </c>
      <c r="E278" s="6">
        <v>0.67647639029157403</v>
      </c>
      <c r="F278" s="61" t="str">
        <f t="shared" si="13"/>
        <v>1</v>
      </c>
      <c r="G278" s="5">
        <v>1067</v>
      </c>
    </row>
    <row r="279" spans="1:7" x14ac:dyDescent="0.25">
      <c r="A279" s="5">
        <v>52672</v>
      </c>
      <c r="B279" s="9" t="s">
        <v>28</v>
      </c>
      <c r="C279" s="6">
        <v>-1.6671989323599301E-3</v>
      </c>
      <c r="D279" s="6">
        <v>1.0154052323492399E-3</v>
      </c>
      <c r="E279" s="6">
        <v>0.103157472061599</v>
      </c>
      <c r="F279" s="61" t="str">
        <f t="shared" si="13"/>
        <v>1</v>
      </c>
      <c r="G279" s="5">
        <v>1067</v>
      </c>
    </row>
    <row r="280" spans="1:7" x14ac:dyDescent="0.25">
      <c r="A280" s="5">
        <v>52697</v>
      </c>
      <c r="B280" s="9" t="s">
        <v>31</v>
      </c>
      <c r="C280" s="6">
        <v>8.4266359868108702E-4</v>
      </c>
      <c r="D280" s="6">
        <v>1.0175175854334399E-3</v>
      </c>
      <c r="E280" s="6">
        <v>0.40615671917450002</v>
      </c>
      <c r="F280" s="61" t="str">
        <f t="shared" si="13"/>
        <v>1</v>
      </c>
      <c r="G280" s="5">
        <v>1067</v>
      </c>
    </row>
    <row r="281" spans="1:7" x14ac:dyDescent="0.25">
      <c r="A281" s="5">
        <v>52704</v>
      </c>
      <c r="B281" s="9" t="s">
        <v>26</v>
      </c>
      <c r="C281" s="6">
        <v>-6.5266531166820605E-5</v>
      </c>
      <c r="D281" s="6">
        <v>1.02380833566171E-3</v>
      </c>
      <c r="E281" s="6">
        <v>0.95357924780580094</v>
      </c>
      <c r="F281" s="61" t="str">
        <f t="shared" si="13"/>
        <v>1</v>
      </c>
      <c r="G281" s="5">
        <v>1067</v>
      </c>
    </row>
    <row r="282" spans="1:7" x14ac:dyDescent="0.25">
      <c r="A282" s="5">
        <v>606</v>
      </c>
      <c r="B282" s="9" t="s">
        <v>20</v>
      </c>
      <c r="C282" s="6">
        <v>1.8466957542106E-3</v>
      </c>
      <c r="D282" s="6">
        <v>1.0125921279862801E-3</v>
      </c>
      <c r="E282" s="6">
        <v>6.7934138396457996E-2</v>
      </c>
      <c r="F282" s="61" t="str">
        <f t="shared" si="13"/>
        <v>1</v>
      </c>
      <c r="G282" s="5">
        <v>1067</v>
      </c>
    </row>
    <row r="283" spans="1:7" s="2" customFormat="1" x14ac:dyDescent="0.25">
      <c r="A283" s="62" t="s">
        <v>115</v>
      </c>
      <c r="B283" s="62"/>
      <c r="C283" s="62"/>
      <c r="D283" s="62"/>
      <c r="E283" s="62"/>
      <c r="F283" s="62"/>
      <c r="G283" s="62"/>
    </row>
    <row r="284" spans="1:7" s="2" customFormat="1" x14ac:dyDescent="0.25">
      <c r="A284" s="3" t="s">
        <v>57</v>
      </c>
      <c r="B284" s="3" t="s">
        <v>58</v>
      </c>
      <c r="C284" s="4" t="s">
        <v>53</v>
      </c>
      <c r="D284" s="4" t="s">
        <v>54</v>
      </c>
      <c r="E284" s="4" t="s">
        <v>55</v>
      </c>
      <c r="F284" s="4" t="s">
        <v>116</v>
      </c>
      <c r="G284" s="3" t="s">
        <v>56</v>
      </c>
    </row>
    <row r="285" spans="1:7" x14ac:dyDescent="0.25">
      <c r="A285" s="10">
        <v>44675</v>
      </c>
      <c r="B285" s="11" t="s">
        <v>24</v>
      </c>
      <c r="C285" s="12">
        <v>-0.323618438761337</v>
      </c>
      <c r="D285" s="12">
        <v>4.7143222504842701E-2</v>
      </c>
      <c r="E285" s="12">
        <v>1.2358515159766499E-11</v>
      </c>
      <c r="F285" s="60">
        <f>IF((E285*756) &gt; 1, "1", (E285*756))</f>
        <v>9.3430374607834731E-9</v>
      </c>
      <c r="G285" s="10">
        <v>1064</v>
      </c>
    </row>
    <row r="286" spans="1:7" x14ac:dyDescent="0.25">
      <c r="A286" s="10">
        <v>1444</v>
      </c>
      <c r="B286" s="11" t="s">
        <v>10</v>
      </c>
      <c r="C286" s="12">
        <v>-0.33776038762692401</v>
      </c>
      <c r="D286" s="12">
        <v>4.9080339436074698E-2</v>
      </c>
      <c r="E286" s="12">
        <v>2.99355513277251E-11</v>
      </c>
      <c r="F286" s="60">
        <f t="shared" ref="F286:F302" si="14">IF((E286*756) &gt; 1, "1", (E286*756))</f>
        <v>2.2631276803760176E-8</v>
      </c>
      <c r="G286" s="10">
        <v>1064</v>
      </c>
    </row>
    <row r="287" spans="1:7" x14ac:dyDescent="0.25">
      <c r="A287" s="10">
        <v>46203</v>
      </c>
      <c r="B287" s="11" t="s">
        <v>37</v>
      </c>
      <c r="C287" s="12">
        <v>-0.30456181264536702</v>
      </c>
      <c r="D287" s="12">
        <v>5.01115854301818E-2</v>
      </c>
      <c r="E287" s="12">
        <v>1.6618972793926599E-9</v>
      </c>
      <c r="F287" s="60">
        <f t="shared" si="14"/>
        <v>1.2563943432208508E-6</v>
      </c>
      <c r="G287" s="10">
        <v>1064</v>
      </c>
    </row>
    <row r="288" spans="1:7" x14ac:dyDescent="0.25">
      <c r="A288" s="10">
        <v>33822</v>
      </c>
      <c r="B288" s="11" t="s">
        <v>5</v>
      </c>
      <c r="C288" s="12">
        <v>-0.283247743652142</v>
      </c>
      <c r="D288" s="12">
        <v>4.83240609688445E-2</v>
      </c>
      <c r="E288" s="12">
        <v>5.9027374377179501E-9</v>
      </c>
      <c r="F288" s="60">
        <f t="shared" si="14"/>
        <v>4.4624695029147699E-6</v>
      </c>
      <c r="G288" s="10">
        <v>1064</v>
      </c>
    </row>
    <row r="289" spans="1:7" x14ac:dyDescent="0.25">
      <c r="A289" s="10">
        <v>52630</v>
      </c>
      <c r="B289" s="11" t="s">
        <v>1</v>
      </c>
      <c r="C289" s="12">
        <v>-0.27528068619801799</v>
      </c>
      <c r="D289" s="12">
        <v>4.8159371446346799E-2</v>
      </c>
      <c r="E289" s="12">
        <v>1.4314564970292299E-8</v>
      </c>
      <c r="F289" s="60">
        <f t="shared" si="14"/>
        <v>1.0821811117540979E-5</v>
      </c>
      <c r="G289" s="10">
        <v>1064</v>
      </c>
    </row>
    <row r="290" spans="1:7" x14ac:dyDescent="0.25">
      <c r="A290" s="10">
        <v>52610</v>
      </c>
      <c r="B290" s="11" t="s">
        <v>30</v>
      </c>
      <c r="C290" s="12">
        <v>-0.25782636678800402</v>
      </c>
      <c r="D290" s="12">
        <v>4.9738286313073997E-2</v>
      </c>
      <c r="E290" s="12">
        <v>2.5577485974390898E-7</v>
      </c>
      <c r="F290" s="60">
        <f t="shared" si="14"/>
        <v>1.9336579396639518E-4</v>
      </c>
      <c r="G290" s="10">
        <v>1064</v>
      </c>
    </row>
    <row r="291" spans="1:7" x14ac:dyDescent="0.25">
      <c r="A291" s="10">
        <v>37181</v>
      </c>
      <c r="B291" s="11" t="s">
        <v>44</v>
      </c>
      <c r="C291" s="12">
        <v>-0.26435217094628599</v>
      </c>
      <c r="D291" s="12">
        <v>5.17073666745997E-2</v>
      </c>
      <c r="E291" s="12">
        <v>4.7816912265392398E-7</v>
      </c>
      <c r="F291" s="60">
        <f t="shared" si="14"/>
        <v>3.6149585672636653E-4</v>
      </c>
      <c r="G291" s="10">
        <v>1064</v>
      </c>
    </row>
    <row r="292" spans="1:7" x14ac:dyDescent="0.25">
      <c r="A292" s="10">
        <v>46547</v>
      </c>
      <c r="B292" s="11" t="s">
        <v>32</v>
      </c>
      <c r="C292" s="12">
        <v>0.23777055879933201</v>
      </c>
      <c r="D292" s="12">
        <v>4.8954788001773698E-2</v>
      </c>
      <c r="E292" s="12">
        <v>1.4450562558799899E-6</v>
      </c>
      <c r="F292" s="60">
        <f t="shared" si="14"/>
        <v>1.0924625294452723E-3</v>
      </c>
      <c r="G292" s="10">
        <v>1027</v>
      </c>
    </row>
    <row r="293" spans="1:7" x14ac:dyDescent="0.25">
      <c r="A293" s="10">
        <v>52672</v>
      </c>
      <c r="B293" s="11" t="s">
        <v>28</v>
      </c>
      <c r="C293" s="12">
        <v>-0.22245457274508201</v>
      </c>
      <c r="D293" s="12">
        <v>4.76606356385521E-2</v>
      </c>
      <c r="E293" s="12">
        <v>3.2603649381968901E-6</v>
      </c>
      <c r="F293" s="60">
        <f t="shared" si="14"/>
        <v>2.464835893276849E-3</v>
      </c>
      <c r="G293" s="10">
        <v>1064</v>
      </c>
    </row>
    <row r="294" spans="1:7" x14ac:dyDescent="0.25">
      <c r="A294" s="10">
        <v>52611</v>
      </c>
      <c r="B294" s="11" t="s">
        <v>13</v>
      </c>
      <c r="C294" s="12">
        <v>-0.20339083312796799</v>
      </c>
      <c r="D294" s="12">
        <v>4.8604136369848699E-2</v>
      </c>
      <c r="E294" s="12">
        <v>2.9834844246725801E-5</v>
      </c>
      <c r="F294" s="60">
        <f t="shared" si="14"/>
        <v>2.2555142250524705E-2</v>
      </c>
      <c r="G294" s="10">
        <v>1064</v>
      </c>
    </row>
    <row r="295" spans="1:7" x14ac:dyDescent="0.25">
      <c r="A295" s="10">
        <v>31555</v>
      </c>
      <c r="B295" s="10" t="s">
        <v>15</v>
      </c>
      <c r="C295" s="12">
        <v>-0.203391221682903</v>
      </c>
      <c r="D295" s="12">
        <v>4.9747420029073001E-2</v>
      </c>
      <c r="E295" s="12">
        <v>5.0595541392269299E-5</v>
      </c>
      <c r="F295" s="60">
        <f t="shared" si="14"/>
        <v>3.8250229292555588E-2</v>
      </c>
      <c r="G295" s="10">
        <v>1064</v>
      </c>
    </row>
    <row r="296" spans="1:7" x14ac:dyDescent="0.25">
      <c r="A296" s="10">
        <v>52476</v>
      </c>
      <c r="B296" s="11" t="s">
        <v>36</v>
      </c>
      <c r="C296" s="12">
        <v>-0.19451724194747899</v>
      </c>
      <c r="D296" s="12">
        <v>4.8177610624779599E-2</v>
      </c>
      <c r="E296" s="12">
        <v>5.5745112411099203E-5</v>
      </c>
      <c r="F296" s="60">
        <f t="shared" si="14"/>
        <v>4.2143304982791001E-2</v>
      </c>
      <c r="G296" s="10">
        <v>1064</v>
      </c>
    </row>
    <row r="297" spans="1:7" x14ac:dyDescent="0.25">
      <c r="A297" s="5">
        <v>52704</v>
      </c>
      <c r="B297" s="9" t="s">
        <v>26</v>
      </c>
      <c r="C297" s="6">
        <v>-0.17870188382701499</v>
      </c>
      <c r="D297" s="6">
        <v>4.82233393187224E-2</v>
      </c>
      <c r="E297" s="6">
        <v>2.1829418999558701E-4</v>
      </c>
      <c r="F297" s="61">
        <f t="shared" si="14"/>
        <v>0.16503040763666377</v>
      </c>
      <c r="G297" s="5">
        <v>1064</v>
      </c>
    </row>
    <row r="298" spans="1:7" x14ac:dyDescent="0.25">
      <c r="A298" s="5">
        <v>52697</v>
      </c>
      <c r="B298" s="9" t="s">
        <v>31</v>
      </c>
      <c r="C298" s="6">
        <v>-0.13971432370460901</v>
      </c>
      <c r="D298" s="6">
        <v>4.7603401702577902E-2</v>
      </c>
      <c r="E298" s="6">
        <v>3.3704399545851698E-3</v>
      </c>
      <c r="F298" s="61" t="str">
        <f t="shared" si="14"/>
        <v>1</v>
      </c>
      <c r="G298" s="5">
        <v>1064</v>
      </c>
    </row>
    <row r="299" spans="1:7" x14ac:dyDescent="0.25">
      <c r="A299" s="5">
        <v>35114</v>
      </c>
      <c r="B299" s="9" t="s">
        <v>34</v>
      </c>
      <c r="C299" s="6">
        <v>0.13378510775653299</v>
      </c>
      <c r="D299" s="6">
        <v>4.8885395012425399E-2</v>
      </c>
      <c r="E299" s="6">
        <v>6.3255251796810298E-3</v>
      </c>
      <c r="F299" s="61" t="str">
        <f t="shared" si="14"/>
        <v>1</v>
      </c>
      <c r="G299" s="5">
        <v>1064</v>
      </c>
    </row>
    <row r="300" spans="1:7" x14ac:dyDescent="0.25">
      <c r="A300" s="5">
        <v>22036</v>
      </c>
      <c r="B300" s="9" t="s">
        <v>8</v>
      </c>
      <c r="C300" s="6">
        <v>9.1486890565988493E-2</v>
      </c>
      <c r="D300" s="6">
        <v>5.07023266075513E-2</v>
      </c>
      <c r="E300" s="6">
        <v>7.1366140383768803E-2</v>
      </c>
      <c r="F300" s="61" t="str">
        <f t="shared" si="14"/>
        <v>1</v>
      </c>
      <c r="G300" s="5">
        <v>1064</v>
      </c>
    </row>
    <row r="301" spans="1:7" x14ac:dyDescent="0.25">
      <c r="A301" s="5">
        <v>3141</v>
      </c>
      <c r="B301" s="9" t="s">
        <v>47</v>
      </c>
      <c r="C301" s="6">
        <v>-7.9380082681160799E-2</v>
      </c>
      <c r="D301" s="6">
        <v>4.8187205117326097E-2</v>
      </c>
      <c r="E301" s="6">
        <v>9.9703361003006002E-2</v>
      </c>
      <c r="F301" s="61" t="str">
        <f t="shared" si="14"/>
        <v>1</v>
      </c>
      <c r="G301" s="5">
        <v>1064</v>
      </c>
    </row>
    <row r="302" spans="1:7" x14ac:dyDescent="0.25">
      <c r="A302" s="5">
        <v>606</v>
      </c>
      <c r="B302" s="9" t="s">
        <v>20</v>
      </c>
      <c r="C302" s="6">
        <v>-3.3292405839569703E-2</v>
      </c>
      <c r="D302" s="6">
        <v>4.7980151794515001E-2</v>
      </c>
      <c r="E302" s="6">
        <v>0.48970069130742599</v>
      </c>
      <c r="F302" s="61" t="str">
        <f t="shared" si="14"/>
        <v>1</v>
      </c>
      <c r="G302" s="5">
        <v>1064</v>
      </c>
    </row>
    <row r="303" spans="1:7" s="2" customFormat="1" x14ac:dyDescent="0.25">
      <c r="A303" s="62" t="s">
        <v>89</v>
      </c>
      <c r="B303" s="62"/>
      <c r="C303" s="62"/>
      <c r="D303" s="62"/>
      <c r="E303" s="62"/>
      <c r="F303" s="62"/>
      <c r="G303" s="62"/>
    </row>
    <row r="304" spans="1:7" s="2" customFormat="1" x14ac:dyDescent="0.25">
      <c r="A304" s="3" t="s">
        <v>57</v>
      </c>
      <c r="B304" s="3" t="s">
        <v>58</v>
      </c>
      <c r="C304" s="4" t="s">
        <v>53</v>
      </c>
      <c r="D304" s="4" t="s">
        <v>54</v>
      </c>
      <c r="E304" s="4" t="s">
        <v>55</v>
      </c>
      <c r="F304" s="4" t="s">
        <v>116</v>
      </c>
      <c r="G304" s="3" t="s">
        <v>56</v>
      </c>
    </row>
    <row r="305" spans="1:7" x14ac:dyDescent="0.25">
      <c r="A305" s="10">
        <v>52476</v>
      </c>
      <c r="B305" s="11" t="s">
        <v>36</v>
      </c>
      <c r="C305" s="12">
        <v>2.3813955343559498E-3</v>
      </c>
      <c r="D305" s="12">
        <v>4.43747008549178E-4</v>
      </c>
      <c r="E305" s="12">
        <v>9.3217557662357797E-8</v>
      </c>
      <c r="F305" s="60">
        <f>IF((E305*756) &gt; 1, "1", (E305*756))</f>
        <v>7.0472473592742495E-5</v>
      </c>
      <c r="G305" s="10">
        <v>1066</v>
      </c>
    </row>
    <row r="306" spans="1:7" x14ac:dyDescent="0.25">
      <c r="A306" s="10">
        <v>52672</v>
      </c>
      <c r="B306" s="11" t="s">
        <v>28</v>
      </c>
      <c r="C306" s="12">
        <v>2.2197010839776999E-3</v>
      </c>
      <c r="D306" s="12">
        <v>4.40944244417551E-4</v>
      </c>
      <c r="E306" s="12">
        <v>5.4355878998680596E-7</v>
      </c>
      <c r="F306" s="60">
        <f t="shared" ref="F306:F322" si="15">IF((E306*756) &gt; 1, "1", (E306*756))</f>
        <v>4.1093044523002532E-4</v>
      </c>
      <c r="G306" s="10">
        <v>1066</v>
      </c>
    </row>
    <row r="307" spans="1:7" x14ac:dyDescent="0.25">
      <c r="A307" s="10">
        <v>31555</v>
      </c>
      <c r="B307" s="10" t="s">
        <v>15</v>
      </c>
      <c r="C307" s="12">
        <v>-2.0000076801529E-3</v>
      </c>
      <c r="D307" s="12">
        <v>4.6482415739905198E-4</v>
      </c>
      <c r="E307" s="12">
        <v>1.99244229148134E-5</v>
      </c>
      <c r="F307" s="60">
        <f t="shared" si="15"/>
        <v>1.506286372359893E-2</v>
      </c>
      <c r="G307" s="10">
        <v>1066</v>
      </c>
    </row>
    <row r="308" spans="1:7" x14ac:dyDescent="0.25">
      <c r="A308" s="5">
        <v>52630</v>
      </c>
      <c r="B308" s="9" t="s">
        <v>1</v>
      </c>
      <c r="C308" s="6">
        <v>1.76762706742224E-3</v>
      </c>
      <c r="D308" s="6">
        <v>4.5256340066865202E-4</v>
      </c>
      <c r="E308" s="6">
        <v>9.6688579208190097E-5</v>
      </c>
      <c r="F308" s="61">
        <f t="shared" si="15"/>
        <v>7.3096565881391712E-2</v>
      </c>
      <c r="G308" s="5">
        <v>1066</v>
      </c>
    </row>
    <row r="309" spans="1:7" x14ac:dyDescent="0.25">
      <c r="A309" s="5">
        <v>52704</v>
      </c>
      <c r="B309" s="9" t="s">
        <v>26</v>
      </c>
      <c r="C309" s="6">
        <v>1.72165440730067E-3</v>
      </c>
      <c r="D309" s="6">
        <v>4.47971446656368E-4</v>
      </c>
      <c r="E309" s="6">
        <v>1.23479973086468E-4</v>
      </c>
      <c r="F309" s="61">
        <f t="shared" si="15"/>
        <v>9.3350859653369811E-2</v>
      </c>
      <c r="G309" s="5">
        <v>1066</v>
      </c>
    </row>
    <row r="310" spans="1:7" x14ac:dyDescent="0.25">
      <c r="A310" s="5">
        <v>52610</v>
      </c>
      <c r="B310" s="9" t="s">
        <v>30</v>
      </c>
      <c r="C310" s="6">
        <v>1.3821380788291799E-3</v>
      </c>
      <c r="D310" s="6">
        <v>4.7121479071142398E-4</v>
      </c>
      <c r="E310" s="6">
        <v>3.3484227033290801E-3</v>
      </c>
      <c r="F310" s="61" t="str">
        <f t="shared" si="15"/>
        <v>1</v>
      </c>
      <c r="G310" s="5">
        <v>1066</v>
      </c>
    </row>
    <row r="311" spans="1:7" x14ac:dyDescent="0.25">
      <c r="A311" s="5">
        <v>52611</v>
      </c>
      <c r="B311" s="9" t="s">
        <v>13</v>
      </c>
      <c r="C311" s="6">
        <v>1.2669088998508199E-3</v>
      </c>
      <c r="D311" s="6">
        <v>4.5881750235286897E-4</v>
      </c>
      <c r="E311" s="6">
        <v>5.7260499153468604E-3</v>
      </c>
      <c r="F311" s="61" t="str">
        <f t="shared" si="15"/>
        <v>1</v>
      </c>
      <c r="G311" s="5">
        <v>1066</v>
      </c>
    </row>
    <row r="312" spans="1:7" x14ac:dyDescent="0.25">
      <c r="A312" s="5">
        <v>1444</v>
      </c>
      <c r="B312" s="9" t="s">
        <v>10</v>
      </c>
      <c r="C312" s="6">
        <v>-5.3128732785973402E-4</v>
      </c>
      <c r="D312" s="6">
        <v>4.67463473703846E-4</v>
      </c>
      <c r="E312" s="6">
        <v>0.25423604292044799</v>
      </c>
      <c r="F312" s="61" t="str">
        <f t="shared" si="15"/>
        <v>1</v>
      </c>
      <c r="G312" s="5">
        <v>1066</v>
      </c>
    </row>
    <row r="313" spans="1:7" x14ac:dyDescent="0.25">
      <c r="A313" s="5">
        <v>22036</v>
      </c>
      <c r="B313" s="9" t="s">
        <v>8</v>
      </c>
      <c r="C313" s="6">
        <v>1.05071958857025E-4</v>
      </c>
      <c r="D313" s="6">
        <v>4.7228639154179902E-4</v>
      </c>
      <c r="E313" s="6">
        <v>0.82196817009280798</v>
      </c>
      <c r="F313" s="61" t="str">
        <f t="shared" si="15"/>
        <v>1</v>
      </c>
      <c r="G313" s="5">
        <v>1066</v>
      </c>
    </row>
    <row r="314" spans="1:7" x14ac:dyDescent="0.25">
      <c r="A314" s="5">
        <v>3141</v>
      </c>
      <c r="B314" s="9" t="s">
        <v>47</v>
      </c>
      <c r="C314" s="6">
        <v>-3.9988527353512798E-4</v>
      </c>
      <c r="D314" s="6">
        <v>4.49413920950485E-4</v>
      </c>
      <c r="E314" s="6">
        <v>0.37239586669797298</v>
      </c>
      <c r="F314" s="61" t="str">
        <f t="shared" si="15"/>
        <v>1</v>
      </c>
      <c r="G314" s="5">
        <v>1066</v>
      </c>
    </row>
    <row r="315" spans="1:7" x14ac:dyDescent="0.25">
      <c r="A315" s="5">
        <v>33822</v>
      </c>
      <c r="B315" s="9" t="s">
        <v>5</v>
      </c>
      <c r="C315" s="6">
        <v>7.6664757498465903E-4</v>
      </c>
      <c r="D315" s="6">
        <v>4.5895877298766198E-4</v>
      </c>
      <c r="E315" s="6">
        <v>9.4660394545777807E-2</v>
      </c>
      <c r="F315" s="61" t="str">
        <f t="shared" si="15"/>
        <v>1</v>
      </c>
      <c r="G315" s="5">
        <v>1066</v>
      </c>
    </row>
    <row r="316" spans="1:7" x14ac:dyDescent="0.25">
      <c r="A316" s="5">
        <v>35114</v>
      </c>
      <c r="B316" s="9" t="s">
        <v>34</v>
      </c>
      <c r="C316" s="6">
        <v>-5.8464238533092398E-4</v>
      </c>
      <c r="D316" s="6">
        <v>4.5680170189648099E-4</v>
      </c>
      <c r="E316" s="6">
        <v>0.20071523697112401</v>
      </c>
      <c r="F316" s="61" t="str">
        <f t="shared" si="15"/>
        <v>1</v>
      </c>
      <c r="G316" s="5">
        <v>1066</v>
      </c>
    </row>
    <row r="317" spans="1:7" x14ac:dyDescent="0.25">
      <c r="A317" s="5">
        <v>37181</v>
      </c>
      <c r="B317" s="9" t="s">
        <v>44</v>
      </c>
      <c r="C317" s="6">
        <v>-7.8965207966261598E-4</v>
      </c>
      <c r="D317" s="6">
        <v>4.8706471323084499E-4</v>
      </c>
      <c r="E317" s="6">
        <v>0.105046622416418</v>
      </c>
      <c r="F317" s="61" t="str">
        <f t="shared" si="15"/>
        <v>1</v>
      </c>
      <c r="G317" s="5">
        <v>1066</v>
      </c>
    </row>
    <row r="318" spans="1:7" x14ac:dyDescent="0.25">
      <c r="A318" s="5">
        <v>44675</v>
      </c>
      <c r="B318" s="9" t="s">
        <v>24</v>
      </c>
      <c r="C318" s="6">
        <v>7.1447224883357295E-4</v>
      </c>
      <c r="D318" s="6">
        <v>4.5210423987202198E-4</v>
      </c>
      <c r="E318" s="6">
        <v>0.11343662107531199</v>
      </c>
      <c r="F318" s="61" t="str">
        <f t="shared" si="15"/>
        <v>1</v>
      </c>
      <c r="G318" s="5">
        <v>1066</v>
      </c>
    </row>
    <row r="319" spans="1:7" x14ac:dyDescent="0.25">
      <c r="A319" s="5">
        <v>46203</v>
      </c>
      <c r="B319" s="9" t="s">
        <v>37</v>
      </c>
      <c r="C319" s="6">
        <v>3.4040400184531301E-4</v>
      </c>
      <c r="D319" s="6">
        <v>4.7957234807705399E-4</v>
      </c>
      <c r="E319" s="6">
        <v>0.47552975274332998</v>
      </c>
      <c r="F319" s="61" t="str">
        <f t="shared" si="15"/>
        <v>1</v>
      </c>
      <c r="G319" s="5">
        <v>1066</v>
      </c>
    </row>
    <row r="320" spans="1:7" x14ac:dyDescent="0.25">
      <c r="A320" s="5">
        <v>46547</v>
      </c>
      <c r="B320" s="9" t="s">
        <v>32</v>
      </c>
      <c r="C320" s="6">
        <v>-5.2795528469568702E-5</v>
      </c>
      <c r="D320" s="6">
        <v>4.5300248027080602E-4</v>
      </c>
      <c r="E320" s="6">
        <v>0.90489048679343798</v>
      </c>
      <c r="F320" s="61" t="str">
        <f t="shared" si="15"/>
        <v>1</v>
      </c>
      <c r="G320" s="5">
        <v>1030</v>
      </c>
    </row>
    <row r="321" spans="1:7" x14ac:dyDescent="0.25">
      <c r="A321" s="5">
        <v>52697</v>
      </c>
      <c r="B321" s="9" t="s">
        <v>31</v>
      </c>
      <c r="C321" s="6">
        <v>7.23065185463141E-4</v>
      </c>
      <c r="D321" s="6">
        <v>4.4861029248932698E-4</v>
      </c>
      <c r="E321" s="6">
        <v>0.10672302973081201</v>
      </c>
      <c r="F321" s="61" t="str">
        <f t="shared" si="15"/>
        <v>1</v>
      </c>
      <c r="G321" s="5">
        <v>1066</v>
      </c>
    </row>
    <row r="322" spans="1:7" x14ac:dyDescent="0.25">
      <c r="A322" s="5">
        <v>606</v>
      </c>
      <c r="B322" s="9" t="s">
        <v>20</v>
      </c>
      <c r="C322" s="6">
        <v>-1.5397193646881301E-4</v>
      </c>
      <c r="D322" s="6">
        <v>4.4477218240124397E-4</v>
      </c>
      <c r="E322" s="6">
        <v>0.72891999080305803</v>
      </c>
      <c r="F322" s="61" t="str">
        <f t="shared" si="15"/>
        <v>1</v>
      </c>
      <c r="G322" s="5">
        <v>1066</v>
      </c>
    </row>
    <row r="323" spans="1:7" s="2" customFormat="1" x14ac:dyDescent="0.25">
      <c r="A323" s="62" t="s">
        <v>90</v>
      </c>
      <c r="B323" s="62"/>
      <c r="C323" s="62"/>
      <c r="D323" s="62"/>
      <c r="E323" s="62"/>
      <c r="F323" s="62"/>
      <c r="G323" s="62"/>
    </row>
    <row r="324" spans="1:7" s="2" customFormat="1" x14ac:dyDescent="0.25">
      <c r="A324" s="3" t="s">
        <v>57</v>
      </c>
      <c r="B324" s="3" t="s">
        <v>58</v>
      </c>
      <c r="C324" s="4" t="s">
        <v>53</v>
      </c>
      <c r="D324" s="4" t="s">
        <v>54</v>
      </c>
      <c r="E324" s="4" t="s">
        <v>55</v>
      </c>
      <c r="F324" s="4" t="s">
        <v>116</v>
      </c>
      <c r="G324" s="3" t="s">
        <v>56</v>
      </c>
    </row>
    <row r="325" spans="1:7" x14ac:dyDescent="0.25">
      <c r="A325" s="5">
        <v>31555</v>
      </c>
      <c r="B325" s="5" t="s">
        <v>15</v>
      </c>
      <c r="C325" s="6">
        <v>1.8685553440694501E-4</v>
      </c>
      <c r="D325" s="6">
        <v>6.3745281470082397E-5</v>
      </c>
      <c r="E325" s="6">
        <v>3.40597747059591E-3</v>
      </c>
      <c r="F325" s="61" t="str">
        <f>IF((E325*756) &gt; 1, "1", (E325*756))</f>
        <v>1</v>
      </c>
      <c r="G325" s="5">
        <v>1068</v>
      </c>
    </row>
    <row r="326" spans="1:7" x14ac:dyDescent="0.25">
      <c r="A326" s="5">
        <v>1444</v>
      </c>
      <c r="B326" s="9" t="s">
        <v>10</v>
      </c>
      <c r="C326" s="6">
        <v>1.83692604953923E-4</v>
      </c>
      <c r="D326" s="6">
        <v>6.3343495484912004E-5</v>
      </c>
      <c r="E326" s="6">
        <v>3.8114666198460802E-3</v>
      </c>
      <c r="F326" s="61" t="str">
        <f t="shared" ref="F326:F342" si="16">IF((E326*756) &gt; 1, "1", (E326*756))</f>
        <v>1</v>
      </c>
      <c r="G326" s="5">
        <v>1068</v>
      </c>
    </row>
    <row r="327" spans="1:7" x14ac:dyDescent="0.25">
      <c r="A327" s="5">
        <v>33822</v>
      </c>
      <c r="B327" s="9" t="s">
        <v>5</v>
      </c>
      <c r="C327" s="6">
        <v>1.57021979680322E-4</v>
      </c>
      <c r="D327" s="6">
        <v>6.2690227392945197E-5</v>
      </c>
      <c r="E327" s="6">
        <v>1.2485596349227499E-2</v>
      </c>
      <c r="F327" s="61" t="str">
        <f t="shared" si="16"/>
        <v>1</v>
      </c>
      <c r="G327" s="5">
        <v>1068</v>
      </c>
    </row>
    <row r="328" spans="1:7" x14ac:dyDescent="0.25">
      <c r="A328" s="5">
        <v>52672</v>
      </c>
      <c r="B328" s="9" t="s">
        <v>28</v>
      </c>
      <c r="C328" s="6">
        <v>1.5085748723659299E-4</v>
      </c>
      <c r="D328" s="6">
        <v>6.1005118585254602E-5</v>
      </c>
      <c r="E328" s="6">
        <v>1.33318624069134E-2</v>
      </c>
      <c r="F328" s="61" t="str">
        <f t="shared" si="16"/>
        <v>1</v>
      </c>
      <c r="G328" s="5">
        <v>1068</v>
      </c>
    </row>
    <row r="329" spans="1:7" x14ac:dyDescent="0.25">
      <c r="A329" s="5">
        <v>44675</v>
      </c>
      <c r="B329" s="9" t="s">
        <v>24</v>
      </c>
      <c r="C329" s="6">
        <v>1.5197084496544101E-4</v>
      </c>
      <c r="D329" s="6">
        <v>6.1695017389614798E-5</v>
      </c>
      <c r="E329" s="6">
        <v>1.37910592771112E-2</v>
      </c>
      <c r="F329" s="61" t="str">
        <f t="shared" si="16"/>
        <v>1</v>
      </c>
      <c r="G329" s="5">
        <v>1068</v>
      </c>
    </row>
    <row r="330" spans="1:7" x14ac:dyDescent="0.25">
      <c r="A330" s="5">
        <v>46203</v>
      </c>
      <c r="B330" s="9" t="s">
        <v>37</v>
      </c>
      <c r="C330" s="6">
        <v>1.5451421679302699E-4</v>
      </c>
      <c r="D330" s="6">
        <v>6.5328500771371197E-5</v>
      </c>
      <c r="E330" s="6">
        <v>1.8495863500207502E-2</v>
      </c>
      <c r="F330" s="61" t="str">
        <f t="shared" si="16"/>
        <v>1</v>
      </c>
      <c r="G330" s="5">
        <v>1068</v>
      </c>
    </row>
    <row r="331" spans="1:7" x14ac:dyDescent="0.25">
      <c r="A331" s="5">
        <v>52611</v>
      </c>
      <c r="B331" s="9" t="s">
        <v>13</v>
      </c>
      <c r="C331" s="6">
        <v>1.3956312459065701E-4</v>
      </c>
      <c r="D331" s="6">
        <v>6.2486485871279405E-5</v>
      </c>
      <c r="E331" s="6">
        <v>2.5856888256179E-2</v>
      </c>
      <c r="F331" s="61" t="str">
        <f t="shared" si="16"/>
        <v>1</v>
      </c>
      <c r="G331" s="5">
        <v>1068</v>
      </c>
    </row>
    <row r="332" spans="1:7" x14ac:dyDescent="0.25">
      <c r="A332" s="5">
        <v>52476</v>
      </c>
      <c r="B332" s="9" t="s">
        <v>36</v>
      </c>
      <c r="C332" s="6">
        <v>1.31970210356365E-4</v>
      </c>
      <c r="D332" s="6">
        <v>6.1448241536468206E-5</v>
      </c>
      <c r="E332" s="6">
        <v>3.1642680261767399E-2</v>
      </c>
      <c r="F332" s="61" t="str">
        <f t="shared" si="16"/>
        <v>1</v>
      </c>
      <c r="G332" s="5">
        <v>1068</v>
      </c>
    </row>
    <row r="333" spans="1:7" x14ac:dyDescent="0.25">
      <c r="A333" s="5">
        <v>52610</v>
      </c>
      <c r="B333" s="9" t="s">
        <v>30</v>
      </c>
      <c r="C333" s="6">
        <v>1.3801016828086999E-4</v>
      </c>
      <c r="D333" s="6">
        <v>6.4410339278518801E-5</v>
      </c>
      <c r="E333" s="6">
        <v>3.2395873097013299E-2</v>
      </c>
      <c r="F333" s="61" t="str">
        <f t="shared" si="16"/>
        <v>1</v>
      </c>
      <c r="G333" s="5">
        <v>1068</v>
      </c>
    </row>
    <row r="334" spans="1:7" x14ac:dyDescent="0.25">
      <c r="A334" s="5">
        <v>52630</v>
      </c>
      <c r="B334" s="9" t="s">
        <v>1</v>
      </c>
      <c r="C334" s="6">
        <v>1.3046513385604901E-4</v>
      </c>
      <c r="D334" s="6">
        <v>6.2241179349449804E-5</v>
      </c>
      <c r="E334" s="6">
        <v>3.5986406819438203E-2</v>
      </c>
      <c r="F334" s="61" t="str">
        <f t="shared" si="16"/>
        <v>1</v>
      </c>
      <c r="G334" s="5">
        <v>1068</v>
      </c>
    </row>
    <row r="335" spans="1:7" x14ac:dyDescent="0.25">
      <c r="A335" s="5">
        <v>3141</v>
      </c>
      <c r="B335" s="9" t="s">
        <v>47</v>
      </c>
      <c r="C335" s="6">
        <v>1.27050172028978E-4</v>
      </c>
      <c r="D335" s="6">
        <v>6.1393052831541496E-5</v>
      </c>
      <c r="E335" s="6">
        <v>3.8286685850299498E-2</v>
      </c>
      <c r="F335" s="61" t="str">
        <f t="shared" si="16"/>
        <v>1</v>
      </c>
      <c r="G335" s="5">
        <v>1068</v>
      </c>
    </row>
    <row r="336" spans="1:7" x14ac:dyDescent="0.25">
      <c r="A336" s="5">
        <v>22036</v>
      </c>
      <c r="B336" s="9" t="s">
        <v>8</v>
      </c>
      <c r="C336" s="6">
        <v>1.1729265103819199E-5</v>
      </c>
      <c r="D336" s="6">
        <v>6.43496283314922E-5</v>
      </c>
      <c r="E336" s="6">
        <v>0.85729519877911398</v>
      </c>
      <c r="F336" s="61" t="str">
        <f t="shared" si="16"/>
        <v>1</v>
      </c>
      <c r="G336" s="5">
        <v>1068</v>
      </c>
    </row>
    <row r="337" spans="1:7" x14ac:dyDescent="0.25">
      <c r="A337" s="5">
        <v>35114</v>
      </c>
      <c r="B337" s="9" t="s">
        <v>34</v>
      </c>
      <c r="C337" s="6">
        <v>-8.3971158153256102E-5</v>
      </c>
      <c r="D337" s="6">
        <v>6.2642797112667702E-5</v>
      </c>
      <c r="E337" s="6">
        <v>0.17908699613594201</v>
      </c>
      <c r="F337" s="61" t="str">
        <f t="shared" si="16"/>
        <v>1</v>
      </c>
      <c r="G337" s="5">
        <v>1068</v>
      </c>
    </row>
    <row r="338" spans="1:7" x14ac:dyDescent="0.25">
      <c r="A338" s="5">
        <v>37181</v>
      </c>
      <c r="B338" s="9" t="s">
        <v>44</v>
      </c>
      <c r="C338" s="6">
        <v>6.5566960379165396E-5</v>
      </c>
      <c r="D338" s="6">
        <v>6.6529209473354E-5</v>
      </c>
      <c r="E338" s="6">
        <v>0.32370555608541401</v>
      </c>
      <c r="F338" s="61" t="str">
        <f t="shared" si="16"/>
        <v>1</v>
      </c>
      <c r="G338" s="5">
        <v>1068</v>
      </c>
    </row>
    <row r="339" spans="1:7" x14ac:dyDescent="0.25">
      <c r="A339" s="5">
        <v>46547</v>
      </c>
      <c r="B339" s="9" t="s">
        <v>32</v>
      </c>
      <c r="C339" s="6">
        <v>-7.8231898022974807E-5</v>
      </c>
      <c r="D339" s="6">
        <v>6.2874738317256204E-5</v>
      </c>
      <c r="E339" s="6">
        <v>0.21218776828941199</v>
      </c>
      <c r="F339" s="61" t="str">
        <f t="shared" si="16"/>
        <v>1</v>
      </c>
      <c r="G339" s="5">
        <v>1031</v>
      </c>
    </row>
    <row r="340" spans="1:7" x14ac:dyDescent="0.25">
      <c r="A340" s="5">
        <v>52697</v>
      </c>
      <c r="B340" s="9" t="s">
        <v>31</v>
      </c>
      <c r="C340" s="6">
        <v>1.16187281011688E-4</v>
      </c>
      <c r="D340" s="6">
        <v>6.1093088950404096E-5</v>
      </c>
      <c r="E340" s="6">
        <v>5.7104654418286299E-2</v>
      </c>
      <c r="F340" s="61" t="str">
        <f t="shared" si="16"/>
        <v>1</v>
      </c>
      <c r="G340" s="5">
        <v>1068</v>
      </c>
    </row>
    <row r="341" spans="1:7" x14ac:dyDescent="0.25">
      <c r="A341" s="5">
        <v>52704</v>
      </c>
      <c r="B341" s="9" t="s">
        <v>26</v>
      </c>
      <c r="C341" s="6">
        <v>9.6524781584494796E-5</v>
      </c>
      <c r="D341" s="6">
        <v>6.1535131542289498E-5</v>
      </c>
      <c r="E341" s="6">
        <v>0.116175502295101</v>
      </c>
      <c r="F341" s="61" t="str">
        <f t="shared" si="16"/>
        <v>1</v>
      </c>
      <c r="G341" s="5">
        <v>1068</v>
      </c>
    </row>
    <row r="342" spans="1:7" x14ac:dyDescent="0.25">
      <c r="A342" s="5">
        <v>606</v>
      </c>
      <c r="B342" s="9" t="s">
        <v>20</v>
      </c>
      <c r="C342" s="6">
        <v>1.0784361258668401E-4</v>
      </c>
      <c r="D342" s="6">
        <v>6.0564898725165799E-5</v>
      </c>
      <c r="E342" s="6">
        <v>7.4838634252487199E-2</v>
      </c>
      <c r="F342" s="61" t="str">
        <f t="shared" si="16"/>
        <v>1</v>
      </c>
      <c r="G342" s="5">
        <v>1068</v>
      </c>
    </row>
    <row r="343" spans="1:7" s="2" customFormat="1" x14ac:dyDescent="0.25">
      <c r="A343" s="62" t="s">
        <v>91</v>
      </c>
      <c r="B343" s="62"/>
      <c r="C343" s="62"/>
      <c r="D343" s="62"/>
      <c r="E343" s="62"/>
      <c r="F343" s="62"/>
      <c r="G343" s="62"/>
    </row>
    <row r="344" spans="1:7" s="2" customFormat="1" x14ac:dyDescent="0.25">
      <c r="A344" s="3" t="s">
        <v>57</v>
      </c>
      <c r="B344" s="3" t="s">
        <v>58</v>
      </c>
      <c r="C344" s="4" t="s">
        <v>53</v>
      </c>
      <c r="D344" s="4" t="s">
        <v>54</v>
      </c>
      <c r="E344" s="4" t="s">
        <v>55</v>
      </c>
      <c r="F344" s="4" t="s">
        <v>116</v>
      </c>
      <c r="G344" s="3" t="s">
        <v>56</v>
      </c>
    </row>
    <row r="345" spans="1:7" x14ac:dyDescent="0.25">
      <c r="A345" s="10">
        <v>1444</v>
      </c>
      <c r="B345" s="11" t="s">
        <v>10</v>
      </c>
      <c r="C345" s="12">
        <v>3.1770517360930997E-4</v>
      </c>
      <c r="D345" s="12">
        <v>5.0851285135573699E-5</v>
      </c>
      <c r="E345" s="12">
        <v>5.88409751549536E-10</v>
      </c>
      <c r="F345" s="60">
        <f>IF((E345*756) &gt; 1, "1", (E345*756))</f>
        <v>4.4483777217144923E-7</v>
      </c>
      <c r="G345" s="10">
        <v>1069</v>
      </c>
    </row>
    <row r="346" spans="1:7" x14ac:dyDescent="0.25">
      <c r="A346" s="10">
        <v>52630</v>
      </c>
      <c r="B346" s="11" t="s">
        <v>1</v>
      </c>
      <c r="C346" s="12">
        <v>3.0628540310487701E-4</v>
      </c>
      <c r="D346" s="12">
        <v>4.9970726738783597E-5</v>
      </c>
      <c r="E346" s="12">
        <v>1.24505456922983E-9</v>
      </c>
      <c r="F346" s="60">
        <f t="shared" ref="F346:F362" si="17">IF((E346*756) &gt; 1, "1", (E346*756))</f>
        <v>9.4126125433775147E-7</v>
      </c>
      <c r="G346" s="10">
        <v>1069</v>
      </c>
    </row>
    <row r="347" spans="1:7" x14ac:dyDescent="0.25">
      <c r="A347" s="10">
        <v>33822</v>
      </c>
      <c r="B347" s="11" t="s">
        <v>5</v>
      </c>
      <c r="C347" s="12">
        <v>2.9467623644359101E-4</v>
      </c>
      <c r="D347" s="12">
        <v>5.0238340479958798E-5</v>
      </c>
      <c r="E347" s="12">
        <v>5.9055406272213601E-9</v>
      </c>
      <c r="F347" s="60">
        <f t="shared" si="17"/>
        <v>4.4645887141793481E-6</v>
      </c>
      <c r="G347" s="10">
        <v>1069</v>
      </c>
    </row>
    <row r="348" spans="1:7" x14ac:dyDescent="0.25">
      <c r="A348" s="10">
        <v>46203</v>
      </c>
      <c r="B348" s="11" t="s">
        <v>37</v>
      </c>
      <c r="C348" s="12">
        <v>2.9949767629072798E-4</v>
      </c>
      <c r="D348" s="12">
        <v>5.2113922575907699E-5</v>
      </c>
      <c r="E348" s="12">
        <v>1.1449918496843501E-8</v>
      </c>
      <c r="F348" s="60">
        <f t="shared" si="17"/>
        <v>8.6561383836136872E-6</v>
      </c>
      <c r="G348" s="10">
        <v>1069</v>
      </c>
    </row>
    <row r="349" spans="1:7" x14ac:dyDescent="0.25">
      <c r="A349" s="10">
        <v>44675</v>
      </c>
      <c r="B349" s="11" t="s">
        <v>24</v>
      </c>
      <c r="C349" s="12">
        <v>2.7883563752757599E-4</v>
      </c>
      <c r="D349" s="12">
        <v>4.9269323555172698E-5</v>
      </c>
      <c r="E349" s="12">
        <v>2.0001182292247999E-8</v>
      </c>
      <c r="F349" s="60">
        <f t="shared" si="17"/>
        <v>1.5120893812939487E-5</v>
      </c>
      <c r="G349" s="10">
        <v>1069</v>
      </c>
    </row>
    <row r="350" spans="1:7" x14ac:dyDescent="0.25">
      <c r="A350" s="10">
        <v>52704</v>
      </c>
      <c r="B350" s="11" t="s">
        <v>26</v>
      </c>
      <c r="C350" s="12">
        <v>2.2169637684460301E-4</v>
      </c>
      <c r="D350" s="12">
        <v>5.0014229221116202E-5</v>
      </c>
      <c r="E350" s="12">
        <v>1.00031534421558E-5</v>
      </c>
      <c r="F350" s="60">
        <f t="shared" si="17"/>
        <v>7.5623840022697852E-3</v>
      </c>
      <c r="G350" s="10">
        <v>1069</v>
      </c>
    </row>
    <row r="351" spans="1:7" x14ac:dyDescent="0.25">
      <c r="A351" s="10">
        <v>52697</v>
      </c>
      <c r="B351" s="11" t="s">
        <v>31</v>
      </c>
      <c r="C351" s="12">
        <v>2.17697119267605E-4</v>
      </c>
      <c r="D351" s="12">
        <v>4.9200523191785702E-5</v>
      </c>
      <c r="E351" s="12">
        <v>1.01568366139689E-5</v>
      </c>
      <c r="F351" s="60">
        <f t="shared" si="17"/>
        <v>7.6785684801604888E-3</v>
      </c>
      <c r="G351" s="10">
        <v>1069</v>
      </c>
    </row>
    <row r="352" spans="1:7" x14ac:dyDescent="0.25">
      <c r="A352" s="10">
        <v>52610</v>
      </c>
      <c r="B352" s="11" t="s">
        <v>30</v>
      </c>
      <c r="C352" s="12">
        <v>2.2341635861613201E-4</v>
      </c>
      <c r="D352" s="12">
        <v>5.1757463075225198E-5</v>
      </c>
      <c r="E352" s="12">
        <v>1.6837206763286198E-5</v>
      </c>
      <c r="F352" s="60">
        <f t="shared" si="17"/>
        <v>1.2728928313044365E-2</v>
      </c>
      <c r="G352" s="10">
        <v>1069</v>
      </c>
    </row>
    <row r="353" spans="1:7" x14ac:dyDescent="0.25">
      <c r="A353" s="10">
        <v>37181</v>
      </c>
      <c r="B353" s="11" t="s">
        <v>44</v>
      </c>
      <c r="C353" s="12">
        <v>2.2551399508870701E-4</v>
      </c>
      <c r="D353" s="12">
        <v>5.3547010593884E-5</v>
      </c>
      <c r="E353" s="12">
        <v>2.6685877131038801E-5</v>
      </c>
      <c r="F353" s="60">
        <f t="shared" si="17"/>
        <v>2.0174523111065334E-2</v>
      </c>
      <c r="G353" s="10">
        <v>1069</v>
      </c>
    </row>
    <row r="354" spans="1:7" x14ac:dyDescent="0.25">
      <c r="A354" s="10">
        <v>606</v>
      </c>
      <c r="B354" s="11" t="s">
        <v>20</v>
      </c>
      <c r="C354" s="12">
        <v>2.04187902513657E-4</v>
      </c>
      <c r="D354" s="12">
        <v>4.9239217790622499E-5</v>
      </c>
      <c r="E354" s="12">
        <v>3.5857148522910502E-5</v>
      </c>
      <c r="F354" s="60">
        <f t="shared" si="17"/>
        <v>2.7108004283320341E-2</v>
      </c>
      <c r="G354" s="10">
        <v>1069</v>
      </c>
    </row>
    <row r="355" spans="1:7" x14ac:dyDescent="0.25">
      <c r="A355" s="5">
        <v>35114</v>
      </c>
      <c r="B355" s="9" t="s">
        <v>34</v>
      </c>
      <c r="C355" s="6">
        <v>-2.0208417981696099E-4</v>
      </c>
      <c r="D355" s="6">
        <v>5.05813755758221E-5</v>
      </c>
      <c r="E355" s="6">
        <v>6.8148158145181506E-5</v>
      </c>
      <c r="F355" s="61">
        <f t="shared" si="17"/>
        <v>5.1520007557757215E-2</v>
      </c>
      <c r="G355" s="5">
        <v>1069</v>
      </c>
    </row>
    <row r="356" spans="1:7" x14ac:dyDescent="0.25">
      <c r="A356" s="5">
        <v>22036</v>
      </c>
      <c r="B356" s="9" t="s">
        <v>8</v>
      </c>
      <c r="C356" s="6">
        <v>-2.0363132526663501E-4</v>
      </c>
      <c r="D356" s="6">
        <v>5.2414487768651699E-5</v>
      </c>
      <c r="E356" s="6">
        <v>1.0462152308434101E-4</v>
      </c>
      <c r="F356" s="61">
        <f t="shared" si="17"/>
        <v>7.9093871451761805E-2</v>
      </c>
      <c r="G356" s="5">
        <v>1069</v>
      </c>
    </row>
    <row r="357" spans="1:7" x14ac:dyDescent="0.25">
      <c r="A357" s="5">
        <v>52611</v>
      </c>
      <c r="B357" s="9" t="s">
        <v>13</v>
      </c>
      <c r="C357" s="6">
        <v>1.95692402689843E-4</v>
      </c>
      <c r="D357" s="6">
        <v>5.0515977039687999E-5</v>
      </c>
      <c r="E357" s="6">
        <v>1.09140035117508E-4</v>
      </c>
      <c r="F357" s="61">
        <f t="shared" si="17"/>
        <v>8.2509866548836047E-2</v>
      </c>
      <c r="G357" s="5">
        <v>1069</v>
      </c>
    </row>
    <row r="358" spans="1:7" x14ac:dyDescent="0.25">
      <c r="A358" s="5">
        <v>52476</v>
      </c>
      <c r="B358" s="9" t="s">
        <v>36</v>
      </c>
      <c r="C358" s="6">
        <v>1.7071587388219899E-4</v>
      </c>
      <c r="D358" s="6">
        <v>5.0208826156166601E-5</v>
      </c>
      <c r="E358" s="6">
        <v>6.8263936992613505E-4</v>
      </c>
      <c r="F358" s="61">
        <f t="shared" si="17"/>
        <v>0.51607536366415807</v>
      </c>
      <c r="G358" s="5">
        <v>1069</v>
      </c>
    </row>
    <row r="359" spans="1:7" x14ac:dyDescent="0.25">
      <c r="A359" s="5">
        <v>52672</v>
      </c>
      <c r="B359" s="9" t="s">
        <v>28</v>
      </c>
      <c r="C359" s="6">
        <v>1.65294305097278E-4</v>
      </c>
      <c r="D359" s="6">
        <v>4.9758228590148099E-5</v>
      </c>
      <c r="E359" s="6">
        <v>9.0043990470700501E-4</v>
      </c>
      <c r="F359" s="61">
        <f t="shared" si="17"/>
        <v>0.68073256795849579</v>
      </c>
      <c r="G359" s="5">
        <v>1069</v>
      </c>
    </row>
    <row r="360" spans="1:7" x14ac:dyDescent="0.25">
      <c r="A360" s="5">
        <v>46547</v>
      </c>
      <c r="B360" s="9" t="s">
        <v>32</v>
      </c>
      <c r="C360" s="6">
        <v>-1.5905658479901401E-4</v>
      </c>
      <c r="D360" s="6">
        <v>5.0660679019142901E-5</v>
      </c>
      <c r="E360" s="6">
        <v>1.71743555220458E-3</v>
      </c>
      <c r="F360" s="61" t="str">
        <f t="shared" si="17"/>
        <v>1</v>
      </c>
      <c r="G360" s="5">
        <v>1032</v>
      </c>
    </row>
    <row r="361" spans="1:7" x14ac:dyDescent="0.25">
      <c r="A361" s="5">
        <v>31555</v>
      </c>
      <c r="B361" s="5" t="s">
        <v>15</v>
      </c>
      <c r="C361" s="6">
        <v>1.57928300182978E-4</v>
      </c>
      <c r="D361" s="6">
        <v>5.1547682460153398E-5</v>
      </c>
      <c r="E361" s="6">
        <v>2.20124773381448E-3</v>
      </c>
      <c r="F361" s="61" t="str">
        <f t="shared" si="17"/>
        <v>1</v>
      </c>
      <c r="G361" s="5">
        <v>1069</v>
      </c>
    </row>
    <row r="362" spans="1:7" x14ac:dyDescent="0.25">
      <c r="A362" s="5">
        <v>3141</v>
      </c>
      <c r="B362" s="9" t="s">
        <v>47</v>
      </c>
      <c r="C362" s="6">
        <v>6.5469398545079594E-5</v>
      </c>
      <c r="D362" s="6">
        <v>4.9964926732606898E-5</v>
      </c>
      <c r="E362" s="6">
        <v>0.18899837770212299</v>
      </c>
      <c r="F362" s="61" t="str">
        <f t="shared" si="17"/>
        <v>1</v>
      </c>
      <c r="G362" s="5">
        <v>1069</v>
      </c>
    </row>
    <row r="363" spans="1:7" s="2" customFormat="1" x14ac:dyDescent="0.25">
      <c r="A363" s="62" t="s">
        <v>92</v>
      </c>
      <c r="B363" s="62"/>
      <c r="C363" s="62"/>
      <c r="D363" s="62"/>
      <c r="E363" s="62"/>
      <c r="F363" s="62"/>
      <c r="G363" s="62"/>
    </row>
    <row r="364" spans="1:7" s="2" customFormat="1" x14ac:dyDescent="0.25">
      <c r="A364" s="3" t="s">
        <v>57</v>
      </c>
      <c r="B364" s="3" t="s">
        <v>58</v>
      </c>
      <c r="C364" s="4" t="s">
        <v>53</v>
      </c>
      <c r="D364" s="4" t="s">
        <v>54</v>
      </c>
      <c r="E364" s="4" t="s">
        <v>55</v>
      </c>
      <c r="F364" s="4" t="s">
        <v>116</v>
      </c>
      <c r="G364" s="3" t="s">
        <v>56</v>
      </c>
    </row>
    <row r="365" spans="1:7" x14ac:dyDescent="0.25">
      <c r="A365" s="5">
        <v>52610</v>
      </c>
      <c r="B365" s="9" t="s">
        <v>30</v>
      </c>
      <c r="C365" s="6">
        <v>-4.1808721613141299E-4</v>
      </c>
      <c r="D365" s="6">
        <v>1.1529786300077799E-4</v>
      </c>
      <c r="E365" s="6">
        <v>2.9784580150302002E-4</v>
      </c>
      <c r="F365" s="61">
        <f>IF((E365*756) &gt; 1, "1", (E365*756))</f>
        <v>0.22517142593628314</v>
      </c>
      <c r="G365" s="5">
        <v>1066</v>
      </c>
    </row>
    <row r="366" spans="1:7" x14ac:dyDescent="0.25">
      <c r="A366" s="5">
        <v>52672</v>
      </c>
      <c r="B366" s="9" t="s">
        <v>28</v>
      </c>
      <c r="C366" s="6">
        <v>-3.85081807231528E-4</v>
      </c>
      <c r="D366" s="6">
        <v>1.09477730880904E-4</v>
      </c>
      <c r="E366" s="6">
        <v>4.65213533286867E-4</v>
      </c>
      <c r="F366" s="61">
        <f t="shared" ref="F366:F382" si="18">IF((E366*756) &gt; 1, "1", (E366*756))</f>
        <v>0.35170143116487146</v>
      </c>
      <c r="G366" s="5">
        <v>1066</v>
      </c>
    </row>
    <row r="367" spans="1:7" x14ac:dyDescent="0.25">
      <c r="A367" s="5">
        <v>606</v>
      </c>
      <c r="B367" s="9" t="s">
        <v>20</v>
      </c>
      <c r="C367" s="6">
        <v>3.3509779783351097E-4</v>
      </c>
      <c r="D367" s="6">
        <v>1.08900098439004E-4</v>
      </c>
      <c r="E367" s="6">
        <v>2.1461698371514301E-3</v>
      </c>
      <c r="F367" s="61" t="str">
        <f t="shared" si="18"/>
        <v>1</v>
      </c>
      <c r="G367" s="5">
        <v>1066</v>
      </c>
    </row>
    <row r="368" spans="1:7" x14ac:dyDescent="0.25">
      <c r="A368" s="5">
        <v>35114</v>
      </c>
      <c r="B368" s="9" t="s">
        <v>34</v>
      </c>
      <c r="C368" s="6">
        <v>-3.4259903595245701E-4</v>
      </c>
      <c r="D368" s="6">
        <v>1.11904684260959E-4</v>
      </c>
      <c r="E368" s="6">
        <v>2.2274740247579801E-3</v>
      </c>
      <c r="F368" s="61" t="str">
        <f t="shared" si="18"/>
        <v>1</v>
      </c>
      <c r="G368" s="5">
        <v>1066</v>
      </c>
    </row>
    <row r="369" spans="1:7" x14ac:dyDescent="0.25">
      <c r="A369" s="5">
        <v>52630</v>
      </c>
      <c r="B369" s="9" t="s">
        <v>1</v>
      </c>
      <c r="C369" s="6">
        <v>-3.3838028364109498E-4</v>
      </c>
      <c r="D369" s="6">
        <v>1.11801782565947E-4</v>
      </c>
      <c r="E369" s="6">
        <v>2.5649445123049402E-3</v>
      </c>
      <c r="F369" s="61" t="str">
        <f t="shared" si="18"/>
        <v>1</v>
      </c>
      <c r="G369" s="5">
        <v>1066</v>
      </c>
    </row>
    <row r="370" spans="1:7" x14ac:dyDescent="0.25">
      <c r="A370" s="5">
        <v>44675</v>
      </c>
      <c r="B370" s="9" t="s">
        <v>24</v>
      </c>
      <c r="C370" s="6">
        <v>-3.2922309326365002E-4</v>
      </c>
      <c r="D370" s="6">
        <v>1.10587833123916E-4</v>
      </c>
      <c r="E370" s="6">
        <v>3.1416916914403601E-3</v>
      </c>
      <c r="F370" s="61" t="str">
        <f t="shared" si="18"/>
        <v>1</v>
      </c>
      <c r="G370" s="5">
        <v>1066</v>
      </c>
    </row>
    <row r="371" spans="1:7" x14ac:dyDescent="0.25">
      <c r="A371" s="5">
        <v>52704</v>
      </c>
      <c r="B371" s="9" t="s">
        <v>26</v>
      </c>
      <c r="C371" s="6">
        <v>-3.1461304722350098E-4</v>
      </c>
      <c r="D371" s="6">
        <v>1.10817498100626E-4</v>
      </c>
      <c r="E371" s="6">
        <v>4.5852899312297402E-3</v>
      </c>
      <c r="F371" s="61" t="str">
        <f t="shared" si="18"/>
        <v>1</v>
      </c>
      <c r="G371" s="5">
        <v>1066</v>
      </c>
    </row>
    <row r="372" spans="1:7" x14ac:dyDescent="0.25">
      <c r="A372" s="5">
        <v>52611</v>
      </c>
      <c r="B372" s="9" t="s">
        <v>13</v>
      </c>
      <c r="C372" s="6">
        <v>-3.1395015586153398E-4</v>
      </c>
      <c r="D372" s="6">
        <v>1.12468572647375E-4</v>
      </c>
      <c r="E372" s="6">
        <v>5.25033471470507E-3</v>
      </c>
      <c r="F372" s="61" t="str">
        <f t="shared" si="18"/>
        <v>1</v>
      </c>
      <c r="G372" s="5">
        <v>1066</v>
      </c>
    </row>
    <row r="373" spans="1:7" x14ac:dyDescent="0.25">
      <c r="A373" s="5">
        <v>52476</v>
      </c>
      <c r="B373" s="9" t="s">
        <v>36</v>
      </c>
      <c r="C373" s="6">
        <v>-3.0484613282995E-4</v>
      </c>
      <c r="D373" s="6">
        <v>1.1058208546734799E-4</v>
      </c>
      <c r="E373" s="6">
        <v>5.9105855774987904E-3</v>
      </c>
      <c r="F373" s="61" t="str">
        <f t="shared" si="18"/>
        <v>1</v>
      </c>
      <c r="G373" s="5">
        <v>1066</v>
      </c>
    </row>
    <row r="374" spans="1:7" x14ac:dyDescent="0.25">
      <c r="A374" s="5">
        <v>33822</v>
      </c>
      <c r="B374" s="9" t="s">
        <v>5</v>
      </c>
      <c r="C374" s="6">
        <v>-2.79474434638909E-4</v>
      </c>
      <c r="D374" s="6">
        <v>1.13203269130981E-4</v>
      </c>
      <c r="E374" s="6">
        <v>1.35555240970975E-2</v>
      </c>
      <c r="F374" s="61" t="str">
        <f t="shared" si="18"/>
        <v>1</v>
      </c>
      <c r="G374" s="5">
        <v>1066</v>
      </c>
    </row>
    <row r="375" spans="1:7" x14ac:dyDescent="0.25">
      <c r="A375" s="5">
        <v>1444</v>
      </c>
      <c r="B375" s="9" t="s">
        <v>10</v>
      </c>
      <c r="C375" s="6">
        <v>-2.7956522813081102E-4</v>
      </c>
      <c r="D375" s="6">
        <v>1.1462750661875699E-4</v>
      </c>
      <c r="E375" s="6">
        <v>1.46622070770231E-2</v>
      </c>
      <c r="F375" s="61" t="str">
        <f t="shared" si="18"/>
        <v>1</v>
      </c>
      <c r="G375" s="5">
        <v>1066</v>
      </c>
    </row>
    <row r="376" spans="1:7" x14ac:dyDescent="0.25">
      <c r="A376" s="5">
        <v>3141</v>
      </c>
      <c r="B376" s="9" t="s">
        <v>47</v>
      </c>
      <c r="C376" s="6">
        <v>2.5190737417520802E-4</v>
      </c>
      <c r="D376" s="6">
        <v>1.1042366377527E-4</v>
      </c>
      <c r="E376" s="6">
        <v>2.2648872253530301E-2</v>
      </c>
      <c r="F376" s="61" t="str">
        <f t="shared" si="18"/>
        <v>1</v>
      </c>
      <c r="G376" s="5">
        <v>1066</v>
      </c>
    </row>
    <row r="377" spans="1:7" x14ac:dyDescent="0.25">
      <c r="A377" s="5">
        <v>22036</v>
      </c>
      <c r="B377" s="9" t="s">
        <v>8</v>
      </c>
      <c r="C377" s="6">
        <v>-2.49290390351938E-4</v>
      </c>
      <c r="D377" s="6">
        <v>1.16416283784973E-4</v>
      </c>
      <c r="E377" s="6">
        <v>3.2030578694878201E-2</v>
      </c>
      <c r="F377" s="61" t="str">
        <f t="shared" si="18"/>
        <v>1</v>
      </c>
      <c r="G377" s="5">
        <v>1066</v>
      </c>
    </row>
    <row r="378" spans="1:7" x14ac:dyDescent="0.25">
      <c r="A378" s="5">
        <v>31555</v>
      </c>
      <c r="B378" s="5" t="s">
        <v>15</v>
      </c>
      <c r="C378" s="6">
        <v>1.22988123148797E-4</v>
      </c>
      <c r="D378" s="6">
        <v>1.1564134855785401E-4</v>
      </c>
      <c r="E378" s="6">
        <v>0.28750971875896297</v>
      </c>
      <c r="F378" s="61" t="str">
        <f t="shared" si="18"/>
        <v>1</v>
      </c>
      <c r="G378" s="5">
        <v>1066</v>
      </c>
    </row>
    <row r="379" spans="1:7" x14ac:dyDescent="0.25">
      <c r="A379" s="5">
        <v>37181</v>
      </c>
      <c r="B379" s="9" t="s">
        <v>44</v>
      </c>
      <c r="C379" s="6">
        <v>-4.8362941073982097E-5</v>
      </c>
      <c r="D379" s="6">
        <v>1.20760504330994E-4</v>
      </c>
      <c r="E379" s="6">
        <v>0.68899704832986897</v>
      </c>
      <c r="F379" s="61" t="str">
        <f t="shared" si="18"/>
        <v>1</v>
      </c>
      <c r="G379" s="5">
        <v>1066</v>
      </c>
    </row>
    <row r="380" spans="1:7" x14ac:dyDescent="0.25">
      <c r="A380" s="5">
        <v>46203</v>
      </c>
      <c r="B380" s="9" t="s">
        <v>37</v>
      </c>
      <c r="C380" s="6">
        <v>-1.92331156596341E-4</v>
      </c>
      <c r="D380" s="6">
        <v>1.17560881311033E-4</v>
      </c>
      <c r="E380" s="6">
        <v>0.102374273607597</v>
      </c>
      <c r="F380" s="61" t="str">
        <f t="shared" si="18"/>
        <v>1</v>
      </c>
      <c r="G380" s="5">
        <v>1066</v>
      </c>
    </row>
    <row r="381" spans="1:7" x14ac:dyDescent="0.25">
      <c r="A381" s="5">
        <v>46547</v>
      </c>
      <c r="B381" s="9" t="s">
        <v>32</v>
      </c>
      <c r="C381" s="6">
        <v>-4.49964424539592E-5</v>
      </c>
      <c r="D381" s="6">
        <v>1.13870129651295E-4</v>
      </c>
      <c r="E381" s="6">
        <v>0.69328376238640599</v>
      </c>
      <c r="F381" s="61" t="str">
        <f t="shared" si="18"/>
        <v>1</v>
      </c>
      <c r="G381" s="5">
        <v>1029</v>
      </c>
    </row>
    <row r="382" spans="1:7" x14ac:dyDescent="0.25">
      <c r="A382" s="5">
        <v>52697</v>
      </c>
      <c r="B382" s="9" t="s">
        <v>31</v>
      </c>
      <c r="C382" s="6">
        <v>-2.08483454786644E-4</v>
      </c>
      <c r="D382" s="6">
        <v>1.0953565558608799E-4</v>
      </c>
      <c r="E382" s="6">
        <v>5.6935630116624801E-2</v>
      </c>
      <c r="F382" s="61" t="str">
        <f t="shared" si="18"/>
        <v>1</v>
      </c>
      <c r="G382" s="5">
        <v>1066</v>
      </c>
    </row>
    <row r="383" spans="1:7" s="2" customFormat="1" x14ac:dyDescent="0.25">
      <c r="A383" s="62" t="s">
        <v>93</v>
      </c>
      <c r="B383" s="62"/>
      <c r="C383" s="62"/>
      <c r="D383" s="62"/>
      <c r="E383" s="62"/>
      <c r="F383" s="62"/>
      <c r="G383" s="62"/>
    </row>
    <row r="384" spans="1:7" s="2" customFormat="1" x14ac:dyDescent="0.25">
      <c r="A384" s="3" t="s">
        <v>57</v>
      </c>
      <c r="B384" s="3" t="s">
        <v>58</v>
      </c>
      <c r="C384" s="4" t="s">
        <v>53</v>
      </c>
      <c r="D384" s="4" t="s">
        <v>54</v>
      </c>
      <c r="E384" s="4" t="s">
        <v>55</v>
      </c>
      <c r="F384" s="4" t="s">
        <v>116</v>
      </c>
      <c r="G384" s="3" t="s">
        <v>56</v>
      </c>
    </row>
    <row r="385" spans="1:7" x14ac:dyDescent="0.25">
      <c r="A385" s="10">
        <v>1444</v>
      </c>
      <c r="B385" s="11" t="s">
        <v>10</v>
      </c>
      <c r="C385" s="12">
        <v>3.7964293803284602E-3</v>
      </c>
      <c r="D385" s="12">
        <v>5.3925814441067399E-4</v>
      </c>
      <c r="E385" s="12">
        <v>3.2161544671436501E-12</v>
      </c>
      <c r="F385" s="60">
        <f>IF((E385*756) &gt; 1, "1", (E385*756))</f>
        <v>2.4314127771605995E-9</v>
      </c>
      <c r="G385" s="10">
        <v>1066</v>
      </c>
    </row>
    <row r="386" spans="1:7" x14ac:dyDescent="0.25">
      <c r="A386" s="10">
        <v>33822</v>
      </c>
      <c r="B386" s="11" t="s">
        <v>5</v>
      </c>
      <c r="C386" s="12">
        <v>2.9593439747494401E-3</v>
      </c>
      <c r="D386" s="12">
        <v>5.3667250136115504E-4</v>
      </c>
      <c r="E386" s="12">
        <v>4.0664106812353797E-8</v>
      </c>
      <c r="F386" s="60">
        <f t="shared" ref="F386:F402" si="19">IF((E386*756) &gt; 1, "1", (E386*756))</f>
        <v>3.0742064750139473E-5</v>
      </c>
      <c r="G386" s="10">
        <v>1066</v>
      </c>
    </row>
    <row r="387" spans="1:7" x14ac:dyDescent="0.25">
      <c r="A387" s="10">
        <v>31555</v>
      </c>
      <c r="B387" s="10" t="s">
        <v>15</v>
      </c>
      <c r="C387" s="12">
        <v>2.8565643391143202E-3</v>
      </c>
      <c r="D387" s="12">
        <v>5.4605855004514602E-4</v>
      </c>
      <c r="E387" s="12">
        <v>1.90216106263317E-7</v>
      </c>
      <c r="F387" s="60">
        <f t="shared" si="19"/>
        <v>1.4380337633506765E-4</v>
      </c>
      <c r="G387" s="10">
        <v>1066</v>
      </c>
    </row>
    <row r="388" spans="1:7" x14ac:dyDescent="0.25">
      <c r="A388" s="10">
        <v>44675</v>
      </c>
      <c r="B388" s="11" t="s">
        <v>24</v>
      </c>
      <c r="C388" s="12">
        <v>2.72643787383087E-3</v>
      </c>
      <c r="D388" s="12">
        <v>5.2752233747032197E-4</v>
      </c>
      <c r="E388" s="12">
        <v>2.7097750528643701E-7</v>
      </c>
      <c r="F388" s="60">
        <f t="shared" si="19"/>
        <v>2.0485899399654638E-4</v>
      </c>
      <c r="G388" s="10">
        <v>1066</v>
      </c>
    </row>
    <row r="389" spans="1:7" x14ac:dyDescent="0.25">
      <c r="A389" s="10">
        <v>46203</v>
      </c>
      <c r="B389" s="11" t="s">
        <v>37</v>
      </c>
      <c r="C389" s="12">
        <v>2.8715475103270999E-3</v>
      </c>
      <c r="D389" s="12">
        <v>5.56775630489748E-4</v>
      </c>
      <c r="E389" s="12">
        <v>2.79243072313745E-7</v>
      </c>
      <c r="F389" s="60">
        <f t="shared" si="19"/>
        <v>2.1110776266919121E-4</v>
      </c>
      <c r="G389" s="10">
        <v>1066</v>
      </c>
    </row>
    <row r="390" spans="1:7" x14ac:dyDescent="0.25">
      <c r="A390" s="10">
        <v>37181</v>
      </c>
      <c r="B390" s="11" t="s">
        <v>44</v>
      </c>
      <c r="C390" s="12">
        <v>2.8827536122041399E-3</v>
      </c>
      <c r="D390" s="12">
        <v>5.6863164944189804E-4</v>
      </c>
      <c r="E390" s="12">
        <v>4.4283296338630399E-7</v>
      </c>
      <c r="F390" s="60">
        <f t="shared" si="19"/>
        <v>3.3478172032004583E-4</v>
      </c>
      <c r="G390" s="10">
        <v>1066</v>
      </c>
    </row>
    <row r="391" spans="1:7" x14ac:dyDescent="0.25">
      <c r="A391" s="10">
        <v>52630</v>
      </c>
      <c r="B391" s="11" t="s">
        <v>1</v>
      </c>
      <c r="C391" s="12">
        <v>2.6429723885479498E-3</v>
      </c>
      <c r="D391" s="12">
        <v>5.3572627590681295E-4</v>
      </c>
      <c r="E391" s="12">
        <v>8.9419031184746997E-7</v>
      </c>
      <c r="F391" s="60">
        <f t="shared" si="19"/>
        <v>6.7600787575668728E-4</v>
      </c>
      <c r="G391" s="10">
        <v>1066</v>
      </c>
    </row>
    <row r="392" spans="1:7" x14ac:dyDescent="0.25">
      <c r="A392" s="10">
        <v>35114</v>
      </c>
      <c r="B392" s="11" t="s">
        <v>34</v>
      </c>
      <c r="C392" s="12">
        <v>-2.20673995543888E-3</v>
      </c>
      <c r="D392" s="12">
        <v>5.4051364883382798E-4</v>
      </c>
      <c r="E392" s="12">
        <v>5.0078404281448302E-5</v>
      </c>
      <c r="F392" s="60">
        <f t="shared" si="19"/>
        <v>3.7859273636774916E-2</v>
      </c>
      <c r="G392" s="10">
        <v>1066</v>
      </c>
    </row>
    <row r="393" spans="1:7" x14ac:dyDescent="0.25">
      <c r="A393" s="5">
        <v>606</v>
      </c>
      <c r="B393" s="9" t="s">
        <v>20</v>
      </c>
      <c r="C393" s="6">
        <v>2.0200662928673199E-3</v>
      </c>
      <c r="D393" s="6">
        <v>5.2610795707173203E-4</v>
      </c>
      <c r="E393" s="6">
        <v>1.29164686030478E-4</v>
      </c>
      <c r="F393" s="61">
        <f t="shared" si="19"/>
        <v>9.7648502639041374E-2</v>
      </c>
      <c r="G393" s="5">
        <v>1066</v>
      </c>
    </row>
    <row r="394" spans="1:7" x14ac:dyDescent="0.25">
      <c r="A394" s="5">
        <v>52610</v>
      </c>
      <c r="B394" s="9" t="s">
        <v>30</v>
      </c>
      <c r="C394" s="6">
        <v>2.0716905457951202E-3</v>
      </c>
      <c r="D394" s="6">
        <v>5.5369060915219702E-4</v>
      </c>
      <c r="E394" s="6">
        <v>1.8614687373213801E-4</v>
      </c>
      <c r="F394" s="61">
        <f t="shared" si="19"/>
        <v>0.14072703654149635</v>
      </c>
      <c r="G394" s="5">
        <v>1066</v>
      </c>
    </row>
    <row r="395" spans="1:7" x14ac:dyDescent="0.25">
      <c r="A395" s="5">
        <v>52697</v>
      </c>
      <c r="B395" s="9" t="s">
        <v>31</v>
      </c>
      <c r="C395" s="6">
        <v>1.9156356157597101E-3</v>
      </c>
      <c r="D395" s="6">
        <v>5.2723179372132301E-4</v>
      </c>
      <c r="E395" s="6">
        <v>2.8875572231588399E-4</v>
      </c>
      <c r="F395" s="61">
        <f t="shared" si="19"/>
        <v>0.21829932607080829</v>
      </c>
      <c r="G395" s="5">
        <v>1066</v>
      </c>
    </row>
    <row r="396" spans="1:7" x14ac:dyDescent="0.25">
      <c r="A396" s="5">
        <v>52611</v>
      </c>
      <c r="B396" s="9" t="s">
        <v>13</v>
      </c>
      <c r="C396" s="6">
        <v>1.74354025973015E-3</v>
      </c>
      <c r="D396" s="6">
        <v>5.3959787406791999E-4</v>
      </c>
      <c r="E396" s="6">
        <v>1.2687067698276401E-3</v>
      </c>
      <c r="F396" s="61">
        <f t="shared" si="19"/>
        <v>0.95914231798969596</v>
      </c>
      <c r="G396" s="5">
        <v>1066</v>
      </c>
    </row>
    <row r="397" spans="1:7" x14ac:dyDescent="0.25">
      <c r="A397" s="5">
        <v>46547</v>
      </c>
      <c r="B397" s="9" t="s">
        <v>32</v>
      </c>
      <c r="C397" s="6">
        <v>-1.7271142261724799E-3</v>
      </c>
      <c r="D397" s="6">
        <v>5.4238600482803896E-4</v>
      </c>
      <c r="E397" s="6">
        <v>1.4520130287167001E-3</v>
      </c>
      <c r="F397" s="61" t="str">
        <f t="shared" si="19"/>
        <v>1</v>
      </c>
      <c r="G397" s="5">
        <v>1029</v>
      </c>
    </row>
    <row r="398" spans="1:7" x14ac:dyDescent="0.25">
      <c r="A398" s="5">
        <v>52704</v>
      </c>
      <c r="B398" s="9" t="s">
        <v>26</v>
      </c>
      <c r="C398" s="6">
        <v>1.69517163105055E-3</v>
      </c>
      <c r="D398" s="6">
        <v>5.3538286246348403E-4</v>
      </c>
      <c r="E398" s="6">
        <v>1.54966400700976E-3</v>
      </c>
      <c r="F398" s="61" t="str">
        <f t="shared" si="19"/>
        <v>1</v>
      </c>
      <c r="G398" s="5">
        <v>1066</v>
      </c>
    </row>
    <row r="399" spans="1:7" x14ac:dyDescent="0.25">
      <c r="A399" s="5">
        <v>52672</v>
      </c>
      <c r="B399" s="9" t="s">
        <v>28</v>
      </c>
      <c r="C399" s="6">
        <v>1.5592708250332999E-3</v>
      </c>
      <c r="D399" s="6">
        <v>5.3022914887596202E-4</v>
      </c>
      <c r="E399" s="6">
        <v>3.32933215071428E-3</v>
      </c>
      <c r="F399" s="61" t="str">
        <f t="shared" si="19"/>
        <v>1</v>
      </c>
      <c r="G399" s="5">
        <v>1066</v>
      </c>
    </row>
    <row r="400" spans="1:7" x14ac:dyDescent="0.25">
      <c r="A400" s="5">
        <v>52476</v>
      </c>
      <c r="B400" s="9" t="s">
        <v>36</v>
      </c>
      <c r="C400" s="6">
        <v>1.5299994068790901E-3</v>
      </c>
      <c r="D400" s="6">
        <v>5.3462245595726002E-4</v>
      </c>
      <c r="E400" s="6">
        <v>4.2174302181101101E-3</v>
      </c>
      <c r="F400" s="61" t="str">
        <f t="shared" si="19"/>
        <v>1</v>
      </c>
      <c r="G400" s="5">
        <v>1066</v>
      </c>
    </row>
    <row r="401" spans="1:7" x14ac:dyDescent="0.25">
      <c r="A401" s="5">
        <v>3141</v>
      </c>
      <c r="B401" s="9" t="s">
        <v>47</v>
      </c>
      <c r="C401" s="6">
        <v>1.3768356875443501E-3</v>
      </c>
      <c r="D401" s="6">
        <v>5.3067329598014302E-4</v>
      </c>
      <c r="E401" s="6">
        <v>9.4705999240039199E-3</v>
      </c>
      <c r="F401" s="61" t="str">
        <f t="shared" si="19"/>
        <v>1</v>
      </c>
      <c r="G401" s="5">
        <v>1066</v>
      </c>
    </row>
    <row r="402" spans="1:7" x14ac:dyDescent="0.25">
      <c r="A402" s="5">
        <v>22036</v>
      </c>
      <c r="B402" s="9" t="s">
        <v>8</v>
      </c>
      <c r="C402" s="6">
        <v>-1.39226938127513E-3</v>
      </c>
      <c r="D402" s="6">
        <v>5.5965196922417703E-4</v>
      </c>
      <c r="E402" s="6">
        <v>1.28500537295708E-2</v>
      </c>
      <c r="F402" s="61" t="str">
        <f t="shared" si="19"/>
        <v>1</v>
      </c>
      <c r="G402" s="5">
        <v>1066</v>
      </c>
    </row>
    <row r="403" spans="1:7" s="2" customFormat="1" x14ac:dyDescent="0.25">
      <c r="A403" s="62" t="s">
        <v>94</v>
      </c>
      <c r="B403" s="62"/>
      <c r="C403" s="62"/>
      <c r="D403" s="62"/>
      <c r="E403" s="62"/>
      <c r="F403" s="62"/>
      <c r="G403" s="62"/>
    </row>
    <row r="404" spans="1:7" s="2" customFormat="1" x14ac:dyDescent="0.25">
      <c r="A404" s="3" t="s">
        <v>57</v>
      </c>
      <c r="B404" s="3" t="s">
        <v>58</v>
      </c>
      <c r="C404" s="4" t="s">
        <v>53</v>
      </c>
      <c r="D404" s="4" t="s">
        <v>54</v>
      </c>
      <c r="E404" s="4" t="s">
        <v>55</v>
      </c>
      <c r="F404" s="4" t="s">
        <v>116</v>
      </c>
      <c r="G404" s="3" t="s">
        <v>56</v>
      </c>
    </row>
    <row r="405" spans="1:7" x14ac:dyDescent="0.25">
      <c r="A405" s="10">
        <v>35114</v>
      </c>
      <c r="B405" s="11" t="s">
        <v>34</v>
      </c>
      <c r="C405" s="12">
        <v>-7.3107646076275498E-4</v>
      </c>
      <c r="D405" s="12">
        <v>1.3819218771528701E-4</v>
      </c>
      <c r="E405" s="12">
        <v>1.4744958649998099E-7</v>
      </c>
      <c r="F405" s="60">
        <f>IF((E405*756) &gt; 1, "1", (E405*756))</f>
        <v>1.1147188739398562E-4</v>
      </c>
      <c r="G405" s="10">
        <v>1066</v>
      </c>
    </row>
    <row r="406" spans="1:7" x14ac:dyDescent="0.25">
      <c r="A406" s="10">
        <v>606</v>
      </c>
      <c r="B406" s="11" t="s">
        <v>20</v>
      </c>
      <c r="C406" s="12">
        <v>6.1966702937560196E-4</v>
      </c>
      <c r="D406" s="12">
        <v>1.3497906468677899E-4</v>
      </c>
      <c r="E406" s="12">
        <v>4.8803843705596598E-6</v>
      </c>
      <c r="F406" s="60">
        <f t="shared" ref="F406:F422" si="20">IF((E406*756) &gt; 1, "1", (E406*756))</f>
        <v>3.6895705841431029E-3</v>
      </c>
      <c r="G406" s="10">
        <v>1066</v>
      </c>
    </row>
    <row r="407" spans="1:7" x14ac:dyDescent="0.25">
      <c r="A407" s="5">
        <v>31555</v>
      </c>
      <c r="B407" s="5" t="s">
        <v>15</v>
      </c>
      <c r="C407" s="6">
        <v>4.9691983183292499E-4</v>
      </c>
      <c r="D407" s="6">
        <v>1.4175661364001799E-4</v>
      </c>
      <c r="E407" s="6">
        <v>4.6530358481913699E-4</v>
      </c>
      <c r="F407" s="61">
        <f t="shared" si="20"/>
        <v>0.35176951012326757</v>
      </c>
      <c r="G407" s="5">
        <v>1066</v>
      </c>
    </row>
    <row r="408" spans="1:7" x14ac:dyDescent="0.25">
      <c r="A408" s="5">
        <v>46203</v>
      </c>
      <c r="B408" s="9" t="s">
        <v>37</v>
      </c>
      <c r="C408" s="6">
        <v>4.3874855093039498E-4</v>
      </c>
      <c r="D408" s="6">
        <v>1.4571581333007301E-4</v>
      </c>
      <c r="E408" s="6">
        <v>2.6846470415189498E-3</v>
      </c>
      <c r="F408" s="61" t="str">
        <f t="shared" si="20"/>
        <v>1</v>
      </c>
      <c r="G408" s="5">
        <v>1066</v>
      </c>
    </row>
    <row r="409" spans="1:7" x14ac:dyDescent="0.25">
      <c r="A409" s="5">
        <v>22036</v>
      </c>
      <c r="B409" s="9" t="s">
        <v>8</v>
      </c>
      <c r="C409" s="6">
        <v>-4.1827894232457602E-4</v>
      </c>
      <c r="D409" s="6">
        <v>1.44467017742425E-4</v>
      </c>
      <c r="E409" s="6">
        <v>3.85022211740661E-3</v>
      </c>
      <c r="F409" s="61" t="str">
        <f t="shared" si="20"/>
        <v>1</v>
      </c>
      <c r="G409" s="5">
        <v>1066</v>
      </c>
    </row>
    <row r="410" spans="1:7" x14ac:dyDescent="0.25">
      <c r="A410" s="5">
        <v>3141</v>
      </c>
      <c r="B410" s="9" t="s">
        <v>47</v>
      </c>
      <c r="C410" s="6">
        <v>3.7836309078021201E-4</v>
      </c>
      <c r="D410" s="6">
        <v>1.3730275858366901E-4</v>
      </c>
      <c r="E410" s="6">
        <v>6.02745096833262E-3</v>
      </c>
      <c r="F410" s="61" t="str">
        <f t="shared" si="20"/>
        <v>1</v>
      </c>
      <c r="G410" s="5">
        <v>1066</v>
      </c>
    </row>
    <row r="411" spans="1:7" x14ac:dyDescent="0.25">
      <c r="A411" s="5">
        <v>52630</v>
      </c>
      <c r="B411" s="9" t="s">
        <v>1</v>
      </c>
      <c r="C411" s="6">
        <v>3.3757880092826002E-4</v>
      </c>
      <c r="D411" s="6">
        <v>1.3938762556080101E-4</v>
      </c>
      <c r="E411" s="6">
        <v>1.56892682481223E-2</v>
      </c>
      <c r="F411" s="61" t="str">
        <f t="shared" si="20"/>
        <v>1</v>
      </c>
      <c r="G411" s="5">
        <v>1066</v>
      </c>
    </row>
    <row r="412" spans="1:7" x14ac:dyDescent="0.25">
      <c r="A412" s="5">
        <v>33822</v>
      </c>
      <c r="B412" s="9" t="s">
        <v>5</v>
      </c>
      <c r="C412" s="6">
        <v>3.1697626088422499E-4</v>
      </c>
      <c r="D412" s="6">
        <v>1.4050501070716901E-4</v>
      </c>
      <c r="E412" s="6">
        <v>2.4004003356310501E-2</v>
      </c>
      <c r="F412" s="61" t="str">
        <f t="shared" si="20"/>
        <v>1</v>
      </c>
      <c r="G412" s="5">
        <v>1066</v>
      </c>
    </row>
    <row r="413" spans="1:7" x14ac:dyDescent="0.25">
      <c r="A413" s="5">
        <v>44675</v>
      </c>
      <c r="B413" s="9" t="s">
        <v>24</v>
      </c>
      <c r="C413" s="6">
        <v>3.0129559892451299E-4</v>
      </c>
      <c r="D413" s="6">
        <v>1.3793826740955299E-4</v>
      </c>
      <c r="E413" s="6">
        <v>2.9704276781102799E-2</v>
      </c>
      <c r="F413" s="61" t="str">
        <f t="shared" si="20"/>
        <v>1</v>
      </c>
      <c r="G413" s="5">
        <v>1066</v>
      </c>
    </row>
    <row r="414" spans="1:7" x14ac:dyDescent="0.25">
      <c r="A414" s="5">
        <v>1444</v>
      </c>
      <c r="B414" s="9" t="s">
        <v>10</v>
      </c>
      <c r="C414" s="6">
        <v>2.8310478491329902E-4</v>
      </c>
      <c r="D414" s="6">
        <v>1.42218205633931E-4</v>
      </c>
      <c r="E414" s="6">
        <v>4.6300638412623801E-2</v>
      </c>
      <c r="F414" s="61" t="str">
        <f t="shared" si="20"/>
        <v>1</v>
      </c>
      <c r="G414" s="5">
        <v>1066</v>
      </c>
    </row>
    <row r="415" spans="1:7" x14ac:dyDescent="0.25">
      <c r="A415" s="5">
        <v>37181</v>
      </c>
      <c r="B415" s="9" t="s">
        <v>44</v>
      </c>
      <c r="C415" s="6">
        <v>1.8597102031572599E-4</v>
      </c>
      <c r="D415" s="6">
        <v>1.48685688014335E-4</v>
      </c>
      <c r="E415" s="6">
        <v>0.210360794634983</v>
      </c>
      <c r="F415" s="61" t="str">
        <f t="shared" si="20"/>
        <v>1</v>
      </c>
      <c r="G415" s="5">
        <v>1066</v>
      </c>
    </row>
    <row r="416" spans="1:7" x14ac:dyDescent="0.25">
      <c r="A416" s="5">
        <v>46547</v>
      </c>
      <c r="B416" s="9" t="s">
        <v>32</v>
      </c>
      <c r="C416" s="6">
        <v>-2.6755280416988298E-4</v>
      </c>
      <c r="D416" s="6">
        <v>1.4051381821929E-4</v>
      </c>
      <c r="E416" s="6">
        <v>5.6427159951508397E-2</v>
      </c>
      <c r="F416" s="61" t="str">
        <f t="shared" si="20"/>
        <v>1</v>
      </c>
      <c r="G416" s="5">
        <v>1029</v>
      </c>
    </row>
    <row r="417" spans="1:7" x14ac:dyDescent="0.25">
      <c r="A417" s="5">
        <v>52476</v>
      </c>
      <c r="B417" s="9" t="s">
        <v>36</v>
      </c>
      <c r="C417" s="6">
        <v>2.3029964683371701E-4</v>
      </c>
      <c r="D417" s="6">
        <v>1.38008990277655E-4</v>
      </c>
      <c r="E417" s="6">
        <v>9.4504536796742297E-2</v>
      </c>
      <c r="F417" s="61" t="str">
        <f t="shared" si="20"/>
        <v>1</v>
      </c>
      <c r="G417" s="5">
        <v>1066</v>
      </c>
    </row>
    <row r="418" spans="1:7" x14ac:dyDescent="0.25">
      <c r="A418" s="5">
        <v>52610</v>
      </c>
      <c r="B418" s="9" t="s">
        <v>30</v>
      </c>
      <c r="C418" s="6">
        <v>2.0364136597220001E-4</v>
      </c>
      <c r="D418" s="6">
        <v>1.44163185860095E-4</v>
      </c>
      <c r="E418" s="6">
        <v>0.15680388714853499</v>
      </c>
      <c r="F418" s="61" t="str">
        <f t="shared" si="20"/>
        <v>1</v>
      </c>
      <c r="G418" s="5">
        <v>1066</v>
      </c>
    </row>
    <row r="419" spans="1:7" x14ac:dyDescent="0.25">
      <c r="A419" s="5">
        <v>52611</v>
      </c>
      <c r="B419" s="9" t="s">
        <v>13</v>
      </c>
      <c r="C419" s="6">
        <v>2.4710669594696198E-4</v>
      </c>
      <c r="D419" s="6">
        <v>1.4003828944870599E-4</v>
      </c>
      <c r="E419" s="6">
        <v>7.7228870664958094E-2</v>
      </c>
      <c r="F419" s="61" t="str">
        <f t="shared" si="20"/>
        <v>1</v>
      </c>
      <c r="G419" s="5">
        <v>1066</v>
      </c>
    </row>
    <row r="420" spans="1:7" x14ac:dyDescent="0.25">
      <c r="A420" s="5">
        <v>52672</v>
      </c>
      <c r="B420" s="9" t="s">
        <v>28</v>
      </c>
      <c r="C420" s="6">
        <v>1.8261464539479099E-4</v>
      </c>
      <c r="D420" s="6">
        <v>1.3714235293138801E-4</v>
      </c>
      <c r="E420" s="6">
        <v>0.18176155533805999</v>
      </c>
      <c r="F420" s="61" t="str">
        <f t="shared" si="20"/>
        <v>1</v>
      </c>
      <c r="G420" s="5">
        <v>1066</v>
      </c>
    </row>
    <row r="421" spans="1:7" x14ac:dyDescent="0.25">
      <c r="A421" s="5">
        <v>52697</v>
      </c>
      <c r="B421" s="9" t="s">
        <v>31</v>
      </c>
      <c r="C421" s="6">
        <v>2.5321424885220699E-4</v>
      </c>
      <c r="D421" s="6">
        <v>1.3663850936567899E-4</v>
      </c>
      <c r="E421" s="6">
        <v>6.3403222673167406E-2</v>
      </c>
      <c r="F421" s="61" t="str">
        <f t="shared" si="20"/>
        <v>1</v>
      </c>
      <c r="G421" s="5">
        <v>1066</v>
      </c>
    </row>
    <row r="422" spans="1:7" x14ac:dyDescent="0.25">
      <c r="A422" s="5">
        <v>52704</v>
      </c>
      <c r="B422" s="9" t="s">
        <v>26</v>
      </c>
      <c r="C422" s="6">
        <v>2.1380067284642801E-4</v>
      </c>
      <c r="D422" s="6">
        <v>1.3817605719117001E-4</v>
      </c>
      <c r="E422" s="6">
        <v>0.12148232198852001</v>
      </c>
      <c r="F422" s="61" t="str">
        <f t="shared" si="20"/>
        <v>1</v>
      </c>
      <c r="G422" s="5">
        <v>1066</v>
      </c>
    </row>
    <row r="423" spans="1:7" s="2" customFormat="1" x14ac:dyDescent="0.25">
      <c r="A423" s="62" t="s">
        <v>95</v>
      </c>
      <c r="B423" s="62"/>
      <c r="C423" s="62"/>
      <c r="D423" s="62"/>
      <c r="E423" s="62"/>
      <c r="F423" s="62"/>
      <c r="G423" s="62"/>
    </row>
    <row r="424" spans="1:7" s="2" customFormat="1" x14ac:dyDescent="0.25">
      <c r="A424" s="3" t="s">
        <v>57</v>
      </c>
      <c r="B424" s="3" t="s">
        <v>58</v>
      </c>
      <c r="C424" s="4" t="s">
        <v>53</v>
      </c>
      <c r="D424" s="4" t="s">
        <v>54</v>
      </c>
      <c r="E424" s="4" t="s">
        <v>55</v>
      </c>
      <c r="F424" s="4" t="s">
        <v>116</v>
      </c>
      <c r="G424" s="3" t="s">
        <v>56</v>
      </c>
    </row>
    <row r="425" spans="1:7" x14ac:dyDescent="0.25">
      <c r="A425" s="10">
        <v>31555</v>
      </c>
      <c r="B425" s="10" t="s">
        <v>15</v>
      </c>
      <c r="C425" s="12">
        <v>6.6379691199868099E-2</v>
      </c>
      <c r="D425" s="12">
        <v>1.10344565434971E-2</v>
      </c>
      <c r="E425" s="12">
        <v>2.2672503467597099E-9</v>
      </c>
      <c r="F425" s="60">
        <f>IF((E425*756) &gt; 1, "1", (E425*756))</f>
        <v>1.7140412621503407E-6</v>
      </c>
      <c r="G425" s="10">
        <v>1071</v>
      </c>
    </row>
    <row r="426" spans="1:7" x14ac:dyDescent="0.25">
      <c r="A426" s="10">
        <v>1444</v>
      </c>
      <c r="B426" s="11" t="s">
        <v>10</v>
      </c>
      <c r="C426" s="12">
        <v>6.5689471182331094E-2</v>
      </c>
      <c r="D426" s="12">
        <v>1.0996956709875799E-2</v>
      </c>
      <c r="E426" s="12">
        <v>3.09989694780287E-9</v>
      </c>
      <c r="F426" s="60">
        <f t="shared" ref="F426:F442" si="21">IF((E426*756) &gt; 1, "1", (E426*756))</f>
        <v>2.3435220925389698E-6</v>
      </c>
      <c r="G426" s="10">
        <v>1071</v>
      </c>
    </row>
    <row r="427" spans="1:7" x14ac:dyDescent="0.25">
      <c r="A427" s="10">
        <v>33822</v>
      </c>
      <c r="B427" s="11" t="s">
        <v>5</v>
      </c>
      <c r="C427" s="12">
        <v>5.80421838919528E-2</v>
      </c>
      <c r="D427" s="12">
        <v>1.08671162645688E-2</v>
      </c>
      <c r="E427" s="12">
        <v>1.0738287467705E-7</v>
      </c>
      <c r="F427" s="60">
        <f t="shared" si="21"/>
        <v>8.1181453255849798E-5</v>
      </c>
      <c r="G427" s="10">
        <v>1071</v>
      </c>
    </row>
    <row r="428" spans="1:7" x14ac:dyDescent="0.25">
      <c r="A428" s="10">
        <v>52630</v>
      </c>
      <c r="B428" s="11" t="s">
        <v>1</v>
      </c>
      <c r="C428" s="12">
        <v>5.6680191532126202E-2</v>
      </c>
      <c r="D428" s="12">
        <v>1.07589760003732E-2</v>
      </c>
      <c r="E428" s="12">
        <v>1.7443486869649199E-7</v>
      </c>
      <c r="F428" s="60">
        <f t="shared" si="21"/>
        <v>1.3187276073454795E-4</v>
      </c>
      <c r="G428" s="10">
        <v>1071</v>
      </c>
    </row>
    <row r="429" spans="1:7" x14ac:dyDescent="0.25">
      <c r="A429" s="10">
        <v>37181</v>
      </c>
      <c r="B429" s="11" t="s">
        <v>44</v>
      </c>
      <c r="C429" s="12">
        <v>5.8006528593793003E-2</v>
      </c>
      <c r="D429" s="12">
        <v>1.1513760795361301E-2</v>
      </c>
      <c r="E429" s="12">
        <v>5.1849370856798296E-7</v>
      </c>
      <c r="F429" s="60">
        <f t="shared" si="21"/>
        <v>3.9198124367739512E-4</v>
      </c>
      <c r="G429" s="10">
        <v>1071</v>
      </c>
    </row>
    <row r="430" spans="1:7" x14ac:dyDescent="0.25">
      <c r="A430" s="10">
        <v>44675</v>
      </c>
      <c r="B430" s="11" t="s">
        <v>24</v>
      </c>
      <c r="C430" s="12">
        <v>5.2408170771290299E-2</v>
      </c>
      <c r="D430" s="12">
        <v>1.06808888927045E-2</v>
      </c>
      <c r="E430" s="12">
        <v>1.02308322771236E-6</v>
      </c>
      <c r="F430" s="60">
        <f t="shared" si="21"/>
        <v>7.7345092015054415E-4</v>
      </c>
      <c r="G430" s="10">
        <v>1071</v>
      </c>
    </row>
    <row r="431" spans="1:7" x14ac:dyDescent="0.25">
      <c r="A431" s="10">
        <v>52672</v>
      </c>
      <c r="B431" s="11" t="s">
        <v>28</v>
      </c>
      <c r="C431" s="12">
        <v>5.1853939064103502E-2</v>
      </c>
      <c r="D431" s="12">
        <v>1.0567650488029399E-2</v>
      </c>
      <c r="E431" s="12">
        <v>1.1190354667565699E-6</v>
      </c>
      <c r="F431" s="60">
        <f t="shared" si="21"/>
        <v>8.4599081286796686E-4</v>
      </c>
      <c r="G431" s="10">
        <v>1071</v>
      </c>
    </row>
    <row r="432" spans="1:7" x14ac:dyDescent="0.25">
      <c r="A432" s="10">
        <v>52610</v>
      </c>
      <c r="B432" s="11" t="s">
        <v>30</v>
      </c>
      <c r="C432" s="12">
        <v>5.0796451674755001E-2</v>
      </c>
      <c r="D432" s="12">
        <v>1.11543414729776E-2</v>
      </c>
      <c r="E432" s="12">
        <v>5.9070763665559498E-6</v>
      </c>
      <c r="F432" s="60">
        <f t="shared" si="21"/>
        <v>4.4657497331162983E-3</v>
      </c>
      <c r="G432" s="10">
        <v>1071</v>
      </c>
    </row>
    <row r="433" spans="1:7" x14ac:dyDescent="0.25">
      <c r="A433" s="10">
        <v>52611</v>
      </c>
      <c r="B433" s="11" t="s">
        <v>13</v>
      </c>
      <c r="C433" s="12">
        <v>4.7349103943630698E-2</v>
      </c>
      <c r="D433" s="12">
        <v>1.08553357490124E-2</v>
      </c>
      <c r="E433" s="12">
        <v>1.41041828831822E-5</v>
      </c>
      <c r="F433" s="60">
        <f t="shared" si="21"/>
        <v>1.0662762259685743E-2</v>
      </c>
      <c r="G433" s="10">
        <v>1071</v>
      </c>
    </row>
    <row r="434" spans="1:7" x14ac:dyDescent="0.25">
      <c r="A434" s="5">
        <v>52476</v>
      </c>
      <c r="B434" s="9" t="s">
        <v>36</v>
      </c>
      <c r="C434" s="6">
        <v>4.20860500921591E-2</v>
      </c>
      <c r="D434" s="6">
        <v>1.0699522513781199E-2</v>
      </c>
      <c r="E434" s="6">
        <v>8.9828247063564398E-5</v>
      </c>
      <c r="F434" s="61">
        <f t="shared" si="21"/>
        <v>6.7910154780054688E-2</v>
      </c>
      <c r="G434" s="5">
        <v>1071</v>
      </c>
    </row>
    <row r="435" spans="1:7" x14ac:dyDescent="0.25">
      <c r="A435" s="5">
        <v>46203</v>
      </c>
      <c r="B435" s="9" t="s">
        <v>37</v>
      </c>
      <c r="C435" s="6">
        <v>4.4488240670791102E-2</v>
      </c>
      <c r="D435" s="6">
        <v>1.1364164659879101E-2</v>
      </c>
      <c r="E435" s="6">
        <v>9.2383739627340005E-5</v>
      </c>
      <c r="F435" s="61">
        <f t="shared" si="21"/>
        <v>6.9842107158269037E-2</v>
      </c>
      <c r="G435" s="5">
        <v>1071</v>
      </c>
    </row>
    <row r="436" spans="1:7" x14ac:dyDescent="0.25">
      <c r="A436" s="5">
        <v>46547</v>
      </c>
      <c r="B436" s="9" t="s">
        <v>32</v>
      </c>
      <c r="C436" s="6">
        <v>-3.8859002336264797E-2</v>
      </c>
      <c r="D436" s="6">
        <v>1.08270084441849E-2</v>
      </c>
      <c r="E436" s="6">
        <v>3.4405165045021599E-4</v>
      </c>
      <c r="F436" s="61">
        <f t="shared" si="21"/>
        <v>0.2601030477403633</v>
      </c>
      <c r="G436" s="5">
        <v>1034</v>
      </c>
    </row>
    <row r="437" spans="1:7" x14ac:dyDescent="0.25">
      <c r="A437" s="5">
        <v>52704</v>
      </c>
      <c r="B437" s="9" t="s">
        <v>26</v>
      </c>
      <c r="C437" s="6">
        <v>3.6359189777384303E-2</v>
      </c>
      <c r="D437" s="6">
        <v>1.0754505553803599E-2</v>
      </c>
      <c r="E437" s="6">
        <v>7.5335569262956702E-4</v>
      </c>
      <c r="F437" s="61">
        <f t="shared" si="21"/>
        <v>0.56953690362795262</v>
      </c>
      <c r="G437" s="5">
        <v>1071</v>
      </c>
    </row>
    <row r="438" spans="1:7" x14ac:dyDescent="0.25">
      <c r="A438" s="5">
        <v>3141</v>
      </c>
      <c r="B438" s="9" t="s">
        <v>47</v>
      </c>
      <c r="C438" s="6">
        <v>3.53531508083973E-2</v>
      </c>
      <c r="D438" s="6">
        <v>1.06893514006703E-2</v>
      </c>
      <c r="E438" s="6">
        <v>9.5255017474207902E-4</v>
      </c>
      <c r="F438" s="61">
        <f t="shared" si="21"/>
        <v>0.72012793210501169</v>
      </c>
      <c r="G438" s="5">
        <v>1071</v>
      </c>
    </row>
    <row r="439" spans="1:7" x14ac:dyDescent="0.25">
      <c r="A439" s="5">
        <v>52697</v>
      </c>
      <c r="B439" s="9" t="s">
        <v>31</v>
      </c>
      <c r="C439" s="6">
        <v>2.9725169054296501E-2</v>
      </c>
      <c r="D439" s="6">
        <v>1.06608751404765E-2</v>
      </c>
      <c r="E439" s="6">
        <v>5.3864021238373702E-3</v>
      </c>
      <c r="F439" s="61" t="str">
        <f t="shared" si="21"/>
        <v>1</v>
      </c>
      <c r="G439" s="5">
        <v>1071</v>
      </c>
    </row>
    <row r="440" spans="1:7" x14ac:dyDescent="0.25">
      <c r="A440" s="5">
        <v>35114</v>
      </c>
      <c r="B440" s="9" t="s">
        <v>34</v>
      </c>
      <c r="C440" s="6">
        <v>-2.8821216730656501E-2</v>
      </c>
      <c r="D440" s="6">
        <v>1.08777439994395E-2</v>
      </c>
      <c r="E440" s="6">
        <v>8.07622735611754E-3</v>
      </c>
      <c r="F440" s="61" t="str">
        <f t="shared" si="21"/>
        <v>1</v>
      </c>
      <c r="G440" s="5">
        <v>1071</v>
      </c>
    </row>
    <row r="441" spans="1:7" x14ac:dyDescent="0.25">
      <c r="A441" s="5">
        <v>22036</v>
      </c>
      <c r="B441" s="9" t="s">
        <v>8</v>
      </c>
      <c r="C441" s="6">
        <v>-2.8225541456456098E-2</v>
      </c>
      <c r="D441" s="6">
        <v>1.13011766961943E-2</v>
      </c>
      <c r="E441" s="6">
        <v>1.2594050279855299E-2</v>
      </c>
      <c r="F441" s="61" t="str">
        <f t="shared" si="21"/>
        <v>1</v>
      </c>
      <c r="G441" s="5">
        <v>1071</v>
      </c>
    </row>
    <row r="442" spans="1:7" x14ac:dyDescent="0.25">
      <c r="A442" s="5">
        <v>606</v>
      </c>
      <c r="B442" s="9" t="s">
        <v>20</v>
      </c>
      <c r="C442" s="6">
        <v>2.45806956779164E-2</v>
      </c>
      <c r="D442" s="6">
        <v>1.06402152078872E-2</v>
      </c>
      <c r="E442" s="6">
        <v>2.0881393266715099E-2</v>
      </c>
      <c r="F442" s="61" t="str">
        <f t="shared" si="21"/>
        <v>1</v>
      </c>
      <c r="G442" s="5">
        <v>1071</v>
      </c>
    </row>
    <row r="443" spans="1:7" s="2" customFormat="1" x14ac:dyDescent="0.25">
      <c r="A443" s="62" t="s">
        <v>96</v>
      </c>
      <c r="B443" s="62"/>
      <c r="C443" s="62"/>
      <c r="D443" s="62"/>
      <c r="E443" s="62"/>
      <c r="F443" s="62"/>
      <c r="G443" s="62"/>
    </row>
    <row r="444" spans="1:7" s="2" customFormat="1" x14ac:dyDescent="0.25">
      <c r="A444" s="3" t="s">
        <v>57</v>
      </c>
      <c r="B444" s="3" t="s">
        <v>58</v>
      </c>
      <c r="C444" s="4" t="s">
        <v>53</v>
      </c>
      <c r="D444" s="4" t="s">
        <v>54</v>
      </c>
      <c r="E444" s="4" t="s">
        <v>55</v>
      </c>
      <c r="F444" s="4" t="s">
        <v>116</v>
      </c>
      <c r="G444" s="3" t="s">
        <v>56</v>
      </c>
    </row>
    <row r="445" spans="1:7" x14ac:dyDescent="0.25">
      <c r="A445" s="5">
        <v>1444</v>
      </c>
      <c r="B445" s="9" t="s">
        <v>10</v>
      </c>
      <c r="C445" s="6">
        <v>0.21345198334901</v>
      </c>
      <c r="D445" s="6">
        <v>7.09452303318623E-2</v>
      </c>
      <c r="E445" s="6">
        <v>2.6409229604019298E-3</v>
      </c>
      <c r="F445" s="61" t="str">
        <f>IF((E445*756) &gt; 1, "1", (E445*756))</f>
        <v>1</v>
      </c>
      <c r="G445" s="5">
        <v>1063</v>
      </c>
    </row>
    <row r="446" spans="1:7" x14ac:dyDescent="0.25">
      <c r="A446" s="5">
        <v>52476</v>
      </c>
      <c r="B446" s="9" t="s">
        <v>36</v>
      </c>
      <c r="C446" s="6">
        <v>0.19540357110092499</v>
      </c>
      <c r="D446" s="6">
        <v>6.8253402543418606E-2</v>
      </c>
      <c r="E446" s="6">
        <v>4.2471816837481597E-3</v>
      </c>
      <c r="F446" s="61" t="str">
        <f t="shared" ref="F446:F462" si="22">IF((E446*756) &gt; 1, "1", (E446*756))</f>
        <v>1</v>
      </c>
      <c r="G446" s="5">
        <v>1063</v>
      </c>
    </row>
    <row r="447" spans="1:7" x14ac:dyDescent="0.25">
      <c r="A447" s="5">
        <v>33822</v>
      </c>
      <c r="B447" s="9" t="s">
        <v>5</v>
      </c>
      <c r="C447" s="6">
        <v>0.19968712153481899</v>
      </c>
      <c r="D447" s="6">
        <v>7.0186974724613105E-2</v>
      </c>
      <c r="E447" s="6">
        <v>4.4226717183214904E-3</v>
      </c>
      <c r="F447" s="61" t="str">
        <f t="shared" si="22"/>
        <v>1</v>
      </c>
      <c r="G447" s="5">
        <v>1063</v>
      </c>
    </row>
    <row r="448" spans="1:7" x14ac:dyDescent="0.25">
      <c r="A448" s="5">
        <v>31555</v>
      </c>
      <c r="B448" s="5" t="s">
        <v>15</v>
      </c>
      <c r="C448" s="6">
        <v>0.17634969059469399</v>
      </c>
      <c r="D448" s="6">
        <v>7.1270962296331897E-2</v>
      </c>
      <c r="E448" s="6">
        <v>1.34523238259001E-2</v>
      </c>
      <c r="F448" s="61" t="str">
        <f t="shared" si="22"/>
        <v>1</v>
      </c>
      <c r="G448" s="5">
        <v>1063</v>
      </c>
    </row>
    <row r="449" spans="1:7" x14ac:dyDescent="0.25">
      <c r="A449" s="5">
        <v>52672</v>
      </c>
      <c r="B449" s="9" t="s">
        <v>28</v>
      </c>
      <c r="C449" s="6">
        <v>0.15977066882448299</v>
      </c>
      <c r="D449" s="6">
        <v>6.8037457946110005E-2</v>
      </c>
      <c r="E449" s="6">
        <v>1.87631072296938E-2</v>
      </c>
      <c r="F449" s="61" t="str">
        <f t="shared" si="22"/>
        <v>1</v>
      </c>
      <c r="G449" s="5">
        <v>1063</v>
      </c>
    </row>
    <row r="450" spans="1:7" x14ac:dyDescent="0.25">
      <c r="A450" s="5">
        <v>44675</v>
      </c>
      <c r="B450" s="9" t="s">
        <v>24</v>
      </c>
      <c r="C450" s="6">
        <v>0.15122649993668399</v>
      </c>
      <c r="D450" s="6">
        <v>6.8857236878380607E-2</v>
      </c>
      <c r="E450" s="6">
        <v>2.8036525635040499E-2</v>
      </c>
      <c r="F450" s="61" t="str">
        <f t="shared" si="22"/>
        <v>1</v>
      </c>
      <c r="G450" s="5">
        <v>1063</v>
      </c>
    </row>
    <row r="451" spans="1:7" x14ac:dyDescent="0.25">
      <c r="A451" s="5">
        <v>52610</v>
      </c>
      <c r="B451" s="9" t="s">
        <v>30</v>
      </c>
      <c r="C451" s="6">
        <v>0.15365784122086301</v>
      </c>
      <c r="D451" s="6">
        <v>7.1972463659829997E-2</v>
      </c>
      <c r="E451" s="6">
        <v>3.2537779024731303E-2</v>
      </c>
      <c r="F451" s="61" t="str">
        <f t="shared" si="22"/>
        <v>1</v>
      </c>
      <c r="G451" s="5">
        <v>1063</v>
      </c>
    </row>
    <row r="452" spans="1:7" x14ac:dyDescent="0.25">
      <c r="A452" s="5">
        <v>52611</v>
      </c>
      <c r="B452" s="9" t="s">
        <v>13</v>
      </c>
      <c r="C452" s="6">
        <v>0.14840000828550701</v>
      </c>
      <c r="D452" s="6">
        <v>6.97007416390059E-2</v>
      </c>
      <c r="E452" s="6">
        <v>3.3011432024347899E-2</v>
      </c>
      <c r="F452" s="61" t="str">
        <f t="shared" si="22"/>
        <v>1</v>
      </c>
      <c r="G452" s="5">
        <v>1063</v>
      </c>
    </row>
    <row r="453" spans="1:7" x14ac:dyDescent="0.25">
      <c r="A453" s="5">
        <v>52630</v>
      </c>
      <c r="B453" s="9" t="s">
        <v>1</v>
      </c>
      <c r="C453" s="6">
        <v>0.13956824215317201</v>
      </c>
      <c r="D453" s="6">
        <v>6.9325174332978898E-2</v>
      </c>
      <c r="E453" s="6">
        <v>4.3837628769598097E-2</v>
      </c>
      <c r="F453" s="61" t="str">
        <f t="shared" si="22"/>
        <v>1</v>
      </c>
      <c r="G453" s="5">
        <v>1063</v>
      </c>
    </row>
    <row r="454" spans="1:7" x14ac:dyDescent="0.25">
      <c r="A454" s="5">
        <v>46203</v>
      </c>
      <c r="B454" s="9" t="s">
        <v>37</v>
      </c>
      <c r="C454" s="6">
        <v>0.144740374248396</v>
      </c>
      <c r="D454" s="6">
        <v>7.3062111006694005E-2</v>
      </c>
      <c r="E454" s="6">
        <v>4.7281591886629601E-2</v>
      </c>
      <c r="F454" s="61" t="str">
        <f t="shared" si="22"/>
        <v>1</v>
      </c>
      <c r="G454" s="5">
        <v>1063</v>
      </c>
    </row>
    <row r="455" spans="1:7" x14ac:dyDescent="0.25">
      <c r="A455" s="5">
        <v>22036</v>
      </c>
      <c r="B455" s="9" t="s">
        <v>8</v>
      </c>
      <c r="C455" s="6">
        <v>4.2219757688051002E-2</v>
      </c>
      <c r="D455" s="6">
        <v>7.2409364754642602E-2</v>
      </c>
      <c r="E455" s="6">
        <v>0.55809040292746204</v>
      </c>
      <c r="F455" s="61" t="str">
        <f t="shared" si="22"/>
        <v>1</v>
      </c>
      <c r="G455" s="5">
        <v>1063</v>
      </c>
    </row>
    <row r="456" spans="1:7" x14ac:dyDescent="0.25">
      <c r="A456" s="5">
        <v>3141</v>
      </c>
      <c r="B456" s="9" t="s">
        <v>47</v>
      </c>
      <c r="C456" s="6">
        <v>4.6172587542149701E-2</v>
      </c>
      <c r="D456" s="6">
        <v>6.8303849576448306E-2</v>
      </c>
      <c r="E456" s="6">
        <v>0.49801852426075799</v>
      </c>
      <c r="F456" s="61" t="str">
        <f t="shared" si="22"/>
        <v>1</v>
      </c>
      <c r="G456" s="5">
        <v>1063</v>
      </c>
    </row>
    <row r="457" spans="1:7" x14ac:dyDescent="0.25">
      <c r="A457" s="5">
        <v>35114</v>
      </c>
      <c r="B457" s="9" t="s">
        <v>34</v>
      </c>
      <c r="C457" s="6">
        <v>-6.6969690401531001E-2</v>
      </c>
      <c r="D457" s="6">
        <v>6.9127074013713805E-2</v>
      </c>
      <c r="E457" s="6">
        <v>0.332376802606072</v>
      </c>
      <c r="F457" s="61" t="str">
        <f t="shared" si="22"/>
        <v>1</v>
      </c>
      <c r="G457" s="5">
        <v>1063</v>
      </c>
    </row>
    <row r="458" spans="1:7" x14ac:dyDescent="0.25">
      <c r="A458" s="5">
        <v>37181</v>
      </c>
      <c r="B458" s="9" t="s">
        <v>44</v>
      </c>
      <c r="C458" s="6">
        <v>0.12085447947379099</v>
      </c>
      <c r="D458" s="6">
        <v>7.4542295731383296E-2</v>
      </c>
      <c r="E458" s="6">
        <v>0.104202110763479</v>
      </c>
      <c r="F458" s="61" t="str">
        <f t="shared" si="22"/>
        <v>1</v>
      </c>
      <c r="G458" s="5">
        <v>1063</v>
      </c>
    </row>
    <row r="459" spans="1:7" x14ac:dyDescent="0.25">
      <c r="A459" s="5">
        <v>46547</v>
      </c>
      <c r="B459" s="9" t="s">
        <v>32</v>
      </c>
      <c r="C459" s="6">
        <v>-5.8482585197191697E-2</v>
      </c>
      <c r="D459" s="6">
        <v>7.0259961849753597E-2</v>
      </c>
      <c r="E459" s="6">
        <v>0.40347582139072002</v>
      </c>
      <c r="F459" s="61" t="str">
        <f t="shared" si="22"/>
        <v>1</v>
      </c>
      <c r="G459" s="5">
        <v>1026</v>
      </c>
    </row>
    <row r="460" spans="1:7" x14ac:dyDescent="0.25">
      <c r="A460" s="5">
        <v>52697</v>
      </c>
      <c r="B460" s="9" t="s">
        <v>31</v>
      </c>
      <c r="C460" s="6">
        <v>9.0716523145432507E-2</v>
      </c>
      <c r="D460" s="6">
        <v>6.8081114259261596E-2</v>
      </c>
      <c r="E460" s="6">
        <v>0.18264018268055501</v>
      </c>
      <c r="F460" s="61" t="str">
        <f t="shared" si="22"/>
        <v>1</v>
      </c>
      <c r="G460" s="5">
        <v>1063</v>
      </c>
    </row>
    <row r="461" spans="1:7" x14ac:dyDescent="0.25">
      <c r="A461" s="5">
        <v>52704</v>
      </c>
      <c r="B461" s="9" t="s">
        <v>26</v>
      </c>
      <c r="C461" s="6">
        <v>0.11811220013725</v>
      </c>
      <c r="D461" s="6">
        <v>6.8510899028207797E-2</v>
      </c>
      <c r="E461" s="6">
        <v>8.4424781175892694E-2</v>
      </c>
      <c r="F461" s="61" t="str">
        <f t="shared" si="22"/>
        <v>1</v>
      </c>
      <c r="G461" s="5">
        <v>1063</v>
      </c>
    </row>
    <row r="462" spans="1:7" x14ac:dyDescent="0.25">
      <c r="A462" s="5">
        <v>606</v>
      </c>
      <c r="B462" s="9" t="s">
        <v>20</v>
      </c>
      <c r="C462" s="6">
        <v>2.9289876814275299E-2</v>
      </c>
      <c r="D462" s="6">
        <v>6.7591567745658498E-2</v>
      </c>
      <c r="E462" s="6">
        <v>0.66282160262951095</v>
      </c>
      <c r="F462" s="61" t="str">
        <f t="shared" si="22"/>
        <v>1</v>
      </c>
      <c r="G462" s="5">
        <v>1063</v>
      </c>
    </row>
    <row r="463" spans="1:7" s="2" customFormat="1" x14ac:dyDescent="0.25">
      <c r="A463" s="62" t="s">
        <v>97</v>
      </c>
      <c r="B463" s="62"/>
      <c r="C463" s="62"/>
      <c r="D463" s="62"/>
      <c r="E463" s="62"/>
      <c r="F463" s="62"/>
      <c r="G463" s="62"/>
    </row>
    <row r="464" spans="1:7" s="2" customFormat="1" x14ac:dyDescent="0.25">
      <c r="A464" s="3" t="s">
        <v>57</v>
      </c>
      <c r="B464" s="3" t="s">
        <v>58</v>
      </c>
      <c r="C464" s="4" t="s">
        <v>53</v>
      </c>
      <c r="D464" s="4" t="s">
        <v>54</v>
      </c>
      <c r="E464" s="4" t="s">
        <v>55</v>
      </c>
      <c r="F464" s="4" t="s">
        <v>116</v>
      </c>
      <c r="G464" s="3" t="s">
        <v>56</v>
      </c>
    </row>
    <row r="465" spans="1:7" x14ac:dyDescent="0.25">
      <c r="A465" s="10">
        <v>35114</v>
      </c>
      <c r="B465" s="11" t="s">
        <v>34</v>
      </c>
      <c r="C465" s="12">
        <v>-9.1844103541818406E-2</v>
      </c>
      <c r="D465" s="12">
        <v>1.8372861158093098E-2</v>
      </c>
      <c r="E465" s="12">
        <v>6.3927222210705204E-7</v>
      </c>
      <c r="F465" s="60">
        <f>IF((E465*756) &gt; 1, "1", (E465*756))</f>
        <v>4.8328979991293133E-4</v>
      </c>
      <c r="G465" s="10">
        <v>1065</v>
      </c>
    </row>
    <row r="466" spans="1:7" x14ac:dyDescent="0.25">
      <c r="A466" s="5">
        <v>22036</v>
      </c>
      <c r="B466" s="9" t="s">
        <v>8</v>
      </c>
      <c r="C466" s="6">
        <v>-6.6608835038945102E-2</v>
      </c>
      <c r="D466" s="6">
        <v>1.9226281476692999E-2</v>
      </c>
      <c r="E466" s="6">
        <v>5.55652337073598E-4</v>
      </c>
      <c r="F466" s="61">
        <f t="shared" ref="F466:F482" si="23">IF((E466*756) &gt; 1, "1", (E466*756))</f>
        <v>0.42007316682764007</v>
      </c>
      <c r="G466" s="5">
        <v>1065</v>
      </c>
    </row>
    <row r="467" spans="1:7" x14ac:dyDescent="0.25">
      <c r="A467" s="5">
        <v>52476</v>
      </c>
      <c r="B467" s="9" t="s">
        <v>36</v>
      </c>
      <c r="C467" s="6">
        <v>6.1929309306974101E-2</v>
      </c>
      <c r="D467" s="6">
        <v>1.8258943155987299E-2</v>
      </c>
      <c r="E467" s="6">
        <v>6.9964053589342801E-4</v>
      </c>
      <c r="F467" s="61">
        <f t="shared" si="23"/>
        <v>0.52892824513543157</v>
      </c>
      <c r="G467" s="5">
        <v>1065</v>
      </c>
    </row>
    <row r="468" spans="1:7" x14ac:dyDescent="0.25">
      <c r="A468" s="5">
        <v>46547</v>
      </c>
      <c r="B468" s="9" t="s">
        <v>32</v>
      </c>
      <c r="C468" s="6">
        <v>-5.7026760491163397E-2</v>
      </c>
      <c r="D468" s="6">
        <v>1.87184946358059E-2</v>
      </c>
      <c r="E468" s="6">
        <v>2.4150286354770599E-3</v>
      </c>
      <c r="F468" s="61" t="str">
        <f t="shared" si="23"/>
        <v>1</v>
      </c>
      <c r="G468" s="5">
        <v>1028</v>
      </c>
    </row>
    <row r="469" spans="1:7" x14ac:dyDescent="0.25">
      <c r="A469" s="5">
        <v>52630</v>
      </c>
      <c r="B469" s="9" t="s">
        <v>1</v>
      </c>
      <c r="C469" s="6">
        <v>5.3535829983162503E-2</v>
      </c>
      <c r="D469" s="6">
        <v>1.85346414116025E-2</v>
      </c>
      <c r="E469" s="6">
        <v>3.91925124217294E-3</v>
      </c>
      <c r="F469" s="61" t="str">
        <f t="shared" si="23"/>
        <v>1</v>
      </c>
      <c r="G469" s="5">
        <v>1065</v>
      </c>
    </row>
    <row r="470" spans="1:7" x14ac:dyDescent="0.25">
      <c r="A470" s="5">
        <v>52704</v>
      </c>
      <c r="B470" s="9" t="s">
        <v>26</v>
      </c>
      <c r="C470" s="6">
        <v>4.8095053318487103E-2</v>
      </c>
      <c r="D470" s="6">
        <v>1.8351401525318198E-2</v>
      </c>
      <c r="E470" s="6">
        <v>8.7422406568303593E-3</v>
      </c>
      <c r="F470" s="61" t="str">
        <f t="shared" si="23"/>
        <v>1</v>
      </c>
      <c r="G470" s="5">
        <v>1065</v>
      </c>
    </row>
    <row r="471" spans="1:7" x14ac:dyDescent="0.25">
      <c r="A471" s="5">
        <v>606</v>
      </c>
      <c r="B471" s="9" t="s">
        <v>20</v>
      </c>
      <c r="C471" s="6">
        <v>4.5116456736713301E-2</v>
      </c>
      <c r="D471" s="6">
        <v>1.8072441626361499E-2</v>
      </c>
      <c r="E471" s="6">
        <v>1.25719274683605E-2</v>
      </c>
      <c r="F471" s="61" t="str">
        <f t="shared" si="23"/>
        <v>1</v>
      </c>
      <c r="G471" s="5">
        <v>1065</v>
      </c>
    </row>
    <row r="472" spans="1:7" x14ac:dyDescent="0.25">
      <c r="A472" s="5">
        <v>52672</v>
      </c>
      <c r="B472" s="9" t="s">
        <v>28</v>
      </c>
      <c r="C472" s="6">
        <v>4.26765406889121E-2</v>
      </c>
      <c r="D472" s="6">
        <v>1.8184109896921999E-2</v>
      </c>
      <c r="E472" s="6">
        <v>1.89022420124032E-2</v>
      </c>
      <c r="F472" s="61" t="str">
        <f t="shared" si="23"/>
        <v>1</v>
      </c>
      <c r="G472" s="5">
        <v>1065</v>
      </c>
    </row>
    <row r="473" spans="1:7" x14ac:dyDescent="0.25">
      <c r="A473" s="5">
        <v>1444</v>
      </c>
      <c r="B473" s="9" t="s">
        <v>10</v>
      </c>
      <c r="C473" s="6">
        <v>2.2863492990428901E-2</v>
      </c>
      <c r="D473" s="6">
        <v>1.8998089143904998E-2</v>
      </c>
      <c r="E473" s="6">
        <v>0.22797464849843299</v>
      </c>
      <c r="F473" s="61" t="str">
        <f t="shared" si="23"/>
        <v>1</v>
      </c>
      <c r="G473" s="5">
        <v>1065</v>
      </c>
    </row>
    <row r="474" spans="1:7" x14ac:dyDescent="0.25">
      <c r="A474" s="5">
        <v>3141</v>
      </c>
      <c r="B474" s="9" t="s">
        <v>47</v>
      </c>
      <c r="C474" s="6">
        <v>1.9221229436225999E-2</v>
      </c>
      <c r="D474" s="6">
        <v>1.8352784505063901E-2</v>
      </c>
      <c r="E474" s="6">
        <v>0.29408035339358701</v>
      </c>
      <c r="F474" s="61" t="str">
        <f t="shared" si="23"/>
        <v>1</v>
      </c>
      <c r="G474" s="5">
        <v>1065</v>
      </c>
    </row>
    <row r="475" spans="1:7" x14ac:dyDescent="0.25">
      <c r="A475" s="5">
        <v>31555</v>
      </c>
      <c r="B475" s="5" t="s">
        <v>15</v>
      </c>
      <c r="C475" s="6">
        <v>3.06668840013463E-2</v>
      </c>
      <c r="D475" s="6">
        <v>1.90648758093474E-2</v>
      </c>
      <c r="E475" s="6">
        <v>0.106977579273316</v>
      </c>
      <c r="F475" s="61" t="str">
        <f t="shared" si="23"/>
        <v>1</v>
      </c>
      <c r="G475" s="5">
        <v>1065</v>
      </c>
    </row>
    <row r="476" spans="1:7" x14ac:dyDescent="0.25">
      <c r="A476" s="5">
        <v>33822</v>
      </c>
      <c r="B476" s="9" t="s">
        <v>5</v>
      </c>
      <c r="C476" s="6">
        <v>3.04366312726683E-2</v>
      </c>
      <c r="D476" s="6">
        <v>1.8772970427552601E-2</v>
      </c>
      <c r="E476" s="6">
        <v>0.104874898694107</v>
      </c>
      <c r="F476" s="61" t="str">
        <f t="shared" si="23"/>
        <v>1</v>
      </c>
      <c r="G476" s="5">
        <v>1065</v>
      </c>
    </row>
    <row r="477" spans="1:7" x14ac:dyDescent="0.25">
      <c r="A477" s="5">
        <v>37181</v>
      </c>
      <c r="B477" s="9" t="s">
        <v>44</v>
      </c>
      <c r="C477" s="6">
        <v>2.0223352772887601E-2</v>
      </c>
      <c r="D477" s="6">
        <v>1.9891812711379901E-2</v>
      </c>
      <c r="E477" s="6">
        <v>0.308273137126022</v>
      </c>
      <c r="F477" s="61" t="str">
        <f t="shared" si="23"/>
        <v>1</v>
      </c>
      <c r="G477" s="5">
        <v>1065</v>
      </c>
    </row>
    <row r="478" spans="1:7" x14ac:dyDescent="0.25">
      <c r="A478" s="5">
        <v>44675</v>
      </c>
      <c r="B478" s="9" t="s">
        <v>24</v>
      </c>
      <c r="C478" s="6">
        <v>3.0333335307283601E-2</v>
      </c>
      <c r="D478" s="6">
        <v>1.8354311644302301E-2</v>
      </c>
      <c r="E478" s="6">
        <v>9.7988510868495998E-2</v>
      </c>
      <c r="F478" s="61" t="str">
        <f t="shared" si="23"/>
        <v>1</v>
      </c>
      <c r="G478" s="5">
        <v>1065</v>
      </c>
    </row>
    <row r="479" spans="1:7" x14ac:dyDescent="0.25">
      <c r="A479" s="5">
        <v>46203</v>
      </c>
      <c r="B479" s="9" t="s">
        <v>37</v>
      </c>
      <c r="C479" s="6">
        <v>2.5796315726864999E-2</v>
      </c>
      <c r="D479" s="6">
        <v>1.9475970079148801E-2</v>
      </c>
      <c r="E479" s="6">
        <v>0.184057328138784</v>
      </c>
      <c r="F479" s="61" t="str">
        <f t="shared" si="23"/>
        <v>1</v>
      </c>
      <c r="G479" s="5">
        <v>1065</v>
      </c>
    </row>
    <row r="480" spans="1:7" x14ac:dyDescent="0.25">
      <c r="A480" s="5">
        <v>52610</v>
      </c>
      <c r="B480" s="9" t="s">
        <v>30</v>
      </c>
      <c r="C480" s="6">
        <v>1.6874280959825801E-2</v>
      </c>
      <c r="D480" s="6">
        <v>1.9230348526926101E-2</v>
      </c>
      <c r="E480" s="6">
        <v>0.37851036546142203</v>
      </c>
      <c r="F480" s="61" t="str">
        <f t="shared" si="23"/>
        <v>1</v>
      </c>
      <c r="G480" s="5">
        <v>1065</v>
      </c>
    </row>
    <row r="481" spans="1:7" x14ac:dyDescent="0.25">
      <c r="A481" s="5">
        <v>52611</v>
      </c>
      <c r="B481" s="9" t="s">
        <v>13</v>
      </c>
      <c r="C481" s="6">
        <v>1.8861625603734802E-2</v>
      </c>
      <c r="D481" s="6">
        <v>1.8668290992377899E-2</v>
      </c>
      <c r="E481" s="6">
        <v>0.31083527057601201</v>
      </c>
      <c r="F481" s="61" t="str">
        <f t="shared" si="23"/>
        <v>1</v>
      </c>
      <c r="G481" s="5">
        <v>1065</v>
      </c>
    </row>
    <row r="482" spans="1:7" x14ac:dyDescent="0.25">
      <c r="A482" s="5">
        <v>52697</v>
      </c>
      <c r="B482" s="9" t="s">
        <v>31</v>
      </c>
      <c r="C482" s="6">
        <v>2.2788505070784299E-2</v>
      </c>
      <c r="D482" s="6">
        <v>1.8220844377366398E-2</v>
      </c>
      <c r="E482" s="6">
        <v>0.20970307578548</v>
      </c>
      <c r="F482" s="61" t="str">
        <f t="shared" si="23"/>
        <v>1</v>
      </c>
      <c r="G482" s="5">
        <v>1065</v>
      </c>
    </row>
    <row r="483" spans="1:7" s="2" customFormat="1" x14ac:dyDescent="0.25">
      <c r="A483" s="62" t="s">
        <v>98</v>
      </c>
      <c r="B483" s="62"/>
      <c r="C483" s="62"/>
      <c r="D483" s="62"/>
      <c r="E483" s="62"/>
      <c r="F483" s="62"/>
      <c r="G483" s="62"/>
    </row>
    <row r="484" spans="1:7" s="2" customFormat="1" x14ac:dyDescent="0.25">
      <c r="A484" s="3" t="s">
        <v>57</v>
      </c>
      <c r="B484" s="3" t="s">
        <v>58</v>
      </c>
      <c r="C484" s="4" t="s">
        <v>53</v>
      </c>
      <c r="D484" s="4" t="s">
        <v>54</v>
      </c>
      <c r="E484" s="4" t="s">
        <v>55</v>
      </c>
      <c r="F484" s="4" t="s">
        <v>116</v>
      </c>
      <c r="G484" s="3" t="s">
        <v>56</v>
      </c>
    </row>
    <row r="485" spans="1:7" x14ac:dyDescent="0.25">
      <c r="A485" s="5">
        <v>31555</v>
      </c>
      <c r="B485" s="5" t="s">
        <v>15</v>
      </c>
      <c r="C485" s="6">
        <v>1.20180492483094E-4</v>
      </c>
      <c r="D485" s="6">
        <v>4.1384493372924697E-5</v>
      </c>
      <c r="E485" s="6">
        <v>3.6861735055320199E-3</v>
      </c>
      <c r="F485" s="61" t="str">
        <f>IF((E485*756) &gt; 1, "1", (E485*756))</f>
        <v>1</v>
      </c>
      <c r="G485" s="5">
        <v>1069</v>
      </c>
    </row>
    <row r="486" spans="1:7" x14ac:dyDescent="0.25">
      <c r="A486" s="5">
        <v>46203</v>
      </c>
      <c r="B486" s="9" t="s">
        <v>37</v>
      </c>
      <c r="C486" s="6">
        <v>1.07814631198068E-4</v>
      </c>
      <c r="D486" s="6">
        <v>4.2374975746494898E-5</v>
      </c>
      <c r="E486" s="6">
        <v>1.11679105515065E-2</v>
      </c>
      <c r="F486" s="61" t="str">
        <f t="shared" ref="F486:F502" si="24">IF((E486*756) &gt; 1, "1", (E486*756))</f>
        <v>1</v>
      </c>
      <c r="G486" s="5">
        <v>1069</v>
      </c>
    </row>
    <row r="487" spans="1:7" x14ac:dyDescent="0.25">
      <c r="A487" s="5">
        <v>33822</v>
      </c>
      <c r="B487" s="9" t="s">
        <v>5</v>
      </c>
      <c r="C487" s="6">
        <v>1.03368398377776E-4</v>
      </c>
      <c r="D487" s="6">
        <v>4.0654339217662803E-5</v>
      </c>
      <c r="E487" s="6">
        <v>1.1175708437656799E-2</v>
      </c>
      <c r="F487" s="61" t="str">
        <f t="shared" si="24"/>
        <v>1</v>
      </c>
      <c r="G487" s="5">
        <v>1069</v>
      </c>
    </row>
    <row r="488" spans="1:7" x14ac:dyDescent="0.25">
      <c r="A488" s="5">
        <v>3141</v>
      </c>
      <c r="B488" s="9" t="s">
        <v>47</v>
      </c>
      <c r="C488" s="6">
        <v>9.91084975962806E-5</v>
      </c>
      <c r="D488" s="6">
        <v>3.9753668680074498E-5</v>
      </c>
      <c r="E488" s="6">
        <v>1.2583618766921399E-2</v>
      </c>
      <c r="F488" s="61" t="str">
        <f t="shared" si="24"/>
        <v>1</v>
      </c>
      <c r="G488" s="5">
        <v>1069</v>
      </c>
    </row>
    <row r="489" spans="1:7" x14ac:dyDescent="0.25">
      <c r="A489" s="5">
        <v>1444</v>
      </c>
      <c r="B489" s="9" t="s">
        <v>10</v>
      </c>
      <c r="C489" s="6">
        <v>9.9765975995228393E-5</v>
      </c>
      <c r="D489" s="6">
        <v>4.1265623589529202E-5</v>
      </c>
      <c r="E489" s="6">
        <v>1.5915368637923501E-2</v>
      </c>
      <c r="F489" s="61" t="str">
        <f t="shared" si="24"/>
        <v>1</v>
      </c>
      <c r="G489" s="5">
        <v>1069</v>
      </c>
    </row>
    <row r="490" spans="1:7" x14ac:dyDescent="0.25">
      <c r="A490" s="5">
        <v>44675</v>
      </c>
      <c r="B490" s="9" t="s">
        <v>24</v>
      </c>
      <c r="C490" s="6">
        <v>9.5953903327350497E-5</v>
      </c>
      <c r="D490" s="6">
        <v>4.0017888411026399E-5</v>
      </c>
      <c r="E490" s="6">
        <v>1.6510922187129001E-2</v>
      </c>
      <c r="F490" s="61" t="str">
        <f t="shared" si="24"/>
        <v>1</v>
      </c>
      <c r="G490" s="5">
        <v>1069</v>
      </c>
    </row>
    <row r="491" spans="1:7" x14ac:dyDescent="0.25">
      <c r="A491" s="5">
        <v>52672</v>
      </c>
      <c r="B491" s="9" t="s">
        <v>28</v>
      </c>
      <c r="C491" s="6">
        <v>9.2784988488682005E-5</v>
      </c>
      <c r="D491" s="6">
        <v>3.9524444741165902E-5</v>
      </c>
      <c r="E491" s="6">
        <v>1.8764670429593299E-2</v>
      </c>
      <c r="F491" s="61" t="str">
        <f t="shared" si="24"/>
        <v>1</v>
      </c>
      <c r="G491" s="5">
        <v>1069</v>
      </c>
    </row>
    <row r="492" spans="1:7" x14ac:dyDescent="0.25">
      <c r="A492" s="5">
        <v>52611</v>
      </c>
      <c r="B492" s="9" t="s">
        <v>13</v>
      </c>
      <c r="C492" s="6">
        <v>9.0712118354258897E-5</v>
      </c>
      <c r="D492" s="6">
        <v>4.0502583744723599E-5</v>
      </c>
      <c r="E492" s="6">
        <v>2.5253059403613901E-2</v>
      </c>
      <c r="F492" s="61" t="str">
        <f t="shared" si="24"/>
        <v>1</v>
      </c>
      <c r="G492" s="5">
        <v>1069</v>
      </c>
    </row>
    <row r="493" spans="1:7" x14ac:dyDescent="0.25">
      <c r="A493" s="5">
        <v>52476</v>
      </c>
      <c r="B493" s="9" t="s">
        <v>36</v>
      </c>
      <c r="C493" s="6">
        <v>8.4224152801390693E-5</v>
      </c>
      <c r="D493" s="6">
        <v>3.97926966820663E-5</v>
      </c>
      <c r="E493" s="6">
        <v>3.4098655225665402E-2</v>
      </c>
      <c r="F493" s="61" t="str">
        <f t="shared" si="24"/>
        <v>1</v>
      </c>
      <c r="G493" s="5">
        <v>1069</v>
      </c>
    </row>
    <row r="494" spans="1:7" x14ac:dyDescent="0.25">
      <c r="A494" s="5">
        <v>52630</v>
      </c>
      <c r="B494" s="9" t="s">
        <v>1</v>
      </c>
      <c r="C494" s="6">
        <v>8.44605435390274E-5</v>
      </c>
      <c r="D494" s="6">
        <v>4.0324944016984702E-5</v>
      </c>
      <c r="E494" s="6">
        <v>3.6157457144944699E-2</v>
      </c>
      <c r="F494" s="61" t="str">
        <f t="shared" si="24"/>
        <v>1</v>
      </c>
      <c r="G494" s="5">
        <v>1069</v>
      </c>
    </row>
    <row r="495" spans="1:7" x14ac:dyDescent="0.25">
      <c r="A495" s="5">
        <v>52697</v>
      </c>
      <c r="B495" s="9" t="s">
        <v>31</v>
      </c>
      <c r="C495" s="6">
        <v>8.2227168996591797E-5</v>
      </c>
      <c r="D495" s="6">
        <v>3.9584676930091299E-5</v>
      </c>
      <c r="E495" s="6">
        <v>3.7652836327282398E-2</v>
      </c>
      <c r="F495" s="61" t="str">
        <f t="shared" si="24"/>
        <v>1</v>
      </c>
      <c r="G495" s="5">
        <v>1069</v>
      </c>
    </row>
    <row r="496" spans="1:7" x14ac:dyDescent="0.25">
      <c r="A496" s="5">
        <v>52610</v>
      </c>
      <c r="B496" s="9" t="s">
        <v>30</v>
      </c>
      <c r="C496" s="6">
        <v>8.6158569551356406E-5</v>
      </c>
      <c r="D496" s="6">
        <v>4.1777958312614E-5</v>
      </c>
      <c r="E496" s="6">
        <v>3.9215606439134E-2</v>
      </c>
      <c r="F496" s="61" t="str">
        <f t="shared" si="24"/>
        <v>1</v>
      </c>
      <c r="G496" s="5">
        <v>1069</v>
      </c>
    </row>
    <row r="497" spans="1:7" x14ac:dyDescent="0.25">
      <c r="A497" s="5">
        <v>22036</v>
      </c>
      <c r="B497" s="9" t="s">
        <v>8</v>
      </c>
      <c r="C497" s="6">
        <v>-9.4713911839413894E-6</v>
      </c>
      <c r="D497" s="6">
        <v>4.1724912229548799E-5</v>
      </c>
      <c r="E497" s="6">
        <v>0.81826870499656201</v>
      </c>
      <c r="F497" s="61" t="str">
        <f t="shared" si="24"/>
        <v>1</v>
      </c>
      <c r="G497" s="5">
        <v>1069</v>
      </c>
    </row>
    <row r="498" spans="1:7" x14ac:dyDescent="0.25">
      <c r="A498" s="5">
        <v>35114</v>
      </c>
      <c r="B498" s="9" t="s">
        <v>34</v>
      </c>
      <c r="C498" s="6">
        <v>-6.5102392634773396E-5</v>
      </c>
      <c r="D498" s="6">
        <v>4.0551340197619301E-5</v>
      </c>
      <c r="E498" s="6">
        <v>0.10775722434783799</v>
      </c>
      <c r="F498" s="61" t="str">
        <f t="shared" si="24"/>
        <v>1</v>
      </c>
      <c r="G498" s="5">
        <v>1069</v>
      </c>
    </row>
    <row r="499" spans="1:7" x14ac:dyDescent="0.25">
      <c r="A499" s="5">
        <v>37181</v>
      </c>
      <c r="B499" s="9" t="s">
        <v>44</v>
      </c>
      <c r="C499" s="6">
        <v>3.7749493140202102E-5</v>
      </c>
      <c r="D499" s="6">
        <v>4.31582391107932E-5</v>
      </c>
      <c r="E499" s="6">
        <v>0.380741607499818</v>
      </c>
      <c r="F499" s="61" t="str">
        <f t="shared" si="24"/>
        <v>1</v>
      </c>
      <c r="G499" s="5">
        <v>1069</v>
      </c>
    </row>
    <row r="500" spans="1:7" x14ac:dyDescent="0.25">
      <c r="A500" s="5">
        <v>46547</v>
      </c>
      <c r="B500" s="9" t="s">
        <v>32</v>
      </c>
      <c r="C500" s="6">
        <v>-6.9574263148849697E-5</v>
      </c>
      <c r="D500" s="6">
        <v>4.0663491512906601E-5</v>
      </c>
      <c r="E500" s="6">
        <v>8.6660025267973798E-2</v>
      </c>
      <c r="F500" s="61" t="str">
        <f t="shared" si="24"/>
        <v>1</v>
      </c>
      <c r="G500" s="5">
        <v>1032</v>
      </c>
    </row>
    <row r="501" spans="1:7" x14ac:dyDescent="0.25">
      <c r="A501" s="5">
        <v>52704</v>
      </c>
      <c r="B501" s="9" t="s">
        <v>26</v>
      </c>
      <c r="C501" s="6">
        <v>6.5082603289317995E-5</v>
      </c>
      <c r="D501" s="6">
        <v>3.9854558025954297E-5</v>
      </c>
      <c r="E501" s="6">
        <v>0.101877541653039</v>
      </c>
      <c r="F501" s="61" t="str">
        <f t="shared" si="24"/>
        <v>1</v>
      </c>
      <c r="G501" s="5">
        <v>1069</v>
      </c>
    </row>
    <row r="502" spans="1:7" x14ac:dyDescent="0.25">
      <c r="A502" s="5">
        <v>606</v>
      </c>
      <c r="B502" s="9" t="s">
        <v>20</v>
      </c>
      <c r="C502" s="6">
        <v>7.4096950221822698E-5</v>
      </c>
      <c r="D502" s="6">
        <v>3.92405049929273E-5</v>
      </c>
      <c r="E502" s="6">
        <v>5.8841094978388603E-2</v>
      </c>
      <c r="F502" s="61" t="str">
        <f t="shared" si="24"/>
        <v>1</v>
      </c>
      <c r="G502" s="5">
        <v>1069</v>
      </c>
    </row>
    <row r="503" spans="1:7" s="2" customFormat="1" x14ac:dyDescent="0.25">
      <c r="A503" s="62" t="s">
        <v>99</v>
      </c>
      <c r="B503" s="62"/>
      <c r="C503" s="62"/>
      <c r="D503" s="62"/>
      <c r="E503" s="62"/>
      <c r="F503" s="62"/>
      <c r="G503" s="62"/>
    </row>
    <row r="504" spans="1:7" s="2" customFormat="1" x14ac:dyDescent="0.25">
      <c r="A504" s="3" t="s">
        <v>57</v>
      </c>
      <c r="B504" s="3" t="s">
        <v>58</v>
      </c>
      <c r="C504" s="4" t="s">
        <v>53</v>
      </c>
      <c r="D504" s="4" t="s">
        <v>54</v>
      </c>
      <c r="E504" s="4" t="s">
        <v>55</v>
      </c>
      <c r="F504" s="4" t="s">
        <v>116</v>
      </c>
      <c r="G504" s="3" t="s">
        <v>56</v>
      </c>
    </row>
    <row r="505" spans="1:7" x14ac:dyDescent="0.25">
      <c r="A505" s="5">
        <v>31555</v>
      </c>
      <c r="B505" s="5" t="s">
        <v>15</v>
      </c>
      <c r="C505" s="6">
        <v>8.0060268947241497E-2</v>
      </c>
      <c r="D505" s="6">
        <v>2.62887454610067E-2</v>
      </c>
      <c r="E505" s="6">
        <v>2.3674987259398599E-3</v>
      </c>
      <c r="F505" s="61" t="str">
        <f>IF((E505*756) &gt; 1, "1", (E505*756))</f>
        <v>1</v>
      </c>
      <c r="G505" s="5">
        <v>1067</v>
      </c>
    </row>
    <row r="506" spans="1:7" x14ac:dyDescent="0.25">
      <c r="A506" s="5">
        <v>1444</v>
      </c>
      <c r="B506" s="9" t="s">
        <v>10</v>
      </c>
      <c r="C506" s="6">
        <v>7.9355190223892105E-2</v>
      </c>
      <c r="D506" s="6">
        <v>2.6118675916209401E-2</v>
      </c>
      <c r="E506" s="6">
        <v>2.3985574946967401E-3</v>
      </c>
      <c r="F506" s="61" t="str">
        <f t="shared" ref="F506:F522" si="25">IF((E506*756) &gt; 1, "1", (E506*756))</f>
        <v>1</v>
      </c>
      <c r="G506" s="5">
        <v>1067</v>
      </c>
    </row>
    <row r="507" spans="1:7" x14ac:dyDescent="0.25">
      <c r="A507" s="5">
        <v>52697</v>
      </c>
      <c r="B507" s="9" t="s">
        <v>31</v>
      </c>
      <c r="C507" s="6">
        <v>6.6155835985241496E-2</v>
      </c>
      <c r="D507" s="6">
        <v>2.49965117838097E-2</v>
      </c>
      <c r="E507" s="6">
        <v>8.0773407256132402E-3</v>
      </c>
      <c r="F507" s="61" t="str">
        <f t="shared" si="25"/>
        <v>1</v>
      </c>
      <c r="G507" s="5">
        <v>1067</v>
      </c>
    </row>
    <row r="508" spans="1:7" x14ac:dyDescent="0.25">
      <c r="A508" s="5">
        <v>606</v>
      </c>
      <c r="B508" s="9" t="s">
        <v>20</v>
      </c>
      <c r="C508" s="6">
        <v>6.2126204822354099E-2</v>
      </c>
      <c r="D508" s="6">
        <v>2.48006871724301E-2</v>
      </c>
      <c r="E508" s="6">
        <v>1.22052325434896E-2</v>
      </c>
      <c r="F508" s="61" t="str">
        <f t="shared" si="25"/>
        <v>1</v>
      </c>
      <c r="G508" s="5">
        <v>1067</v>
      </c>
    </row>
    <row r="509" spans="1:7" x14ac:dyDescent="0.25">
      <c r="A509" s="5">
        <v>46203</v>
      </c>
      <c r="B509" s="9" t="s">
        <v>37</v>
      </c>
      <c r="C509" s="6">
        <v>6.5343280359607306E-2</v>
      </c>
      <c r="D509" s="6">
        <v>2.6911338218619098E-2</v>
      </c>
      <c r="E509" s="6">
        <v>1.5195228420317499E-2</v>
      </c>
      <c r="F509" s="61" t="str">
        <f t="shared" si="25"/>
        <v>1</v>
      </c>
      <c r="G509" s="5">
        <v>1067</v>
      </c>
    </row>
    <row r="510" spans="1:7" x14ac:dyDescent="0.25">
      <c r="A510" s="5">
        <v>33822</v>
      </c>
      <c r="B510" s="9" t="s">
        <v>5</v>
      </c>
      <c r="C510" s="6">
        <v>6.0624346721563797E-2</v>
      </c>
      <c r="D510" s="6">
        <v>2.57814313328576E-2</v>
      </c>
      <c r="E510" s="6">
        <v>1.85408260174569E-2</v>
      </c>
      <c r="F510" s="61" t="str">
        <f t="shared" si="25"/>
        <v>1</v>
      </c>
      <c r="G510" s="5">
        <v>1067</v>
      </c>
    </row>
    <row r="511" spans="1:7" x14ac:dyDescent="0.25">
      <c r="A511" s="5">
        <v>37181</v>
      </c>
      <c r="B511" s="9" t="s">
        <v>44</v>
      </c>
      <c r="C511" s="6">
        <v>6.22580429530653E-2</v>
      </c>
      <c r="D511" s="6">
        <v>2.7390393384806699E-2</v>
      </c>
      <c r="E511" s="6">
        <v>2.2863455119937402E-2</v>
      </c>
      <c r="F511" s="61" t="str">
        <f t="shared" si="25"/>
        <v>1</v>
      </c>
      <c r="G511" s="5">
        <v>1067</v>
      </c>
    </row>
    <row r="512" spans="1:7" x14ac:dyDescent="0.25">
      <c r="A512" s="5">
        <v>3141</v>
      </c>
      <c r="B512" s="9" t="s">
        <v>47</v>
      </c>
      <c r="C512" s="6">
        <v>5.5962363062935797E-2</v>
      </c>
      <c r="D512" s="6">
        <v>2.5176945216807699E-2</v>
      </c>
      <c r="E512" s="6">
        <v>2.6050448409217799E-2</v>
      </c>
      <c r="F512" s="61" t="str">
        <f t="shared" si="25"/>
        <v>1</v>
      </c>
      <c r="G512" s="5">
        <v>1067</v>
      </c>
    </row>
    <row r="513" spans="1:7" x14ac:dyDescent="0.25">
      <c r="A513" s="5">
        <v>52611</v>
      </c>
      <c r="B513" s="9" t="s">
        <v>13</v>
      </c>
      <c r="C513" s="6">
        <v>4.9535814042020801E-2</v>
      </c>
      <c r="D513" s="6">
        <v>2.5673041535629201E-2</v>
      </c>
      <c r="E513" s="6">
        <v>5.3829608274776203E-2</v>
      </c>
      <c r="F513" s="61" t="str">
        <f t="shared" si="25"/>
        <v>1</v>
      </c>
      <c r="G513" s="5">
        <v>1067</v>
      </c>
    </row>
    <row r="514" spans="1:7" x14ac:dyDescent="0.25">
      <c r="A514" s="5">
        <v>22036</v>
      </c>
      <c r="B514" s="9" t="s">
        <v>8</v>
      </c>
      <c r="C514" s="6">
        <v>-1.21673405596005E-2</v>
      </c>
      <c r="D514" s="6">
        <v>2.6544715244147098E-2</v>
      </c>
      <c r="E514" s="6">
        <v>0.64458420340058598</v>
      </c>
      <c r="F514" s="61" t="str">
        <f t="shared" si="25"/>
        <v>1</v>
      </c>
      <c r="G514" s="5">
        <v>1067</v>
      </c>
    </row>
    <row r="515" spans="1:7" x14ac:dyDescent="0.25">
      <c r="A515" s="5">
        <v>35114</v>
      </c>
      <c r="B515" s="9" t="s">
        <v>34</v>
      </c>
      <c r="C515" s="6">
        <v>-3.6696783474059698E-2</v>
      </c>
      <c r="D515" s="6">
        <v>2.5580820168456999E-2</v>
      </c>
      <c r="E515" s="6">
        <v>0.15381586846929299</v>
      </c>
      <c r="F515" s="61" t="str">
        <f t="shared" si="25"/>
        <v>1</v>
      </c>
      <c r="G515" s="5">
        <v>1067</v>
      </c>
    </row>
    <row r="516" spans="1:7" x14ac:dyDescent="0.25">
      <c r="A516" s="5">
        <v>44675</v>
      </c>
      <c r="B516" s="9" t="s">
        <v>24</v>
      </c>
      <c r="C516" s="6">
        <v>3.5323811434405501E-2</v>
      </c>
      <c r="D516" s="6">
        <v>2.5373159372718401E-2</v>
      </c>
      <c r="E516" s="6">
        <v>0.16373151176887599</v>
      </c>
      <c r="F516" s="61" t="str">
        <f t="shared" si="25"/>
        <v>1</v>
      </c>
      <c r="G516" s="5">
        <v>1067</v>
      </c>
    </row>
    <row r="517" spans="1:7" x14ac:dyDescent="0.25">
      <c r="A517" s="5">
        <v>46547</v>
      </c>
      <c r="B517" s="9" t="s">
        <v>32</v>
      </c>
      <c r="C517" s="6">
        <v>2.2601684401530299E-2</v>
      </c>
      <c r="D517" s="6">
        <v>2.57486951657485E-2</v>
      </c>
      <c r="E517" s="6">
        <v>0.38209999277978801</v>
      </c>
      <c r="F517" s="61" t="str">
        <f t="shared" si="25"/>
        <v>1</v>
      </c>
      <c r="G517" s="5">
        <v>1030</v>
      </c>
    </row>
    <row r="518" spans="1:7" x14ac:dyDescent="0.25">
      <c r="A518" s="5">
        <v>52476</v>
      </c>
      <c r="B518" s="9" t="s">
        <v>36</v>
      </c>
      <c r="C518" s="6">
        <v>1.6072977870648601E-2</v>
      </c>
      <c r="D518" s="6">
        <v>2.5189667522097201E-2</v>
      </c>
      <c r="E518" s="6">
        <v>0.52292733832472105</v>
      </c>
      <c r="F518" s="61" t="str">
        <f t="shared" si="25"/>
        <v>1</v>
      </c>
      <c r="G518" s="5">
        <v>1067</v>
      </c>
    </row>
    <row r="519" spans="1:7" x14ac:dyDescent="0.25">
      <c r="A519" s="5">
        <v>52610</v>
      </c>
      <c r="B519" s="9" t="s">
        <v>30</v>
      </c>
      <c r="C519" s="6">
        <v>4.3635397880860301E-2</v>
      </c>
      <c r="D519" s="6">
        <v>2.6471505079658599E-2</v>
      </c>
      <c r="E519" s="6">
        <v>9.8696928625461602E-2</v>
      </c>
      <c r="F519" s="61" t="str">
        <f t="shared" si="25"/>
        <v>1</v>
      </c>
      <c r="G519" s="5">
        <v>1067</v>
      </c>
    </row>
    <row r="520" spans="1:7" x14ac:dyDescent="0.25">
      <c r="A520" s="5">
        <v>52630</v>
      </c>
      <c r="B520" s="9" t="s">
        <v>1</v>
      </c>
      <c r="C520" s="6">
        <v>2.82971317481019E-2</v>
      </c>
      <c r="D520" s="6">
        <v>2.5525955983981601E-2</v>
      </c>
      <c r="E520" s="6">
        <v>0.26693236235155698</v>
      </c>
      <c r="F520" s="61" t="str">
        <f t="shared" si="25"/>
        <v>1</v>
      </c>
      <c r="G520" s="5">
        <v>1067</v>
      </c>
    </row>
    <row r="521" spans="1:7" x14ac:dyDescent="0.25">
      <c r="A521" s="5">
        <v>52672</v>
      </c>
      <c r="B521" s="9" t="s">
        <v>28</v>
      </c>
      <c r="C521" s="6">
        <v>1.1474468231614099E-2</v>
      </c>
      <c r="D521" s="6">
        <v>2.50360717559567E-2</v>
      </c>
      <c r="E521" s="6">
        <v>0.64640043124506097</v>
      </c>
      <c r="F521" s="61" t="str">
        <f t="shared" si="25"/>
        <v>1</v>
      </c>
      <c r="G521" s="5">
        <v>1067</v>
      </c>
    </row>
    <row r="522" spans="1:7" x14ac:dyDescent="0.25">
      <c r="A522" s="5">
        <v>52704</v>
      </c>
      <c r="B522" s="9" t="s">
        <v>26</v>
      </c>
      <c r="C522" s="6">
        <v>3.1026685939883E-2</v>
      </c>
      <c r="D522" s="6">
        <v>2.5246532540163898E-2</v>
      </c>
      <c r="E522" s="6">
        <v>0.21876798914697601</v>
      </c>
      <c r="F522" s="61" t="str">
        <f t="shared" si="25"/>
        <v>1</v>
      </c>
      <c r="G522" s="5">
        <v>1067</v>
      </c>
    </row>
    <row r="523" spans="1:7" s="2" customFormat="1" x14ac:dyDescent="0.25">
      <c r="A523" s="63" t="s">
        <v>100</v>
      </c>
      <c r="B523" s="63"/>
      <c r="C523" s="63"/>
      <c r="D523" s="63"/>
      <c r="E523" s="63"/>
      <c r="F523" s="63"/>
      <c r="G523" s="63"/>
    </row>
    <row r="524" spans="1:7" s="2" customFormat="1" x14ac:dyDescent="0.25">
      <c r="A524" s="3" t="s">
        <v>57</v>
      </c>
      <c r="B524" s="3" t="s">
        <v>58</v>
      </c>
      <c r="C524" s="4" t="s">
        <v>53</v>
      </c>
      <c r="D524" s="4" t="s">
        <v>54</v>
      </c>
      <c r="E524" s="4" t="s">
        <v>55</v>
      </c>
      <c r="F524" s="4" t="s">
        <v>116</v>
      </c>
      <c r="G524" s="3" t="s">
        <v>56</v>
      </c>
    </row>
    <row r="525" spans="1:7" x14ac:dyDescent="0.25">
      <c r="A525" s="10">
        <v>606</v>
      </c>
      <c r="B525" s="11" t="s">
        <v>20</v>
      </c>
      <c r="C525" s="12">
        <v>1.8940950357768001E-3</v>
      </c>
      <c r="D525" s="12">
        <v>4.26781716029977E-4</v>
      </c>
      <c r="E525" s="12">
        <v>9.6708793014963903E-6</v>
      </c>
      <c r="F525" s="60">
        <f>IF((E525*756) &gt; 1, "1", (E525*756))</f>
        <v>7.3111847519312708E-3</v>
      </c>
      <c r="G525" s="10">
        <v>1064</v>
      </c>
    </row>
    <row r="526" spans="1:7" x14ac:dyDescent="0.25">
      <c r="A526" s="5">
        <v>35114</v>
      </c>
      <c r="B526" s="9" t="s">
        <v>34</v>
      </c>
      <c r="C526" s="6">
        <v>-1.0659637613303801E-3</v>
      </c>
      <c r="D526" s="6">
        <v>4.3671311826125997E-4</v>
      </c>
      <c r="E526" s="6">
        <v>1.47184123787709E-2</v>
      </c>
      <c r="F526" s="61" t="str">
        <f t="shared" ref="F526:F542" si="26">IF((E526*756) &gt; 1, "1", (E526*756))</f>
        <v>1</v>
      </c>
      <c r="G526" s="5">
        <v>1064</v>
      </c>
    </row>
    <row r="527" spans="1:7" x14ac:dyDescent="0.25">
      <c r="A527" s="5">
        <v>22036</v>
      </c>
      <c r="B527" s="9" t="s">
        <v>8</v>
      </c>
      <c r="C527" s="6">
        <v>-1.05283288446492E-3</v>
      </c>
      <c r="D527" s="6">
        <v>4.58326174084362E-4</v>
      </c>
      <c r="E527" s="6">
        <v>2.1975269659001699E-2</v>
      </c>
      <c r="F527" s="61" t="str">
        <f t="shared" si="26"/>
        <v>1</v>
      </c>
      <c r="G527" s="5">
        <v>1064</v>
      </c>
    </row>
    <row r="528" spans="1:7" x14ac:dyDescent="0.25">
      <c r="A528" s="5">
        <v>1444</v>
      </c>
      <c r="B528" s="9" t="s">
        <v>10</v>
      </c>
      <c r="C528" s="6">
        <v>-4.0352250610784201E-4</v>
      </c>
      <c r="D528" s="6">
        <v>4.5098268846349498E-4</v>
      </c>
      <c r="E528" s="6">
        <v>0.36893296361809103</v>
      </c>
      <c r="F528" s="61" t="str">
        <f t="shared" si="26"/>
        <v>1</v>
      </c>
      <c r="G528" s="5">
        <v>1064</v>
      </c>
    </row>
    <row r="529" spans="1:7" x14ac:dyDescent="0.25">
      <c r="A529" s="5">
        <v>3141</v>
      </c>
      <c r="B529" s="9" t="s">
        <v>47</v>
      </c>
      <c r="C529" s="6">
        <v>1.43494675662934E-4</v>
      </c>
      <c r="D529" s="6">
        <v>4.3625289500227101E-4</v>
      </c>
      <c r="E529" s="6">
        <v>0.74289016946554098</v>
      </c>
      <c r="F529" s="61" t="str">
        <f t="shared" si="26"/>
        <v>1</v>
      </c>
      <c r="G529" s="5">
        <v>1064</v>
      </c>
    </row>
    <row r="530" spans="1:7" x14ac:dyDescent="0.25">
      <c r="A530" s="5">
        <v>31555</v>
      </c>
      <c r="B530" s="5" t="s">
        <v>15</v>
      </c>
      <c r="C530" s="6">
        <v>1.80536271338133E-4</v>
      </c>
      <c r="D530" s="6">
        <v>4.5350970050234E-4</v>
      </c>
      <c r="E530" s="6">
        <v>0.69041928475679903</v>
      </c>
      <c r="F530" s="61" t="str">
        <f t="shared" si="26"/>
        <v>1</v>
      </c>
      <c r="G530" s="5">
        <v>1064</v>
      </c>
    </row>
    <row r="531" spans="1:7" x14ac:dyDescent="0.25">
      <c r="A531" s="5">
        <v>33822</v>
      </c>
      <c r="B531" s="9" t="s">
        <v>5</v>
      </c>
      <c r="C531" s="6">
        <v>2.12216611698498E-4</v>
      </c>
      <c r="D531" s="6">
        <v>4.4619197266012001E-4</v>
      </c>
      <c r="E531" s="6">
        <v>0.63246823915148298</v>
      </c>
      <c r="F531" s="61" t="str">
        <f t="shared" si="26"/>
        <v>1</v>
      </c>
      <c r="G531" s="5">
        <v>1064</v>
      </c>
    </row>
    <row r="532" spans="1:7" x14ac:dyDescent="0.25">
      <c r="A532" s="5">
        <v>37181</v>
      </c>
      <c r="B532" s="9" t="s">
        <v>44</v>
      </c>
      <c r="C532" s="6">
        <v>-5.4505013157224696E-4</v>
      </c>
      <c r="D532" s="6">
        <v>4.7301455893071801E-4</v>
      </c>
      <c r="E532" s="6">
        <v>0.24805926269436299</v>
      </c>
      <c r="F532" s="61" t="str">
        <f t="shared" si="26"/>
        <v>1</v>
      </c>
      <c r="G532" s="5">
        <v>1064</v>
      </c>
    </row>
    <row r="533" spans="1:7" x14ac:dyDescent="0.25">
      <c r="A533" s="5">
        <v>44675</v>
      </c>
      <c r="B533" s="9" t="s">
        <v>24</v>
      </c>
      <c r="C533" s="6">
        <v>2.2361039661063201E-4</v>
      </c>
      <c r="D533" s="6">
        <v>4.3540268025139302E-4</v>
      </c>
      <c r="E533" s="6">
        <v>0.60462879483351695</v>
      </c>
      <c r="F533" s="61" t="str">
        <f t="shared" si="26"/>
        <v>1</v>
      </c>
      <c r="G533" s="5">
        <v>1064</v>
      </c>
    </row>
    <row r="534" spans="1:7" x14ac:dyDescent="0.25">
      <c r="A534" s="5">
        <v>46203</v>
      </c>
      <c r="B534" s="9" t="s">
        <v>37</v>
      </c>
      <c r="C534" s="6">
        <v>3.2810283557389597E-4</v>
      </c>
      <c r="D534" s="6">
        <v>4.62745346018552E-4</v>
      </c>
      <c r="E534" s="6">
        <v>0.47611615652510603</v>
      </c>
      <c r="F534" s="61" t="str">
        <f t="shared" si="26"/>
        <v>1</v>
      </c>
      <c r="G534" s="5">
        <v>1064</v>
      </c>
    </row>
    <row r="535" spans="1:7" x14ac:dyDescent="0.25">
      <c r="A535" s="5">
        <v>46547</v>
      </c>
      <c r="B535" s="9" t="s">
        <v>32</v>
      </c>
      <c r="C535" s="6">
        <v>-3.2245858211474499E-4</v>
      </c>
      <c r="D535" s="6">
        <v>4.4303132610060001E-4</v>
      </c>
      <c r="E535" s="6">
        <v>0.46472090031474</v>
      </c>
      <c r="F535" s="61" t="str">
        <f t="shared" si="26"/>
        <v>1</v>
      </c>
      <c r="G535" s="5">
        <v>1027</v>
      </c>
    </row>
    <row r="536" spans="1:7" x14ac:dyDescent="0.25">
      <c r="A536" s="5">
        <v>52476</v>
      </c>
      <c r="B536" s="9" t="s">
        <v>36</v>
      </c>
      <c r="C536" s="6">
        <v>-2.2607960251001898E-5</v>
      </c>
      <c r="D536" s="6">
        <v>4.3714683715566902E-4</v>
      </c>
      <c r="E536" s="6">
        <v>0.96154619903267802</v>
      </c>
      <c r="F536" s="61" t="str">
        <f t="shared" si="26"/>
        <v>1</v>
      </c>
      <c r="G536" s="5">
        <v>1064</v>
      </c>
    </row>
    <row r="537" spans="1:7" x14ac:dyDescent="0.25">
      <c r="A537" s="5">
        <v>52610</v>
      </c>
      <c r="B537" s="9" t="s">
        <v>30</v>
      </c>
      <c r="C537" s="6">
        <v>-2.5777836339463498E-4</v>
      </c>
      <c r="D537" s="6">
        <v>4.5505418484767599E-4</v>
      </c>
      <c r="E537" s="6">
        <v>0.57297087438398797</v>
      </c>
      <c r="F537" s="61" t="str">
        <f t="shared" si="26"/>
        <v>1</v>
      </c>
      <c r="G537" s="5">
        <v>1064</v>
      </c>
    </row>
    <row r="538" spans="1:7" x14ac:dyDescent="0.25">
      <c r="A538" s="5">
        <v>52611</v>
      </c>
      <c r="B538" s="9" t="s">
        <v>13</v>
      </c>
      <c r="C538" s="6">
        <v>6.0949203873602098E-5</v>
      </c>
      <c r="D538" s="6">
        <v>4.4252370325498702E-4</v>
      </c>
      <c r="E538" s="6">
        <v>0.88976748535666605</v>
      </c>
      <c r="F538" s="61" t="str">
        <f t="shared" si="26"/>
        <v>1</v>
      </c>
      <c r="G538" s="5">
        <v>1064</v>
      </c>
    </row>
    <row r="539" spans="1:7" x14ac:dyDescent="0.25">
      <c r="A539" s="5">
        <v>52630</v>
      </c>
      <c r="B539" s="9" t="s">
        <v>1</v>
      </c>
      <c r="C539" s="6">
        <v>1.5849620536187401E-4</v>
      </c>
      <c r="D539" s="6">
        <v>4.4119764085824098E-4</v>
      </c>
      <c r="E539" s="6">
        <v>0.71648190297376102</v>
      </c>
      <c r="F539" s="61" t="str">
        <f t="shared" si="26"/>
        <v>1</v>
      </c>
      <c r="G539" s="5">
        <v>1064</v>
      </c>
    </row>
    <row r="540" spans="1:7" x14ac:dyDescent="0.25">
      <c r="A540" s="5">
        <v>52672</v>
      </c>
      <c r="B540" s="9" t="s">
        <v>28</v>
      </c>
      <c r="C540" s="6">
        <v>-3.0143564062467702E-4</v>
      </c>
      <c r="D540" s="6">
        <v>4.3366129519861897E-4</v>
      </c>
      <c r="E540" s="6">
        <v>0.48934108445671698</v>
      </c>
      <c r="F540" s="61" t="str">
        <f t="shared" si="26"/>
        <v>1</v>
      </c>
      <c r="G540" s="5">
        <v>1064</v>
      </c>
    </row>
    <row r="541" spans="1:7" x14ac:dyDescent="0.25">
      <c r="A541" s="5">
        <v>52697</v>
      </c>
      <c r="B541" s="9" t="s">
        <v>31</v>
      </c>
      <c r="C541" s="6">
        <v>2.15818563141918E-4</v>
      </c>
      <c r="D541" s="6">
        <v>4.3173305191157899E-4</v>
      </c>
      <c r="E541" s="6">
        <v>0.616457034332481</v>
      </c>
      <c r="F541" s="61" t="str">
        <f t="shared" si="26"/>
        <v>1</v>
      </c>
      <c r="G541" s="5">
        <v>1064</v>
      </c>
    </row>
    <row r="542" spans="1:7" x14ac:dyDescent="0.25">
      <c r="A542" s="5">
        <v>52704</v>
      </c>
      <c r="B542" s="9" t="s">
        <v>26</v>
      </c>
      <c r="C542" s="6">
        <v>9.46742269147752E-5</v>
      </c>
      <c r="D542" s="6">
        <v>4.3706661371049302E-4</v>
      </c>
      <c r="E542" s="6">
        <v>0.82660183532171205</v>
      </c>
      <c r="F542" s="61" t="str">
        <f t="shared" si="26"/>
        <v>1</v>
      </c>
      <c r="G542" s="5">
        <v>1064</v>
      </c>
    </row>
    <row r="543" spans="1:7" s="2" customFormat="1" x14ac:dyDescent="0.25">
      <c r="A543" s="62" t="s">
        <v>101</v>
      </c>
      <c r="B543" s="62"/>
      <c r="C543" s="62"/>
      <c r="D543" s="62"/>
      <c r="E543" s="62"/>
      <c r="F543" s="62"/>
      <c r="G543" s="62"/>
    </row>
    <row r="544" spans="1:7" s="2" customFormat="1" x14ac:dyDescent="0.25">
      <c r="A544" s="3" t="s">
        <v>57</v>
      </c>
      <c r="B544" s="3" t="s">
        <v>58</v>
      </c>
      <c r="C544" s="4" t="s">
        <v>53</v>
      </c>
      <c r="D544" s="4" t="s">
        <v>54</v>
      </c>
      <c r="E544" s="4" t="s">
        <v>55</v>
      </c>
      <c r="F544" s="4" t="s">
        <v>116</v>
      </c>
      <c r="G544" s="3" t="s">
        <v>56</v>
      </c>
    </row>
    <row r="545" spans="1:7" x14ac:dyDescent="0.25">
      <c r="A545" s="5">
        <v>46547</v>
      </c>
      <c r="B545" s="9" t="s">
        <v>32</v>
      </c>
      <c r="C545" s="6">
        <v>2.7380358590900201E-4</v>
      </c>
      <c r="D545" s="6">
        <v>6.9478742312379304E-5</v>
      </c>
      <c r="E545" s="6">
        <v>9.1707950532005694E-5</v>
      </c>
      <c r="F545" s="61">
        <f>IF((E545*756) &gt; 1, "1", (E545*756))</f>
        <v>6.9331210602196311E-2</v>
      </c>
      <c r="G545" s="5">
        <v>1032</v>
      </c>
    </row>
    <row r="546" spans="1:7" x14ac:dyDescent="0.25">
      <c r="A546" s="5">
        <v>31555</v>
      </c>
      <c r="B546" s="5" t="s">
        <v>15</v>
      </c>
      <c r="C546" s="6">
        <v>-2.59029045782576E-4</v>
      </c>
      <c r="D546" s="6">
        <v>7.1596550656280296E-5</v>
      </c>
      <c r="E546" s="6">
        <v>3.0417693242663902E-4</v>
      </c>
      <c r="F546" s="61">
        <f t="shared" ref="F546:F562" si="27">IF((E546*756) &gt; 1, "1", (E546*756))</f>
        <v>0.22995776091453909</v>
      </c>
      <c r="G546" s="5">
        <v>1069</v>
      </c>
    </row>
    <row r="547" spans="1:7" x14ac:dyDescent="0.25">
      <c r="A547" s="5">
        <v>1444</v>
      </c>
      <c r="B547" s="9" t="s">
        <v>10</v>
      </c>
      <c r="C547" s="6">
        <v>-2.4835004111501698E-4</v>
      </c>
      <c r="D547" s="6">
        <v>7.1505282414004997E-5</v>
      </c>
      <c r="E547" s="6">
        <v>5.4611874131721796E-4</v>
      </c>
      <c r="F547" s="61">
        <f t="shared" si="27"/>
        <v>0.41286576843581679</v>
      </c>
      <c r="G547" s="5">
        <v>1069</v>
      </c>
    </row>
    <row r="548" spans="1:7" x14ac:dyDescent="0.25">
      <c r="A548" s="5">
        <v>37181</v>
      </c>
      <c r="B548" s="9" t="s">
        <v>44</v>
      </c>
      <c r="C548" s="6">
        <v>-1.4499978581125999E-4</v>
      </c>
      <c r="D548" s="6">
        <v>7.5383179447483301E-5</v>
      </c>
      <c r="E548" s="6">
        <v>5.4083837122440401E-2</v>
      </c>
      <c r="F548" s="61" t="str">
        <f t="shared" si="27"/>
        <v>1</v>
      </c>
      <c r="G548" s="5">
        <v>1069</v>
      </c>
    </row>
    <row r="549" spans="1:7" x14ac:dyDescent="0.25">
      <c r="A549" s="5">
        <v>22036</v>
      </c>
      <c r="B549" s="9" t="s">
        <v>8</v>
      </c>
      <c r="C549" s="6">
        <v>5.8669873846773903E-5</v>
      </c>
      <c r="D549" s="6">
        <v>7.2904783010960898E-5</v>
      </c>
      <c r="E549" s="6">
        <v>0.41920305976059402</v>
      </c>
      <c r="F549" s="61" t="str">
        <f t="shared" si="27"/>
        <v>1</v>
      </c>
      <c r="G549" s="5">
        <v>1069</v>
      </c>
    </row>
    <row r="550" spans="1:7" x14ac:dyDescent="0.25">
      <c r="A550" s="5">
        <v>3141</v>
      </c>
      <c r="B550" s="9" t="s">
        <v>47</v>
      </c>
      <c r="C550" s="6">
        <v>-1.21055800374337E-4</v>
      </c>
      <c r="D550" s="6">
        <v>6.8813959719330096E-5</v>
      </c>
      <c r="E550" s="6">
        <v>7.8710111024046805E-2</v>
      </c>
      <c r="F550" s="61" t="str">
        <f t="shared" si="27"/>
        <v>1</v>
      </c>
      <c r="G550" s="5">
        <v>1069</v>
      </c>
    </row>
    <row r="551" spans="1:7" x14ac:dyDescent="0.25">
      <c r="A551" s="5">
        <v>33822</v>
      </c>
      <c r="B551" s="9" t="s">
        <v>5</v>
      </c>
      <c r="C551" s="6">
        <v>1.3923842561538401E-5</v>
      </c>
      <c r="D551" s="6">
        <v>7.0708927441897695E-5</v>
      </c>
      <c r="E551" s="6">
        <v>0.84406641146817296</v>
      </c>
      <c r="F551" s="61" t="str">
        <f t="shared" si="27"/>
        <v>1</v>
      </c>
      <c r="G551" s="5">
        <v>1069</v>
      </c>
    </row>
    <row r="552" spans="1:7" x14ac:dyDescent="0.25">
      <c r="A552" s="5">
        <v>35114</v>
      </c>
      <c r="B552" s="9" t="s">
        <v>34</v>
      </c>
      <c r="C552" s="6">
        <v>7.91275484300438E-5</v>
      </c>
      <c r="D552" s="6">
        <v>6.9499405375249095E-5</v>
      </c>
      <c r="E552" s="6">
        <v>0.25656501935577503</v>
      </c>
      <c r="F552" s="61" t="str">
        <f t="shared" si="27"/>
        <v>1</v>
      </c>
      <c r="G552" s="5">
        <v>1069</v>
      </c>
    </row>
    <row r="553" spans="1:7" x14ac:dyDescent="0.25">
      <c r="A553" s="5">
        <v>44675</v>
      </c>
      <c r="B553" s="9" t="s">
        <v>24</v>
      </c>
      <c r="C553" s="6">
        <v>-1.9265414044205601E-5</v>
      </c>
      <c r="D553" s="6">
        <v>6.9254333915517996E-5</v>
      </c>
      <c r="E553" s="6">
        <v>0.77807770885801797</v>
      </c>
      <c r="F553" s="61" t="str">
        <f t="shared" si="27"/>
        <v>1</v>
      </c>
      <c r="G553" s="5">
        <v>1069</v>
      </c>
    </row>
    <row r="554" spans="1:7" x14ac:dyDescent="0.25">
      <c r="A554" s="5">
        <v>46203</v>
      </c>
      <c r="B554" s="9" t="s">
        <v>37</v>
      </c>
      <c r="C554" s="6">
        <v>-4.5145800839016103E-5</v>
      </c>
      <c r="D554" s="6">
        <v>7.3487884642312403E-5</v>
      </c>
      <c r="E554" s="6">
        <v>0.53759363330021803</v>
      </c>
      <c r="F554" s="61" t="str">
        <f t="shared" si="27"/>
        <v>1</v>
      </c>
      <c r="G554" s="5">
        <v>1069</v>
      </c>
    </row>
    <row r="555" spans="1:7" x14ac:dyDescent="0.25">
      <c r="A555" s="5">
        <v>52476</v>
      </c>
      <c r="B555" s="9" t="s">
        <v>36</v>
      </c>
      <c r="C555" s="6">
        <v>1.3029612929951599E-4</v>
      </c>
      <c r="D555" s="6">
        <v>6.9128663713368898E-5</v>
      </c>
      <c r="E555" s="6">
        <v>5.9103272855690003E-2</v>
      </c>
      <c r="F555" s="61" t="str">
        <f t="shared" si="27"/>
        <v>1</v>
      </c>
      <c r="G555" s="5">
        <v>1069</v>
      </c>
    </row>
    <row r="556" spans="1:7" x14ac:dyDescent="0.25">
      <c r="A556" s="5">
        <v>52610</v>
      </c>
      <c r="B556" s="9" t="s">
        <v>30</v>
      </c>
      <c r="C556" s="6">
        <v>1.3199891701468E-5</v>
      </c>
      <c r="D556" s="6">
        <v>7.2154267488674996E-5</v>
      </c>
      <c r="E556" s="6">
        <v>0.85658462053452</v>
      </c>
      <c r="F556" s="61" t="str">
        <f t="shared" si="27"/>
        <v>1</v>
      </c>
      <c r="G556" s="5">
        <v>1069</v>
      </c>
    </row>
    <row r="557" spans="1:7" x14ac:dyDescent="0.25">
      <c r="A557" s="5">
        <v>52611</v>
      </c>
      <c r="B557" s="9" t="s">
        <v>13</v>
      </c>
      <c r="C557" s="6">
        <v>3.8874661554540303E-5</v>
      </c>
      <c r="D557" s="6">
        <v>7.0140437486935895E-5</v>
      </c>
      <c r="E557" s="6">
        <v>0.57928013995127903</v>
      </c>
      <c r="F557" s="61" t="str">
        <f t="shared" si="27"/>
        <v>1</v>
      </c>
      <c r="G557" s="5">
        <v>1069</v>
      </c>
    </row>
    <row r="558" spans="1:7" x14ac:dyDescent="0.25">
      <c r="A558" s="5">
        <v>52630</v>
      </c>
      <c r="B558" s="9" t="s">
        <v>1</v>
      </c>
      <c r="C558" s="6">
        <v>3.76766418169154E-5</v>
      </c>
      <c r="D558" s="6">
        <v>6.9835230500093999E-5</v>
      </c>
      <c r="E558" s="6">
        <v>0.58950088085053998</v>
      </c>
      <c r="F558" s="61" t="str">
        <f t="shared" si="27"/>
        <v>1</v>
      </c>
      <c r="G558" s="5">
        <v>1069</v>
      </c>
    </row>
    <row r="559" spans="1:7" x14ac:dyDescent="0.25">
      <c r="A559" s="5">
        <v>52672</v>
      </c>
      <c r="B559" s="9" t="s">
        <v>28</v>
      </c>
      <c r="C559" s="6">
        <v>7.1084886815007102E-5</v>
      </c>
      <c r="D559" s="6">
        <v>6.8722139993711593E-5</v>
      </c>
      <c r="E559" s="6">
        <v>0.29978092590670502</v>
      </c>
      <c r="F559" s="61" t="str">
        <f t="shared" si="27"/>
        <v>1</v>
      </c>
      <c r="G559" s="5">
        <v>1069</v>
      </c>
    </row>
    <row r="560" spans="1:7" x14ac:dyDescent="0.25">
      <c r="A560" s="5">
        <v>52697</v>
      </c>
      <c r="B560" s="9" t="s">
        <v>31</v>
      </c>
      <c r="C560" s="6">
        <v>-6.5745424840747598E-5</v>
      </c>
      <c r="D560" s="6">
        <v>6.8317942557227706E-5</v>
      </c>
      <c r="E560" s="6">
        <v>0.33495636791460798</v>
      </c>
      <c r="F560" s="61" t="str">
        <f t="shared" si="27"/>
        <v>1</v>
      </c>
      <c r="G560" s="5">
        <v>1069</v>
      </c>
    </row>
    <row r="561" spans="1:7" x14ac:dyDescent="0.25">
      <c r="A561" s="5">
        <v>52704</v>
      </c>
      <c r="B561" s="9" t="s">
        <v>26</v>
      </c>
      <c r="C561" s="6">
        <v>7.6620293889754799E-5</v>
      </c>
      <c r="D561" s="6">
        <v>6.9237261496227803E-5</v>
      </c>
      <c r="E561" s="6">
        <v>0.26766073415104602</v>
      </c>
      <c r="F561" s="61" t="str">
        <f t="shared" si="27"/>
        <v>1</v>
      </c>
      <c r="G561" s="5">
        <v>1069</v>
      </c>
    </row>
    <row r="562" spans="1:7" x14ac:dyDescent="0.25">
      <c r="A562" s="5">
        <v>606</v>
      </c>
      <c r="B562" s="9" t="s">
        <v>20</v>
      </c>
      <c r="C562" s="6">
        <v>-9.7915614195739095E-5</v>
      </c>
      <c r="D562" s="6">
        <v>6.81042107135381E-5</v>
      </c>
      <c r="E562" s="6">
        <v>0.15175283209233101</v>
      </c>
      <c r="F562" s="61" t="str">
        <f t="shared" si="27"/>
        <v>1</v>
      </c>
      <c r="G562" s="5">
        <v>1069</v>
      </c>
    </row>
    <row r="563" spans="1:7" s="2" customFormat="1" x14ac:dyDescent="0.25">
      <c r="A563" s="63" t="s">
        <v>102</v>
      </c>
      <c r="B563" s="63"/>
      <c r="C563" s="63"/>
      <c r="D563" s="63"/>
      <c r="E563" s="63"/>
      <c r="F563" s="63"/>
      <c r="G563" s="63"/>
    </row>
    <row r="564" spans="1:7" s="2" customFormat="1" x14ac:dyDescent="0.25">
      <c r="A564" s="3" t="s">
        <v>57</v>
      </c>
      <c r="B564" s="3" t="s">
        <v>58</v>
      </c>
      <c r="C564" s="4" t="s">
        <v>53</v>
      </c>
      <c r="D564" s="4" t="s">
        <v>54</v>
      </c>
      <c r="E564" s="4" t="s">
        <v>55</v>
      </c>
      <c r="F564" s="4" t="s">
        <v>116</v>
      </c>
      <c r="G564" s="3" t="s">
        <v>56</v>
      </c>
    </row>
    <row r="565" spans="1:7" x14ac:dyDescent="0.25">
      <c r="A565" s="10">
        <v>44675</v>
      </c>
      <c r="B565" s="11" t="s">
        <v>24</v>
      </c>
      <c r="C565" s="12">
        <v>4.45697327732457E-5</v>
      </c>
      <c r="D565" s="12">
        <v>1.0115342914934599E-5</v>
      </c>
      <c r="E565" s="12">
        <v>1.14786710238162E-5</v>
      </c>
      <c r="F565" s="60">
        <f>IF((E565*756) &gt; 1, "1", (E565*756))</f>
        <v>8.6778752940050476E-3</v>
      </c>
      <c r="G565" s="10">
        <v>1060</v>
      </c>
    </row>
    <row r="566" spans="1:7" x14ac:dyDescent="0.25">
      <c r="A566" s="5">
        <v>35114</v>
      </c>
      <c r="B566" s="9" t="s">
        <v>34</v>
      </c>
      <c r="C566" s="6">
        <v>-3.8279890053849298E-5</v>
      </c>
      <c r="D566" s="6">
        <v>1.03770527547559E-5</v>
      </c>
      <c r="E566" s="6">
        <v>2.5326638524388398E-4</v>
      </c>
      <c r="F566" s="61">
        <f t="shared" ref="F566:F582" si="28">IF((E566*756) &gt; 1, "1", (E566*756))</f>
        <v>0.19146938724437629</v>
      </c>
      <c r="G566" s="5">
        <v>1060</v>
      </c>
    </row>
    <row r="567" spans="1:7" x14ac:dyDescent="0.25">
      <c r="A567" s="5">
        <v>46203</v>
      </c>
      <c r="B567" s="9" t="s">
        <v>37</v>
      </c>
      <c r="C567" s="6">
        <v>3.9138703891851202E-5</v>
      </c>
      <c r="D567" s="6">
        <v>1.07706105869746E-5</v>
      </c>
      <c r="E567" s="6">
        <v>2.9151037994784102E-4</v>
      </c>
      <c r="F567" s="61">
        <f t="shared" si="28"/>
        <v>0.22038184724056781</v>
      </c>
      <c r="G567" s="5">
        <v>1060</v>
      </c>
    </row>
    <row r="568" spans="1:7" x14ac:dyDescent="0.25">
      <c r="A568" s="5">
        <v>33822</v>
      </c>
      <c r="B568" s="9" t="s">
        <v>5</v>
      </c>
      <c r="C568" s="6">
        <v>3.3266481331029101E-5</v>
      </c>
      <c r="D568" s="6">
        <v>1.04034466830258E-5</v>
      </c>
      <c r="E568" s="6">
        <v>1.4263623156647899E-3</v>
      </c>
      <c r="F568" s="61" t="str">
        <f t="shared" si="28"/>
        <v>1</v>
      </c>
      <c r="G568" s="5">
        <v>1060</v>
      </c>
    </row>
    <row r="569" spans="1:7" x14ac:dyDescent="0.25">
      <c r="A569" s="5">
        <v>52610</v>
      </c>
      <c r="B569" s="9" t="s">
        <v>30</v>
      </c>
      <c r="C569" s="6">
        <v>3.3310042955075902E-5</v>
      </c>
      <c r="D569" s="6">
        <v>1.05917479679228E-5</v>
      </c>
      <c r="E569" s="6">
        <v>1.6789814237531701E-3</v>
      </c>
      <c r="F569" s="61" t="str">
        <f t="shared" si="28"/>
        <v>1</v>
      </c>
      <c r="G569" s="5">
        <v>1060</v>
      </c>
    </row>
    <row r="570" spans="1:7" x14ac:dyDescent="0.25">
      <c r="A570" s="5">
        <v>52630</v>
      </c>
      <c r="B570" s="9" t="s">
        <v>1</v>
      </c>
      <c r="C570" s="6">
        <v>3.0796827338969497E-5</v>
      </c>
      <c r="D570" s="6">
        <v>1.03174717898002E-5</v>
      </c>
      <c r="E570" s="6">
        <v>2.8582899014490399E-3</v>
      </c>
      <c r="F570" s="61" t="str">
        <f t="shared" si="28"/>
        <v>1</v>
      </c>
      <c r="G570" s="5">
        <v>1060</v>
      </c>
    </row>
    <row r="571" spans="1:7" x14ac:dyDescent="0.25">
      <c r="A571" s="5">
        <v>37181</v>
      </c>
      <c r="B571" s="9" t="s">
        <v>44</v>
      </c>
      <c r="C571" s="6">
        <v>2.9949769336698E-5</v>
      </c>
      <c r="D571" s="6">
        <v>1.09422882362779E-5</v>
      </c>
      <c r="E571" s="6">
        <v>6.3531624165572703E-3</v>
      </c>
      <c r="F571" s="61" t="str">
        <f t="shared" si="28"/>
        <v>1</v>
      </c>
      <c r="G571" s="5">
        <v>1060</v>
      </c>
    </row>
    <row r="572" spans="1:7" x14ac:dyDescent="0.25">
      <c r="A572" s="5">
        <v>52672</v>
      </c>
      <c r="B572" s="9" t="s">
        <v>28</v>
      </c>
      <c r="C572" s="6">
        <v>2.7369323068775801E-5</v>
      </c>
      <c r="D572" s="6">
        <v>1.0166641552228901E-5</v>
      </c>
      <c r="E572" s="6">
        <v>7.14180937642414E-3</v>
      </c>
      <c r="F572" s="61" t="str">
        <f t="shared" si="28"/>
        <v>1</v>
      </c>
      <c r="G572" s="5">
        <v>1060</v>
      </c>
    </row>
    <row r="573" spans="1:7" x14ac:dyDescent="0.25">
      <c r="A573" s="5">
        <v>31555</v>
      </c>
      <c r="B573" s="5" t="s">
        <v>15</v>
      </c>
      <c r="C573" s="6">
        <v>2.6273705486581999E-5</v>
      </c>
      <c r="D573" s="6">
        <v>1.0532005210735901E-5</v>
      </c>
      <c r="E573" s="6">
        <v>1.26087671397178E-2</v>
      </c>
      <c r="F573" s="61" t="str">
        <f t="shared" si="28"/>
        <v>1</v>
      </c>
      <c r="G573" s="5">
        <v>1060</v>
      </c>
    </row>
    <row r="574" spans="1:7" x14ac:dyDescent="0.25">
      <c r="A574" s="5">
        <v>52476</v>
      </c>
      <c r="B574" s="9" t="s">
        <v>36</v>
      </c>
      <c r="C574" s="6">
        <v>2.3858992741678401E-5</v>
      </c>
      <c r="D574" s="6">
        <v>1.0254596866974199E-5</v>
      </c>
      <c r="E574" s="6">
        <v>2.0012135449718499E-2</v>
      </c>
      <c r="F574" s="61" t="str">
        <f t="shared" si="28"/>
        <v>1</v>
      </c>
      <c r="G574" s="5">
        <v>1060</v>
      </c>
    </row>
    <row r="575" spans="1:7" x14ac:dyDescent="0.25">
      <c r="A575" s="5">
        <v>1444</v>
      </c>
      <c r="B575" s="9" t="s">
        <v>10</v>
      </c>
      <c r="C575" s="6">
        <v>2.43709951238741E-5</v>
      </c>
      <c r="D575" s="6">
        <v>1.0543954536869199E-5</v>
      </c>
      <c r="E575" s="6">
        <v>2.0666136668315901E-2</v>
      </c>
      <c r="F575" s="61" t="str">
        <f t="shared" si="28"/>
        <v>1</v>
      </c>
      <c r="G575" s="5">
        <v>1060</v>
      </c>
    </row>
    <row r="576" spans="1:7" x14ac:dyDescent="0.25">
      <c r="A576" s="5">
        <v>52697</v>
      </c>
      <c r="B576" s="9" t="s">
        <v>31</v>
      </c>
      <c r="C576" s="6">
        <v>2.3336764914194499E-5</v>
      </c>
      <c r="D576" s="6">
        <v>1.0116244382946299E-5</v>
      </c>
      <c r="E576" s="6">
        <v>2.0945837012726901E-2</v>
      </c>
      <c r="F576" s="61" t="str">
        <f t="shared" si="28"/>
        <v>1</v>
      </c>
      <c r="G576" s="5">
        <v>1060</v>
      </c>
    </row>
    <row r="577" spans="1:7" x14ac:dyDescent="0.25">
      <c r="A577" s="5">
        <v>22036</v>
      </c>
      <c r="B577" s="9" t="s">
        <v>8</v>
      </c>
      <c r="C577" s="6">
        <v>-2.0946789049214602E-6</v>
      </c>
      <c r="D577" s="6">
        <v>1.07054013096756E-5</v>
      </c>
      <c r="E577" s="6">
        <v>0.84332241453057299</v>
      </c>
      <c r="F577" s="61" t="str">
        <f t="shared" si="28"/>
        <v>1</v>
      </c>
      <c r="G577" s="5">
        <v>1060</v>
      </c>
    </row>
    <row r="578" spans="1:7" x14ac:dyDescent="0.25">
      <c r="A578" s="5">
        <v>3141</v>
      </c>
      <c r="B578" s="9" t="s">
        <v>47</v>
      </c>
      <c r="C578" s="6">
        <v>-5.5606959685790895E-7</v>
      </c>
      <c r="D578" s="6">
        <v>1.01248880870876E-5</v>
      </c>
      <c r="E578" s="6">
        <v>0.95736752976344197</v>
      </c>
      <c r="F578" s="61" t="str">
        <f t="shared" si="28"/>
        <v>1</v>
      </c>
      <c r="G578" s="5">
        <v>1060</v>
      </c>
    </row>
    <row r="579" spans="1:7" x14ac:dyDescent="0.25">
      <c r="A579" s="5">
        <v>46547</v>
      </c>
      <c r="B579" s="9" t="s">
        <v>32</v>
      </c>
      <c r="C579" s="6">
        <v>-1.31519265069223E-5</v>
      </c>
      <c r="D579" s="6">
        <v>1.0380692047785699E-5</v>
      </c>
      <c r="E579" s="6">
        <v>0.20542411822805301</v>
      </c>
      <c r="F579" s="61" t="str">
        <f t="shared" si="28"/>
        <v>1</v>
      </c>
      <c r="G579" s="5">
        <v>1024</v>
      </c>
    </row>
    <row r="580" spans="1:7" x14ac:dyDescent="0.25">
      <c r="A580" s="5">
        <v>52611</v>
      </c>
      <c r="B580" s="9" t="s">
        <v>13</v>
      </c>
      <c r="C580" s="6">
        <v>1.91365200764268E-5</v>
      </c>
      <c r="D580" s="6">
        <v>1.0327361401157599E-5</v>
      </c>
      <c r="E580" s="6">
        <v>6.3370710155537302E-2</v>
      </c>
      <c r="F580" s="61" t="str">
        <f t="shared" si="28"/>
        <v>1</v>
      </c>
      <c r="G580" s="5">
        <v>1060</v>
      </c>
    </row>
    <row r="581" spans="1:7" x14ac:dyDescent="0.25">
      <c r="A581" s="5">
        <v>52704</v>
      </c>
      <c r="B581" s="9" t="s">
        <v>26</v>
      </c>
      <c r="C581" s="6">
        <v>1.9385026216306901E-5</v>
      </c>
      <c r="D581" s="6">
        <v>1.02917741096256E-5</v>
      </c>
      <c r="E581" s="6">
        <v>5.9161718100280598E-2</v>
      </c>
      <c r="F581" s="61" t="str">
        <f t="shared" si="28"/>
        <v>1</v>
      </c>
      <c r="G581" s="5">
        <v>1060</v>
      </c>
    </row>
    <row r="582" spans="1:7" x14ac:dyDescent="0.25">
      <c r="A582" s="5">
        <v>606</v>
      </c>
      <c r="B582" s="9" t="s">
        <v>20</v>
      </c>
      <c r="C582" s="6">
        <v>9.7968170462612404E-6</v>
      </c>
      <c r="D582" s="6">
        <v>1.0123400512526399E-5</v>
      </c>
      <c r="E582" s="6">
        <v>0.33360259333617498</v>
      </c>
      <c r="F582" s="61" t="str">
        <f t="shared" si="28"/>
        <v>1</v>
      </c>
      <c r="G582" s="5">
        <v>1060</v>
      </c>
    </row>
    <row r="583" spans="1:7" s="2" customFormat="1" x14ac:dyDescent="0.25">
      <c r="A583" s="62" t="s">
        <v>103</v>
      </c>
      <c r="B583" s="62"/>
      <c r="C583" s="62"/>
      <c r="D583" s="62"/>
      <c r="E583" s="62"/>
      <c r="F583" s="62"/>
      <c r="G583" s="62"/>
    </row>
    <row r="584" spans="1:7" s="2" customFormat="1" x14ac:dyDescent="0.25">
      <c r="A584" s="3" t="s">
        <v>57</v>
      </c>
      <c r="B584" s="3" t="s">
        <v>58</v>
      </c>
      <c r="C584" s="4" t="s">
        <v>53</v>
      </c>
      <c r="D584" s="4" t="s">
        <v>54</v>
      </c>
      <c r="E584" s="4" t="s">
        <v>55</v>
      </c>
      <c r="F584" s="4" t="s">
        <v>116</v>
      </c>
      <c r="G584" s="3" t="s">
        <v>56</v>
      </c>
    </row>
    <row r="585" spans="1:7" x14ac:dyDescent="0.25">
      <c r="A585" s="10">
        <v>33822</v>
      </c>
      <c r="B585" s="11" t="s">
        <v>5</v>
      </c>
      <c r="C585" s="12">
        <v>0.16880269026289799</v>
      </c>
      <c r="D585" s="12">
        <v>2.9121450175591899E-2</v>
      </c>
      <c r="E585" s="12">
        <v>9.0006670038068808E-9</v>
      </c>
      <c r="F585" s="60">
        <f>IF((E585*756) &gt; 1, "1", (E585*756))</f>
        <v>6.8045042548780015E-6</v>
      </c>
      <c r="G585" s="10">
        <v>1065</v>
      </c>
    </row>
    <row r="586" spans="1:7" x14ac:dyDescent="0.25">
      <c r="A586" s="10">
        <v>52611</v>
      </c>
      <c r="B586" s="11" t="s">
        <v>13</v>
      </c>
      <c r="C586" s="12">
        <v>0.161289818275476</v>
      </c>
      <c r="D586" s="12">
        <v>2.8903244947474899E-2</v>
      </c>
      <c r="E586" s="12">
        <v>3.3436968783990502E-8</v>
      </c>
      <c r="F586" s="60">
        <f t="shared" ref="F586:F602" si="29">IF((E586*756) &gt; 1, "1", (E586*756))</f>
        <v>2.5278348400696819E-5</v>
      </c>
      <c r="G586" s="10">
        <v>1065</v>
      </c>
    </row>
    <row r="587" spans="1:7" x14ac:dyDescent="0.25">
      <c r="A587" s="10">
        <v>52610</v>
      </c>
      <c r="B587" s="11" t="s">
        <v>30</v>
      </c>
      <c r="C587" s="12">
        <v>0.16410530147309901</v>
      </c>
      <c r="D587" s="12">
        <v>2.9725627461669801E-2</v>
      </c>
      <c r="E587" s="12">
        <v>4.8837511544990398E-8</v>
      </c>
      <c r="F587" s="60">
        <f t="shared" si="29"/>
        <v>3.6921158728012743E-5</v>
      </c>
      <c r="G587" s="10">
        <v>1065</v>
      </c>
    </row>
    <row r="588" spans="1:7" x14ac:dyDescent="0.25">
      <c r="A588" s="10">
        <v>52672</v>
      </c>
      <c r="B588" s="11" t="s">
        <v>28</v>
      </c>
      <c r="C588" s="12">
        <v>0.148060990754764</v>
      </c>
      <c r="D588" s="12">
        <v>2.8083655809501201E-2</v>
      </c>
      <c r="E588" s="12">
        <v>2.0194767104221501E-7</v>
      </c>
      <c r="F588" s="60">
        <f t="shared" si="29"/>
        <v>1.5267243930791455E-4</v>
      </c>
      <c r="G588" s="10">
        <v>1065</v>
      </c>
    </row>
    <row r="589" spans="1:7" x14ac:dyDescent="0.25">
      <c r="A589" s="10">
        <v>44675</v>
      </c>
      <c r="B589" s="11" t="s">
        <v>24</v>
      </c>
      <c r="C589" s="12">
        <v>0.146460194438438</v>
      </c>
      <c r="D589" s="12">
        <v>2.8486741710297098E-2</v>
      </c>
      <c r="E589" s="12">
        <v>3.1516125483491701E-7</v>
      </c>
      <c r="F589" s="60">
        <f t="shared" si="29"/>
        <v>2.3826190865519726E-4</v>
      </c>
      <c r="G589" s="10">
        <v>1065</v>
      </c>
    </row>
    <row r="590" spans="1:7" x14ac:dyDescent="0.25">
      <c r="A590" s="10">
        <v>52630</v>
      </c>
      <c r="B590" s="11" t="s">
        <v>1</v>
      </c>
      <c r="C590" s="12">
        <v>0.14007772079782699</v>
      </c>
      <c r="D590" s="12">
        <v>2.8753802269394401E-2</v>
      </c>
      <c r="E590" s="12">
        <v>1.3363076316993001E-6</v>
      </c>
      <c r="F590" s="60">
        <f t="shared" si="29"/>
        <v>1.0102485695646709E-3</v>
      </c>
      <c r="G590" s="10">
        <v>1065</v>
      </c>
    </row>
    <row r="591" spans="1:7" x14ac:dyDescent="0.25">
      <c r="A591" s="10">
        <v>1444</v>
      </c>
      <c r="B591" s="11" t="s">
        <v>10</v>
      </c>
      <c r="C591" s="12">
        <v>0.13482079499657201</v>
      </c>
      <c r="D591" s="12">
        <v>2.9645148380946101E-2</v>
      </c>
      <c r="E591" s="12">
        <v>5.9495813767560201E-6</v>
      </c>
      <c r="F591" s="60">
        <f t="shared" si="29"/>
        <v>4.4978835208275515E-3</v>
      </c>
      <c r="G591" s="10">
        <v>1065</v>
      </c>
    </row>
    <row r="592" spans="1:7" x14ac:dyDescent="0.25">
      <c r="A592" s="10">
        <v>52697</v>
      </c>
      <c r="B592" s="11" t="s">
        <v>31</v>
      </c>
      <c r="C592" s="12">
        <v>0.124860031858552</v>
      </c>
      <c r="D592" s="12">
        <v>2.8267693052050999E-2</v>
      </c>
      <c r="E592" s="12">
        <v>1.12734526220141E-5</v>
      </c>
      <c r="F592" s="60">
        <f t="shared" si="29"/>
        <v>8.5227301822426594E-3</v>
      </c>
      <c r="G592" s="10">
        <v>1065</v>
      </c>
    </row>
    <row r="593" spans="1:7" x14ac:dyDescent="0.25">
      <c r="A593" s="10">
        <v>52476</v>
      </c>
      <c r="B593" s="11" t="s">
        <v>36</v>
      </c>
      <c r="C593" s="12">
        <v>0.123234655736218</v>
      </c>
      <c r="D593" s="12">
        <v>2.8354329710143299E-2</v>
      </c>
      <c r="E593" s="12">
        <v>1.6448481023606E-5</v>
      </c>
      <c r="F593" s="60">
        <f t="shared" si="29"/>
        <v>1.2435051653846136E-2</v>
      </c>
      <c r="G593" s="10">
        <v>1065</v>
      </c>
    </row>
    <row r="594" spans="1:7" x14ac:dyDescent="0.25">
      <c r="A594" s="5">
        <v>52704</v>
      </c>
      <c r="B594" s="9" t="s">
        <v>26</v>
      </c>
      <c r="C594" s="6">
        <v>0.10961866250184001</v>
      </c>
      <c r="D594" s="6">
        <v>2.8591407101816499E-2</v>
      </c>
      <c r="E594" s="6">
        <v>1.3842235387805899E-4</v>
      </c>
      <c r="F594" s="61">
        <f t="shared" si="29"/>
        <v>0.10464729953181259</v>
      </c>
      <c r="G594" s="5">
        <v>1065</v>
      </c>
    </row>
    <row r="595" spans="1:7" x14ac:dyDescent="0.25">
      <c r="A595" s="5">
        <v>46203</v>
      </c>
      <c r="B595" s="9" t="s">
        <v>37</v>
      </c>
      <c r="C595" s="6">
        <v>0.111655117644087</v>
      </c>
      <c r="D595" s="6">
        <v>3.0645329809987899E-2</v>
      </c>
      <c r="E595" s="6">
        <v>2.80999943859009E-4</v>
      </c>
      <c r="F595" s="61">
        <f t="shared" si="29"/>
        <v>0.21243595755741079</v>
      </c>
      <c r="G595" s="5">
        <v>1065</v>
      </c>
    </row>
    <row r="596" spans="1:7" x14ac:dyDescent="0.25">
      <c r="A596" s="5">
        <v>35114</v>
      </c>
      <c r="B596" s="9" t="s">
        <v>34</v>
      </c>
      <c r="C596" s="6">
        <v>-7.9431361613041304E-2</v>
      </c>
      <c r="D596" s="6">
        <v>2.8928597934932899E-2</v>
      </c>
      <c r="E596" s="6">
        <v>6.0073412836716298E-3</v>
      </c>
      <c r="F596" s="61" t="str">
        <f t="shared" si="29"/>
        <v>1</v>
      </c>
      <c r="G596" s="5">
        <v>1065</v>
      </c>
    </row>
    <row r="597" spans="1:7" x14ac:dyDescent="0.25">
      <c r="A597" s="5">
        <v>3141</v>
      </c>
      <c r="B597" s="9" t="s">
        <v>47</v>
      </c>
      <c r="C597" s="6">
        <v>7.75057315699723E-2</v>
      </c>
      <c r="D597" s="6">
        <v>2.8455352414916001E-2</v>
      </c>
      <c r="E597" s="6">
        <v>6.4660269284529002E-3</v>
      </c>
      <c r="F597" s="61" t="str">
        <f t="shared" si="29"/>
        <v>1</v>
      </c>
      <c r="G597" s="5">
        <v>1065</v>
      </c>
    </row>
    <row r="598" spans="1:7" x14ac:dyDescent="0.25">
      <c r="A598" s="5">
        <v>31555</v>
      </c>
      <c r="B598" s="5" t="s">
        <v>15</v>
      </c>
      <c r="C598" s="6">
        <v>6.6293058399153004E-2</v>
      </c>
      <c r="D598" s="6">
        <v>3.00035429962776E-2</v>
      </c>
      <c r="E598" s="6">
        <v>2.73626818053881E-2</v>
      </c>
      <c r="F598" s="61" t="str">
        <f t="shared" si="29"/>
        <v>1</v>
      </c>
      <c r="G598" s="5">
        <v>1065</v>
      </c>
    </row>
    <row r="599" spans="1:7" x14ac:dyDescent="0.25">
      <c r="A599" s="5">
        <v>22036</v>
      </c>
      <c r="B599" s="9" t="s">
        <v>8</v>
      </c>
      <c r="C599" s="6">
        <v>-1.59379958379718E-2</v>
      </c>
      <c r="D599" s="6">
        <v>3.035025064536E-2</v>
      </c>
      <c r="E599" s="6">
        <v>0.59912172459582402</v>
      </c>
      <c r="F599" s="61" t="str">
        <f t="shared" si="29"/>
        <v>1</v>
      </c>
      <c r="G599" s="5">
        <v>1065</v>
      </c>
    </row>
    <row r="600" spans="1:7" x14ac:dyDescent="0.25">
      <c r="A600" s="5">
        <v>37181</v>
      </c>
      <c r="B600" s="9" t="s">
        <v>44</v>
      </c>
      <c r="C600" s="6">
        <v>5.7012909671765803E-2</v>
      </c>
      <c r="D600" s="6">
        <v>3.1266969782197597E-2</v>
      </c>
      <c r="E600" s="6">
        <v>6.8793223783287893E-2</v>
      </c>
      <c r="F600" s="61" t="str">
        <f t="shared" si="29"/>
        <v>1</v>
      </c>
      <c r="G600" s="5">
        <v>1065</v>
      </c>
    </row>
    <row r="601" spans="1:7" x14ac:dyDescent="0.25">
      <c r="A601" s="5">
        <v>46547</v>
      </c>
      <c r="B601" s="9" t="s">
        <v>32</v>
      </c>
      <c r="C601" s="6">
        <v>1.82037299500244E-3</v>
      </c>
      <c r="D601" s="6">
        <v>2.9241708542513199E-2</v>
      </c>
      <c r="E601" s="6">
        <v>0.95018573922489302</v>
      </c>
      <c r="F601" s="61" t="str">
        <f t="shared" si="29"/>
        <v>1</v>
      </c>
      <c r="G601" s="5">
        <v>1029</v>
      </c>
    </row>
    <row r="602" spans="1:7" x14ac:dyDescent="0.25">
      <c r="A602" s="5">
        <v>606</v>
      </c>
      <c r="B602" s="9" t="s">
        <v>20</v>
      </c>
      <c r="C602" s="6">
        <v>4.3314394477154197E-2</v>
      </c>
      <c r="D602" s="6">
        <v>2.8105336253774201E-2</v>
      </c>
      <c r="E602" s="6">
        <v>0.12261619185602</v>
      </c>
      <c r="F602" s="61" t="str">
        <f t="shared" si="29"/>
        <v>1</v>
      </c>
      <c r="G602" s="5">
        <v>1065</v>
      </c>
    </row>
    <row r="603" spans="1:7" s="2" customFormat="1" x14ac:dyDescent="0.25">
      <c r="A603" s="62" t="s">
        <v>104</v>
      </c>
      <c r="B603" s="62"/>
      <c r="C603" s="62"/>
      <c r="D603" s="62"/>
      <c r="E603" s="62"/>
      <c r="F603" s="62"/>
      <c r="G603" s="62"/>
    </row>
    <row r="604" spans="1:7" s="2" customFormat="1" x14ac:dyDescent="0.25">
      <c r="A604" s="3" t="s">
        <v>57</v>
      </c>
      <c r="B604" s="3" t="s">
        <v>58</v>
      </c>
      <c r="C604" s="4" t="s">
        <v>53</v>
      </c>
      <c r="D604" s="4" t="s">
        <v>54</v>
      </c>
      <c r="E604" s="4" t="s">
        <v>55</v>
      </c>
      <c r="F604" s="4" t="s">
        <v>116</v>
      </c>
      <c r="G604" s="3" t="s">
        <v>56</v>
      </c>
    </row>
    <row r="605" spans="1:7" x14ac:dyDescent="0.25">
      <c r="A605" s="10">
        <v>1444</v>
      </c>
      <c r="B605" s="11" t="s">
        <v>10</v>
      </c>
      <c r="C605" s="12">
        <v>6.16472408878255E-2</v>
      </c>
      <c r="D605" s="12">
        <v>9.81075210652862E-3</v>
      </c>
      <c r="E605" s="12">
        <v>4.3862948826434601E-10</v>
      </c>
      <c r="F605" s="60">
        <f>IF((E605*756) &gt; 1, "1", (E605*756))</f>
        <v>3.3160389312784561E-7</v>
      </c>
      <c r="G605" s="10">
        <v>1061</v>
      </c>
    </row>
    <row r="606" spans="1:7" x14ac:dyDescent="0.25">
      <c r="A606" s="10">
        <v>37181</v>
      </c>
      <c r="B606" s="11" t="s">
        <v>44</v>
      </c>
      <c r="C606" s="12">
        <v>5.02919509797458E-2</v>
      </c>
      <c r="D606" s="12">
        <v>1.0329710036274699E-2</v>
      </c>
      <c r="E606" s="12">
        <v>1.2257712252781901E-6</v>
      </c>
      <c r="F606" s="60">
        <f t="shared" ref="F606:F622" si="30">IF((E606*756) &gt; 1, "1", (E606*756))</f>
        <v>9.2668304631031168E-4</v>
      </c>
      <c r="G606" s="10">
        <v>1061</v>
      </c>
    </row>
    <row r="607" spans="1:7" x14ac:dyDescent="0.25">
      <c r="A607" s="10">
        <v>44675</v>
      </c>
      <c r="B607" s="11" t="s">
        <v>24</v>
      </c>
      <c r="C607" s="12">
        <v>4.17181360230214E-2</v>
      </c>
      <c r="D607" s="12">
        <v>9.6117688156952905E-3</v>
      </c>
      <c r="E607" s="12">
        <v>1.5487393405279801E-5</v>
      </c>
      <c r="F607" s="60">
        <f t="shared" si="30"/>
        <v>1.1708469414391529E-2</v>
      </c>
      <c r="G607" s="10">
        <v>1061</v>
      </c>
    </row>
    <row r="608" spans="1:7" x14ac:dyDescent="0.25">
      <c r="A608" s="10">
        <v>3141</v>
      </c>
      <c r="B608" s="11" t="s">
        <v>47</v>
      </c>
      <c r="C608" s="12">
        <v>3.9346954915811298E-2</v>
      </c>
      <c r="D608" s="12">
        <v>9.5617621720413704E-3</v>
      </c>
      <c r="E608" s="12">
        <v>4.0772672010870699E-5</v>
      </c>
      <c r="F608" s="60">
        <f t="shared" si="30"/>
        <v>3.0824140040218249E-2</v>
      </c>
      <c r="G608" s="10">
        <v>1061</v>
      </c>
    </row>
    <row r="609" spans="1:7" x14ac:dyDescent="0.25">
      <c r="A609" s="5">
        <v>46203</v>
      </c>
      <c r="B609" s="9" t="s">
        <v>37</v>
      </c>
      <c r="C609" s="6">
        <v>4.0628112448913699E-2</v>
      </c>
      <c r="D609" s="6">
        <v>1.02360466526547E-2</v>
      </c>
      <c r="E609" s="6">
        <v>7.79753946861748E-5</v>
      </c>
      <c r="F609" s="61">
        <f t="shared" si="30"/>
        <v>5.8949398382748146E-2</v>
      </c>
      <c r="G609" s="5">
        <v>1061</v>
      </c>
    </row>
    <row r="610" spans="1:7" x14ac:dyDescent="0.25">
      <c r="A610" s="5">
        <v>33822</v>
      </c>
      <c r="B610" s="9" t="s">
        <v>5</v>
      </c>
      <c r="C610" s="6">
        <v>3.3841356501695397E-2</v>
      </c>
      <c r="D610" s="6">
        <v>9.8030584449350696E-3</v>
      </c>
      <c r="E610" s="6">
        <v>5.6934792956388701E-4</v>
      </c>
      <c r="F610" s="61">
        <f t="shared" si="30"/>
        <v>0.43042703475029859</v>
      </c>
      <c r="G610" s="5">
        <v>1061</v>
      </c>
    </row>
    <row r="611" spans="1:7" x14ac:dyDescent="0.25">
      <c r="A611" s="5">
        <v>52610</v>
      </c>
      <c r="B611" s="9" t="s">
        <v>30</v>
      </c>
      <c r="C611" s="6">
        <v>3.3884340716362302E-2</v>
      </c>
      <c r="D611" s="6">
        <v>1.0044472194875E-2</v>
      </c>
      <c r="E611" s="6">
        <v>7.5245886486126703E-4</v>
      </c>
      <c r="F611" s="61">
        <f t="shared" si="30"/>
        <v>0.56885890183511789</v>
      </c>
      <c r="G611" s="5">
        <v>1061</v>
      </c>
    </row>
    <row r="612" spans="1:7" x14ac:dyDescent="0.25">
      <c r="A612" s="5">
        <v>31555</v>
      </c>
      <c r="B612" s="5" t="s">
        <v>15</v>
      </c>
      <c r="C612" s="6">
        <v>3.3761342228173299E-2</v>
      </c>
      <c r="D612" s="6">
        <v>1.0025144578435299E-2</v>
      </c>
      <c r="E612" s="6">
        <v>7.6201730904808501E-4</v>
      </c>
      <c r="F612" s="61">
        <f t="shared" si="30"/>
        <v>0.57608508564035221</v>
      </c>
      <c r="G612" s="5">
        <v>1061</v>
      </c>
    </row>
    <row r="613" spans="1:7" x14ac:dyDescent="0.25">
      <c r="A613" s="5">
        <v>52697</v>
      </c>
      <c r="B613" s="9" t="s">
        <v>31</v>
      </c>
      <c r="C613" s="6">
        <v>3.1609243861681603E-2</v>
      </c>
      <c r="D613" s="6">
        <v>9.5235992145029803E-3</v>
      </c>
      <c r="E613" s="6">
        <v>9.3351854326553395E-4</v>
      </c>
      <c r="F613" s="61">
        <f t="shared" si="30"/>
        <v>0.7057400187087437</v>
      </c>
      <c r="G613" s="5">
        <v>1061</v>
      </c>
    </row>
    <row r="614" spans="1:7" x14ac:dyDescent="0.25">
      <c r="A614" s="5">
        <v>52630</v>
      </c>
      <c r="B614" s="9" t="s">
        <v>1</v>
      </c>
      <c r="C614" s="6">
        <v>3.0859524214223201E-2</v>
      </c>
      <c r="D614" s="6">
        <v>9.7042344043463003E-3</v>
      </c>
      <c r="E614" s="6">
        <v>1.48232041644822E-3</v>
      </c>
      <c r="F614" s="61" t="str">
        <f t="shared" si="30"/>
        <v>1</v>
      </c>
      <c r="G614" s="5">
        <v>1061</v>
      </c>
    </row>
    <row r="615" spans="1:7" x14ac:dyDescent="0.25">
      <c r="A615" s="5">
        <v>35114</v>
      </c>
      <c r="B615" s="9" t="s">
        <v>34</v>
      </c>
      <c r="C615" s="6">
        <v>-2.9801343726095698E-2</v>
      </c>
      <c r="D615" s="6">
        <v>9.7249183701636297E-3</v>
      </c>
      <c r="E615" s="6">
        <v>2.2116355169071798E-3</v>
      </c>
      <c r="F615" s="61" t="str">
        <f t="shared" si="30"/>
        <v>1</v>
      </c>
      <c r="G615" s="5">
        <v>1061</v>
      </c>
    </row>
    <row r="616" spans="1:7" x14ac:dyDescent="0.25">
      <c r="A616" s="5">
        <v>52672</v>
      </c>
      <c r="B616" s="9" t="s">
        <v>28</v>
      </c>
      <c r="C616" s="6">
        <v>2.7380951961290999E-2</v>
      </c>
      <c r="D616" s="6">
        <v>9.5281344052281607E-3</v>
      </c>
      <c r="E616" s="6">
        <v>4.1208936724496702E-3</v>
      </c>
      <c r="F616" s="61" t="str">
        <f t="shared" si="30"/>
        <v>1</v>
      </c>
      <c r="G616" s="5">
        <v>1061</v>
      </c>
    </row>
    <row r="617" spans="1:7" x14ac:dyDescent="0.25">
      <c r="A617" s="5">
        <v>52611</v>
      </c>
      <c r="B617" s="9" t="s">
        <v>13</v>
      </c>
      <c r="C617" s="6">
        <v>2.7601663675402299E-2</v>
      </c>
      <c r="D617" s="6">
        <v>9.7717763714989508E-3</v>
      </c>
      <c r="E617" s="6">
        <v>4.7538815202953404E-3</v>
      </c>
      <c r="F617" s="61" t="str">
        <f t="shared" si="30"/>
        <v>1</v>
      </c>
      <c r="G617" s="5">
        <v>1061</v>
      </c>
    </row>
    <row r="618" spans="1:7" x14ac:dyDescent="0.25">
      <c r="A618" s="5">
        <v>52704</v>
      </c>
      <c r="B618" s="9" t="s">
        <v>26</v>
      </c>
      <c r="C618" s="6">
        <v>2.03834465680417E-2</v>
      </c>
      <c r="D618" s="6">
        <v>9.6629567411126802E-3</v>
      </c>
      <c r="E618" s="6">
        <v>3.48177057416608E-2</v>
      </c>
      <c r="F618" s="61" t="str">
        <f t="shared" si="30"/>
        <v>1</v>
      </c>
      <c r="G618" s="5">
        <v>1061</v>
      </c>
    </row>
    <row r="619" spans="1:7" x14ac:dyDescent="0.25">
      <c r="A619" s="5">
        <v>22036</v>
      </c>
      <c r="B619" s="9" t="s">
        <v>8</v>
      </c>
      <c r="C619" s="6">
        <v>-7.2858835241970399E-3</v>
      </c>
      <c r="D619" s="6">
        <v>1.0141834421831799E-2</v>
      </c>
      <c r="E619" s="6">
        <v>0.47383216229251501</v>
      </c>
      <c r="F619" s="61" t="str">
        <f t="shared" si="30"/>
        <v>1</v>
      </c>
      <c r="G619" s="5">
        <v>1061</v>
      </c>
    </row>
    <row r="620" spans="1:7" x14ac:dyDescent="0.25">
      <c r="A620" s="5">
        <v>46547</v>
      </c>
      <c r="B620" s="9" t="s">
        <v>32</v>
      </c>
      <c r="C620" s="6">
        <v>-5.1019166612799099E-3</v>
      </c>
      <c r="D620" s="6">
        <v>9.9345250831706002E-3</v>
      </c>
      <c r="E620" s="6">
        <v>0.60724831240168897</v>
      </c>
      <c r="F620" s="61" t="str">
        <f t="shared" si="30"/>
        <v>1</v>
      </c>
      <c r="G620" s="5">
        <v>1024</v>
      </c>
    </row>
    <row r="621" spans="1:7" x14ac:dyDescent="0.25">
      <c r="A621" s="5">
        <v>52476</v>
      </c>
      <c r="B621" s="9" t="s">
        <v>36</v>
      </c>
      <c r="C621" s="6">
        <v>1.7346973741115799E-2</v>
      </c>
      <c r="D621" s="6">
        <v>9.62091528272155E-3</v>
      </c>
      <c r="E621" s="6">
        <v>7.1332169528339401E-2</v>
      </c>
      <c r="F621" s="61" t="str">
        <f t="shared" si="30"/>
        <v>1</v>
      </c>
      <c r="G621" s="5">
        <v>1061</v>
      </c>
    </row>
    <row r="622" spans="1:7" x14ac:dyDescent="0.25">
      <c r="A622" s="5">
        <v>606</v>
      </c>
      <c r="B622" s="9" t="s">
        <v>20</v>
      </c>
      <c r="C622" s="6">
        <v>1.29640313668349E-2</v>
      </c>
      <c r="D622" s="6">
        <v>9.5057879116230998E-3</v>
      </c>
      <c r="E622" s="6">
        <v>0.17221374956937699</v>
      </c>
      <c r="F622" s="61" t="str">
        <f t="shared" si="30"/>
        <v>1</v>
      </c>
      <c r="G622" s="5">
        <v>1061</v>
      </c>
    </row>
    <row r="623" spans="1:7" s="2" customFormat="1" x14ac:dyDescent="0.25">
      <c r="A623" s="62" t="s">
        <v>105</v>
      </c>
      <c r="B623" s="62"/>
      <c r="C623" s="62"/>
      <c r="D623" s="62"/>
      <c r="E623" s="62"/>
      <c r="F623" s="62"/>
      <c r="G623" s="62"/>
    </row>
    <row r="624" spans="1:7" s="2" customFormat="1" x14ac:dyDescent="0.25">
      <c r="A624" s="3" t="s">
        <v>57</v>
      </c>
      <c r="B624" s="3" t="s">
        <v>58</v>
      </c>
      <c r="C624" s="4" t="s">
        <v>53</v>
      </c>
      <c r="D624" s="4" t="s">
        <v>54</v>
      </c>
      <c r="E624" s="4" t="s">
        <v>55</v>
      </c>
      <c r="F624" s="4" t="s">
        <v>116</v>
      </c>
      <c r="G624" s="3" t="s">
        <v>56</v>
      </c>
    </row>
    <row r="625" spans="1:7" x14ac:dyDescent="0.25">
      <c r="A625" s="10">
        <v>31555</v>
      </c>
      <c r="B625" s="10" t="s">
        <v>15</v>
      </c>
      <c r="C625" s="12">
        <v>0.55570337559621596</v>
      </c>
      <c r="D625" s="12">
        <v>9.2914457876214607E-2</v>
      </c>
      <c r="E625" s="12">
        <v>2.9961198783420601E-9</v>
      </c>
      <c r="F625" s="60">
        <f>IF((E625*756) &gt; 1, "1", (E625*756))</f>
        <v>2.2650666280265975E-6</v>
      </c>
      <c r="G625" s="10">
        <v>1064</v>
      </c>
    </row>
    <row r="626" spans="1:7" x14ac:dyDescent="0.25">
      <c r="A626" s="10">
        <v>606</v>
      </c>
      <c r="B626" s="11" t="s">
        <v>20</v>
      </c>
      <c r="C626" s="12">
        <v>0.41552417070169201</v>
      </c>
      <c r="D626" s="12">
        <v>8.9842112766489998E-2</v>
      </c>
      <c r="E626" s="12">
        <v>4.0625004947646903E-6</v>
      </c>
      <c r="F626" s="60">
        <f t="shared" ref="F626:F642" si="31">IF((E626*756) &gt; 1, "1", (E626*756))</f>
        <v>3.0712503740421056E-3</v>
      </c>
      <c r="G626" s="10">
        <v>1064</v>
      </c>
    </row>
    <row r="627" spans="1:7" x14ac:dyDescent="0.25">
      <c r="A627" s="10">
        <v>35114</v>
      </c>
      <c r="B627" s="11" t="s">
        <v>34</v>
      </c>
      <c r="C627" s="12">
        <v>-0.42110162858698902</v>
      </c>
      <c r="D627" s="12">
        <v>9.1936013850616297E-2</v>
      </c>
      <c r="E627" s="12">
        <v>5.0277040183688601E-6</v>
      </c>
      <c r="F627" s="60">
        <f t="shared" si="31"/>
        <v>3.8009442378868583E-3</v>
      </c>
      <c r="G627" s="10">
        <v>1064</v>
      </c>
    </row>
    <row r="628" spans="1:7" x14ac:dyDescent="0.25">
      <c r="A628" s="5">
        <v>1444</v>
      </c>
      <c r="B628" s="9" t="s">
        <v>10</v>
      </c>
      <c r="C628" s="6">
        <v>0.37343104198078497</v>
      </c>
      <c r="D628" s="6">
        <v>9.3868880574546995E-2</v>
      </c>
      <c r="E628" s="6">
        <v>7.1896728431502201E-5</v>
      </c>
      <c r="F628" s="61">
        <f t="shared" si="31"/>
        <v>5.4353926694215661E-2</v>
      </c>
      <c r="G628" s="5">
        <v>1064</v>
      </c>
    </row>
    <row r="629" spans="1:7" x14ac:dyDescent="0.25">
      <c r="A629" s="5">
        <v>22036</v>
      </c>
      <c r="B629" s="9" t="s">
        <v>8</v>
      </c>
      <c r="C629" s="6">
        <v>-0.37109373661890599</v>
      </c>
      <c r="D629" s="6">
        <v>9.5367470674194793E-2</v>
      </c>
      <c r="E629" s="6">
        <v>1.02979704473836E-4</v>
      </c>
      <c r="F629" s="61">
        <f t="shared" si="31"/>
        <v>7.7852656582220015E-2</v>
      </c>
      <c r="G629" s="5">
        <v>1064</v>
      </c>
    </row>
    <row r="630" spans="1:7" x14ac:dyDescent="0.25">
      <c r="A630" s="5">
        <v>37181</v>
      </c>
      <c r="B630" s="9" t="s">
        <v>44</v>
      </c>
      <c r="C630" s="6">
        <v>0.345816594709492</v>
      </c>
      <c r="D630" s="6">
        <v>9.7772456673682007E-2</v>
      </c>
      <c r="E630" s="6">
        <v>4.0995595439480899E-4</v>
      </c>
      <c r="F630" s="61">
        <f t="shared" si="31"/>
        <v>0.30992670152247559</v>
      </c>
      <c r="G630" s="5">
        <v>1064</v>
      </c>
    </row>
    <row r="631" spans="1:7" x14ac:dyDescent="0.25">
      <c r="A631" s="5">
        <v>3141</v>
      </c>
      <c r="B631" s="9" t="s">
        <v>47</v>
      </c>
      <c r="C631" s="6">
        <v>0.25583407365279998</v>
      </c>
      <c r="D631" s="6">
        <v>9.1092776235090697E-2</v>
      </c>
      <c r="E631" s="6">
        <v>4.9930287119657199E-3</v>
      </c>
      <c r="F631" s="61" t="str">
        <f t="shared" si="31"/>
        <v>1</v>
      </c>
      <c r="G631" s="5">
        <v>1064</v>
      </c>
    </row>
    <row r="632" spans="1:7" x14ac:dyDescent="0.25">
      <c r="A632" s="5">
        <v>46547</v>
      </c>
      <c r="B632" s="9" t="s">
        <v>32</v>
      </c>
      <c r="C632" s="6">
        <v>-0.24528267706364301</v>
      </c>
      <c r="D632" s="6">
        <v>9.2127857695005297E-2</v>
      </c>
      <c r="E632" s="6">
        <v>7.8275068275896302E-3</v>
      </c>
      <c r="F632" s="61" t="str">
        <f t="shared" si="31"/>
        <v>1</v>
      </c>
      <c r="G632" s="5">
        <v>1027</v>
      </c>
    </row>
    <row r="633" spans="1:7" x14ac:dyDescent="0.25">
      <c r="A633" s="5">
        <v>52697</v>
      </c>
      <c r="B633" s="9" t="s">
        <v>31</v>
      </c>
      <c r="C633" s="6">
        <v>0.238062148875959</v>
      </c>
      <c r="D633" s="6">
        <v>9.0348937535707399E-2</v>
      </c>
      <c r="E633" s="6">
        <v>8.3740693311756507E-3</v>
      </c>
      <c r="F633" s="61" t="str">
        <f t="shared" si="31"/>
        <v>1</v>
      </c>
      <c r="G633" s="5">
        <v>1064</v>
      </c>
    </row>
    <row r="634" spans="1:7" x14ac:dyDescent="0.25">
      <c r="A634" s="5">
        <v>46203</v>
      </c>
      <c r="B634" s="9" t="s">
        <v>37</v>
      </c>
      <c r="C634" s="6">
        <v>0.25217236910901702</v>
      </c>
      <c r="D634" s="6">
        <v>9.5994673500948896E-2</v>
      </c>
      <c r="E634" s="6">
        <v>8.6178613452533807E-3</v>
      </c>
      <c r="F634" s="61" t="str">
        <f t="shared" si="31"/>
        <v>1</v>
      </c>
      <c r="G634" s="5">
        <v>1064</v>
      </c>
    </row>
    <row r="635" spans="1:7" x14ac:dyDescent="0.25">
      <c r="A635" s="5">
        <v>33822</v>
      </c>
      <c r="B635" s="9" t="s">
        <v>5</v>
      </c>
      <c r="C635" s="6">
        <v>0.22580084872102099</v>
      </c>
      <c r="D635" s="6">
        <v>9.2561231317378201E-2</v>
      </c>
      <c r="E635" s="6">
        <v>1.47317684373639E-2</v>
      </c>
      <c r="F635" s="61" t="str">
        <f t="shared" si="31"/>
        <v>1</v>
      </c>
      <c r="G635" s="5">
        <v>1064</v>
      </c>
    </row>
    <row r="636" spans="1:7" x14ac:dyDescent="0.25">
      <c r="A636" s="5">
        <v>52630</v>
      </c>
      <c r="B636" s="9" t="s">
        <v>1</v>
      </c>
      <c r="C636" s="6">
        <v>0.213152245313074</v>
      </c>
      <c r="D636" s="6">
        <v>9.2167429198469597E-2</v>
      </c>
      <c r="E636" s="6">
        <v>2.0604267565245901E-2</v>
      </c>
      <c r="F636" s="61" t="str">
        <f t="shared" si="31"/>
        <v>1</v>
      </c>
      <c r="G636" s="5">
        <v>1064</v>
      </c>
    </row>
    <row r="637" spans="1:7" x14ac:dyDescent="0.25">
      <c r="A637" s="5">
        <v>52611</v>
      </c>
      <c r="B637" s="9" t="s">
        <v>13</v>
      </c>
      <c r="C637" s="6">
        <v>0.200440010549712</v>
      </c>
      <c r="D637" s="6">
        <v>9.2659768437557702E-2</v>
      </c>
      <c r="E637" s="6">
        <v>3.0584535734087499E-2</v>
      </c>
      <c r="F637" s="61" t="str">
        <f t="shared" si="31"/>
        <v>1</v>
      </c>
      <c r="G637" s="5">
        <v>1064</v>
      </c>
    </row>
    <row r="638" spans="1:7" x14ac:dyDescent="0.25">
      <c r="A638" s="5">
        <v>44675</v>
      </c>
      <c r="B638" s="9" t="s">
        <v>24</v>
      </c>
      <c r="C638" s="6">
        <v>0.17569311367681101</v>
      </c>
      <c r="D638" s="6">
        <v>9.1215961905859302E-2</v>
      </c>
      <c r="E638" s="6">
        <v>5.4104937059058097E-2</v>
      </c>
      <c r="F638" s="61" t="str">
        <f t="shared" si="31"/>
        <v>1</v>
      </c>
      <c r="G638" s="5">
        <v>1064</v>
      </c>
    </row>
    <row r="639" spans="1:7" x14ac:dyDescent="0.25">
      <c r="A639" s="5">
        <v>52476</v>
      </c>
      <c r="B639" s="9" t="s">
        <v>36</v>
      </c>
      <c r="C639" s="6">
        <v>9.4607304500829506E-2</v>
      </c>
      <c r="D639" s="6">
        <v>9.1825661365334696E-2</v>
      </c>
      <c r="E639" s="6">
        <v>0.302696650577153</v>
      </c>
      <c r="F639" s="61" t="str">
        <f t="shared" si="31"/>
        <v>1</v>
      </c>
      <c r="G639" s="5">
        <v>1064</v>
      </c>
    </row>
    <row r="640" spans="1:7" x14ac:dyDescent="0.25">
      <c r="A640" s="5">
        <v>52610</v>
      </c>
      <c r="B640" s="9" t="s">
        <v>30</v>
      </c>
      <c r="C640" s="6">
        <v>0.13931401498326501</v>
      </c>
      <c r="D640" s="6">
        <v>9.5165802821463405E-2</v>
      </c>
      <c r="E640" s="6">
        <v>0.143085647782564</v>
      </c>
      <c r="F640" s="61" t="str">
        <f t="shared" si="31"/>
        <v>1</v>
      </c>
      <c r="G640" s="5">
        <v>1064</v>
      </c>
    </row>
    <row r="641" spans="1:7" x14ac:dyDescent="0.25">
      <c r="A641" s="5">
        <v>52672</v>
      </c>
      <c r="B641" s="9" t="s">
        <v>28</v>
      </c>
      <c r="C641" s="6">
        <v>0.122502911050013</v>
      </c>
      <c r="D641" s="6">
        <v>9.0865780899391596E-2</v>
      </c>
      <c r="E641" s="6">
        <v>0.17893381867522501</v>
      </c>
      <c r="F641" s="61" t="str">
        <f t="shared" si="31"/>
        <v>1</v>
      </c>
      <c r="G641" s="5">
        <v>1064</v>
      </c>
    </row>
    <row r="642" spans="1:7" x14ac:dyDescent="0.25">
      <c r="A642" s="5">
        <v>52704</v>
      </c>
      <c r="B642" s="9" t="s">
        <v>26</v>
      </c>
      <c r="C642" s="6">
        <v>0.15299706697929599</v>
      </c>
      <c r="D642" s="6">
        <v>9.1611871057379293E-2</v>
      </c>
      <c r="E642" s="6">
        <v>9.4378091593904104E-2</v>
      </c>
      <c r="F642" s="61" t="str">
        <f t="shared" si="31"/>
        <v>1</v>
      </c>
      <c r="G642" s="5">
        <v>1064</v>
      </c>
    </row>
    <row r="643" spans="1:7" s="2" customFormat="1" x14ac:dyDescent="0.25">
      <c r="A643" s="62" t="s">
        <v>106</v>
      </c>
      <c r="B643" s="62"/>
      <c r="C643" s="62"/>
      <c r="D643" s="62"/>
      <c r="E643" s="62"/>
      <c r="F643" s="62"/>
      <c r="G643" s="62"/>
    </row>
    <row r="644" spans="1:7" s="2" customFormat="1" x14ac:dyDescent="0.25">
      <c r="A644" s="3" t="s">
        <v>57</v>
      </c>
      <c r="B644" s="3" t="s">
        <v>58</v>
      </c>
      <c r="C644" s="4" t="s">
        <v>53</v>
      </c>
      <c r="D644" s="4" t="s">
        <v>54</v>
      </c>
      <c r="E644" s="4" t="s">
        <v>55</v>
      </c>
      <c r="F644" s="4" t="s">
        <v>116</v>
      </c>
      <c r="G644" s="3" t="s">
        <v>56</v>
      </c>
    </row>
    <row r="645" spans="1:7" x14ac:dyDescent="0.25">
      <c r="A645" s="10">
        <v>606</v>
      </c>
      <c r="B645" s="11" t="s">
        <v>20</v>
      </c>
      <c r="C645" s="12">
        <v>0.25821892537388502</v>
      </c>
      <c r="D645" s="12">
        <v>4.9852218077643201E-2</v>
      </c>
      <c r="E645" s="12">
        <v>2.5635309759516002E-7</v>
      </c>
      <c r="F645" s="60">
        <f>IF((E645*756) &gt; 1, "1", (E645*756))</f>
        <v>1.9380294178194098E-4</v>
      </c>
      <c r="G645" s="10">
        <v>1065</v>
      </c>
    </row>
    <row r="646" spans="1:7" x14ac:dyDescent="0.25">
      <c r="A646" s="5">
        <v>22036</v>
      </c>
      <c r="B646" s="9" t="s">
        <v>8</v>
      </c>
      <c r="C646" s="6">
        <v>-0.185186772151924</v>
      </c>
      <c r="D646" s="6">
        <v>5.3007918150260902E-2</v>
      </c>
      <c r="E646" s="6">
        <v>4.9124187237155196E-4</v>
      </c>
      <c r="F646" s="61">
        <f t="shared" ref="F646:F662" si="32">IF((E646*756) &gt; 1, "1", (E646*756))</f>
        <v>0.37137885551289329</v>
      </c>
      <c r="G646" s="5">
        <v>1065</v>
      </c>
    </row>
    <row r="647" spans="1:7" x14ac:dyDescent="0.25">
      <c r="A647" s="5">
        <v>35114</v>
      </c>
      <c r="B647" s="9" t="s">
        <v>34</v>
      </c>
      <c r="C647" s="6">
        <v>-0.162010230080123</v>
      </c>
      <c r="D647" s="6">
        <v>5.1276223168909799E-2</v>
      </c>
      <c r="E647" s="6">
        <v>1.5961727569013199E-3</v>
      </c>
      <c r="F647" s="61" t="str">
        <f t="shared" si="32"/>
        <v>1</v>
      </c>
      <c r="G647" s="5">
        <v>1065</v>
      </c>
    </row>
    <row r="648" spans="1:7" x14ac:dyDescent="0.25">
      <c r="A648" s="5">
        <v>3141</v>
      </c>
      <c r="B648" s="9" t="s">
        <v>47</v>
      </c>
      <c r="C648" s="6">
        <v>0.11241157427681001</v>
      </c>
      <c r="D648" s="6">
        <v>5.0744481738967201E-2</v>
      </c>
      <c r="E648" s="6">
        <v>2.6780330269807601E-2</v>
      </c>
      <c r="F648" s="61" t="str">
        <f t="shared" si="32"/>
        <v>1</v>
      </c>
      <c r="G648" s="5">
        <v>1065</v>
      </c>
    </row>
    <row r="649" spans="1:7" x14ac:dyDescent="0.25">
      <c r="A649" s="5">
        <v>1444</v>
      </c>
      <c r="B649" s="9" t="s">
        <v>10</v>
      </c>
      <c r="C649" s="6">
        <v>-6.0139351803157499E-2</v>
      </c>
      <c r="D649" s="6">
        <v>5.2727995068248303E-2</v>
      </c>
      <c r="E649" s="6">
        <v>0.25272517570428799</v>
      </c>
      <c r="F649" s="61" t="str">
        <f t="shared" si="32"/>
        <v>1</v>
      </c>
      <c r="G649" s="5">
        <v>1065</v>
      </c>
    </row>
    <row r="650" spans="1:7" x14ac:dyDescent="0.25">
      <c r="A650" s="5">
        <v>31555</v>
      </c>
      <c r="B650" s="5" t="s">
        <v>15</v>
      </c>
      <c r="C650" s="6">
        <v>4.10975310828448E-2</v>
      </c>
      <c r="D650" s="6">
        <v>5.2924968726692501E-2</v>
      </c>
      <c r="E650" s="6">
        <v>0.43556413443359199</v>
      </c>
      <c r="F650" s="61" t="str">
        <f t="shared" si="32"/>
        <v>1</v>
      </c>
      <c r="G650" s="5">
        <v>1065</v>
      </c>
    </row>
    <row r="651" spans="1:7" x14ac:dyDescent="0.25">
      <c r="A651" s="5">
        <v>33822</v>
      </c>
      <c r="B651" s="9" t="s">
        <v>5</v>
      </c>
      <c r="C651" s="6">
        <v>6.1261319383515396E-3</v>
      </c>
      <c r="D651" s="6">
        <v>5.1999289715782999E-2</v>
      </c>
      <c r="E651" s="6">
        <v>0.90594793553304898</v>
      </c>
      <c r="F651" s="61" t="str">
        <f t="shared" si="32"/>
        <v>1</v>
      </c>
      <c r="G651" s="5">
        <v>1065</v>
      </c>
    </row>
    <row r="652" spans="1:7" x14ac:dyDescent="0.25">
      <c r="A652" s="5">
        <v>37181</v>
      </c>
      <c r="B652" s="9" t="s">
        <v>44</v>
      </c>
      <c r="C652" s="6">
        <v>-2.34528207700553E-2</v>
      </c>
      <c r="D652" s="6">
        <v>5.51850768184333E-2</v>
      </c>
      <c r="E652" s="6">
        <v>0.66866079580619198</v>
      </c>
      <c r="F652" s="61" t="str">
        <f t="shared" si="32"/>
        <v>1</v>
      </c>
      <c r="G652" s="5">
        <v>1065</v>
      </c>
    </row>
    <row r="653" spans="1:7" x14ac:dyDescent="0.25">
      <c r="A653" s="5">
        <v>44675</v>
      </c>
      <c r="B653" s="9" t="s">
        <v>24</v>
      </c>
      <c r="C653" s="6">
        <v>-4.6620587017470898E-2</v>
      </c>
      <c r="D653" s="6">
        <v>5.1011418276975397E-2</v>
      </c>
      <c r="E653" s="6">
        <v>0.36275611701487498</v>
      </c>
      <c r="F653" s="61" t="str">
        <f t="shared" si="32"/>
        <v>1</v>
      </c>
      <c r="G653" s="5">
        <v>1065</v>
      </c>
    </row>
    <row r="654" spans="1:7" x14ac:dyDescent="0.25">
      <c r="A654" s="5">
        <v>46203</v>
      </c>
      <c r="B654" s="9" t="s">
        <v>37</v>
      </c>
      <c r="C654" s="6">
        <v>3.0889162503834899E-2</v>
      </c>
      <c r="D654" s="6">
        <v>5.3964600908460399E-2</v>
      </c>
      <c r="E654" s="6">
        <v>0.56571424496608402</v>
      </c>
      <c r="F654" s="61" t="str">
        <f t="shared" si="32"/>
        <v>1</v>
      </c>
      <c r="G654" s="5">
        <v>1065</v>
      </c>
    </row>
    <row r="655" spans="1:7" x14ac:dyDescent="0.25">
      <c r="A655" s="5">
        <v>46547</v>
      </c>
      <c r="B655" s="9" t="s">
        <v>32</v>
      </c>
      <c r="C655" s="6">
        <v>-1.2876769017127801E-2</v>
      </c>
      <c r="D655" s="6">
        <v>5.1848360480565597E-2</v>
      </c>
      <c r="E655" s="6">
        <v>0.80279842217414499</v>
      </c>
      <c r="F655" s="61" t="str">
        <f t="shared" si="32"/>
        <v>1</v>
      </c>
      <c r="G655" s="5">
        <v>1028</v>
      </c>
    </row>
    <row r="656" spans="1:7" x14ac:dyDescent="0.25">
      <c r="A656" s="5">
        <v>52476</v>
      </c>
      <c r="B656" s="9" t="s">
        <v>36</v>
      </c>
      <c r="C656" s="6">
        <v>6.2365942321021602E-3</v>
      </c>
      <c r="D656" s="6">
        <v>5.10679495382175E-2</v>
      </c>
      <c r="E656" s="6">
        <v>0.90160705433619004</v>
      </c>
      <c r="F656" s="61" t="str">
        <f t="shared" si="32"/>
        <v>1</v>
      </c>
      <c r="G656" s="5">
        <v>1065</v>
      </c>
    </row>
    <row r="657" spans="1:7" x14ac:dyDescent="0.25">
      <c r="A657" s="5">
        <v>52610</v>
      </c>
      <c r="B657" s="9" t="s">
        <v>30</v>
      </c>
      <c r="C657" s="6">
        <v>-5.50042127477273E-2</v>
      </c>
      <c r="D657" s="6">
        <v>5.3187150914995998E-2</v>
      </c>
      <c r="E657" s="6">
        <v>0.30006844223837997</v>
      </c>
      <c r="F657" s="61" t="str">
        <f t="shared" si="32"/>
        <v>1</v>
      </c>
      <c r="G657" s="5">
        <v>1065</v>
      </c>
    </row>
    <row r="658" spans="1:7" x14ac:dyDescent="0.25">
      <c r="A658" s="5">
        <v>52611</v>
      </c>
      <c r="B658" s="9" t="s">
        <v>13</v>
      </c>
      <c r="C658" s="6">
        <v>7.2611687542530404E-4</v>
      </c>
      <c r="D658" s="6">
        <v>5.1817423699976099E-2</v>
      </c>
      <c r="E658" s="6">
        <v>0.99033699369436501</v>
      </c>
      <c r="F658" s="61" t="str">
        <f t="shared" si="32"/>
        <v>1</v>
      </c>
      <c r="G658" s="5">
        <v>1065</v>
      </c>
    </row>
    <row r="659" spans="1:7" x14ac:dyDescent="0.25">
      <c r="A659" s="5">
        <v>52630</v>
      </c>
      <c r="B659" s="9" t="s">
        <v>1</v>
      </c>
      <c r="C659" s="6">
        <v>1.3083682702728699E-2</v>
      </c>
      <c r="D659" s="6">
        <v>5.1570322439797603E-2</v>
      </c>
      <c r="E659" s="6">
        <v>0.797889335713725</v>
      </c>
      <c r="F659" s="61" t="str">
        <f t="shared" si="32"/>
        <v>1</v>
      </c>
      <c r="G659" s="5">
        <v>1065</v>
      </c>
    </row>
    <row r="660" spans="1:7" x14ac:dyDescent="0.25">
      <c r="A660" s="5">
        <v>52672</v>
      </c>
      <c r="B660" s="9" t="s">
        <v>28</v>
      </c>
      <c r="C660" s="6">
        <v>-5.6389421776101199E-2</v>
      </c>
      <c r="D660" s="6">
        <v>5.0662405780357099E-2</v>
      </c>
      <c r="E660" s="6">
        <v>0.26705942538869798</v>
      </c>
      <c r="F660" s="61" t="str">
        <f t="shared" si="32"/>
        <v>1</v>
      </c>
      <c r="G660" s="5">
        <v>1065</v>
      </c>
    </row>
    <row r="661" spans="1:7" x14ac:dyDescent="0.25">
      <c r="A661" s="5">
        <v>52697</v>
      </c>
      <c r="B661" s="9" t="s">
        <v>31</v>
      </c>
      <c r="C661" s="6">
        <v>3.1408206885563603E-2</v>
      </c>
      <c r="D661" s="6">
        <v>5.0503685952123303E-2</v>
      </c>
      <c r="E661" s="6">
        <v>0.53256630555775597</v>
      </c>
      <c r="F661" s="61" t="str">
        <f t="shared" si="32"/>
        <v>1</v>
      </c>
      <c r="G661" s="5">
        <v>1065</v>
      </c>
    </row>
    <row r="662" spans="1:7" x14ac:dyDescent="0.25">
      <c r="A662" s="5">
        <v>52704</v>
      </c>
      <c r="B662" s="9" t="s">
        <v>26</v>
      </c>
      <c r="C662" s="6">
        <v>2.83248687068571E-2</v>
      </c>
      <c r="D662" s="6">
        <v>5.1067028834046298E-2</v>
      </c>
      <c r="E662" s="6">
        <v>0.57725954805401203</v>
      </c>
      <c r="F662" s="61" t="str">
        <f t="shared" si="32"/>
        <v>1</v>
      </c>
      <c r="G662" s="5">
        <v>1065</v>
      </c>
    </row>
    <row r="663" spans="1:7" s="2" customFormat="1" x14ac:dyDescent="0.25">
      <c r="A663" s="62" t="s">
        <v>107</v>
      </c>
      <c r="B663" s="62"/>
      <c r="C663" s="62"/>
      <c r="D663" s="62"/>
      <c r="E663" s="62"/>
      <c r="F663" s="62"/>
      <c r="G663" s="62"/>
    </row>
    <row r="664" spans="1:7" s="2" customFormat="1" x14ac:dyDescent="0.25">
      <c r="A664" s="3" t="s">
        <v>57</v>
      </c>
      <c r="B664" s="3" t="s">
        <v>58</v>
      </c>
      <c r="C664" s="4" t="s">
        <v>53</v>
      </c>
      <c r="D664" s="4" t="s">
        <v>54</v>
      </c>
      <c r="E664" s="4" t="s">
        <v>55</v>
      </c>
      <c r="F664" s="4" t="s">
        <v>116</v>
      </c>
      <c r="G664" s="3" t="s">
        <v>56</v>
      </c>
    </row>
    <row r="665" spans="1:7" x14ac:dyDescent="0.25">
      <c r="A665" s="10">
        <v>52630</v>
      </c>
      <c r="B665" s="11" t="s">
        <v>1</v>
      </c>
      <c r="C665" s="12">
        <v>4.3750526561637401E-2</v>
      </c>
      <c r="D665" s="12">
        <v>6.3374509858149597E-3</v>
      </c>
      <c r="E665" s="12">
        <v>8.1465227057056995E-12</v>
      </c>
      <c r="F665" s="60">
        <f>IF((E665*756) &gt; 1, "1", (E665*756))</f>
        <v>6.1587711655135091E-9</v>
      </c>
      <c r="G665" s="10">
        <v>1067</v>
      </c>
    </row>
    <row r="666" spans="1:7" x14ac:dyDescent="0.25">
      <c r="A666" s="10">
        <v>52672</v>
      </c>
      <c r="B666" s="11" t="s">
        <v>28</v>
      </c>
      <c r="C666" s="12">
        <v>3.9331428908267997E-2</v>
      </c>
      <c r="D666" s="12">
        <v>6.2204035321118097E-3</v>
      </c>
      <c r="E666" s="12">
        <v>4.0935965688554702E-10</v>
      </c>
      <c r="F666" s="60">
        <f t="shared" ref="F666:F682" si="33">IF((E666*756) &gt; 1, "1", (E666*756))</f>
        <v>3.0947590060547354E-7</v>
      </c>
      <c r="G666" s="10">
        <v>1067</v>
      </c>
    </row>
    <row r="667" spans="1:7" x14ac:dyDescent="0.25">
      <c r="A667" s="10">
        <v>52476</v>
      </c>
      <c r="B667" s="11" t="s">
        <v>36</v>
      </c>
      <c r="C667" s="12">
        <v>3.66474098353241E-2</v>
      </c>
      <c r="D667" s="12">
        <v>6.2922835959763898E-3</v>
      </c>
      <c r="E667" s="12">
        <v>7.16464415982967E-9</v>
      </c>
      <c r="F667" s="60">
        <f t="shared" si="33"/>
        <v>5.4164709848312302E-6</v>
      </c>
      <c r="G667" s="10">
        <v>1067</v>
      </c>
    </row>
    <row r="668" spans="1:7" x14ac:dyDescent="0.25">
      <c r="A668" s="10">
        <v>33822</v>
      </c>
      <c r="B668" s="11" t="s">
        <v>5</v>
      </c>
      <c r="C668" s="12">
        <v>3.5054417294342798E-2</v>
      </c>
      <c r="D668" s="12">
        <v>6.4355899278144401E-3</v>
      </c>
      <c r="E668" s="12">
        <v>5.94616181040269E-8</v>
      </c>
      <c r="F668" s="60">
        <f t="shared" si="33"/>
        <v>4.4952983286644333E-5</v>
      </c>
      <c r="G668" s="10">
        <v>1067</v>
      </c>
    </row>
    <row r="669" spans="1:7" x14ac:dyDescent="0.25">
      <c r="A669" s="10">
        <v>52704</v>
      </c>
      <c r="B669" s="11" t="s">
        <v>26</v>
      </c>
      <c r="C669" s="12">
        <v>3.35649569048267E-2</v>
      </c>
      <c r="D669" s="12">
        <v>6.3357351717089E-3</v>
      </c>
      <c r="E669" s="12">
        <v>1.3766512652441701E-7</v>
      </c>
      <c r="F669" s="60">
        <f t="shared" si="33"/>
        <v>1.0407483565245926E-4</v>
      </c>
      <c r="G669" s="10">
        <v>1067</v>
      </c>
    </row>
    <row r="670" spans="1:7" x14ac:dyDescent="0.25">
      <c r="A670" s="10">
        <v>44675</v>
      </c>
      <c r="B670" s="11" t="s">
        <v>24</v>
      </c>
      <c r="C670" s="12">
        <v>3.1885265710054199E-2</v>
      </c>
      <c r="D670" s="12">
        <v>6.3447664786230899E-3</v>
      </c>
      <c r="E670" s="12">
        <v>5.7910262890250799E-7</v>
      </c>
      <c r="F670" s="60">
        <f t="shared" si="33"/>
        <v>4.3780158745029601E-4</v>
      </c>
      <c r="G670" s="10">
        <v>1067</v>
      </c>
    </row>
    <row r="671" spans="1:7" x14ac:dyDescent="0.25">
      <c r="A671" s="10">
        <v>52611</v>
      </c>
      <c r="B671" s="11" t="s">
        <v>13</v>
      </c>
      <c r="C671" s="12">
        <v>3.1347545362191302E-2</v>
      </c>
      <c r="D671" s="12">
        <v>6.4360646399638198E-3</v>
      </c>
      <c r="E671" s="12">
        <v>1.24809935664161E-6</v>
      </c>
      <c r="F671" s="60">
        <f t="shared" si="33"/>
        <v>9.4356311362105724E-4</v>
      </c>
      <c r="G671" s="10">
        <v>1067</v>
      </c>
    </row>
    <row r="672" spans="1:7" x14ac:dyDescent="0.25">
      <c r="A672" s="10">
        <v>52610</v>
      </c>
      <c r="B672" s="11" t="s">
        <v>30</v>
      </c>
      <c r="C672" s="12">
        <v>3.16044004470344E-2</v>
      </c>
      <c r="D672" s="12">
        <v>6.6157602340311599E-3</v>
      </c>
      <c r="E672" s="12">
        <v>1.9658072438454401E-6</v>
      </c>
      <c r="F672" s="60">
        <f t="shared" si="33"/>
        <v>1.4861502763471527E-3</v>
      </c>
      <c r="G672" s="10">
        <v>1067</v>
      </c>
    </row>
    <row r="673" spans="1:7" x14ac:dyDescent="0.25">
      <c r="A673" s="10">
        <v>46203</v>
      </c>
      <c r="B673" s="11" t="s">
        <v>37</v>
      </c>
      <c r="C673" s="12">
        <v>2.7460017994418599E-2</v>
      </c>
      <c r="D673" s="12">
        <v>6.7483696296134496E-3</v>
      </c>
      <c r="E673" s="12">
        <v>4.9348712128461102E-5</v>
      </c>
      <c r="F673" s="60">
        <f t="shared" si="33"/>
        <v>3.7307626369116595E-2</v>
      </c>
      <c r="G673" s="10">
        <v>1067</v>
      </c>
    </row>
    <row r="674" spans="1:7" x14ac:dyDescent="0.25">
      <c r="A674" s="5">
        <v>1444</v>
      </c>
      <c r="B674" s="9" t="s">
        <v>10</v>
      </c>
      <c r="C674" s="6">
        <v>2.5471629488747798E-2</v>
      </c>
      <c r="D674" s="6">
        <v>6.57145297654533E-3</v>
      </c>
      <c r="E674" s="6">
        <v>1.09871174736214E-4</v>
      </c>
      <c r="F674" s="61">
        <f t="shared" si="33"/>
        <v>8.3062608100577792E-2</v>
      </c>
      <c r="G674" s="5">
        <v>1067</v>
      </c>
    </row>
    <row r="675" spans="1:7" x14ac:dyDescent="0.25">
      <c r="A675" s="5">
        <v>52697</v>
      </c>
      <c r="B675" s="9" t="s">
        <v>31</v>
      </c>
      <c r="C675" s="6">
        <v>2.2833508031022302E-2</v>
      </c>
      <c r="D675" s="6">
        <v>6.30889108471372E-3</v>
      </c>
      <c r="E675" s="6">
        <v>2.9970790389568998E-4</v>
      </c>
      <c r="F675" s="61">
        <f t="shared" si="33"/>
        <v>0.22657917534514163</v>
      </c>
      <c r="G675" s="5">
        <v>1067</v>
      </c>
    </row>
    <row r="676" spans="1:7" x14ac:dyDescent="0.25">
      <c r="A676" s="5">
        <v>35114</v>
      </c>
      <c r="B676" s="9" t="s">
        <v>34</v>
      </c>
      <c r="C676" s="6">
        <v>-1.9330541564976701E-2</v>
      </c>
      <c r="D676" s="6">
        <v>6.4652655695238001E-3</v>
      </c>
      <c r="E676" s="6">
        <v>2.7995593595174701E-3</v>
      </c>
      <c r="F676" s="61" t="str">
        <f t="shared" si="33"/>
        <v>1</v>
      </c>
      <c r="G676" s="5">
        <v>1067</v>
      </c>
    </row>
    <row r="677" spans="1:7" x14ac:dyDescent="0.25">
      <c r="A677" s="5">
        <v>606</v>
      </c>
      <c r="B677" s="9" t="s">
        <v>20</v>
      </c>
      <c r="C677" s="6">
        <v>1.82252598331221E-2</v>
      </c>
      <c r="D677" s="6">
        <v>6.3010649831822998E-3</v>
      </c>
      <c r="E677" s="6">
        <v>3.8229580069410402E-3</v>
      </c>
      <c r="F677" s="61" t="str">
        <f t="shared" si="33"/>
        <v>1</v>
      </c>
      <c r="G677" s="5">
        <v>1067</v>
      </c>
    </row>
    <row r="678" spans="1:7" x14ac:dyDescent="0.25">
      <c r="A678" s="5">
        <v>46547</v>
      </c>
      <c r="B678" s="9" t="s">
        <v>32</v>
      </c>
      <c r="C678" s="6">
        <v>-1.7536010649807799E-2</v>
      </c>
      <c r="D678" s="6">
        <v>6.4588077055564002E-3</v>
      </c>
      <c r="E678" s="6">
        <v>6.6399418262088001E-3</v>
      </c>
      <c r="F678" s="61" t="str">
        <f t="shared" si="33"/>
        <v>1</v>
      </c>
      <c r="G678" s="5">
        <v>1030</v>
      </c>
    </row>
    <row r="679" spans="1:7" x14ac:dyDescent="0.25">
      <c r="A679" s="5">
        <v>31555</v>
      </c>
      <c r="B679" s="5" t="s">
        <v>15</v>
      </c>
      <c r="C679" s="6">
        <v>1.5664800068419901E-2</v>
      </c>
      <c r="D679" s="6">
        <v>6.6489646392395999E-3</v>
      </c>
      <c r="E679" s="6">
        <v>1.8469092237787199E-2</v>
      </c>
      <c r="F679" s="61" t="str">
        <f t="shared" si="33"/>
        <v>1</v>
      </c>
      <c r="G679" s="5">
        <v>1067</v>
      </c>
    </row>
    <row r="680" spans="1:7" x14ac:dyDescent="0.25">
      <c r="A680" s="5">
        <v>22036</v>
      </c>
      <c r="B680" s="9" t="s">
        <v>8</v>
      </c>
      <c r="C680" s="6">
        <v>-1.2468045670285701E-2</v>
      </c>
      <c r="D680" s="6">
        <v>6.7042255055317999E-3</v>
      </c>
      <c r="E680" s="6">
        <v>6.25544915817174E-2</v>
      </c>
      <c r="F680" s="61" t="str">
        <f t="shared" si="33"/>
        <v>1</v>
      </c>
      <c r="G680" s="5">
        <v>1067</v>
      </c>
    </row>
    <row r="681" spans="1:7" x14ac:dyDescent="0.25">
      <c r="A681" s="5">
        <v>3141</v>
      </c>
      <c r="B681" s="9" t="s">
        <v>47</v>
      </c>
      <c r="C681" s="6">
        <v>8.2841528729699996E-3</v>
      </c>
      <c r="D681" s="6">
        <v>6.40019322102507E-3</v>
      </c>
      <c r="E681" s="6">
        <v>0.194838879888074</v>
      </c>
      <c r="F681" s="61" t="str">
        <f t="shared" si="33"/>
        <v>1</v>
      </c>
      <c r="G681" s="5">
        <v>1067</v>
      </c>
    </row>
    <row r="682" spans="1:7" x14ac:dyDescent="0.25">
      <c r="A682" s="5">
        <v>37181</v>
      </c>
      <c r="B682" s="9" t="s">
        <v>44</v>
      </c>
      <c r="C682" s="6">
        <v>1.1972186485050801E-2</v>
      </c>
      <c r="D682" s="6">
        <v>6.8935017013633604E-3</v>
      </c>
      <c r="E682" s="6">
        <v>8.2680066731806903E-2</v>
      </c>
      <c r="F682" s="61" t="str">
        <f t="shared" si="33"/>
        <v>1</v>
      </c>
      <c r="G682" s="5">
        <v>1067</v>
      </c>
    </row>
    <row r="683" spans="1:7" s="2" customFormat="1" x14ac:dyDescent="0.25">
      <c r="A683" s="62" t="s">
        <v>108</v>
      </c>
      <c r="B683" s="62"/>
      <c r="C683" s="62"/>
      <c r="D683" s="62"/>
      <c r="E683" s="62"/>
      <c r="F683" s="62"/>
      <c r="G683" s="62"/>
    </row>
    <row r="684" spans="1:7" s="2" customFormat="1" x14ac:dyDescent="0.25">
      <c r="A684" s="3" t="s">
        <v>57</v>
      </c>
      <c r="B684" s="3" t="s">
        <v>58</v>
      </c>
      <c r="C684" s="4" t="s">
        <v>53</v>
      </c>
      <c r="D684" s="4" t="s">
        <v>54</v>
      </c>
      <c r="E684" s="4" t="s">
        <v>55</v>
      </c>
      <c r="F684" s="4" t="s">
        <v>116</v>
      </c>
      <c r="G684" s="3" t="s">
        <v>56</v>
      </c>
    </row>
    <row r="685" spans="1:7" x14ac:dyDescent="0.25">
      <c r="A685" s="10">
        <v>35114</v>
      </c>
      <c r="B685" s="11" t="s">
        <v>34</v>
      </c>
      <c r="C685" s="12">
        <v>-6.5451831466656604E-2</v>
      </c>
      <c r="D685" s="12">
        <v>1.22464550050644E-2</v>
      </c>
      <c r="E685" s="12">
        <v>1.08912442930819E-7</v>
      </c>
      <c r="F685" s="60">
        <f>IF((E685*756) &gt; 1, "1", (E685*756))</f>
        <v>8.2337806855699164E-5</v>
      </c>
      <c r="G685" s="10">
        <v>1065</v>
      </c>
    </row>
    <row r="686" spans="1:7" x14ac:dyDescent="0.25">
      <c r="A686" s="10">
        <v>52476</v>
      </c>
      <c r="B686" s="11" t="s">
        <v>36</v>
      </c>
      <c r="C686" s="12">
        <v>5.43645878604214E-2</v>
      </c>
      <c r="D686" s="12">
        <v>1.21213639343599E-2</v>
      </c>
      <c r="E686" s="12">
        <v>7.7469522969851902E-6</v>
      </c>
      <c r="F686" s="60">
        <f t="shared" ref="F686:F702" si="34">IF((E686*756) &gt; 1, "1", (E686*756))</f>
        <v>5.8566959365208039E-3</v>
      </c>
      <c r="G686" s="10">
        <v>1065</v>
      </c>
    </row>
    <row r="687" spans="1:7" x14ac:dyDescent="0.25">
      <c r="A687" s="10">
        <v>52630</v>
      </c>
      <c r="B687" s="11" t="s">
        <v>1</v>
      </c>
      <c r="C687" s="12">
        <v>5.3229250389734598E-2</v>
      </c>
      <c r="D687" s="12">
        <v>1.22902653528101E-2</v>
      </c>
      <c r="E687" s="12">
        <v>1.6281952212974999E-5</v>
      </c>
      <c r="F687" s="60">
        <f t="shared" si="34"/>
        <v>1.2309155873009099E-2</v>
      </c>
      <c r="G687" s="10">
        <v>1065</v>
      </c>
    </row>
    <row r="688" spans="1:7" x14ac:dyDescent="0.25">
      <c r="A688" s="5">
        <v>52704</v>
      </c>
      <c r="B688" s="9" t="s">
        <v>26</v>
      </c>
      <c r="C688" s="6">
        <v>4.5620498313269003E-2</v>
      </c>
      <c r="D688" s="6">
        <v>1.2183149335558601E-2</v>
      </c>
      <c r="E688" s="6">
        <v>1.84974701520202E-4</v>
      </c>
      <c r="F688" s="61">
        <f t="shared" si="34"/>
        <v>0.13984087434927273</v>
      </c>
      <c r="G688" s="5">
        <v>1065</v>
      </c>
    </row>
    <row r="689" spans="1:7" x14ac:dyDescent="0.25">
      <c r="A689" s="5">
        <v>52672</v>
      </c>
      <c r="B689" s="9" t="s">
        <v>28</v>
      </c>
      <c r="C689" s="6">
        <v>4.5147267403290003E-2</v>
      </c>
      <c r="D689" s="6">
        <v>1.2090690263259001E-2</v>
      </c>
      <c r="E689" s="6">
        <v>1.9633033712286E-4</v>
      </c>
      <c r="F689" s="61">
        <f t="shared" si="34"/>
        <v>0.14842573486488217</v>
      </c>
      <c r="G689" s="5">
        <v>1065</v>
      </c>
    </row>
    <row r="690" spans="1:7" x14ac:dyDescent="0.25">
      <c r="A690" s="5">
        <v>606</v>
      </c>
      <c r="B690" s="9" t="s">
        <v>20</v>
      </c>
      <c r="C690" s="6">
        <v>3.2437872162932403E-2</v>
      </c>
      <c r="D690" s="6">
        <v>1.1975139442267401E-2</v>
      </c>
      <c r="E690" s="6">
        <v>6.7887446039573999E-3</v>
      </c>
      <c r="F690" s="61" t="str">
        <f t="shared" si="34"/>
        <v>1</v>
      </c>
      <c r="G690" s="5">
        <v>1065</v>
      </c>
    </row>
    <row r="691" spans="1:7" x14ac:dyDescent="0.25">
      <c r="A691" s="5">
        <v>46203</v>
      </c>
      <c r="B691" s="9" t="s">
        <v>37</v>
      </c>
      <c r="C691" s="6">
        <v>3.4761094090333101E-2</v>
      </c>
      <c r="D691" s="6">
        <v>1.29361797504597E-2</v>
      </c>
      <c r="E691" s="6">
        <v>7.3353025104531998E-3</v>
      </c>
      <c r="F691" s="61" t="str">
        <f t="shared" si="34"/>
        <v>1</v>
      </c>
      <c r="G691" s="5">
        <v>1065</v>
      </c>
    </row>
    <row r="692" spans="1:7" x14ac:dyDescent="0.25">
      <c r="A692" s="5">
        <v>52611</v>
      </c>
      <c r="B692" s="9" t="s">
        <v>13</v>
      </c>
      <c r="C692" s="6">
        <v>3.2289693856885397E-2</v>
      </c>
      <c r="D692" s="6">
        <v>1.2411491757539E-2</v>
      </c>
      <c r="E692" s="6">
        <v>9.2513897693043707E-3</v>
      </c>
      <c r="F692" s="61" t="str">
        <f t="shared" si="34"/>
        <v>1</v>
      </c>
      <c r="G692" s="5">
        <v>1065</v>
      </c>
    </row>
    <row r="693" spans="1:7" x14ac:dyDescent="0.25">
      <c r="A693" s="5">
        <v>44675</v>
      </c>
      <c r="B693" s="9" t="s">
        <v>24</v>
      </c>
      <c r="C693" s="6">
        <v>3.1760681261648702E-2</v>
      </c>
      <c r="D693" s="6">
        <v>1.2216081790720401E-2</v>
      </c>
      <c r="E693" s="6">
        <v>9.5454505601073308E-3</v>
      </c>
      <c r="F693" s="61" t="str">
        <f t="shared" si="34"/>
        <v>1</v>
      </c>
      <c r="G693" s="5">
        <v>1065</v>
      </c>
    </row>
    <row r="694" spans="1:7" x14ac:dyDescent="0.25">
      <c r="A694" s="5">
        <v>33822</v>
      </c>
      <c r="B694" s="9" t="s">
        <v>5</v>
      </c>
      <c r="C694" s="6">
        <v>3.24071046274313E-2</v>
      </c>
      <c r="D694" s="6">
        <v>1.2459767178561801E-2</v>
      </c>
      <c r="E694" s="6">
        <v>9.7276737472015498E-3</v>
      </c>
      <c r="F694" s="61" t="str">
        <f t="shared" si="34"/>
        <v>1</v>
      </c>
      <c r="G694" s="5">
        <v>1065</v>
      </c>
    </row>
    <row r="695" spans="1:7" x14ac:dyDescent="0.25">
      <c r="A695" s="5">
        <v>52610</v>
      </c>
      <c r="B695" s="9" t="s">
        <v>30</v>
      </c>
      <c r="C695" s="6">
        <v>2.9025762092025599E-2</v>
      </c>
      <c r="D695" s="6">
        <v>1.27858635474096E-2</v>
      </c>
      <c r="E695" s="6">
        <v>2.3118364739913098E-2</v>
      </c>
      <c r="F695" s="61" t="str">
        <f t="shared" si="34"/>
        <v>1</v>
      </c>
      <c r="G695" s="5">
        <v>1065</v>
      </c>
    </row>
    <row r="696" spans="1:7" x14ac:dyDescent="0.25">
      <c r="A696" s="5">
        <v>52697</v>
      </c>
      <c r="B696" s="9" t="s">
        <v>31</v>
      </c>
      <c r="C696" s="6">
        <v>2.74568078483301E-2</v>
      </c>
      <c r="D696" s="6">
        <v>1.2125185308908E-2</v>
      </c>
      <c r="E696" s="6">
        <v>2.34769234034665E-2</v>
      </c>
      <c r="F696" s="61" t="str">
        <f t="shared" si="34"/>
        <v>1</v>
      </c>
      <c r="G696" s="5">
        <v>1065</v>
      </c>
    </row>
    <row r="697" spans="1:7" x14ac:dyDescent="0.25">
      <c r="A697" s="5">
        <v>1444</v>
      </c>
      <c r="B697" s="9" t="s">
        <v>10</v>
      </c>
      <c r="C697" s="6">
        <v>-8.2036570053014204E-3</v>
      </c>
      <c r="D697" s="6">
        <v>1.2677416351881901E-2</v>
      </c>
      <c r="E697" s="6">
        <v>0.516019184032117</v>
      </c>
      <c r="F697" s="61" t="str">
        <f t="shared" si="34"/>
        <v>1</v>
      </c>
      <c r="G697" s="5">
        <v>1065</v>
      </c>
    </row>
    <row r="698" spans="1:7" x14ac:dyDescent="0.25">
      <c r="A698" s="5">
        <v>22036</v>
      </c>
      <c r="B698" s="9" t="s">
        <v>8</v>
      </c>
      <c r="C698" s="6">
        <v>-2.3897043236223301E-2</v>
      </c>
      <c r="D698" s="6">
        <v>1.28650951250828E-2</v>
      </c>
      <c r="E698" s="6">
        <v>6.3580313172322905E-2</v>
      </c>
      <c r="F698" s="61" t="str">
        <f t="shared" si="34"/>
        <v>1</v>
      </c>
      <c r="G698" s="5">
        <v>1065</v>
      </c>
    </row>
    <row r="699" spans="1:7" x14ac:dyDescent="0.25">
      <c r="A699" s="5">
        <v>3141</v>
      </c>
      <c r="B699" s="9" t="s">
        <v>47</v>
      </c>
      <c r="C699" s="6">
        <v>1.89088132483754E-2</v>
      </c>
      <c r="D699" s="6">
        <v>1.21607073973515E-2</v>
      </c>
      <c r="E699" s="6">
        <v>0.119061339039255</v>
      </c>
      <c r="F699" s="61" t="str">
        <f t="shared" si="34"/>
        <v>1</v>
      </c>
      <c r="G699" s="5">
        <v>1065</v>
      </c>
    </row>
    <row r="700" spans="1:7" x14ac:dyDescent="0.25">
      <c r="A700" s="5">
        <v>31555</v>
      </c>
      <c r="B700" s="5" t="s">
        <v>15</v>
      </c>
      <c r="C700" s="6">
        <v>7.7781539171241998E-3</v>
      </c>
      <c r="D700" s="6">
        <v>1.2677246747928399E-2</v>
      </c>
      <c r="E700" s="6">
        <v>0.53854086816291202</v>
      </c>
      <c r="F700" s="61" t="str">
        <f t="shared" si="34"/>
        <v>1</v>
      </c>
      <c r="G700" s="5">
        <v>1065</v>
      </c>
    </row>
    <row r="701" spans="1:7" x14ac:dyDescent="0.25">
      <c r="A701" s="5">
        <v>37181</v>
      </c>
      <c r="B701" s="9" t="s">
        <v>44</v>
      </c>
      <c r="C701" s="6">
        <v>-2.18777771255763E-2</v>
      </c>
      <c r="D701" s="6">
        <v>1.3239079907994101E-2</v>
      </c>
      <c r="E701" s="6">
        <v>9.8023531470967901E-2</v>
      </c>
      <c r="F701" s="61" t="str">
        <f t="shared" si="34"/>
        <v>1</v>
      </c>
      <c r="G701" s="5">
        <v>1065</v>
      </c>
    </row>
    <row r="702" spans="1:7" x14ac:dyDescent="0.25">
      <c r="A702" s="5">
        <v>46547</v>
      </c>
      <c r="B702" s="9" t="s">
        <v>32</v>
      </c>
      <c r="C702" s="6">
        <v>-1.7098097603381299E-2</v>
      </c>
      <c r="D702" s="6">
        <v>1.23630998885145E-2</v>
      </c>
      <c r="E702" s="6">
        <v>0.165702618429732</v>
      </c>
      <c r="F702" s="61" t="str">
        <f t="shared" si="34"/>
        <v>1</v>
      </c>
      <c r="G702" s="5">
        <v>1028</v>
      </c>
    </row>
    <row r="703" spans="1:7" s="2" customFormat="1" x14ac:dyDescent="0.25">
      <c r="A703" s="62" t="s">
        <v>109</v>
      </c>
      <c r="B703" s="62"/>
      <c r="C703" s="62"/>
      <c r="D703" s="62"/>
      <c r="E703" s="62"/>
      <c r="F703" s="62"/>
      <c r="G703" s="62"/>
    </row>
    <row r="704" spans="1:7" s="2" customFormat="1" x14ac:dyDescent="0.25">
      <c r="A704" s="3" t="s">
        <v>57</v>
      </c>
      <c r="B704" s="3" t="s">
        <v>58</v>
      </c>
      <c r="C704" s="4" t="s">
        <v>53</v>
      </c>
      <c r="D704" s="4" t="s">
        <v>54</v>
      </c>
      <c r="E704" s="4" t="s">
        <v>55</v>
      </c>
      <c r="F704" s="4" t="s">
        <v>116</v>
      </c>
      <c r="G704" s="3" t="s">
        <v>56</v>
      </c>
    </row>
    <row r="705" spans="1:7" x14ac:dyDescent="0.25">
      <c r="A705" s="10">
        <v>606</v>
      </c>
      <c r="B705" s="11" t="s">
        <v>20</v>
      </c>
      <c r="C705" s="12">
        <v>0.12554962133016201</v>
      </c>
      <c r="D705" s="12">
        <v>2.60422905866621E-2</v>
      </c>
      <c r="E705" s="12">
        <v>1.63429554696446E-6</v>
      </c>
      <c r="F705" s="60">
        <f>IF((E705*756) &gt; 1, "1", (E705*756))</f>
        <v>1.2355274335051317E-3</v>
      </c>
      <c r="G705" s="10">
        <v>1071</v>
      </c>
    </row>
    <row r="706" spans="1:7" x14ac:dyDescent="0.25">
      <c r="A706" s="10">
        <v>22036</v>
      </c>
      <c r="B706" s="11" t="s">
        <v>8</v>
      </c>
      <c r="C706" s="12">
        <v>-0.120782719149195</v>
      </c>
      <c r="D706" s="12">
        <v>2.76055022171913E-2</v>
      </c>
      <c r="E706" s="12">
        <v>1.3322987005195401E-5</v>
      </c>
      <c r="F706" s="60">
        <f t="shared" ref="F706:F722" si="35">IF((E706*756) &gt; 1, "1", (E706*756))</f>
        <v>1.0072178175927723E-2</v>
      </c>
      <c r="G706" s="10">
        <v>1071</v>
      </c>
    </row>
    <row r="707" spans="1:7" x14ac:dyDescent="0.25">
      <c r="A707" s="5">
        <v>35114</v>
      </c>
      <c r="B707" s="9" t="s">
        <v>34</v>
      </c>
      <c r="C707" s="6">
        <v>-0.104543930922432</v>
      </c>
      <c r="D707" s="6">
        <v>2.68311881320639E-2</v>
      </c>
      <c r="E707" s="6">
        <v>1.0157357975735401E-4</v>
      </c>
      <c r="F707" s="61">
        <f t="shared" si="35"/>
        <v>7.6789626296559624E-2</v>
      </c>
      <c r="G707" s="5">
        <v>1071</v>
      </c>
    </row>
    <row r="708" spans="1:7" x14ac:dyDescent="0.25">
      <c r="A708" s="5">
        <v>52630</v>
      </c>
      <c r="B708" s="9" t="s">
        <v>1</v>
      </c>
      <c r="C708" s="6">
        <v>7.3510478761252704E-2</v>
      </c>
      <c r="D708" s="6">
        <v>2.6839786687009599E-2</v>
      </c>
      <c r="E708" s="6">
        <v>6.3152396731676998E-3</v>
      </c>
      <c r="F708" s="61" t="str">
        <f t="shared" si="35"/>
        <v>1</v>
      </c>
      <c r="G708" s="5">
        <v>1071</v>
      </c>
    </row>
    <row r="709" spans="1:7" x14ac:dyDescent="0.25">
      <c r="A709" s="5">
        <v>52476</v>
      </c>
      <c r="B709" s="9" t="s">
        <v>36</v>
      </c>
      <c r="C709" s="6">
        <v>6.7583694465785493E-2</v>
      </c>
      <c r="D709" s="6">
        <v>2.66135149477085E-2</v>
      </c>
      <c r="E709" s="6">
        <v>1.1274821890881701E-2</v>
      </c>
      <c r="F709" s="61" t="str">
        <f t="shared" si="35"/>
        <v>1</v>
      </c>
      <c r="G709" s="5">
        <v>1071</v>
      </c>
    </row>
    <row r="710" spans="1:7" x14ac:dyDescent="0.25">
      <c r="A710" s="5">
        <v>52704</v>
      </c>
      <c r="B710" s="9" t="s">
        <v>26</v>
      </c>
      <c r="C710" s="6">
        <v>6.5073554733433195E-2</v>
      </c>
      <c r="D710" s="6">
        <v>2.6612024595937801E-2</v>
      </c>
      <c r="E710" s="6">
        <v>1.45306037229645E-2</v>
      </c>
      <c r="F710" s="61" t="str">
        <f t="shared" si="35"/>
        <v>1</v>
      </c>
      <c r="G710" s="5">
        <v>1071</v>
      </c>
    </row>
    <row r="711" spans="1:7" x14ac:dyDescent="0.25">
      <c r="A711" s="5">
        <v>52697</v>
      </c>
      <c r="B711" s="9" t="s">
        <v>31</v>
      </c>
      <c r="C711" s="6">
        <v>6.1844717483338002E-2</v>
      </c>
      <c r="D711" s="6">
        <v>2.6270123627368702E-2</v>
      </c>
      <c r="E711" s="6">
        <v>1.8576592233686899E-2</v>
      </c>
      <c r="F711" s="61" t="str">
        <f t="shared" si="35"/>
        <v>1</v>
      </c>
      <c r="G711" s="5">
        <v>1071</v>
      </c>
    </row>
    <row r="712" spans="1:7" x14ac:dyDescent="0.25">
      <c r="A712" s="5">
        <v>1444</v>
      </c>
      <c r="B712" s="9" t="s">
        <v>10</v>
      </c>
      <c r="C712" s="6">
        <v>6.2999799241253304E-2</v>
      </c>
      <c r="D712" s="6">
        <v>2.7401228918394301E-2</v>
      </c>
      <c r="E712" s="6">
        <v>2.16573429030739E-2</v>
      </c>
      <c r="F712" s="61" t="str">
        <f t="shared" si="35"/>
        <v>1</v>
      </c>
      <c r="G712" s="5">
        <v>1071</v>
      </c>
    </row>
    <row r="713" spans="1:7" x14ac:dyDescent="0.25">
      <c r="A713" s="5">
        <v>52672</v>
      </c>
      <c r="B713" s="9" t="s">
        <v>28</v>
      </c>
      <c r="C713" s="6">
        <v>5.54436380467071E-2</v>
      </c>
      <c r="D713" s="6">
        <v>2.63777669264127E-2</v>
      </c>
      <c r="E713" s="6">
        <v>3.55481450264164E-2</v>
      </c>
      <c r="F713" s="61" t="str">
        <f t="shared" si="35"/>
        <v>1</v>
      </c>
      <c r="G713" s="5">
        <v>1071</v>
      </c>
    </row>
    <row r="714" spans="1:7" x14ac:dyDescent="0.25">
      <c r="A714" s="5">
        <v>52611</v>
      </c>
      <c r="B714" s="9" t="s">
        <v>13</v>
      </c>
      <c r="C714" s="6">
        <v>5.2422176792121099E-2</v>
      </c>
      <c r="D714" s="6">
        <v>2.6917236125824699E-2</v>
      </c>
      <c r="E714" s="6">
        <v>5.1018025073232803E-2</v>
      </c>
      <c r="F714" s="61" t="str">
        <f t="shared" si="35"/>
        <v>1</v>
      </c>
      <c r="G714" s="5">
        <v>1071</v>
      </c>
    </row>
    <row r="715" spans="1:7" x14ac:dyDescent="0.25">
      <c r="A715" s="5">
        <v>3141</v>
      </c>
      <c r="B715" s="9" t="s">
        <v>47</v>
      </c>
      <c r="C715" s="6">
        <v>4.93324037442621E-2</v>
      </c>
      <c r="D715" s="6">
        <v>2.6519632519908399E-2</v>
      </c>
      <c r="E715" s="6">
        <v>6.2804753997045298E-2</v>
      </c>
      <c r="F715" s="61" t="str">
        <f t="shared" si="35"/>
        <v>1</v>
      </c>
      <c r="G715" s="5">
        <v>1071</v>
      </c>
    </row>
    <row r="716" spans="1:7" x14ac:dyDescent="0.25">
      <c r="A716" s="5">
        <v>31555</v>
      </c>
      <c r="B716" s="5" t="s">
        <v>15</v>
      </c>
      <c r="C716" s="6">
        <v>4.07932607477565E-2</v>
      </c>
      <c r="D716" s="6">
        <v>2.7422277934373299E-2</v>
      </c>
      <c r="E716" s="6">
        <v>0.135931463015566</v>
      </c>
      <c r="F716" s="61" t="str">
        <f t="shared" si="35"/>
        <v>1</v>
      </c>
      <c r="G716" s="5">
        <v>1071</v>
      </c>
    </row>
    <row r="717" spans="1:7" x14ac:dyDescent="0.25">
      <c r="A717" s="5">
        <v>33822</v>
      </c>
      <c r="B717" s="9" t="s">
        <v>5</v>
      </c>
      <c r="C717" s="6">
        <v>5.1186996822131001E-2</v>
      </c>
      <c r="D717" s="6">
        <v>2.7029562391638898E-2</v>
      </c>
      <c r="E717" s="6">
        <v>5.8431000516295802E-2</v>
      </c>
      <c r="F717" s="61" t="str">
        <f t="shared" si="35"/>
        <v>1</v>
      </c>
      <c r="G717" s="5">
        <v>1071</v>
      </c>
    </row>
    <row r="718" spans="1:7" x14ac:dyDescent="0.25">
      <c r="A718" s="5">
        <v>37181</v>
      </c>
      <c r="B718" s="9" t="s">
        <v>44</v>
      </c>
      <c r="C718" s="6">
        <v>4.0571898968282401E-2</v>
      </c>
      <c r="D718" s="6">
        <v>2.864035405511E-2</v>
      </c>
      <c r="E718" s="6">
        <v>0.15600884651774299</v>
      </c>
      <c r="F718" s="61" t="str">
        <f t="shared" si="35"/>
        <v>1</v>
      </c>
      <c r="G718" s="5">
        <v>1071</v>
      </c>
    </row>
    <row r="719" spans="1:7" x14ac:dyDescent="0.25">
      <c r="A719" s="5">
        <v>44675</v>
      </c>
      <c r="B719" s="9" t="s">
        <v>24</v>
      </c>
      <c r="C719" s="6">
        <v>3.3442630709363597E-2</v>
      </c>
      <c r="D719" s="6">
        <v>2.6543166044754801E-2</v>
      </c>
      <c r="E719" s="6">
        <v>0.206735986490208</v>
      </c>
      <c r="F719" s="61" t="str">
        <f t="shared" si="35"/>
        <v>1</v>
      </c>
      <c r="G719" s="5">
        <v>1071</v>
      </c>
    </row>
    <row r="720" spans="1:7" x14ac:dyDescent="0.25">
      <c r="A720" s="5">
        <v>46203</v>
      </c>
      <c r="B720" s="9" t="s">
        <v>37</v>
      </c>
      <c r="C720" s="6">
        <v>4.9664988728278299E-2</v>
      </c>
      <c r="D720" s="6">
        <v>2.8046309647381099E-2</v>
      </c>
      <c r="E720" s="6">
        <v>7.6464106371043006E-2</v>
      </c>
      <c r="F720" s="61" t="str">
        <f t="shared" si="35"/>
        <v>1</v>
      </c>
      <c r="G720" s="5">
        <v>1071</v>
      </c>
    </row>
    <row r="721" spans="1:7" x14ac:dyDescent="0.25">
      <c r="A721" s="5">
        <v>46547</v>
      </c>
      <c r="B721" s="9" t="s">
        <v>32</v>
      </c>
      <c r="C721" s="6">
        <v>-5.07982462279499E-2</v>
      </c>
      <c r="D721" s="6">
        <v>2.70604410404972E-2</v>
      </c>
      <c r="E721" s="6">
        <v>6.0387386243853598E-2</v>
      </c>
      <c r="F721" s="61" t="str">
        <f t="shared" si="35"/>
        <v>1</v>
      </c>
      <c r="G721" s="5">
        <v>1034</v>
      </c>
    </row>
    <row r="722" spans="1:7" x14ac:dyDescent="0.25">
      <c r="A722" s="5">
        <v>52610</v>
      </c>
      <c r="B722" s="9" t="s">
        <v>30</v>
      </c>
      <c r="C722" s="6">
        <v>4.4748929075943002E-2</v>
      </c>
      <c r="D722" s="6">
        <v>2.7664874558162501E-2</v>
      </c>
      <c r="E722" s="6">
        <v>0.104990777813978</v>
      </c>
      <c r="F722" s="61" t="str">
        <f t="shared" si="35"/>
        <v>1</v>
      </c>
      <c r="G722" s="5">
        <v>1071</v>
      </c>
    </row>
    <row r="723" spans="1:7" s="2" customFormat="1" x14ac:dyDescent="0.25">
      <c r="A723" s="62" t="s">
        <v>110</v>
      </c>
      <c r="B723" s="62"/>
      <c r="C723" s="62"/>
      <c r="D723" s="62"/>
      <c r="E723" s="62"/>
      <c r="F723" s="62"/>
      <c r="G723" s="62"/>
    </row>
    <row r="724" spans="1:7" s="2" customFormat="1" x14ac:dyDescent="0.25">
      <c r="A724" s="3" t="s">
        <v>57</v>
      </c>
      <c r="B724" s="3" t="s">
        <v>58</v>
      </c>
      <c r="C724" s="4" t="s">
        <v>53</v>
      </c>
      <c r="D724" s="4" t="s">
        <v>54</v>
      </c>
      <c r="E724" s="4" t="s">
        <v>55</v>
      </c>
      <c r="F724" s="4" t="s">
        <v>116</v>
      </c>
      <c r="G724" s="3" t="s">
        <v>56</v>
      </c>
    </row>
    <row r="725" spans="1:7" x14ac:dyDescent="0.25">
      <c r="A725" s="10">
        <v>606</v>
      </c>
      <c r="B725" s="11" t="s">
        <v>20</v>
      </c>
      <c r="C725" s="12">
        <v>1.22808720511722E-2</v>
      </c>
      <c r="D725" s="12">
        <v>2.9613257560942301E-3</v>
      </c>
      <c r="E725" s="12">
        <v>3.53840997400839E-5</v>
      </c>
      <c r="F725" s="60">
        <f>IF((E725*756) &gt; 1, "1", (E725*756))</f>
        <v>2.675037940350343E-2</v>
      </c>
      <c r="G725" s="10">
        <v>1068</v>
      </c>
    </row>
    <row r="726" spans="1:7" x14ac:dyDescent="0.25">
      <c r="A726" s="5">
        <v>35114</v>
      </c>
      <c r="B726" s="9" t="s">
        <v>34</v>
      </c>
      <c r="C726" s="6">
        <v>-7.5115115090394697E-3</v>
      </c>
      <c r="D726" s="6">
        <v>3.0477138862399101E-3</v>
      </c>
      <c r="E726" s="6">
        <v>1.5228526427129E-2</v>
      </c>
      <c r="F726" s="61" t="str">
        <f t="shared" ref="F726:F742" si="36">IF((E726*756) &gt; 1, "1", (E726*756))</f>
        <v>1</v>
      </c>
      <c r="G726" s="5">
        <v>1068</v>
      </c>
    </row>
    <row r="727" spans="1:7" x14ac:dyDescent="0.25">
      <c r="A727" s="5">
        <v>22036</v>
      </c>
      <c r="B727" s="9" t="s">
        <v>8</v>
      </c>
      <c r="C727" s="6">
        <v>-7.3485781653228298E-3</v>
      </c>
      <c r="D727" s="6">
        <v>3.1652752254586001E-3</v>
      </c>
      <c r="E727" s="6">
        <v>2.0443052500894301E-2</v>
      </c>
      <c r="F727" s="61" t="str">
        <f t="shared" si="36"/>
        <v>1</v>
      </c>
      <c r="G727" s="5">
        <v>1068</v>
      </c>
    </row>
    <row r="728" spans="1:7" x14ac:dyDescent="0.25">
      <c r="A728" s="5">
        <v>46203</v>
      </c>
      <c r="B728" s="9" t="s">
        <v>37</v>
      </c>
      <c r="C728" s="6">
        <v>6.6143415453673304E-3</v>
      </c>
      <c r="D728" s="6">
        <v>3.2106382145118701E-3</v>
      </c>
      <c r="E728" s="6">
        <v>3.9590673632595698E-2</v>
      </c>
      <c r="F728" s="61" t="str">
        <f t="shared" si="36"/>
        <v>1</v>
      </c>
      <c r="G728" s="5">
        <v>1068</v>
      </c>
    </row>
    <row r="729" spans="1:7" x14ac:dyDescent="0.25">
      <c r="A729" s="5">
        <v>1444</v>
      </c>
      <c r="B729" s="9" t="s">
        <v>10</v>
      </c>
      <c r="C729" s="6">
        <v>2.2764385567455398E-3</v>
      </c>
      <c r="D729" s="6">
        <v>3.1386681001545698E-3</v>
      </c>
      <c r="E729" s="6">
        <v>0.468594263552709</v>
      </c>
      <c r="F729" s="61" t="str">
        <f t="shared" si="36"/>
        <v>1</v>
      </c>
      <c r="G729" s="5">
        <v>1068</v>
      </c>
    </row>
    <row r="730" spans="1:7" x14ac:dyDescent="0.25">
      <c r="A730" s="5">
        <v>3141</v>
      </c>
      <c r="B730" s="9" t="s">
        <v>47</v>
      </c>
      <c r="C730" s="6">
        <v>2.1444536871897801E-3</v>
      </c>
      <c r="D730" s="6">
        <v>3.02400838935069E-3</v>
      </c>
      <c r="E730" s="6">
        <v>0.480427357660072</v>
      </c>
      <c r="F730" s="61" t="str">
        <f t="shared" si="36"/>
        <v>1</v>
      </c>
      <c r="G730" s="5">
        <v>1068</v>
      </c>
    </row>
    <row r="731" spans="1:7" x14ac:dyDescent="0.25">
      <c r="A731" s="5">
        <v>31555</v>
      </c>
      <c r="B731" s="5" t="s">
        <v>15</v>
      </c>
      <c r="C731" s="6">
        <v>-2.40707607975008E-3</v>
      </c>
      <c r="D731" s="6">
        <v>3.1434856108696601E-3</v>
      </c>
      <c r="E731" s="6">
        <v>0.44837860979880101</v>
      </c>
      <c r="F731" s="61" t="str">
        <f t="shared" si="36"/>
        <v>1</v>
      </c>
      <c r="G731" s="5">
        <v>1068</v>
      </c>
    </row>
    <row r="732" spans="1:7" x14ac:dyDescent="0.25">
      <c r="A732" s="5">
        <v>33822</v>
      </c>
      <c r="B732" s="9" t="s">
        <v>5</v>
      </c>
      <c r="C732" s="6">
        <v>4.2206851551013901E-3</v>
      </c>
      <c r="D732" s="6">
        <v>3.0915215025776898E-3</v>
      </c>
      <c r="E732" s="6">
        <v>0.17172885732406501</v>
      </c>
      <c r="F732" s="61" t="str">
        <f t="shared" si="36"/>
        <v>1</v>
      </c>
      <c r="G732" s="5">
        <v>1068</v>
      </c>
    </row>
    <row r="733" spans="1:7" x14ac:dyDescent="0.25">
      <c r="A733" s="5">
        <v>37181</v>
      </c>
      <c r="B733" s="9" t="s">
        <v>44</v>
      </c>
      <c r="C733" s="6">
        <v>6.0831272333758298E-3</v>
      </c>
      <c r="D733" s="6">
        <v>3.2688744950842199E-3</v>
      </c>
      <c r="E733" s="6">
        <v>6.3691633161793604E-2</v>
      </c>
      <c r="F733" s="61" t="str">
        <f t="shared" si="36"/>
        <v>1</v>
      </c>
      <c r="G733" s="5">
        <v>1068</v>
      </c>
    </row>
    <row r="734" spans="1:7" x14ac:dyDescent="0.25">
      <c r="A734" s="5">
        <v>44675</v>
      </c>
      <c r="B734" s="9" t="s">
        <v>24</v>
      </c>
      <c r="C734" s="6">
        <v>8.2662601013616901E-5</v>
      </c>
      <c r="D734" s="6">
        <v>3.02475648108344E-3</v>
      </c>
      <c r="E734" s="6">
        <v>0.97815902570023705</v>
      </c>
      <c r="F734" s="61" t="str">
        <f t="shared" si="36"/>
        <v>1</v>
      </c>
      <c r="G734" s="5">
        <v>1068</v>
      </c>
    </row>
    <row r="735" spans="1:7" x14ac:dyDescent="0.25">
      <c r="A735" s="5">
        <v>46547</v>
      </c>
      <c r="B735" s="9" t="s">
        <v>32</v>
      </c>
      <c r="C735" s="6">
        <v>-5.4343267220335204E-3</v>
      </c>
      <c r="D735" s="6">
        <v>3.0645074565615799E-3</v>
      </c>
      <c r="E735" s="6">
        <v>7.5861365262317598E-2</v>
      </c>
      <c r="F735" s="61" t="str">
        <f t="shared" si="36"/>
        <v>1</v>
      </c>
      <c r="G735" s="5">
        <v>1031</v>
      </c>
    </row>
    <row r="736" spans="1:7" x14ac:dyDescent="0.25">
      <c r="A736" s="5">
        <v>52476</v>
      </c>
      <c r="B736" s="9" t="s">
        <v>36</v>
      </c>
      <c r="C736" s="6">
        <v>2.0171640808261601E-3</v>
      </c>
      <c r="D736" s="6">
        <v>3.02127665191694E-3</v>
      </c>
      <c r="E736" s="6">
        <v>0.50297620317384895</v>
      </c>
      <c r="F736" s="61" t="str">
        <f t="shared" si="36"/>
        <v>1</v>
      </c>
      <c r="G736" s="5">
        <v>1068</v>
      </c>
    </row>
    <row r="737" spans="1:7" x14ac:dyDescent="0.25">
      <c r="A737" s="5">
        <v>52610</v>
      </c>
      <c r="B737" s="9" t="s">
        <v>30</v>
      </c>
      <c r="C737" s="6">
        <v>-6.7883285208959504E-4</v>
      </c>
      <c r="D737" s="6">
        <v>3.15833359249785E-3</v>
      </c>
      <c r="E737" s="6">
        <v>0.828913665210947</v>
      </c>
      <c r="F737" s="61" t="str">
        <f t="shared" si="36"/>
        <v>1</v>
      </c>
      <c r="G737" s="5">
        <v>1068</v>
      </c>
    </row>
    <row r="738" spans="1:7" x14ac:dyDescent="0.25">
      <c r="A738" s="5">
        <v>52611</v>
      </c>
      <c r="B738" s="9" t="s">
        <v>13</v>
      </c>
      <c r="C738" s="6">
        <v>-8.6251555651048299E-4</v>
      </c>
      <c r="D738" s="6">
        <v>3.0703769213466501E-3</v>
      </c>
      <c r="E738" s="6">
        <v>0.77550933696842705</v>
      </c>
      <c r="F738" s="61" t="str">
        <f t="shared" si="36"/>
        <v>1</v>
      </c>
      <c r="G738" s="5">
        <v>1068</v>
      </c>
    </row>
    <row r="739" spans="1:7" x14ac:dyDescent="0.25">
      <c r="A739" s="5">
        <v>52630</v>
      </c>
      <c r="B739" s="9" t="s">
        <v>1</v>
      </c>
      <c r="C739" s="6">
        <v>4.2486518544395E-3</v>
      </c>
      <c r="D739" s="6">
        <v>3.04539878192346E-3</v>
      </c>
      <c r="E739" s="6">
        <v>0.16209490997646001</v>
      </c>
      <c r="F739" s="61" t="str">
        <f t="shared" si="36"/>
        <v>1</v>
      </c>
      <c r="G739" s="5">
        <v>1068</v>
      </c>
    </row>
    <row r="740" spans="1:7" x14ac:dyDescent="0.25">
      <c r="A740" s="5">
        <v>52672</v>
      </c>
      <c r="B740" s="9" t="s">
        <v>28</v>
      </c>
      <c r="C740" s="6">
        <v>4.5920883686502602E-4</v>
      </c>
      <c r="D740" s="6">
        <v>2.9916745901348101E-3</v>
      </c>
      <c r="E740" s="6">
        <v>0.87686054750868503</v>
      </c>
      <c r="F740" s="61" t="str">
        <f t="shared" si="36"/>
        <v>1</v>
      </c>
      <c r="G740" s="5">
        <v>1068</v>
      </c>
    </row>
    <row r="741" spans="1:7" x14ac:dyDescent="0.25">
      <c r="A741" s="5">
        <v>52697</v>
      </c>
      <c r="B741" s="9" t="s">
        <v>31</v>
      </c>
      <c r="C741" s="6">
        <v>1.1280069504394101E-3</v>
      </c>
      <c r="D741" s="6">
        <v>2.9922935952063001E-3</v>
      </c>
      <c r="E741" s="6">
        <v>0.70826498227398005</v>
      </c>
      <c r="F741" s="61" t="str">
        <f t="shared" si="36"/>
        <v>1</v>
      </c>
      <c r="G741" s="5">
        <v>1068</v>
      </c>
    </row>
    <row r="742" spans="1:7" x14ac:dyDescent="0.25">
      <c r="A742" s="5">
        <v>52704</v>
      </c>
      <c r="B742" s="9" t="s">
        <v>26</v>
      </c>
      <c r="C742" s="6">
        <v>2.07201288850068E-3</v>
      </c>
      <c r="D742" s="6">
        <v>3.02004556438038E-3</v>
      </c>
      <c r="E742" s="6">
        <v>0.49138028156449098</v>
      </c>
      <c r="F742" s="61" t="str">
        <f t="shared" si="36"/>
        <v>1</v>
      </c>
      <c r="G742" s="5">
        <v>1068</v>
      </c>
    </row>
    <row r="743" spans="1:7" s="2" customFormat="1" x14ac:dyDescent="0.25">
      <c r="A743" s="62" t="s">
        <v>111</v>
      </c>
      <c r="B743" s="62"/>
      <c r="C743" s="62"/>
      <c r="D743" s="62"/>
      <c r="E743" s="62"/>
      <c r="F743" s="62"/>
      <c r="G743" s="62"/>
    </row>
    <row r="744" spans="1:7" s="2" customFormat="1" x14ac:dyDescent="0.25">
      <c r="A744" s="3" t="s">
        <v>57</v>
      </c>
      <c r="B744" s="3" t="s">
        <v>58</v>
      </c>
      <c r="C744" s="4" t="s">
        <v>53</v>
      </c>
      <c r="D744" s="4" t="s">
        <v>54</v>
      </c>
      <c r="E744" s="4" t="s">
        <v>55</v>
      </c>
      <c r="F744" s="4" t="s">
        <v>116</v>
      </c>
      <c r="G744" s="3" t="s">
        <v>56</v>
      </c>
    </row>
    <row r="745" spans="1:7" x14ac:dyDescent="0.25">
      <c r="A745" s="10">
        <v>1444</v>
      </c>
      <c r="B745" s="11" t="s">
        <v>10</v>
      </c>
      <c r="C745" s="12">
        <v>2.8218347689637898E-3</v>
      </c>
      <c r="D745" s="12">
        <v>4.2782576482614898E-4</v>
      </c>
      <c r="E745" s="12">
        <v>6.9645669179883194E-11</v>
      </c>
      <c r="F745" s="60">
        <f>IF((E745*756) &gt; 1, "1", (E745*756))</f>
        <v>5.2652125899991694E-8</v>
      </c>
      <c r="G745" s="10">
        <v>1066</v>
      </c>
    </row>
    <row r="746" spans="1:7" x14ac:dyDescent="0.25">
      <c r="A746" s="10">
        <v>44675</v>
      </c>
      <c r="B746" s="11" t="s">
        <v>24</v>
      </c>
      <c r="C746" s="12">
        <v>2.2588311107393801E-3</v>
      </c>
      <c r="D746" s="12">
        <v>4.15669199264952E-4</v>
      </c>
      <c r="E746" s="12">
        <v>6.6459636050067102E-8</v>
      </c>
      <c r="F746" s="60">
        <f t="shared" ref="F746:F762" si="37">IF((E746*756) &gt; 1, "1", (E746*756))</f>
        <v>5.0243484853850726E-5</v>
      </c>
      <c r="G746" s="10">
        <v>1066</v>
      </c>
    </row>
    <row r="747" spans="1:7" x14ac:dyDescent="0.25">
      <c r="A747" s="10">
        <v>37181</v>
      </c>
      <c r="B747" s="11" t="s">
        <v>44</v>
      </c>
      <c r="C747" s="12">
        <v>2.36610159517867E-3</v>
      </c>
      <c r="D747" s="12">
        <v>4.4782761400105397E-4</v>
      </c>
      <c r="E747" s="12">
        <v>1.7591561944555801E-7</v>
      </c>
      <c r="F747" s="60">
        <f t="shared" si="37"/>
        <v>1.3299220830084184E-4</v>
      </c>
      <c r="G747" s="10">
        <v>1066</v>
      </c>
    </row>
    <row r="748" spans="1:7" x14ac:dyDescent="0.25">
      <c r="A748" s="10">
        <v>52630</v>
      </c>
      <c r="B748" s="11" t="s">
        <v>1</v>
      </c>
      <c r="C748" s="12">
        <v>1.9982713976757099E-3</v>
      </c>
      <c r="D748" s="12">
        <v>4.2312867440435597E-4</v>
      </c>
      <c r="E748" s="12">
        <v>2.5565551396631601E-6</v>
      </c>
      <c r="F748" s="60">
        <f t="shared" si="37"/>
        <v>1.9327556855853491E-3</v>
      </c>
      <c r="G748" s="10">
        <v>1066</v>
      </c>
    </row>
    <row r="749" spans="1:7" x14ac:dyDescent="0.25">
      <c r="A749" s="10">
        <v>33822</v>
      </c>
      <c r="B749" s="11" t="s">
        <v>5</v>
      </c>
      <c r="C749" s="12">
        <v>1.8822819698236001E-3</v>
      </c>
      <c r="D749" s="12">
        <v>4.25786565598558E-4</v>
      </c>
      <c r="E749" s="12">
        <v>1.08563275673951E-5</v>
      </c>
      <c r="F749" s="60">
        <f t="shared" si="37"/>
        <v>8.2073836409506957E-3</v>
      </c>
      <c r="G749" s="10">
        <v>1066</v>
      </c>
    </row>
    <row r="750" spans="1:7" x14ac:dyDescent="0.25">
      <c r="A750" s="10">
        <v>52610</v>
      </c>
      <c r="B750" s="11" t="s">
        <v>30</v>
      </c>
      <c r="C750" s="12">
        <v>1.80017540176292E-3</v>
      </c>
      <c r="D750" s="12">
        <v>4.3554054737412698E-4</v>
      </c>
      <c r="E750" s="12">
        <v>3.73550560865471E-5</v>
      </c>
      <c r="F750" s="60">
        <f t="shared" si="37"/>
        <v>2.8240422401429606E-2</v>
      </c>
      <c r="G750" s="10">
        <v>1066</v>
      </c>
    </row>
    <row r="751" spans="1:7" x14ac:dyDescent="0.25">
      <c r="A751" s="5">
        <v>52697</v>
      </c>
      <c r="B751" s="9" t="s">
        <v>31</v>
      </c>
      <c r="C751" s="6">
        <v>1.6203709264142701E-3</v>
      </c>
      <c r="D751" s="6">
        <v>4.13852235159553E-4</v>
      </c>
      <c r="E751" s="6">
        <v>9.2277726201828405E-5</v>
      </c>
      <c r="F751" s="61">
        <f t="shared" si="37"/>
        <v>6.9761961008582271E-2</v>
      </c>
      <c r="G751" s="5">
        <v>1066</v>
      </c>
    </row>
    <row r="752" spans="1:7" x14ac:dyDescent="0.25">
      <c r="A752" s="5">
        <v>46203</v>
      </c>
      <c r="B752" s="9" t="s">
        <v>37</v>
      </c>
      <c r="C752" s="6">
        <v>1.58750850959617E-3</v>
      </c>
      <c r="D752" s="6">
        <v>4.4239458403274798E-4</v>
      </c>
      <c r="E752" s="6">
        <v>3.6933110730187402E-4</v>
      </c>
      <c r="F752" s="61">
        <f t="shared" si="37"/>
        <v>0.27921431712021677</v>
      </c>
      <c r="G752" s="5">
        <v>1066</v>
      </c>
    </row>
    <row r="753" spans="1:7" x14ac:dyDescent="0.25">
      <c r="A753" s="5">
        <v>52611</v>
      </c>
      <c r="B753" s="9" t="s">
        <v>13</v>
      </c>
      <c r="C753" s="6">
        <v>1.48339721669145E-3</v>
      </c>
      <c r="D753" s="6">
        <v>4.2353295492662802E-4</v>
      </c>
      <c r="E753" s="6">
        <v>4.6492171512292998E-4</v>
      </c>
      <c r="F753" s="61">
        <f t="shared" si="37"/>
        <v>0.35148081663293507</v>
      </c>
      <c r="G753" s="5">
        <v>1066</v>
      </c>
    </row>
    <row r="754" spans="1:7" x14ac:dyDescent="0.25">
      <c r="A754" s="5">
        <v>52672</v>
      </c>
      <c r="B754" s="9" t="s">
        <v>28</v>
      </c>
      <c r="C754" s="6">
        <v>1.3506666016094E-3</v>
      </c>
      <c r="D754" s="6">
        <v>4.1908923861891102E-4</v>
      </c>
      <c r="E754" s="6">
        <v>1.27375300890519E-3</v>
      </c>
      <c r="F754" s="61">
        <f t="shared" si="37"/>
        <v>0.96295727473232362</v>
      </c>
      <c r="G754" s="5">
        <v>1066</v>
      </c>
    </row>
    <row r="755" spans="1:7" x14ac:dyDescent="0.25">
      <c r="A755" s="5">
        <v>52704</v>
      </c>
      <c r="B755" s="9" t="s">
        <v>26</v>
      </c>
      <c r="C755" s="6">
        <v>1.3522429624254E-3</v>
      </c>
      <c r="D755" s="6">
        <v>4.2272607735190201E-4</v>
      </c>
      <c r="E755" s="6">
        <v>1.3886241634086199E-3</v>
      </c>
      <c r="F755" s="61" t="str">
        <f t="shared" si="37"/>
        <v>1</v>
      </c>
      <c r="G755" s="5">
        <v>1066</v>
      </c>
    </row>
    <row r="756" spans="1:7" x14ac:dyDescent="0.25">
      <c r="A756" s="5">
        <v>31555</v>
      </c>
      <c r="B756" s="5" t="s">
        <v>15</v>
      </c>
      <c r="C756" s="6">
        <v>1.2088265174198601E-3</v>
      </c>
      <c r="D756" s="6">
        <v>4.3554170875203499E-4</v>
      </c>
      <c r="E756" s="6">
        <v>5.4936879039205501E-3</v>
      </c>
      <c r="F756" s="61" t="str">
        <f t="shared" si="37"/>
        <v>1</v>
      </c>
      <c r="G756" s="5">
        <v>1066</v>
      </c>
    </row>
    <row r="757" spans="1:7" x14ac:dyDescent="0.25">
      <c r="A757" s="5">
        <v>52476</v>
      </c>
      <c r="B757" s="9" t="s">
        <v>36</v>
      </c>
      <c r="C757" s="6">
        <v>1.1432071448309799E-3</v>
      </c>
      <c r="D757" s="6">
        <v>4.23432012132459E-4</v>
      </c>
      <c r="E757" s="6">
        <v>6.8985301971026501E-3</v>
      </c>
      <c r="F757" s="61" t="str">
        <f t="shared" si="37"/>
        <v>1</v>
      </c>
      <c r="G757" s="5">
        <v>1066</v>
      </c>
    </row>
    <row r="758" spans="1:7" x14ac:dyDescent="0.25">
      <c r="A758" s="5">
        <v>22036</v>
      </c>
      <c r="B758" s="9" t="s">
        <v>8</v>
      </c>
      <c r="C758" s="6">
        <v>-9.1598236371625994E-5</v>
      </c>
      <c r="D758" s="6">
        <v>4.4397052237248302E-4</v>
      </c>
      <c r="E758" s="6">
        <v>0.83685882393236299</v>
      </c>
      <c r="F758" s="61" t="str">
        <f t="shared" si="37"/>
        <v>1</v>
      </c>
      <c r="G758" s="5">
        <v>1066</v>
      </c>
    </row>
    <row r="759" spans="1:7" x14ac:dyDescent="0.25">
      <c r="A759" s="5">
        <v>3141</v>
      </c>
      <c r="B759" s="9" t="s">
        <v>47</v>
      </c>
      <c r="C759" s="6">
        <v>3.3154491196009899E-4</v>
      </c>
      <c r="D759" s="6">
        <v>4.2214303364088298E-4</v>
      </c>
      <c r="E759" s="6">
        <v>0.43189368600157202</v>
      </c>
      <c r="F759" s="61" t="str">
        <f t="shared" si="37"/>
        <v>1</v>
      </c>
      <c r="G759" s="5">
        <v>1066</v>
      </c>
    </row>
    <row r="760" spans="1:7" x14ac:dyDescent="0.25">
      <c r="A760" s="5">
        <v>35114</v>
      </c>
      <c r="B760" s="9" t="s">
        <v>34</v>
      </c>
      <c r="C760" s="6">
        <v>-5.6736114250497099E-4</v>
      </c>
      <c r="D760" s="6">
        <v>4.2904774696848598E-4</v>
      </c>
      <c r="E760" s="6">
        <v>0.18509827514395799</v>
      </c>
      <c r="F760" s="61" t="str">
        <f t="shared" si="37"/>
        <v>1</v>
      </c>
      <c r="G760" s="5">
        <v>1066</v>
      </c>
    </row>
    <row r="761" spans="1:7" x14ac:dyDescent="0.25">
      <c r="A761" s="5">
        <v>46547</v>
      </c>
      <c r="B761" s="9" t="s">
        <v>32</v>
      </c>
      <c r="C761" s="6">
        <v>-6.0146881237176097E-4</v>
      </c>
      <c r="D761" s="6">
        <v>4.27273078290352E-4</v>
      </c>
      <c r="E761" s="6">
        <v>0.158262113611466</v>
      </c>
      <c r="F761" s="61" t="str">
        <f t="shared" si="37"/>
        <v>1</v>
      </c>
      <c r="G761" s="5">
        <v>1029</v>
      </c>
    </row>
    <row r="762" spans="1:7" x14ac:dyDescent="0.25">
      <c r="A762" s="5">
        <v>606</v>
      </c>
      <c r="B762" s="9" t="s">
        <v>20</v>
      </c>
      <c r="C762" s="6">
        <v>1.02392321950761E-4</v>
      </c>
      <c r="D762" s="6">
        <v>4.1737742340594699E-4</v>
      </c>
      <c r="E762" s="6">
        <v>0.80441108246986004</v>
      </c>
      <c r="F762" s="61" t="str">
        <f t="shared" si="37"/>
        <v>1</v>
      </c>
      <c r="G762" s="5">
        <v>1066</v>
      </c>
    </row>
    <row r="763" spans="1:7" x14ac:dyDescent="0.25">
      <c r="A763" s="13" t="s">
        <v>117</v>
      </c>
    </row>
    <row r="764" spans="1:7" x14ac:dyDescent="0.25">
      <c r="A764" s="33" t="s">
        <v>129</v>
      </c>
    </row>
  </sheetData>
  <mergeCells count="38">
    <mergeCell ref="A303:G303"/>
    <mergeCell ref="A283:G283"/>
    <mergeCell ref="A263:G263"/>
    <mergeCell ref="A123:G123"/>
    <mergeCell ref="A583:G583"/>
    <mergeCell ref="A443:G443"/>
    <mergeCell ref="A423:G423"/>
    <mergeCell ref="A403:G403"/>
    <mergeCell ref="A383:G383"/>
    <mergeCell ref="A363:G363"/>
    <mergeCell ref="A743:G743"/>
    <mergeCell ref="A723:G723"/>
    <mergeCell ref="A703:G703"/>
    <mergeCell ref="A323:G323"/>
    <mergeCell ref="A683:G683"/>
    <mergeCell ref="A663:G663"/>
    <mergeCell ref="A643:G643"/>
    <mergeCell ref="A623:G623"/>
    <mergeCell ref="A603:G603"/>
    <mergeCell ref="A343:G343"/>
    <mergeCell ref="A563:G563"/>
    <mergeCell ref="A543:G543"/>
    <mergeCell ref="A523:G523"/>
    <mergeCell ref="A503:G503"/>
    <mergeCell ref="A483:G483"/>
    <mergeCell ref="A463:G463"/>
    <mergeCell ref="A3:G3"/>
    <mergeCell ref="A243:G243"/>
    <mergeCell ref="A223:G223"/>
    <mergeCell ref="A203:G203"/>
    <mergeCell ref="A183:G183"/>
    <mergeCell ref="A163:G163"/>
    <mergeCell ref="A143:G143"/>
    <mergeCell ref="A103:G103"/>
    <mergeCell ref="A83:G83"/>
    <mergeCell ref="A63:G63"/>
    <mergeCell ref="A43:G43"/>
    <mergeCell ref="A23:G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0F369-8621-497A-B3AC-D9ACC7D359F0}">
  <dimension ref="A1:B23"/>
  <sheetViews>
    <sheetView workbookViewId="0">
      <selection activeCell="A23" sqref="A23"/>
    </sheetView>
  </sheetViews>
  <sheetFormatPr defaultColWidth="8.7109375" defaultRowHeight="15" x14ac:dyDescent="0.25"/>
  <cols>
    <col min="1" max="1" width="51.140625" bestFit="1" customWidth="1"/>
    <col min="2" max="2" width="216.28515625" bestFit="1" customWidth="1"/>
  </cols>
  <sheetData>
    <row r="1" spans="1:2" x14ac:dyDescent="0.25">
      <c r="A1" s="7" t="s">
        <v>403</v>
      </c>
    </row>
    <row r="2" spans="1:2" x14ac:dyDescent="0.25">
      <c r="A2" s="7"/>
    </row>
    <row r="3" spans="1:2" ht="15.75" x14ac:dyDescent="0.25">
      <c r="A3" s="8" t="s">
        <v>58</v>
      </c>
      <c r="B3" s="8" t="s">
        <v>118</v>
      </c>
    </row>
    <row r="4" spans="1:2" x14ac:dyDescent="0.25">
      <c r="A4" s="9" t="s">
        <v>1</v>
      </c>
      <c r="B4" s="5" t="s">
        <v>66</v>
      </c>
    </row>
    <row r="5" spans="1:2" x14ac:dyDescent="0.25">
      <c r="A5" s="9" t="s">
        <v>28</v>
      </c>
      <c r="B5" s="5" t="s">
        <v>67</v>
      </c>
    </row>
    <row r="6" spans="1:2" x14ac:dyDescent="0.25">
      <c r="A6" s="9" t="s">
        <v>26</v>
      </c>
      <c r="B6" s="5" t="s">
        <v>61</v>
      </c>
    </row>
    <row r="7" spans="1:2" x14ac:dyDescent="0.25">
      <c r="A7" s="9" t="s">
        <v>36</v>
      </c>
      <c r="B7" s="5" t="s">
        <v>68</v>
      </c>
    </row>
    <row r="8" spans="1:2" x14ac:dyDescent="0.25">
      <c r="A8" s="55" t="s">
        <v>5</v>
      </c>
      <c r="B8" s="5" t="s">
        <v>69</v>
      </c>
    </row>
    <row r="9" spans="1:2" x14ac:dyDescent="0.25">
      <c r="A9" s="9" t="s">
        <v>31</v>
      </c>
      <c r="B9" s="5" t="s">
        <v>70</v>
      </c>
    </row>
    <row r="10" spans="1:2" x14ac:dyDescent="0.25">
      <c r="A10" s="9" t="s">
        <v>30</v>
      </c>
      <c r="B10" s="5" t="s">
        <v>71</v>
      </c>
    </row>
    <row r="11" spans="1:2" x14ac:dyDescent="0.25">
      <c r="A11" s="9" t="s">
        <v>13</v>
      </c>
      <c r="B11" s="5" t="s">
        <v>65</v>
      </c>
    </row>
    <row r="12" spans="1:2" x14ac:dyDescent="0.25">
      <c r="A12" s="9" t="s">
        <v>37</v>
      </c>
      <c r="B12" s="5" t="s">
        <v>64</v>
      </c>
    </row>
    <row r="13" spans="1:2" x14ac:dyDescent="0.25">
      <c r="A13" s="9" t="s">
        <v>8</v>
      </c>
      <c r="B13" s="5" t="s">
        <v>62</v>
      </c>
    </row>
    <row r="14" spans="1:2" x14ac:dyDescent="0.25">
      <c r="A14" s="9" t="s">
        <v>32</v>
      </c>
      <c r="B14" s="5" t="s">
        <v>63</v>
      </c>
    </row>
    <row r="15" spans="1:2" x14ac:dyDescent="0.25">
      <c r="A15" s="9" t="s">
        <v>44</v>
      </c>
      <c r="B15" s="5" t="s">
        <v>72</v>
      </c>
    </row>
    <row r="16" spans="1:2" x14ac:dyDescent="0.25">
      <c r="A16" s="55" t="s">
        <v>34</v>
      </c>
      <c r="B16" s="5" t="s">
        <v>73</v>
      </c>
    </row>
    <row r="17" spans="1:2" x14ac:dyDescent="0.25">
      <c r="A17" s="55" t="s">
        <v>47</v>
      </c>
      <c r="B17" s="5" t="s">
        <v>74</v>
      </c>
    </row>
    <row r="18" spans="1:2" x14ac:dyDescent="0.25">
      <c r="A18" s="55" t="s">
        <v>24</v>
      </c>
      <c r="B18" s="5" t="s">
        <v>75</v>
      </c>
    </row>
    <row r="19" spans="1:2" x14ac:dyDescent="0.25">
      <c r="A19" s="55" t="s">
        <v>10</v>
      </c>
      <c r="B19" s="5" t="s">
        <v>76</v>
      </c>
    </row>
    <row r="20" spans="1:2" x14ac:dyDescent="0.25">
      <c r="A20" s="21" t="s">
        <v>15</v>
      </c>
      <c r="B20" s="5" t="s">
        <v>520</v>
      </c>
    </row>
    <row r="21" spans="1:2" x14ac:dyDescent="0.25">
      <c r="A21" s="55" t="s">
        <v>20</v>
      </c>
      <c r="B21" s="5" t="s">
        <v>77</v>
      </c>
    </row>
    <row r="22" spans="1:2" x14ac:dyDescent="0.25">
      <c r="A22" s="13" t="s">
        <v>117</v>
      </c>
    </row>
    <row r="23" spans="1:2" x14ac:dyDescent="0.25">
      <c r="A23" t="s">
        <v>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49AD-1323-4BA8-87EA-FACA8642A27B}">
  <dimension ref="A1:J49"/>
  <sheetViews>
    <sheetView workbookViewId="0">
      <selection activeCell="C2" sqref="C2"/>
    </sheetView>
  </sheetViews>
  <sheetFormatPr defaultColWidth="8.7109375" defaultRowHeight="15" x14ac:dyDescent="0.25"/>
  <cols>
    <col min="1" max="1" width="13.42578125" bestFit="1" customWidth="1"/>
    <col min="2" max="2" width="10.7109375" bestFit="1" customWidth="1"/>
    <col min="3" max="3" width="55.28515625" bestFit="1" customWidth="1"/>
    <col min="4" max="4" width="21.7109375" bestFit="1" customWidth="1"/>
    <col min="5" max="5" width="39.5703125" bestFit="1" customWidth="1"/>
    <col min="6" max="6" width="10" style="1" bestFit="1" customWidth="1"/>
    <col min="7" max="8" width="9.140625" style="1" bestFit="1" customWidth="1"/>
    <col min="9" max="9" width="23.140625" style="1" bestFit="1" customWidth="1"/>
    <col min="10" max="10" width="4.140625" bestFit="1" customWidth="1"/>
  </cols>
  <sheetData>
    <row r="1" spans="1:10" x14ac:dyDescent="0.25">
      <c r="A1" s="7" t="s">
        <v>509</v>
      </c>
    </row>
    <row r="3" spans="1:10" x14ac:dyDescent="0.25">
      <c r="A3" s="3" t="s">
        <v>132</v>
      </c>
      <c r="B3" s="3" t="s">
        <v>133</v>
      </c>
      <c r="C3" s="3" t="s">
        <v>58</v>
      </c>
      <c r="D3" s="3" t="s">
        <v>59</v>
      </c>
      <c r="E3" s="3" t="s">
        <v>60</v>
      </c>
      <c r="F3" s="4" t="s">
        <v>53</v>
      </c>
      <c r="G3" s="4" t="s">
        <v>54</v>
      </c>
      <c r="H3" s="4" t="s">
        <v>55</v>
      </c>
      <c r="I3" s="4" t="s">
        <v>116</v>
      </c>
      <c r="J3" s="3" t="s">
        <v>56</v>
      </c>
    </row>
    <row r="4" spans="1:10" ht="15.75" x14ac:dyDescent="0.25">
      <c r="A4" s="5" t="s">
        <v>40</v>
      </c>
      <c r="B4" s="34">
        <v>31555</v>
      </c>
      <c r="C4" s="5" t="s">
        <v>15</v>
      </c>
      <c r="D4" s="5" t="s">
        <v>16</v>
      </c>
      <c r="E4" s="5" t="s">
        <v>17</v>
      </c>
      <c r="F4" s="35">
        <v>5.0073660999999998E-2</v>
      </c>
      <c r="G4" s="35">
        <v>6.118933E-3</v>
      </c>
      <c r="H4" s="35">
        <v>9.7300000000000003E-16</v>
      </c>
      <c r="I4" s="35">
        <v>7.3599999999999999E-13</v>
      </c>
      <c r="J4" s="34">
        <v>729</v>
      </c>
    </row>
    <row r="5" spans="1:10" x14ac:dyDescent="0.25">
      <c r="A5" s="5" t="s">
        <v>40</v>
      </c>
      <c r="B5" s="5">
        <v>3141</v>
      </c>
      <c r="C5" s="5" t="s">
        <v>47</v>
      </c>
      <c r="D5" s="5" t="s">
        <v>11</v>
      </c>
      <c r="E5" s="5" t="s">
        <v>48</v>
      </c>
      <c r="F5" s="6">
        <v>2.7309421E-2</v>
      </c>
      <c r="G5" s="6">
        <v>6.1427060000000004E-3</v>
      </c>
      <c r="H5" s="6">
        <v>1.19E-5</v>
      </c>
      <c r="I5" s="6">
        <v>9.0146199999999992E-3</v>
      </c>
      <c r="J5" s="5">
        <v>729</v>
      </c>
    </row>
    <row r="6" spans="1:10" x14ac:dyDescent="0.25">
      <c r="A6" s="5" t="s">
        <v>40</v>
      </c>
      <c r="B6" s="5">
        <v>37181</v>
      </c>
      <c r="C6" s="5" t="s">
        <v>44</v>
      </c>
      <c r="D6" s="5" t="s">
        <v>45</v>
      </c>
      <c r="E6" s="5" t="s">
        <v>46</v>
      </c>
      <c r="F6" s="6">
        <v>1.7950219999999999E-2</v>
      </c>
      <c r="G6" s="6">
        <v>6.1561020000000001E-3</v>
      </c>
      <c r="H6" s="6">
        <v>3.5454639999999999E-3</v>
      </c>
      <c r="I6" s="6">
        <v>1</v>
      </c>
      <c r="J6" s="5">
        <v>729</v>
      </c>
    </row>
    <row r="7" spans="1:10" ht="15.75" x14ac:dyDescent="0.25">
      <c r="A7" s="5" t="s">
        <v>40</v>
      </c>
      <c r="B7" s="34">
        <v>1444</v>
      </c>
      <c r="C7" s="5" t="s">
        <v>10</v>
      </c>
      <c r="D7" s="5" t="s">
        <v>11</v>
      </c>
      <c r="E7" s="5" t="s">
        <v>12</v>
      </c>
      <c r="F7" s="35">
        <v>1.0385801E-2</v>
      </c>
      <c r="G7" s="35">
        <v>5.7576449999999996E-3</v>
      </c>
      <c r="H7" s="35">
        <v>7.1947229000000001E-2</v>
      </c>
      <c r="I7" s="35">
        <v>1</v>
      </c>
      <c r="J7" s="34">
        <v>729</v>
      </c>
    </row>
    <row r="8" spans="1:10" x14ac:dyDescent="0.25">
      <c r="A8" s="5" t="s">
        <v>40</v>
      </c>
      <c r="B8" s="5">
        <v>46203</v>
      </c>
      <c r="C8" s="5" t="s">
        <v>37</v>
      </c>
      <c r="D8" s="5" t="s">
        <v>2</v>
      </c>
      <c r="E8" s="5" t="s">
        <v>6</v>
      </c>
      <c r="F8" s="6">
        <v>1.004149E-2</v>
      </c>
      <c r="G8" s="6">
        <v>5.8379149999999999E-3</v>
      </c>
      <c r="H8" s="6">
        <v>8.5303193999999999E-2</v>
      </c>
      <c r="I8" s="6">
        <v>1</v>
      </c>
      <c r="J8" s="5">
        <v>729</v>
      </c>
    </row>
    <row r="9" spans="1:10" x14ac:dyDescent="0.25">
      <c r="A9" s="5" t="s">
        <v>41</v>
      </c>
      <c r="B9" s="5">
        <v>52476</v>
      </c>
      <c r="C9" s="5" t="s">
        <v>36</v>
      </c>
      <c r="D9" s="5" t="s">
        <v>2</v>
      </c>
      <c r="E9" s="5" t="s">
        <v>14</v>
      </c>
      <c r="F9" s="6">
        <v>4.3473399999999999E-4</v>
      </c>
      <c r="G9" s="6">
        <v>1.2745399999999999E-4</v>
      </c>
      <c r="H9" s="6">
        <v>6.6007299999999995E-4</v>
      </c>
      <c r="I9" s="6">
        <v>0.499014872</v>
      </c>
      <c r="J9" s="5">
        <v>718</v>
      </c>
    </row>
    <row r="10" spans="1:10" x14ac:dyDescent="0.25">
      <c r="A10" s="5" t="s">
        <v>130</v>
      </c>
      <c r="B10" s="5">
        <v>35114</v>
      </c>
      <c r="C10" s="5" t="s">
        <v>34</v>
      </c>
      <c r="D10" s="5" t="s">
        <v>21</v>
      </c>
      <c r="E10" s="5" t="s">
        <v>35</v>
      </c>
      <c r="F10" s="6">
        <v>8.2548782000000001E-2</v>
      </c>
      <c r="G10" s="6">
        <v>1.6157011999999998E-2</v>
      </c>
      <c r="H10" s="6">
        <v>4.0999999999999999E-7</v>
      </c>
      <c r="I10" s="6">
        <v>3.1028300000000001E-4</v>
      </c>
      <c r="J10" s="5">
        <v>473</v>
      </c>
    </row>
    <row r="11" spans="1:10" ht="15.75" x14ac:dyDescent="0.25">
      <c r="A11" s="5" t="s">
        <v>130</v>
      </c>
      <c r="B11" s="34">
        <v>44675</v>
      </c>
      <c r="C11" s="5" t="s">
        <v>24</v>
      </c>
      <c r="D11" s="5" t="s">
        <v>2</v>
      </c>
      <c r="E11" s="5" t="s">
        <v>25</v>
      </c>
      <c r="F11" s="35">
        <v>-6.4842610999999994E-2</v>
      </c>
      <c r="G11" s="35">
        <v>1.489422E-2</v>
      </c>
      <c r="H11" s="35">
        <v>1.56E-5</v>
      </c>
      <c r="I11" s="35">
        <v>1.1813515E-2</v>
      </c>
      <c r="J11" s="34">
        <v>473</v>
      </c>
    </row>
    <row r="12" spans="1:10" x14ac:dyDescent="0.25">
      <c r="A12" s="5" t="s">
        <v>130</v>
      </c>
      <c r="B12" s="5">
        <v>46547</v>
      </c>
      <c r="C12" s="5" t="s">
        <v>32</v>
      </c>
      <c r="D12" s="5" t="s">
        <v>11</v>
      </c>
      <c r="E12" s="5" t="s">
        <v>12</v>
      </c>
      <c r="F12" s="6">
        <v>5.9427579000000001E-2</v>
      </c>
      <c r="G12" s="6">
        <v>1.5609145E-2</v>
      </c>
      <c r="H12" s="6">
        <v>1.66219E-4</v>
      </c>
      <c r="I12" s="6">
        <v>0.12566179599999999</v>
      </c>
      <c r="J12" s="5">
        <v>472</v>
      </c>
    </row>
    <row r="13" spans="1:10" ht="15.75" x14ac:dyDescent="0.25">
      <c r="A13" s="5" t="s">
        <v>130</v>
      </c>
      <c r="B13" s="34">
        <v>31555</v>
      </c>
      <c r="C13" s="5" t="s">
        <v>15</v>
      </c>
      <c r="D13" s="5" t="s">
        <v>16</v>
      </c>
      <c r="E13" s="5" t="s">
        <v>17</v>
      </c>
      <c r="F13" s="35">
        <v>-5.9924722999999999E-2</v>
      </c>
      <c r="G13" s="35">
        <v>1.7475016999999999E-2</v>
      </c>
      <c r="H13" s="35">
        <v>6.3193199999999998E-4</v>
      </c>
      <c r="I13" s="35">
        <v>0.47774033500000002</v>
      </c>
      <c r="J13" s="34">
        <v>473</v>
      </c>
    </row>
    <row r="14" spans="1:10" x14ac:dyDescent="0.25">
      <c r="A14" s="5" t="s">
        <v>130</v>
      </c>
      <c r="B14" s="5">
        <v>52610</v>
      </c>
      <c r="C14" s="5" t="s">
        <v>30</v>
      </c>
      <c r="D14" s="5" t="s">
        <v>2</v>
      </c>
      <c r="E14" s="5" t="s">
        <v>14</v>
      </c>
      <c r="F14" s="6">
        <v>-5.1520646000000003E-2</v>
      </c>
      <c r="G14" s="6">
        <v>1.6793992000000001E-2</v>
      </c>
      <c r="H14" s="6">
        <v>2.2790390000000001E-3</v>
      </c>
      <c r="I14" s="6">
        <v>1</v>
      </c>
      <c r="J14" s="5">
        <v>473</v>
      </c>
    </row>
    <row r="15" spans="1:10" x14ac:dyDescent="0.25">
      <c r="A15" s="5" t="s">
        <v>130</v>
      </c>
      <c r="B15" s="5">
        <v>33822</v>
      </c>
      <c r="C15" s="5" t="s">
        <v>5</v>
      </c>
      <c r="D15" s="5" t="s">
        <v>2</v>
      </c>
      <c r="E15" s="5" t="s">
        <v>6</v>
      </c>
      <c r="F15" s="6">
        <v>-4.5824982E-2</v>
      </c>
      <c r="G15" s="6">
        <v>1.5530199E-2</v>
      </c>
      <c r="H15" s="6">
        <v>3.2244769999999999E-3</v>
      </c>
      <c r="I15" s="6">
        <v>1</v>
      </c>
      <c r="J15" s="5">
        <v>473</v>
      </c>
    </row>
    <row r="16" spans="1:10" x14ac:dyDescent="0.25">
      <c r="A16" s="5" t="s">
        <v>130</v>
      </c>
      <c r="B16" s="5">
        <v>22036</v>
      </c>
      <c r="C16" s="5" t="s">
        <v>8</v>
      </c>
      <c r="D16" s="5" t="s">
        <v>2</v>
      </c>
      <c r="E16" s="5" t="s">
        <v>9</v>
      </c>
      <c r="F16" s="6">
        <v>4.8337906E-2</v>
      </c>
      <c r="G16" s="6">
        <v>1.6578397000000002E-2</v>
      </c>
      <c r="H16" s="6">
        <v>3.5185149999999998E-3</v>
      </c>
      <c r="I16" s="6">
        <v>1</v>
      </c>
      <c r="J16" s="5">
        <v>473</v>
      </c>
    </row>
    <row r="17" spans="1:10" x14ac:dyDescent="0.25">
      <c r="A17" s="5" t="s">
        <v>130</v>
      </c>
      <c r="B17" s="5">
        <v>46203</v>
      </c>
      <c r="C17" s="5" t="s">
        <v>37</v>
      </c>
      <c r="D17" s="5" t="s">
        <v>2</v>
      </c>
      <c r="E17" s="5" t="s">
        <v>6</v>
      </c>
      <c r="F17" s="6">
        <v>-4.5747487000000003E-2</v>
      </c>
      <c r="G17" s="6">
        <v>1.6082698999999999E-2</v>
      </c>
      <c r="H17" s="6">
        <v>4.7382739999999998E-3</v>
      </c>
      <c r="I17" s="6">
        <v>1</v>
      </c>
      <c r="J17" s="5">
        <v>473</v>
      </c>
    </row>
    <row r="18" spans="1:10" x14ac:dyDescent="0.25">
      <c r="A18" s="5" t="s">
        <v>130</v>
      </c>
      <c r="B18" s="5">
        <v>52611</v>
      </c>
      <c r="C18" s="5" t="s">
        <v>13</v>
      </c>
      <c r="D18" s="5" t="s">
        <v>2</v>
      </c>
      <c r="E18" s="5" t="s">
        <v>14</v>
      </c>
      <c r="F18" s="6">
        <v>-4.6521772000000003E-2</v>
      </c>
      <c r="G18" s="6">
        <v>1.6558061999999998E-2</v>
      </c>
      <c r="H18" s="6">
        <v>5.351214E-3</v>
      </c>
      <c r="I18" s="6">
        <v>1</v>
      </c>
      <c r="J18" s="5">
        <v>473</v>
      </c>
    </row>
    <row r="19" spans="1:10" x14ac:dyDescent="0.25">
      <c r="A19" s="5" t="s">
        <v>130</v>
      </c>
      <c r="B19" s="5">
        <v>52630</v>
      </c>
      <c r="C19" s="5" t="s">
        <v>1</v>
      </c>
      <c r="D19" s="5" t="s">
        <v>2</v>
      </c>
      <c r="E19" s="5" t="s">
        <v>3</v>
      </c>
      <c r="F19" s="6">
        <v>-2.9298635E-2</v>
      </c>
      <c r="G19" s="6">
        <v>1.6242471000000001E-2</v>
      </c>
      <c r="H19" s="6">
        <v>7.4008334999999995E-2</v>
      </c>
      <c r="I19" s="6">
        <v>1</v>
      </c>
      <c r="J19" s="5">
        <v>473</v>
      </c>
    </row>
    <row r="20" spans="1:10" x14ac:dyDescent="0.25">
      <c r="A20" s="5" t="s">
        <v>130</v>
      </c>
      <c r="B20" s="5">
        <v>52704</v>
      </c>
      <c r="C20" s="5" t="s">
        <v>26</v>
      </c>
      <c r="D20" s="5" t="s">
        <v>2</v>
      </c>
      <c r="E20" s="5" t="s">
        <v>14</v>
      </c>
      <c r="F20" s="6">
        <v>-2.2886252999999999E-2</v>
      </c>
      <c r="G20" s="6">
        <v>1.5708450999999998E-2</v>
      </c>
      <c r="H20" s="6">
        <v>0.15412208699999999</v>
      </c>
      <c r="I20" s="6">
        <v>1</v>
      </c>
      <c r="J20" s="5">
        <v>473</v>
      </c>
    </row>
    <row r="21" spans="1:10" x14ac:dyDescent="0.25">
      <c r="A21" s="5" t="s">
        <v>130</v>
      </c>
      <c r="B21" s="5">
        <v>52697</v>
      </c>
      <c r="C21" s="5" t="s">
        <v>31</v>
      </c>
      <c r="D21" s="5" t="s">
        <v>2</v>
      </c>
      <c r="E21" s="5" t="s">
        <v>14</v>
      </c>
      <c r="F21" s="6">
        <v>-2.1994671E-2</v>
      </c>
      <c r="G21" s="6">
        <v>1.7129376000000002E-2</v>
      </c>
      <c r="H21" s="6">
        <v>0.20563378900000001</v>
      </c>
      <c r="I21" s="6">
        <v>1</v>
      </c>
      <c r="J21" s="5">
        <v>473</v>
      </c>
    </row>
    <row r="22" spans="1:10" x14ac:dyDescent="0.25">
      <c r="A22" s="5" t="s">
        <v>130</v>
      </c>
      <c r="B22" s="5">
        <v>52672</v>
      </c>
      <c r="C22" s="5" t="s">
        <v>28</v>
      </c>
      <c r="D22" s="5" t="s">
        <v>2</v>
      </c>
      <c r="E22" s="5" t="s">
        <v>3</v>
      </c>
      <c r="F22" s="6">
        <v>-1.9511507000000001E-2</v>
      </c>
      <c r="G22" s="6">
        <v>1.6023807000000001E-2</v>
      </c>
      <c r="H22" s="6">
        <v>0.22429955300000001</v>
      </c>
      <c r="I22" s="6">
        <v>1</v>
      </c>
      <c r="J22" s="5">
        <v>473</v>
      </c>
    </row>
    <row r="23" spans="1:10" x14ac:dyDescent="0.25">
      <c r="A23" s="5" t="s">
        <v>130</v>
      </c>
      <c r="B23" s="5">
        <v>52476</v>
      </c>
      <c r="C23" s="5" t="s">
        <v>36</v>
      </c>
      <c r="D23" s="5" t="s">
        <v>2</v>
      </c>
      <c r="E23" s="5" t="s">
        <v>14</v>
      </c>
      <c r="F23" s="6">
        <v>-1.5822797999999999E-2</v>
      </c>
      <c r="G23" s="6">
        <v>1.5719394000000001E-2</v>
      </c>
      <c r="H23" s="6">
        <v>0.31948058099999999</v>
      </c>
      <c r="I23" s="6">
        <v>1</v>
      </c>
      <c r="J23" s="5">
        <v>473</v>
      </c>
    </row>
    <row r="24" spans="1:10" x14ac:dyDescent="0.25">
      <c r="A24" s="5" t="s">
        <v>130</v>
      </c>
      <c r="B24" s="5">
        <v>3141</v>
      </c>
      <c r="C24" s="5" t="s">
        <v>47</v>
      </c>
      <c r="D24" s="5" t="s">
        <v>11</v>
      </c>
      <c r="E24" s="5" t="s">
        <v>48</v>
      </c>
      <c r="F24" s="6">
        <v>-1.7891549999999999E-2</v>
      </c>
      <c r="G24" s="6">
        <v>1.8116740999999999E-2</v>
      </c>
      <c r="H24" s="6">
        <v>0.32143260400000001</v>
      </c>
      <c r="I24" s="6">
        <v>1</v>
      </c>
      <c r="J24" s="5">
        <v>473</v>
      </c>
    </row>
    <row r="25" spans="1:10" x14ac:dyDescent="0.25">
      <c r="A25" s="5" t="s">
        <v>130</v>
      </c>
      <c r="B25" s="5">
        <v>606</v>
      </c>
      <c r="C25" s="5" t="s">
        <v>20</v>
      </c>
      <c r="D25" s="5" t="s">
        <v>21</v>
      </c>
      <c r="E25" s="5" t="s">
        <v>22</v>
      </c>
      <c r="F25" s="6">
        <v>1.4239139E-2</v>
      </c>
      <c r="G25" s="6">
        <v>1.7022326000000001E-2</v>
      </c>
      <c r="H25" s="6">
        <v>0.399201474</v>
      </c>
      <c r="I25" s="6">
        <v>1</v>
      </c>
      <c r="J25" s="5">
        <v>473</v>
      </c>
    </row>
    <row r="26" spans="1:10" x14ac:dyDescent="0.25">
      <c r="A26" s="5" t="s">
        <v>130</v>
      </c>
      <c r="B26" s="5">
        <v>37181</v>
      </c>
      <c r="C26" s="5" t="s">
        <v>44</v>
      </c>
      <c r="D26" s="5" t="s">
        <v>45</v>
      </c>
      <c r="E26" s="5" t="s">
        <v>46</v>
      </c>
      <c r="F26" s="6">
        <v>-1.4617232000000001E-2</v>
      </c>
      <c r="G26" s="6">
        <v>1.7829606000000001E-2</v>
      </c>
      <c r="H26" s="6">
        <v>0.41073496199999998</v>
      </c>
      <c r="I26" s="6">
        <v>1</v>
      </c>
      <c r="J26" s="5">
        <v>473</v>
      </c>
    </row>
    <row r="27" spans="1:10" ht="15.75" x14ac:dyDescent="0.25">
      <c r="A27" s="5" t="s">
        <v>130</v>
      </c>
      <c r="B27" s="34">
        <v>1444</v>
      </c>
      <c r="C27" s="5" t="s">
        <v>10</v>
      </c>
      <c r="D27" s="5" t="s">
        <v>11</v>
      </c>
      <c r="E27" s="5" t="s">
        <v>12</v>
      </c>
      <c r="F27" s="35">
        <v>-9.0791499999999994E-3</v>
      </c>
      <c r="G27" s="35">
        <v>1.6666515999999999E-2</v>
      </c>
      <c r="H27" s="35">
        <v>0.581700404</v>
      </c>
      <c r="I27" s="35">
        <v>1</v>
      </c>
      <c r="J27" s="34">
        <v>473</v>
      </c>
    </row>
    <row r="28" spans="1:10" x14ac:dyDescent="0.25">
      <c r="A28" s="5" t="s">
        <v>131</v>
      </c>
      <c r="B28" s="5">
        <v>35114</v>
      </c>
      <c r="C28" s="5" t="s">
        <v>34</v>
      </c>
      <c r="D28" s="5" t="s">
        <v>21</v>
      </c>
      <c r="E28" s="5" t="s">
        <v>35</v>
      </c>
      <c r="F28" s="6">
        <v>8.2302635999999998E-2</v>
      </c>
      <c r="G28" s="6">
        <v>1.3254495E-2</v>
      </c>
      <c r="H28" s="6">
        <v>7.9900000000000003E-10</v>
      </c>
      <c r="I28" s="6">
        <v>6.0399999999999996E-7</v>
      </c>
      <c r="J28" s="5">
        <v>707</v>
      </c>
    </row>
    <row r="29" spans="1:10" x14ac:dyDescent="0.25">
      <c r="A29" s="5" t="s">
        <v>131</v>
      </c>
      <c r="B29" s="5">
        <v>22036</v>
      </c>
      <c r="C29" s="5" t="s">
        <v>8</v>
      </c>
      <c r="D29" s="5" t="s">
        <v>2</v>
      </c>
      <c r="E29" s="5" t="s">
        <v>9</v>
      </c>
      <c r="F29" s="6">
        <v>5.3733830000000003E-2</v>
      </c>
      <c r="G29" s="6">
        <v>1.3601775E-2</v>
      </c>
      <c r="H29" s="6">
        <v>8.2799999999999993E-5</v>
      </c>
      <c r="I29" s="6">
        <v>6.2561904000000002E-2</v>
      </c>
      <c r="J29" s="5">
        <v>707</v>
      </c>
    </row>
    <row r="30" spans="1:10" ht="15.75" x14ac:dyDescent="0.25">
      <c r="A30" s="5" t="s">
        <v>131</v>
      </c>
      <c r="B30" s="34">
        <v>44675</v>
      </c>
      <c r="C30" s="5" t="s">
        <v>24</v>
      </c>
      <c r="D30" s="5" t="s">
        <v>2</v>
      </c>
      <c r="E30" s="5" t="s">
        <v>25</v>
      </c>
      <c r="F30" s="35">
        <v>-4.4624008E-2</v>
      </c>
      <c r="G30" s="35">
        <v>1.2030966000000001E-2</v>
      </c>
      <c r="H30" s="35">
        <v>2.1540700000000001E-4</v>
      </c>
      <c r="I30" s="35">
        <v>0.162847609</v>
      </c>
      <c r="J30" s="34">
        <v>707</v>
      </c>
    </row>
    <row r="31" spans="1:10" x14ac:dyDescent="0.25">
      <c r="A31" s="5" t="s">
        <v>131</v>
      </c>
      <c r="B31" s="5">
        <v>46547</v>
      </c>
      <c r="C31" s="5" t="s">
        <v>32</v>
      </c>
      <c r="D31" s="5" t="s">
        <v>11</v>
      </c>
      <c r="E31" s="5" t="s">
        <v>12</v>
      </c>
      <c r="F31" s="6">
        <v>4.3875642999999999E-2</v>
      </c>
      <c r="G31" s="6">
        <v>1.2680501E-2</v>
      </c>
      <c r="H31" s="6">
        <v>5.55913E-4</v>
      </c>
      <c r="I31" s="6">
        <v>0.42027035600000001</v>
      </c>
      <c r="J31" s="5">
        <v>706</v>
      </c>
    </row>
    <row r="32" spans="1:10" x14ac:dyDescent="0.25">
      <c r="A32" s="5" t="s">
        <v>131</v>
      </c>
      <c r="B32" s="5">
        <v>52610</v>
      </c>
      <c r="C32" s="5" t="s">
        <v>30</v>
      </c>
      <c r="D32" s="5" t="s">
        <v>2</v>
      </c>
      <c r="E32" s="5" t="s">
        <v>14</v>
      </c>
      <c r="F32" s="6">
        <v>-4.3371389000000003E-2</v>
      </c>
      <c r="G32" s="6">
        <v>1.2921510000000001E-2</v>
      </c>
      <c r="H32" s="6">
        <v>8.2870000000000003E-4</v>
      </c>
      <c r="I32" s="6">
        <v>0.626497474</v>
      </c>
      <c r="J32" s="5">
        <v>707</v>
      </c>
    </row>
    <row r="33" spans="1:10" x14ac:dyDescent="0.25">
      <c r="A33" s="5" t="s">
        <v>131</v>
      </c>
      <c r="B33" s="5">
        <v>52611</v>
      </c>
      <c r="C33" s="5" t="s">
        <v>13</v>
      </c>
      <c r="D33" s="5" t="s">
        <v>2</v>
      </c>
      <c r="E33" s="5" t="s">
        <v>14</v>
      </c>
      <c r="F33" s="6">
        <v>-4.0113511999999997E-2</v>
      </c>
      <c r="G33" s="6">
        <v>1.2751515999999999E-2</v>
      </c>
      <c r="H33" s="6">
        <v>1.7506360000000001E-3</v>
      </c>
      <c r="I33" s="6">
        <v>1</v>
      </c>
      <c r="J33" s="5">
        <v>707</v>
      </c>
    </row>
    <row r="34" spans="1:10" ht="15.75" x14ac:dyDescent="0.25">
      <c r="A34" s="5" t="s">
        <v>131</v>
      </c>
      <c r="B34" s="34">
        <v>31555</v>
      </c>
      <c r="C34" s="5" t="s">
        <v>15</v>
      </c>
      <c r="D34" s="5" t="s">
        <v>16</v>
      </c>
      <c r="E34" s="5" t="s">
        <v>17</v>
      </c>
      <c r="F34" s="35">
        <v>-4.3946393E-2</v>
      </c>
      <c r="G34" s="35">
        <v>1.4185118E-2</v>
      </c>
      <c r="H34" s="35">
        <v>2.0026190000000002E-3</v>
      </c>
      <c r="I34" s="35">
        <v>1</v>
      </c>
      <c r="J34" s="34">
        <v>707</v>
      </c>
    </row>
    <row r="35" spans="1:10" x14ac:dyDescent="0.25">
      <c r="A35" s="5" t="s">
        <v>131</v>
      </c>
      <c r="B35" s="5">
        <v>33822</v>
      </c>
      <c r="C35" s="5" t="s">
        <v>5</v>
      </c>
      <c r="D35" s="5" t="s">
        <v>2</v>
      </c>
      <c r="E35" s="5" t="s">
        <v>6</v>
      </c>
      <c r="F35" s="6">
        <v>-3.4628051E-2</v>
      </c>
      <c r="G35" s="6">
        <v>1.2625299E-2</v>
      </c>
      <c r="H35" s="6">
        <v>6.2068059999999996E-3</v>
      </c>
      <c r="I35" s="6">
        <v>1</v>
      </c>
      <c r="J35" s="5">
        <v>707</v>
      </c>
    </row>
    <row r="36" spans="1:10" x14ac:dyDescent="0.25">
      <c r="A36" s="5" t="s">
        <v>131</v>
      </c>
      <c r="B36" s="5">
        <v>52697</v>
      </c>
      <c r="C36" s="5" t="s">
        <v>31</v>
      </c>
      <c r="D36" s="5" t="s">
        <v>2</v>
      </c>
      <c r="E36" s="5" t="s">
        <v>14</v>
      </c>
      <c r="F36" s="6">
        <v>-3.0279282000000001E-2</v>
      </c>
      <c r="G36" s="6">
        <v>1.3299610999999999E-2</v>
      </c>
      <c r="H36" s="6">
        <v>2.3168201999999999E-2</v>
      </c>
      <c r="I36" s="6">
        <v>1</v>
      </c>
      <c r="J36" s="5">
        <v>707</v>
      </c>
    </row>
    <row r="37" spans="1:10" x14ac:dyDescent="0.25">
      <c r="A37" s="5" t="s">
        <v>131</v>
      </c>
      <c r="B37" s="5">
        <v>46203</v>
      </c>
      <c r="C37" s="5" t="s">
        <v>37</v>
      </c>
      <c r="D37" s="5" t="s">
        <v>2</v>
      </c>
      <c r="E37" s="5" t="s">
        <v>6</v>
      </c>
      <c r="F37" s="6">
        <v>-2.4766065E-2</v>
      </c>
      <c r="G37" s="6">
        <v>1.3278635E-2</v>
      </c>
      <c r="H37" s="6">
        <v>6.1606171000000001E-2</v>
      </c>
      <c r="I37" s="6">
        <v>1</v>
      </c>
      <c r="J37" s="5">
        <v>707</v>
      </c>
    </row>
    <row r="38" spans="1:10" x14ac:dyDescent="0.25">
      <c r="A38" s="5" t="s">
        <v>131</v>
      </c>
      <c r="B38" s="5">
        <v>52630</v>
      </c>
      <c r="C38" s="5" t="s">
        <v>1</v>
      </c>
      <c r="D38" s="5" t="s">
        <v>2</v>
      </c>
      <c r="E38" s="5" t="s">
        <v>3</v>
      </c>
      <c r="F38" s="6">
        <v>-1.8753903999999998E-2</v>
      </c>
      <c r="G38" s="6">
        <v>1.2758632000000001E-2</v>
      </c>
      <c r="H38" s="6">
        <v>0.14408779199999999</v>
      </c>
      <c r="I38" s="6">
        <v>1</v>
      </c>
      <c r="J38" s="5">
        <v>707</v>
      </c>
    </row>
    <row r="39" spans="1:10" x14ac:dyDescent="0.25">
      <c r="A39" s="5" t="s">
        <v>131</v>
      </c>
      <c r="B39" s="5">
        <v>52672</v>
      </c>
      <c r="C39" s="5" t="s">
        <v>28</v>
      </c>
      <c r="D39" s="5" t="s">
        <v>2</v>
      </c>
      <c r="E39" s="5" t="s">
        <v>3</v>
      </c>
      <c r="F39" s="6">
        <v>-1.7096063000000002E-2</v>
      </c>
      <c r="G39" s="6">
        <v>1.2609008E-2</v>
      </c>
      <c r="H39" s="6">
        <v>0.17582958600000001</v>
      </c>
      <c r="I39" s="6">
        <v>1</v>
      </c>
      <c r="J39" s="5">
        <v>707</v>
      </c>
    </row>
    <row r="40" spans="1:10" x14ac:dyDescent="0.25">
      <c r="A40" s="5" t="s">
        <v>131</v>
      </c>
      <c r="B40" s="5">
        <v>52704</v>
      </c>
      <c r="C40" s="5" t="s">
        <v>26</v>
      </c>
      <c r="D40" s="5" t="s">
        <v>2</v>
      </c>
      <c r="E40" s="5" t="s">
        <v>14</v>
      </c>
      <c r="F40" s="6">
        <v>-1.537926E-2</v>
      </c>
      <c r="G40" s="6">
        <v>1.2671969E-2</v>
      </c>
      <c r="H40" s="6">
        <v>0.23302400000000001</v>
      </c>
      <c r="I40" s="6">
        <v>1</v>
      </c>
      <c r="J40" s="5">
        <v>707</v>
      </c>
    </row>
    <row r="41" spans="1:10" x14ac:dyDescent="0.25">
      <c r="A41" s="5" t="s">
        <v>131</v>
      </c>
      <c r="B41" s="5">
        <v>3141</v>
      </c>
      <c r="C41" s="5" t="s">
        <v>47</v>
      </c>
      <c r="D41" s="5" t="s">
        <v>11</v>
      </c>
      <c r="E41" s="5" t="s">
        <v>48</v>
      </c>
      <c r="F41" s="6">
        <v>-1.4617953E-2</v>
      </c>
      <c r="G41" s="6">
        <v>1.4459616999999999E-2</v>
      </c>
      <c r="H41" s="6">
        <v>0.31232964800000002</v>
      </c>
      <c r="I41" s="6">
        <v>1</v>
      </c>
      <c r="J41" s="5">
        <v>707</v>
      </c>
    </row>
    <row r="42" spans="1:10" x14ac:dyDescent="0.25">
      <c r="A42" s="5" t="s">
        <v>131</v>
      </c>
      <c r="B42" s="5">
        <v>52476</v>
      </c>
      <c r="C42" s="5" t="s">
        <v>36</v>
      </c>
      <c r="D42" s="5" t="s">
        <v>2</v>
      </c>
      <c r="E42" s="5" t="s">
        <v>14</v>
      </c>
      <c r="F42" s="6">
        <v>-1.0063394999999999E-2</v>
      </c>
      <c r="G42" s="6">
        <v>1.2419795000000001E-2</v>
      </c>
      <c r="H42" s="6">
        <v>0.42158231800000001</v>
      </c>
      <c r="I42" s="6">
        <v>1</v>
      </c>
      <c r="J42" s="5">
        <v>707</v>
      </c>
    </row>
    <row r="43" spans="1:10" x14ac:dyDescent="0.25">
      <c r="A43" s="5" t="s">
        <v>131</v>
      </c>
      <c r="B43" s="5">
        <v>37181</v>
      </c>
      <c r="C43" s="5" t="s">
        <v>44</v>
      </c>
      <c r="D43" s="5" t="s">
        <v>45</v>
      </c>
      <c r="E43" s="5" t="s">
        <v>46</v>
      </c>
      <c r="F43" s="6">
        <v>-9.2252110000000005E-3</v>
      </c>
      <c r="G43" s="6">
        <v>1.4138105999999999E-2</v>
      </c>
      <c r="H43" s="6">
        <v>0.51314363200000002</v>
      </c>
      <c r="I43" s="6">
        <v>1</v>
      </c>
      <c r="J43" s="5">
        <v>707</v>
      </c>
    </row>
    <row r="44" spans="1:10" x14ac:dyDescent="0.25">
      <c r="A44" s="5" t="s">
        <v>131</v>
      </c>
      <c r="B44" s="5">
        <v>606</v>
      </c>
      <c r="C44" s="5" t="s">
        <v>20</v>
      </c>
      <c r="D44" s="5" t="s">
        <v>21</v>
      </c>
      <c r="E44" s="5" t="s">
        <v>22</v>
      </c>
      <c r="F44" s="6">
        <v>4.0517289999999996E-3</v>
      </c>
      <c r="G44" s="6">
        <v>1.357912E-2</v>
      </c>
      <c r="H44" s="6">
        <v>0.76057856899999998</v>
      </c>
      <c r="I44" s="6">
        <v>1</v>
      </c>
      <c r="J44" s="5">
        <v>707</v>
      </c>
    </row>
    <row r="45" spans="1:10" ht="15.75" x14ac:dyDescent="0.25">
      <c r="A45" s="5" t="s">
        <v>131</v>
      </c>
      <c r="B45" s="34">
        <v>1444</v>
      </c>
      <c r="C45" s="5" t="s">
        <v>10</v>
      </c>
      <c r="D45" s="5" t="s">
        <v>11</v>
      </c>
      <c r="E45" s="5" t="s">
        <v>12</v>
      </c>
      <c r="F45" s="35">
        <v>2.9142970000000002E-3</v>
      </c>
      <c r="G45" s="35">
        <v>1.3353184000000001E-2</v>
      </c>
      <c r="H45" s="35">
        <v>0.82926805100000001</v>
      </c>
      <c r="I45" s="35">
        <v>1</v>
      </c>
      <c r="J45" s="34">
        <v>707</v>
      </c>
    </row>
    <row r="46" spans="1:10" x14ac:dyDescent="0.25">
      <c r="A46" s="13" t="s">
        <v>117</v>
      </c>
    </row>
    <row r="47" spans="1:10" x14ac:dyDescent="0.25">
      <c r="A47" s="36" t="s">
        <v>134</v>
      </c>
    </row>
    <row r="48" spans="1:10" x14ac:dyDescent="0.25">
      <c r="A48" s="36" t="s">
        <v>135</v>
      </c>
    </row>
    <row r="49" spans="1:1" x14ac:dyDescent="0.25">
      <c r="A49" s="13"/>
    </row>
  </sheetData>
  <sortState xmlns:xlrd2="http://schemas.microsoft.com/office/spreadsheetml/2017/richdata2" ref="B28:J45">
    <sortCondition ref="H28:H45"/>
  </sortState>
  <phoneticPr fontId="2" type="noConversion"/>
  <conditionalFormatting sqref="B4:B8">
    <cfRule type="duplicateValues" dxfId="0" priority="5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CB81F-4F51-409E-B5EE-46E2ABB7CEF6}">
  <dimension ref="A1:I115"/>
  <sheetViews>
    <sheetView workbookViewId="0"/>
  </sheetViews>
  <sheetFormatPr defaultColWidth="8.7109375" defaultRowHeight="15" x14ac:dyDescent="0.25"/>
  <cols>
    <col min="1" max="1" width="12.42578125" bestFit="1" customWidth="1"/>
    <col min="2" max="2" width="51.140625" bestFit="1" customWidth="1"/>
    <col min="3" max="3" width="20.140625" bestFit="1" customWidth="1"/>
    <col min="4" max="4" width="47.28515625" bestFit="1" customWidth="1"/>
    <col min="5" max="5" width="10" style="1" customWidth="1"/>
    <col min="6" max="7" width="9.140625" style="1" bestFit="1" customWidth="1"/>
    <col min="8" max="8" width="23.140625" style="1" bestFit="1" customWidth="1"/>
    <col min="9" max="9" width="4.140625" bestFit="1" customWidth="1"/>
  </cols>
  <sheetData>
    <row r="1" spans="1:9" x14ac:dyDescent="0.25">
      <c r="A1" s="7" t="s">
        <v>502</v>
      </c>
    </row>
    <row r="3" spans="1:9" x14ac:dyDescent="0.25">
      <c r="A3" s="64" t="s">
        <v>40</v>
      </c>
      <c r="B3" s="64"/>
      <c r="C3" s="64"/>
      <c r="D3" s="64"/>
      <c r="E3" s="64"/>
      <c r="F3" s="64"/>
      <c r="G3" s="64"/>
      <c r="H3" s="64"/>
      <c r="I3" s="64"/>
    </row>
    <row r="4" spans="1:9" x14ac:dyDescent="0.25">
      <c r="A4" s="3" t="s">
        <v>57</v>
      </c>
      <c r="B4" s="3" t="s">
        <v>58</v>
      </c>
      <c r="C4" s="3" t="s">
        <v>59</v>
      </c>
      <c r="D4" s="3" t="s">
        <v>60</v>
      </c>
      <c r="E4" s="4" t="s">
        <v>53</v>
      </c>
      <c r="F4" s="4" t="s">
        <v>54</v>
      </c>
      <c r="G4" s="4" t="s">
        <v>55</v>
      </c>
      <c r="H4" s="4" t="s">
        <v>116</v>
      </c>
      <c r="I4" s="3" t="s">
        <v>56</v>
      </c>
    </row>
    <row r="5" spans="1:9" ht="15.75" x14ac:dyDescent="0.25">
      <c r="A5" s="37">
        <v>31555</v>
      </c>
      <c r="B5" s="11" t="s">
        <v>15</v>
      </c>
      <c r="C5" s="10" t="s">
        <v>16</v>
      </c>
      <c r="D5" s="11" t="s">
        <v>17</v>
      </c>
      <c r="E5" s="38">
        <v>5.0073660999999998E-2</v>
      </c>
      <c r="F5" s="38">
        <v>6.118933E-3</v>
      </c>
      <c r="G5" s="38">
        <v>9.7300000000000003E-16</v>
      </c>
      <c r="H5" s="38">
        <v>7.3599999999999999E-13</v>
      </c>
      <c r="I5" s="37">
        <v>729</v>
      </c>
    </row>
    <row r="6" spans="1:9" x14ac:dyDescent="0.25">
      <c r="A6" s="5">
        <v>1508</v>
      </c>
      <c r="B6" s="9" t="s">
        <v>62</v>
      </c>
      <c r="C6" s="5" t="s">
        <v>16</v>
      </c>
      <c r="D6" s="9" t="s">
        <v>136</v>
      </c>
      <c r="E6" s="6">
        <v>4.0923421000000001E-2</v>
      </c>
      <c r="F6" s="6">
        <v>5.529239E-3</v>
      </c>
      <c r="G6" s="6">
        <v>4.4500000000000002E-13</v>
      </c>
      <c r="H6" s="6">
        <v>3.3700000000000003E-10</v>
      </c>
      <c r="I6" s="5">
        <v>729</v>
      </c>
    </row>
    <row r="7" spans="1:9" x14ac:dyDescent="0.25">
      <c r="A7" s="5">
        <v>20694</v>
      </c>
      <c r="B7" s="9" t="s">
        <v>142</v>
      </c>
      <c r="C7" s="5" t="s">
        <v>16</v>
      </c>
      <c r="D7" s="9" t="s">
        <v>143</v>
      </c>
      <c r="E7" s="6">
        <v>2.803187E-2</v>
      </c>
      <c r="F7" s="6">
        <v>4.641839E-3</v>
      </c>
      <c r="G7" s="6">
        <v>2.2400000000000001E-9</v>
      </c>
      <c r="H7" s="6">
        <v>1.7E-6</v>
      </c>
      <c r="I7" s="5">
        <v>729</v>
      </c>
    </row>
    <row r="8" spans="1:9" x14ac:dyDescent="0.25">
      <c r="A8" s="5">
        <v>20693</v>
      </c>
      <c r="B8" s="9" t="s">
        <v>140</v>
      </c>
      <c r="C8" s="5" t="s">
        <v>45</v>
      </c>
      <c r="D8" s="9" t="s">
        <v>141</v>
      </c>
      <c r="E8" s="6">
        <v>2.5439572000000001E-2</v>
      </c>
      <c r="F8" s="6">
        <v>4.7589640000000001E-3</v>
      </c>
      <c r="G8" s="6">
        <v>1.15E-7</v>
      </c>
      <c r="H8" s="6">
        <v>8.7100000000000003E-5</v>
      </c>
      <c r="I8" s="5">
        <v>729</v>
      </c>
    </row>
    <row r="9" spans="1:9" x14ac:dyDescent="0.25">
      <c r="A9" s="5">
        <v>40469</v>
      </c>
      <c r="B9" s="9" t="s">
        <v>145</v>
      </c>
      <c r="C9" s="5" t="s">
        <v>16</v>
      </c>
      <c r="D9" s="9" t="s">
        <v>146</v>
      </c>
      <c r="E9" s="6">
        <v>2.9653918000000001E-2</v>
      </c>
      <c r="F9" s="6">
        <v>6.0019490000000003E-3</v>
      </c>
      <c r="G9" s="6">
        <v>8.9899999999999999E-7</v>
      </c>
      <c r="H9" s="6">
        <v>6.7971700000000004E-4</v>
      </c>
      <c r="I9" s="5">
        <v>729</v>
      </c>
    </row>
    <row r="10" spans="1:9" x14ac:dyDescent="0.25">
      <c r="A10" s="5">
        <v>15705</v>
      </c>
      <c r="B10" s="9" t="s">
        <v>138</v>
      </c>
      <c r="C10" s="5" t="s">
        <v>11</v>
      </c>
      <c r="D10" s="9" t="s">
        <v>139</v>
      </c>
      <c r="E10" s="6">
        <v>-2.4637147000000002E-2</v>
      </c>
      <c r="F10" s="6">
        <v>4.9889340000000004E-3</v>
      </c>
      <c r="G10" s="6">
        <v>9.569999999999999E-7</v>
      </c>
      <c r="H10" s="6">
        <v>7.23488E-4</v>
      </c>
      <c r="I10" s="5">
        <v>729</v>
      </c>
    </row>
    <row r="11" spans="1:9" x14ac:dyDescent="0.25">
      <c r="A11" s="5">
        <v>1572</v>
      </c>
      <c r="B11" s="9" t="s">
        <v>137</v>
      </c>
      <c r="C11" s="5" t="s">
        <v>121</v>
      </c>
      <c r="D11" s="9" t="s">
        <v>122</v>
      </c>
      <c r="E11" s="6">
        <v>2.4756151000000001E-2</v>
      </c>
      <c r="F11" s="6">
        <v>5.1366950000000001E-3</v>
      </c>
      <c r="G11" s="6">
        <v>1.73E-6</v>
      </c>
      <c r="H11" s="6">
        <v>1.3086809999999999E-3</v>
      </c>
      <c r="I11" s="5">
        <v>729</v>
      </c>
    </row>
    <row r="12" spans="1:9" x14ac:dyDescent="0.25">
      <c r="A12" s="5">
        <v>27738</v>
      </c>
      <c r="B12" s="9" t="s">
        <v>144</v>
      </c>
      <c r="C12" s="5" t="s">
        <v>16</v>
      </c>
      <c r="D12" s="9" t="s">
        <v>143</v>
      </c>
      <c r="E12" s="6">
        <v>2.3707074000000002E-2</v>
      </c>
      <c r="F12" s="6">
        <v>4.9909589999999997E-3</v>
      </c>
      <c r="G12" s="6">
        <v>2.6900000000000001E-6</v>
      </c>
      <c r="H12" s="6">
        <v>2.029898E-3</v>
      </c>
      <c r="I12" s="5">
        <v>729</v>
      </c>
    </row>
    <row r="13" spans="1:9" x14ac:dyDescent="0.25">
      <c r="A13" s="5">
        <v>46144</v>
      </c>
      <c r="B13" s="9" t="s">
        <v>150</v>
      </c>
      <c r="C13" s="5" t="s">
        <v>45</v>
      </c>
      <c r="D13" s="9" t="s">
        <v>46</v>
      </c>
      <c r="E13" s="6">
        <v>2.7957855E-2</v>
      </c>
      <c r="F13" s="6">
        <v>5.9412559999999998E-3</v>
      </c>
      <c r="G13" s="6">
        <v>2.7800000000000001E-6</v>
      </c>
      <c r="H13" s="6">
        <v>2.1011549999999999E-3</v>
      </c>
      <c r="I13" s="5">
        <v>729</v>
      </c>
    </row>
    <row r="14" spans="1:9" x14ac:dyDescent="0.25">
      <c r="A14" s="5">
        <v>46417</v>
      </c>
      <c r="B14" s="9" t="s">
        <v>152</v>
      </c>
      <c r="C14" s="9"/>
      <c r="D14" s="9"/>
      <c r="E14" s="6">
        <v>2.4335731999999999E-2</v>
      </c>
      <c r="F14" s="6">
        <v>5.2636870000000004E-3</v>
      </c>
      <c r="G14" s="6">
        <v>4.8400000000000002E-6</v>
      </c>
      <c r="H14" s="6">
        <v>3.6621510000000002E-3</v>
      </c>
      <c r="I14" s="5">
        <v>729</v>
      </c>
    </row>
    <row r="15" spans="1:9" x14ac:dyDescent="0.25">
      <c r="A15" s="5">
        <v>47072</v>
      </c>
      <c r="B15" s="9" t="s">
        <v>153</v>
      </c>
      <c r="C15" s="9"/>
      <c r="D15" s="9"/>
      <c r="E15" s="6">
        <v>2.5086371E-2</v>
      </c>
      <c r="F15" s="6">
        <v>5.496768E-3</v>
      </c>
      <c r="G15" s="6">
        <v>6.8800000000000002E-6</v>
      </c>
      <c r="H15" s="6">
        <v>5.2017180000000001E-3</v>
      </c>
      <c r="I15" s="5">
        <v>729</v>
      </c>
    </row>
    <row r="16" spans="1:9" x14ac:dyDescent="0.25">
      <c r="A16" s="10">
        <v>3141</v>
      </c>
      <c r="B16" s="11" t="s">
        <v>47</v>
      </c>
      <c r="C16" s="10" t="s">
        <v>11</v>
      </c>
      <c r="D16" s="11" t="s">
        <v>48</v>
      </c>
      <c r="E16" s="12">
        <v>2.7309421E-2</v>
      </c>
      <c r="F16" s="12">
        <v>6.1427060000000004E-3</v>
      </c>
      <c r="G16" s="12">
        <v>1.19E-5</v>
      </c>
      <c r="H16" s="12">
        <v>9.0146199999999992E-3</v>
      </c>
      <c r="I16" s="10">
        <v>729</v>
      </c>
    </row>
    <row r="17" spans="1:9" x14ac:dyDescent="0.25">
      <c r="A17" s="5">
        <v>52683</v>
      </c>
      <c r="B17" s="9" t="s">
        <v>154</v>
      </c>
      <c r="C17" s="5" t="s">
        <v>2</v>
      </c>
      <c r="D17" s="9" t="s">
        <v>14</v>
      </c>
      <c r="E17" s="6">
        <v>2.5171694000000001E-2</v>
      </c>
      <c r="F17" s="6">
        <v>6.070326E-3</v>
      </c>
      <c r="G17" s="6">
        <v>3.54E-5</v>
      </c>
      <c r="H17" s="6">
        <v>2.6785599E-2</v>
      </c>
      <c r="I17" s="5">
        <v>729</v>
      </c>
    </row>
    <row r="18" spans="1:9" x14ac:dyDescent="0.25">
      <c r="A18" s="5">
        <v>46388</v>
      </c>
      <c r="B18" s="9" t="s">
        <v>151</v>
      </c>
      <c r="C18" s="9"/>
      <c r="D18" s="9"/>
      <c r="E18" s="6">
        <v>2.2922306999999999E-2</v>
      </c>
      <c r="F18" s="6">
        <v>5.5918529999999999E-3</v>
      </c>
      <c r="G18" s="6">
        <v>5.3199999999999999E-5</v>
      </c>
      <c r="H18" s="6">
        <v>4.0217199000000002E-2</v>
      </c>
      <c r="I18" s="5">
        <v>729</v>
      </c>
    </row>
    <row r="19" spans="1:9" x14ac:dyDescent="0.25">
      <c r="A19" s="5">
        <v>43829</v>
      </c>
      <c r="B19" s="9" t="s">
        <v>147</v>
      </c>
      <c r="C19" s="5" t="s">
        <v>148</v>
      </c>
      <c r="D19" s="9" t="s">
        <v>149</v>
      </c>
      <c r="E19" s="6">
        <v>-1.7239270000000001E-2</v>
      </c>
      <c r="F19" s="6">
        <v>4.2645110000000003E-3</v>
      </c>
      <c r="G19" s="6">
        <v>6.0800000000000001E-5</v>
      </c>
      <c r="H19" s="6">
        <v>4.5986807999999997E-2</v>
      </c>
      <c r="I19" s="5">
        <v>729</v>
      </c>
    </row>
    <row r="20" spans="1:9" x14ac:dyDescent="0.25">
      <c r="A20" s="64" t="s">
        <v>41</v>
      </c>
      <c r="B20" s="64"/>
      <c r="C20" s="64"/>
      <c r="D20" s="64"/>
      <c r="E20" s="64"/>
      <c r="F20" s="64"/>
      <c r="G20" s="64"/>
      <c r="H20" s="64"/>
      <c r="I20" s="64"/>
    </row>
    <row r="21" spans="1:9" x14ac:dyDescent="0.25">
      <c r="A21" s="3" t="s">
        <v>57</v>
      </c>
      <c r="B21" s="3" t="s">
        <v>58</v>
      </c>
      <c r="C21" s="3" t="s">
        <v>59</v>
      </c>
      <c r="D21" s="3" t="s">
        <v>60</v>
      </c>
      <c r="E21" s="4" t="s">
        <v>53</v>
      </c>
      <c r="F21" s="4" t="s">
        <v>54</v>
      </c>
      <c r="G21" s="4" t="s">
        <v>55</v>
      </c>
      <c r="H21" s="4" t="s">
        <v>116</v>
      </c>
      <c r="I21" s="3" t="s">
        <v>56</v>
      </c>
    </row>
    <row r="22" spans="1:9" x14ac:dyDescent="0.25">
      <c r="A22" s="5">
        <v>1508</v>
      </c>
      <c r="B22" s="9" t="s">
        <v>62</v>
      </c>
      <c r="C22" s="5" t="s">
        <v>16</v>
      </c>
      <c r="D22" s="9" t="s">
        <v>136</v>
      </c>
      <c r="E22" s="6">
        <v>7.3991499999999995E-4</v>
      </c>
      <c r="F22" s="6">
        <v>1.3766700000000001E-4</v>
      </c>
      <c r="G22" s="6">
        <v>1.12E-7</v>
      </c>
      <c r="H22" s="6">
        <v>8.4400000000000005E-5</v>
      </c>
      <c r="I22" s="5">
        <v>718</v>
      </c>
    </row>
    <row r="23" spans="1:9" x14ac:dyDescent="0.25">
      <c r="A23" s="5">
        <v>40469</v>
      </c>
      <c r="B23" s="9" t="s">
        <v>159</v>
      </c>
      <c r="C23" s="5" t="s">
        <v>11</v>
      </c>
      <c r="D23" s="9" t="s">
        <v>160</v>
      </c>
      <c r="E23" s="6">
        <v>7.6670799999999995E-4</v>
      </c>
      <c r="F23" s="6">
        <v>1.46644E-4</v>
      </c>
      <c r="G23" s="6">
        <v>2.04E-7</v>
      </c>
      <c r="H23" s="6">
        <v>1.54003E-4</v>
      </c>
      <c r="I23" s="5">
        <v>718</v>
      </c>
    </row>
    <row r="24" spans="1:9" x14ac:dyDescent="0.25">
      <c r="A24" s="5">
        <v>52468</v>
      </c>
      <c r="B24" s="9" t="s">
        <v>163</v>
      </c>
      <c r="C24" s="5" t="s">
        <v>2</v>
      </c>
      <c r="D24" s="9" t="s">
        <v>14</v>
      </c>
      <c r="E24" s="6">
        <v>-7.1737700000000005E-4</v>
      </c>
      <c r="F24" s="6">
        <v>1.4333600000000001E-4</v>
      </c>
      <c r="G24" s="6">
        <v>6.4499999999999997E-7</v>
      </c>
      <c r="H24" s="6">
        <v>4.8740300000000002E-4</v>
      </c>
      <c r="I24" s="5">
        <v>718</v>
      </c>
    </row>
    <row r="25" spans="1:9" x14ac:dyDescent="0.25">
      <c r="A25" s="10">
        <v>52704</v>
      </c>
      <c r="B25" s="11" t="s">
        <v>26</v>
      </c>
      <c r="C25" s="10" t="s">
        <v>2</v>
      </c>
      <c r="D25" s="11" t="s">
        <v>14</v>
      </c>
      <c r="E25" s="12">
        <v>6.5746999999999995E-4</v>
      </c>
      <c r="F25" s="12">
        <v>1.3308499999999999E-4</v>
      </c>
      <c r="G25" s="12">
        <v>9.9099999999999991E-7</v>
      </c>
      <c r="H25" s="12">
        <v>7.4921999999999999E-4</v>
      </c>
      <c r="I25" s="10">
        <v>718</v>
      </c>
    </row>
    <row r="26" spans="1:9" ht="15.75" x14ac:dyDescent="0.25">
      <c r="A26" s="34">
        <v>31555</v>
      </c>
      <c r="B26" s="9" t="s">
        <v>145</v>
      </c>
      <c r="C26" s="5" t="s">
        <v>16</v>
      </c>
      <c r="D26" s="9" t="s">
        <v>146</v>
      </c>
      <c r="E26" s="35">
        <v>7.5414000000000004E-4</v>
      </c>
      <c r="F26" s="35">
        <v>1.55229E-4</v>
      </c>
      <c r="G26" s="35">
        <v>1.64E-6</v>
      </c>
      <c r="H26" s="35">
        <v>1.236916E-3</v>
      </c>
      <c r="I26" s="34">
        <v>718</v>
      </c>
    </row>
    <row r="27" spans="1:9" x14ac:dyDescent="0.25">
      <c r="A27" s="5">
        <v>52669</v>
      </c>
      <c r="B27" s="9" t="s">
        <v>166</v>
      </c>
      <c r="C27" s="5" t="s">
        <v>2</v>
      </c>
      <c r="D27" s="9" t="s">
        <v>14</v>
      </c>
      <c r="E27" s="6">
        <v>-7.1205499999999996E-4</v>
      </c>
      <c r="F27" s="6">
        <v>1.48364E-4</v>
      </c>
      <c r="G27" s="6">
        <v>1.8300000000000001E-6</v>
      </c>
      <c r="H27" s="6">
        <v>1.3834679999999999E-3</v>
      </c>
      <c r="I27" s="5">
        <v>718</v>
      </c>
    </row>
    <row r="28" spans="1:9" x14ac:dyDescent="0.25">
      <c r="A28" s="5">
        <v>35428</v>
      </c>
      <c r="B28" s="9" t="s">
        <v>157</v>
      </c>
      <c r="C28" s="5" t="s">
        <v>2</v>
      </c>
      <c r="D28" s="9" t="s">
        <v>158</v>
      </c>
      <c r="E28" s="6">
        <v>6.9715499999999998E-4</v>
      </c>
      <c r="F28" s="6">
        <v>1.4567599999999999E-4</v>
      </c>
      <c r="G28" s="6">
        <v>1.9099999999999999E-6</v>
      </c>
      <c r="H28" s="6">
        <v>1.446028E-3</v>
      </c>
      <c r="I28" s="5">
        <v>718</v>
      </c>
    </row>
    <row r="29" spans="1:9" x14ac:dyDescent="0.25">
      <c r="A29" s="5">
        <v>52450</v>
      </c>
      <c r="B29" s="9" t="s">
        <v>162</v>
      </c>
      <c r="C29" s="5" t="s">
        <v>2</v>
      </c>
      <c r="D29" s="9" t="s">
        <v>14</v>
      </c>
      <c r="E29" s="6">
        <v>-6.8573400000000002E-4</v>
      </c>
      <c r="F29" s="6">
        <v>1.49025E-4</v>
      </c>
      <c r="G29" s="6">
        <v>4.5600000000000004E-6</v>
      </c>
      <c r="H29" s="6">
        <v>3.4465189999999999E-3</v>
      </c>
      <c r="I29" s="5">
        <v>718</v>
      </c>
    </row>
    <row r="30" spans="1:9" x14ac:dyDescent="0.25">
      <c r="A30" s="5">
        <v>52615</v>
      </c>
      <c r="B30" s="9" t="s">
        <v>164</v>
      </c>
      <c r="C30" s="5" t="s">
        <v>2</v>
      </c>
      <c r="D30" s="9" t="s">
        <v>165</v>
      </c>
      <c r="E30" s="6">
        <v>6.24958E-4</v>
      </c>
      <c r="F30" s="6">
        <v>1.3983100000000001E-4</v>
      </c>
      <c r="G30" s="6">
        <v>9.0499999999999997E-6</v>
      </c>
      <c r="H30" s="6">
        <v>6.8414699999999997E-3</v>
      </c>
      <c r="I30" s="5">
        <v>718</v>
      </c>
    </row>
    <row r="31" spans="1:9" x14ac:dyDescent="0.25">
      <c r="A31" s="10">
        <v>52630</v>
      </c>
      <c r="B31" s="11" t="s">
        <v>1</v>
      </c>
      <c r="C31" s="10" t="s">
        <v>2</v>
      </c>
      <c r="D31" s="11" t="s">
        <v>3</v>
      </c>
      <c r="E31" s="12">
        <v>5.7658799999999995E-4</v>
      </c>
      <c r="F31" s="12">
        <v>1.3309199999999999E-4</v>
      </c>
      <c r="G31" s="12">
        <v>1.6799999999999998E-5</v>
      </c>
      <c r="H31" s="12">
        <v>1.2720438000000001E-2</v>
      </c>
      <c r="I31" s="10">
        <v>718</v>
      </c>
    </row>
    <row r="32" spans="1:9" x14ac:dyDescent="0.25">
      <c r="A32" s="10">
        <v>15677</v>
      </c>
      <c r="B32" s="11" t="s">
        <v>15</v>
      </c>
      <c r="C32" s="10" t="s">
        <v>16</v>
      </c>
      <c r="D32" s="11" t="s">
        <v>17</v>
      </c>
      <c r="E32" s="12">
        <v>6.3239899999999996E-4</v>
      </c>
      <c r="F32" s="12">
        <v>1.4904299999999999E-4</v>
      </c>
      <c r="G32" s="12">
        <v>2.3600000000000001E-5</v>
      </c>
      <c r="H32" s="12">
        <v>1.7804427000000001E-2</v>
      </c>
      <c r="I32" s="10">
        <v>718</v>
      </c>
    </row>
    <row r="33" spans="1:9" x14ac:dyDescent="0.25">
      <c r="A33" s="5">
        <v>31787</v>
      </c>
      <c r="B33" s="9" t="s">
        <v>155</v>
      </c>
      <c r="C33" s="5" t="s">
        <v>11</v>
      </c>
      <c r="D33" s="9" t="s">
        <v>156</v>
      </c>
      <c r="E33" s="6">
        <v>5.0544800000000003E-4</v>
      </c>
      <c r="F33" s="6">
        <v>1.1832600000000001E-4</v>
      </c>
      <c r="G33" s="6">
        <v>2.3600000000000001E-5</v>
      </c>
      <c r="H33" s="6">
        <v>1.7821804E-2</v>
      </c>
      <c r="I33" s="5">
        <v>718</v>
      </c>
    </row>
    <row r="34" spans="1:9" x14ac:dyDescent="0.25">
      <c r="A34" s="10">
        <v>52611</v>
      </c>
      <c r="B34" s="11" t="s">
        <v>13</v>
      </c>
      <c r="C34" s="10" t="s">
        <v>2</v>
      </c>
      <c r="D34" s="11" t="s">
        <v>14</v>
      </c>
      <c r="E34" s="12">
        <v>5.4220899999999999E-4</v>
      </c>
      <c r="F34" s="12">
        <v>1.33483E-4</v>
      </c>
      <c r="G34" s="12">
        <v>5.0599999999999997E-5</v>
      </c>
      <c r="H34" s="12">
        <v>3.8262727000000003E-2</v>
      </c>
      <c r="I34" s="10">
        <v>718</v>
      </c>
    </row>
    <row r="35" spans="1:9" x14ac:dyDescent="0.25">
      <c r="A35" s="5">
        <v>47787</v>
      </c>
      <c r="B35" s="9" t="s">
        <v>161</v>
      </c>
      <c r="C35" s="9"/>
      <c r="D35" s="9"/>
      <c r="E35" s="6">
        <v>6.2008099999999997E-4</v>
      </c>
      <c r="F35" s="6">
        <v>1.53015E-4</v>
      </c>
      <c r="G35" s="6">
        <v>5.27E-5</v>
      </c>
      <c r="H35" s="6">
        <v>3.9851382999999997E-2</v>
      </c>
      <c r="I35" s="5">
        <v>718</v>
      </c>
    </row>
    <row r="36" spans="1:9" x14ac:dyDescent="0.25">
      <c r="A36" s="64" t="s">
        <v>130</v>
      </c>
      <c r="B36" s="64"/>
      <c r="C36" s="64"/>
      <c r="D36" s="64"/>
      <c r="E36" s="64"/>
      <c r="F36" s="64"/>
      <c r="G36" s="64"/>
      <c r="H36" s="64"/>
      <c r="I36" s="64"/>
    </row>
    <row r="37" spans="1:9" x14ac:dyDescent="0.25">
      <c r="A37" s="3" t="s">
        <v>57</v>
      </c>
      <c r="B37" s="3" t="s">
        <v>58</v>
      </c>
      <c r="C37" s="3" t="s">
        <v>59</v>
      </c>
      <c r="D37" s="3" t="s">
        <v>60</v>
      </c>
      <c r="E37" s="4" t="s">
        <v>53</v>
      </c>
      <c r="F37" s="4" t="s">
        <v>54</v>
      </c>
      <c r="G37" s="4" t="s">
        <v>55</v>
      </c>
      <c r="H37" s="4" t="s">
        <v>116</v>
      </c>
      <c r="I37" s="3" t="s">
        <v>56</v>
      </c>
    </row>
    <row r="38" spans="1:9" x14ac:dyDescent="0.25">
      <c r="A38" s="5">
        <v>33442</v>
      </c>
      <c r="B38" s="9" t="s">
        <v>171</v>
      </c>
      <c r="C38" s="5" t="s">
        <v>21</v>
      </c>
      <c r="D38" s="9" t="s">
        <v>22</v>
      </c>
      <c r="E38" s="6">
        <v>8.9154801000000006E-2</v>
      </c>
      <c r="F38" s="6">
        <v>1.5393465E-2</v>
      </c>
      <c r="G38" s="6">
        <v>1.31E-8</v>
      </c>
      <c r="H38" s="6">
        <v>9.9000000000000001E-6</v>
      </c>
      <c r="I38" s="5">
        <v>473</v>
      </c>
    </row>
    <row r="39" spans="1:9" x14ac:dyDescent="0.25">
      <c r="A39" s="5">
        <v>36808</v>
      </c>
      <c r="B39" s="9" t="s">
        <v>179</v>
      </c>
      <c r="C39" s="5" t="s">
        <v>11</v>
      </c>
      <c r="D39" s="9" t="s">
        <v>180</v>
      </c>
      <c r="E39" s="6">
        <v>8.3451001999999996E-2</v>
      </c>
      <c r="F39" s="6">
        <v>1.4982886000000001E-2</v>
      </c>
      <c r="G39" s="6">
        <v>6.1700000000000003E-8</v>
      </c>
      <c r="H39" s="6">
        <v>4.6699999999999997E-5</v>
      </c>
      <c r="I39" s="5">
        <v>473</v>
      </c>
    </row>
    <row r="40" spans="1:9" x14ac:dyDescent="0.25">
      <c r="A40" s="5">
        <v>15705</v>
      </c>
      <c r="B40" s="9" t="s">
        <v>138</v>
      </c>
      <c r="C40" s="5" t="s">
        <v>11</v>
      </c>
      <c r="D40" s="9" t="s">
        <v>139</v>
      </c>
      <c r="E40" s="6">
        <v>7.8876711000000002E-2</v>
      </c>
      <c r="F40" s="6">
        <v>1.4384133E-2</v>
      </c>
      <c r="G40" s="6">
        <v>6.6899999999999997E-8</v>
      </c>
      <c r="H40" s="6">
        <v>5.0599999999999997E-5</v>
      </c>
      <c r="I40" s="5">
        <v>473</v>
      </c>
    </row>
    <row r="41" spans="1:9" x14ac:dyDescent="0.25">
      <c r="A41" s="5">
        <v>46597</v>
      </c>
      <c r="B41" s="9" t="s">
        <v>188</v>
      </c>
      <c r="C41" s="9"/>
      <c r="D41" s="9"/>
      <c r="E41" s="6">
        <v>8.6482021000000006E-2</v>
      </c>
      <c r="F41" s="6">
        <v>1.5798220000000002E-2</v>
      </c>
      <c r="G41" s="6">
        <v>8.3299999999999998E-8</v>
      </c>
      <c r="H41" s="6">
        <v>6.3E-5</v>
      </c>
      <c r="I41" s="5">
        <v>473</v>
      </c>
    </row>
    <row r="42" spans="1:9" x14ac:dyDescent="0.25">
      <c r="A42" s="5">
        <v>5086</v>
      </c>
      <c r="B42" s="9" t="s">
        <v>169</v>
      </c>
      <c r="C42" s="5" t="s">
        <v>11</v>
      </c>
      <c r="D42" s="9" t="s">
        <v>48</v>
      </c>
      <c r="E42" s="6">
        <v>8.5398198999999994E-2</v>
      </c>
      <c r="F42" s="6">
        <v>1.5944294000000001E-2</v>
      </c>
      <c r="G42" s="6">
        <v>1.14E-7</v>
      </c>
      <c r="H42" s="6">
        <v>8.6100000000000006E-5</v>
      </c>
      <c r="I42" s="5">
        <v>473</v>
      </c>
    </row>
    <row r="43" spans="1:9" x14ac:dyDescent="0.25">
      <c r="A43" s="5">
        <v>35172</v>
      </c>
      <c r="B43" s="9" t="s">
        <v>175</v>
      </c>
      <c r="C43" s="5" t="s">
        <v>21</v>
      </c>
      <c r="D43" s="9" t="s">
        <v>176</v>
      </c>
      <c r="E43" s="6">
        <v>7.6508168000000001E-2</v>
      </c>
      <c r="F43" s="6">
        <v>1.4276832E-2</v>
      </c>
      <c r="G43" s="6">
        <v>1.37E-7</v>
      </c>
      <c r="H43" s="6">
        <v>1.03343E-4</v>
      </c>
      <c r="I43" s="5">
        <v>473</v>
      </c>
    </row>
    <row r="44" spans="1:9" x14ac:dyDescent="0.25">
      <c r="A44" s="5">
        <v>48782</v>
      </c>
      <c r="B44" s="9" t="s">
        <v>51</v>
      </c>
      <c r="C44" s="5" t="s">
        <v>11</v>
      </c>
      <c r="D44" s="9" t="s">
        <v>52</v>
      </c>
      <c r="E44" s="6">
        <v>7.7013037000000006E-2</v>
      </c>
      <c r="F44" s="6">
        <v>1.4566931999999999E-2</v>
      </c>
      <c r="G44" s="6">
        <v>2.17E-7</v>
      </c>
      <c r="H44" s="6">
        <v>1.6405799999999999E-4</v>
      </c>
      <c r="I44" s="5">
        <v>473</v>
      </c>
    </row>
    <row r="45" spans="1:9" x14ac:dyDescent="0.25">
      <c r="A45" s="10">
        <v>35114</v>
      </c>
      <c r="B45" s="11" t="s">
        <v>34</v>
      </c>
      <c r="C45" s="10" t="s">
        <v>21</v>
      </c>
      <c r="D45" s="11" t="s">
        <v>35</v>
      </c>
      <c r="E45" s="12">
        <v>8.2548782000000001E-2</v>
      </c>
      <c r="F45" s="12">
        <v>1.6157011999999998E-2</v>
      </c>
      <c r="G45" s="12">
        <v>4.0999999999999999E-7</v>
      </c>
      <c r="H45" s="12">
        <v>3.1028300000000001E-4</v>
      </c>
      <c r="I45" s="10">
        <v>473</v>
      </c>
    </row>
    <row r="46" spans="1:9" x14ac:dyDescent="0.25">
      <c r="A46" s="5">
        <v>32350</v>
      </c>
      <c r="B46" s="9" t="s">
        <v>170</v>
      </c>
      <c r="C46" s="5" t="s">
        <v>11</v>
      </c>
      <c r="D46" s="9" t="s">
        <v>156</v>
      </c>
      <c r="E46" s="6">
        <v>7.8981312999999997E-2</v>
      </c>
      <c r="F46" s="6">
        <v>1.5954146999999998E-2</v>
      </c>
      <c r="G46" s="6">
        <v>9.16E-7</v>
      </c>
      <c r="H46" s="6">
        <v>6.9232699999999996E-4</v>
      </c>
      <c r="I46" s="5">
        <v>473</v>
      </c>
    </row>
    <row r="47" spans="1:9" x14ac:dyDescent="0.25">
      <c r="A47" s="5">
        <v>36747</v>
      </c>
      <c r="B47" s="9" t="s">
        <v>177</v>
      </c>
      <c r="C47" s="5" t="s">
        <v>2</v>
      </c>
      <c r="D47" s="9" t="s">
        <v>178</v>
      </c>
      <c r="E47" s="6">
        <v>8.5978510999999994E-2</v>
      </c>
      <c r="F47" s="6">
        <v>1.8319819000000001E-2</v>
      </c>
      <c r="G47" s="6">
        <v>3.1499999999999999E-6</v>
      </c>
      <c r="H47" s="6">
        <v>2.3821889999999998E-3</v>
      </c>
      <c r="I47" s="5">
        <v>473</v>
      </c>
    </row>
    <row r="48" spans="1:9" x14ac:dyDescent="0.25">
      <c r="A48" s="5">
        <v>46594</v>
      </c>
      <c r="B48" s="9" t="s">
        <v>187</v>
      </c>
      <c r="C48" s="9"/>
      <c r="D48" s="9"/>
      <c r="E48" s="6">
        <v>7.8530776999999996E-2</v>
      </c>
      <c r="F48" s="6">
        <v>1.6787590000000002E-2</v>
      </c>
      <c r="G48" s="6">
        <v>3.4300000000000002E-6</v>
      </c>
      <c r="H48" s="6">
        <v>2.589502E-3</v>
      </c>
      <c r="I48" s="5">
        <v>473</v>
      </c>
    </row>
    <row r="49" spans="1:9" x14ac:dyDescent="0.25">
      <c r="A49" s="5">
        <v>46225</v>
      </c>
      <c r="B49" s="9" t="s">
        <v>184</v>
      </c>
      <c r="C49" s="5" t="s">
        <v>11</v>
      </c>
      <c r="D49" s="9" t="s">
        <v>185</v>
      </c>
      <c r="E49" s="6">
        <v>7.8971121000000005E-2</v>
      </c>
      <c r="F49" s="6">
        <v>1.6735555999999999E-2</v>
      </c>
      <c r="G49" s="6">
        <v>3.5200000000000002E-6</v>
      </c>
      <c r="H49" s="6">
        <v>2.6621269999999998E-3</v>
      </c>
      <c r="I49" s="5">
        <v>473</v>
      </c>
    </row>
    <row r="50" spans="1:9" x14ac:dyDescent="0.25">
      <c r="A50" s="5">
        <v>47788</v>
      </c>
      <c r="B50" s="9" t="s">
        <v>190</v>
      </c>
      <c r="C50" s="9"/>
      <c r="D50" s="9"/>
      <c r="E50" s="6">
        <v>7.7295684000000003E-2</v>
      </c>
      <c r="F50" s="6">
        <v>1.6720710999999999E-2</v>
      </c>
      <c r="G50" s="6">
        <v>4.5800000000000002E-6</v>
      </c>
      <c r="H50" s="6">
        <v>3.4645800000000001E-3</v>
      </c>
      <c r="I50" s="5">
        <v>473</v>
      </c>
    </row>
    <row r="51" spans="1:9" x14ac:dyDescent="0.25">
      <c r="A51" s="5">
        <v>35137</v>
      </c>
      <c r="B51" s="9" t="s">
        <v>172</v>
      </c>
      <c r="C51" s="5" t="s">
        <v>21</v>
      </c>
      <c r="D51" s="9" t="s">
        <v>35</v>
      </c>
      <c r="E51" s="6">
        <v>6.7366535000000005E-2</v>
      </c>
      <c r="F51" s="6">
        <v>1.4705642E-2</v>
      </c>
      <c r="G51" s="6">
        <v>5.2499999999999997E-6</v>
      </c>
      <c r="H51" s="6">
        <v>3.9707930000000002E-3</v>
      </c>
      <c r="I51" s="5">
        <v>473</v>
      </c>
    </row>
    <row r="52" spans="1:9" x14ac:dyDescent="0.25">
      <c r="A52" s="5">
        <v>37076</v>
      </c>
      <c r="B52" s="9" t="s">
        <v>181</v>
      </c>
      <c r="C52" s="5" t="s">
        <v>11</v>
      </c>
      <c r="D52" s="9" t="s">
        <v>48</v>
      </c>
      <c r="E52" s="6">
        <v>7.2645080000000001E-2</v>
      </c>
      <c r="F52" s="6">
        <v>1.6013352000000002E-2</v>
      </c>
      <c r="G52" s="6">
        <v>6.7299999999999999E-6</v>
      </c>
      <c r="H52" s="6">
        <v>5.0897599999999996E-3</v>
      </c>
      <c r="I52" s="5">
        <v>473</v>
      </c>
    </row>
    <row r="53" spans="1:9" x14ac:dyDescent="0.25">
      <c r="A53" s="10">
        <v>46608</v>
      </c>
      <c r="B53" s="11" t="s">
        <v>38</v>
      </c>
      <c r="C53" s="11"/>
      <c r="D53" s="11"/>
      <c r="E53" s="12">
        <v>7.4180554999999995E-2</v>
      </c>
      <c r="F53" s="12">
        <v>1.6396325E-2</v>
      </c>
      <c r="G53" s="12">
        <v>6.9399999999999996E-6</v>
      </c>
      <c r="H53" s="12">
        <v>5.2502139999999996E-3</v>
      </c>
      <c r="I53" s="10">
        <v>473</v>
      </c>
    </row>
    <row r="54" spans="1:9" x14ac:dyDescent="0.25">
      <c r="A54" s="5">
        <v>513</v>
      </c>
      <c r="B54" s="9" t="s">
        <v>167</v>
      </c>
      <c r="C54" s="5" t="s">
        <v>11</v>
      </c>
      <c r="D54" s="9" t="s">
        <v>168</v>
      </c>
      <c r="E54" s="6">
        <v>7.5611413000000002E-2</v>
      </c>
      <c r="F54" s="6">
        <v>1.6997729999999999E-2</v>
      </c>
      <c r="G54" s="6">
        <v>1.2500000000000001E-5</v>
      </c>
      <c r="H54" s="6">
        <v>9.4222409999999996E-3</v>
      </c>
      <c r="I54" s="5">
        <v>473</v>
      </c>
    </row>
    <row r="55" spans="1:9" x14ac:dyDescent="0.25">
      <c r="A55" s="5">
        <v>46390</v>
      </c>
      <c r="B55" s="9" t="s">
        <v>186</v>
      </c>
      <c r="C55" s="9"/>
      <c r="D55" s="9"/>
      <c r="E55" s="6">
        <v>7.0781255000000001E-2</v>
      </c>
      <c r="F55" s="6">
        <v>1.6161826000000001E-2</v>
      </c>
      <c r="G55" s="6">
        <v>1.43E-5</v>
      </c>
      <c r="H55" s="6">
        <v>1.0799727E-2</v>
      </c>
      <c r="I55" s="5">
        <v>473</v>
      </c>
    </row>
    <row r="56" spans="1:9" ht="15.75" x14ac:dyDescent="0.25">
      <c r="A56" s="37">
        <v>44675</v>
      </c>
      <c r="B56" s="11" t="s">
        <v>24</v>
      </c>
      <c r="C56" s="10" t="s">
        <v>2</v>
      </c>
      <c r="D56" s="11" t="s">
        <v>25</v>
      </c>
      <c r="E56" s="38">
        <v>-6.4842610999999994E-2</v>
      </c>
      <c r="F56" s="38">
        <v>1.489422E-2</v>
      </c>
      <c r="G56" s="38">
        <v>1.56E-5</v>
      </c>
      <c r="H56" s="38">
        <v>1.1813515E-2</v>
      </c>
      <c r="I56" s="37">
        <v>473</v>
      </c>
    </row>
    <row r="57" spans="1:9" x14ac:dyDescent="0.25">
      <c r="A57" s="5">
        <v>35157</v>
      </c>
      <c r="B57" s="9" t="s">
        <v>173</v>
      </c>
      <c r="C57" s="5" t="s">
        <v>21</v>
      </c>
      <c r="D57" s="9" t="s">
        <v>174</v>
      </c>
      <c r="E57" s="6">
        <v>6.6998400999999999E-2</v>
      </c>
      <c r="F57" s="6">
        <v>1.5526949E-2</v>
      </c>
      <c r="G57" s="6">
        <v>1.7499999999999998E-5</v>
      </c>
      <c r="H57" s="6">
        <v>1.3255176E-2</v>
      </c>
      <c r="I57" s="5">
        <v>473</v>
      </c>
    </row>
    <row r="58" spans="1:9" x14ac:dyDescent="0.25">
      <c r="A58" s="5">
        <v>49515</v>
      </c>
      <c r="B58" s="9" t="s">
        <v>191</v>
      </c>
      <c r="C58" s="9"/>
      <c r="D58" s="9"/>
      <c r="E58" s="6">
        <v>7.2784422000000001E-2</v>
      </c>
      <c r="F58" s="6">
        <v>1.7148459000000001E-2</v>
      </c>
      <c r="G58" s="6">
        <v>2.5299999999999998E-5</v>
      </c>
      <c r="H58" s="6">
        <v>1.9111322E-2</v>
      </c>
      <c r="I58" s="5">
        <v>473</v>
      </c>
    </row>
    <row r="59" spans="1:9" x14ac:dyDescent="0.25">
      <c r="A59" s="5">
        <v>46111</v>
      </c>
      <c r="B59" s="9" t="s">
        <v>182</v>
      </c>
      <c r="C59" s="5" t="s">
        <v>45</v>
      </c>
      <c r="D59" s="9" t="s">
        <v>183</v>
      </c>
      <c r="E59" s="6">
        <v>6.3300318999999994E-2</v>
      </c>
      <c r="F59" s="6">
        <v>1.5666486E-2</v>
      </c>
      <c r="G59" s="6">
        <v>6.2100000000000005E-5</v>
      </c>
      <c r="H59" s="6">
        <v>4.6950262E-2</v>
      </c>
      <c r="I59" s="5">
        <v>473</v>
      </c>
    </row>
    <row r="60" spans="1:9" x14ac:dyDescent="0.25">
      <c r="A60" s="5">
        <v>47718</v>
      </c>
      <c r="B60" s="9" t="s">
        <v>189</v>
      </c>
      <c r="C60" s="9"/>
      <c r="D60" s="9"/>
      <c r="E60" s="6">
        <v>6.8838802000000004E-2</v>
      </c>
      <c r="F60" s="6">
        <v>1.7079250000000001E-2</v>
      </c>
      <c r="G60" s="6">
        <v>6.5599999999999995E-5</v>
      </c>
      <c r="H60" s="6">
        <v>4.9604950000000002E-2</v>
      </c>
      <c r="I60" s="5">
        <v>473</v>
      </c>
    </row>
    <row r="61" spans="1:9" x14ac:dyDescent="0.25">
      <c r="A61" s="64" t="s">
        <v>131</v>
      </c>
      <c r="B61" s="64"/>
      <c r="C61" s="64"/>
      <c r="D61" s="64"/>
      <c r="E61" s="64"/>
      <c r="F61" s="64"/>
      <c r="G61" s="64"/>
      <c r="H61" s="64"/>
      <c r="I61" s="64"/>
    </row>
    <row r="62" spans="1:9" x14ac:dyDescent="0.25">
      <c r="A62" s="3" t="s">
        <v>57</v>
      </c>
      <c r="B62" s="3" t="s">
        <v>58</v>
      </c>
      <c r="C62" s="3" t="s">
        <v>59</v>
      </c>
      <c r="D62" s="3" t="s">
        <v>60</v>
      </c>
      <c r="E62" s="4" t="s">
        <v>53</v>
      </c>
      <c r="F62" s="4" t="s">
        <v>54</v>
      </c>
      <c r="G62" s="4" t="s">
        <v>55</v>
      </c>
      <c r="H62" s="4" t="s">
        <v>116</v>
      </c>
      <c r="I62" s="3" t="s">
        <v>56</v>
      </c>
    </row>
    <row r="63" spans="1:9" x14ac:dyDescent="0.25">
      <c r="A63" s="5">
        <v>33442</v>
      </c>
      <c r="B63" s="9" t="s">
        <v>171</v>
      </c>
      <c r="C63" s="5" t="s">
        <v>21</v>
      </c>
      <c r="D63" s="9" t="s">
        <v>22</v>
      </c>
      <c r="E63" s="6">
        <v>9.0830616000000003E-2</v>
      </c>
      <c r="F63" s="6">
        <v>1.2492746000000001E-2</v>
      </c>
      <c r="G63" s="6">
        <v>9.4600000000000001E-13</v>
      </c>
      <c r="H63" s="6">
        <v>7.1500000000000001E-10</v>
      </c>
      <c r="I63" s="5">
        <v>707</v>
      </c>
    </row>
    <row r="64" spans="1:9" x14ac:dyDescent="0.25">
      <c r="A64" s="5">
        <v>37076</v>
      </c>
      <c r="B64" s="9" t="s">
        <v>181</v>
      </c>
      <c r="C64" s="5" t="s">
        <v>11</v>
      </c>
      <c r="D64" s="9" t="s">
        <v>48</v>
      </c>
      <c r="E64" s="6">
        <v>9.0748302000000003E-2</v>
      </c>
      <c r="F64" s="6">
        <v>1.3391093999999999E-2</v>
      </c>
      <c r="G64" s="6">
        <v>2.4600000000000001E-11</v>
      </c>
      <c r="H64" s="6">
        <v>1.8600000000000001E-8</v>
      </c>
      <c r="I64" s="5">
        <v>707</v>
      </c>
    </row>
    <row r="65" spans="1:9" x14ac:dyDescent="0.25">
      <c r="A65" s="5">
        <v>35172</v>
      </c>
      <c r="B65" s="9" t="s">
        <v>175</v>
      </c>
      <c r="C65" s="5" t="s">
        <v>21</v>
      </c>
      <c r="D65" s="9" t="s">
        <v>176</v>
      </c>
      <c r="E65" s="6">
        <v>7.7316735999999997E-2</v>
      </c>
      <c r="F65" s="6">
        <v>1.1680895E-2</v>
      </c>
      <c r="G65" s="6">
        <v>7.1900000000000005E-11</v>
      </c>
      <c r="H65" s="6">
        <v>5.4300000000000003E-8</v>
      </c>
      <c r="I65" s="5">
        <v>707</v>
      </c>
    </row>
    <row r="66" spans="1:9" x14ac:dyDescent="0.25">
      <c r="A66" s="5">
        <v>513</v>
      </c>
      <c r="B66" s="9" t="s">
        <v>167</v>
      </c>
      <c r="C66" s="5" t="s">
        <v>11</v>
      </c>
      <c r="D66" s="9" t="s">
        <v>168</v>
      </c>
      <c r="E66" s="6">
        <v>8.6383517000000007E-2</v>
      </c>
      <c r="F66" s="6">
        <v>1.3330256E-2</v>
      </c>
      <c r="G66" s="6">
        <v>2.1400000000000001E-10</v>
      </c>
      <c r="H66" s="6">
        <v>1.6199999999999999E-7</v>
      </c>
      <c r="I66" s="5">
        <v>707</v>
      </c>
    </row>
    <row r="67" spans="1:9" x14ac:dyDescent="0.25">
      <c r="A67" s="5">
        <v>15705</v>
      </c>
      <c r="B67" s="9" t="s">
        <v>138</v>
      </c>
      <c r="C67" s="5" t="s">
        <v>11</v>
      </c>
      <c r="D67" s="9" t="s">
        <v>139</v>
      </c>
      <c r="E67" s="6">
        <v>7.3124874000000006E-2</v>
      </c>
      <c r="F67" s="6">
        <v>1.1393155E-2</v>
      </c>
      <c r="G67" s="6">
        <v>2.4699999999999997E-10</v>
      </c>
      <c r="H67" s="6">
        <v>1.8699999999999999E-7</v>
      </c>
      <c r="I67" s="5">
        <v>707</v>
      </c>
    </row>
    <row r="68" spans="1:9" x14ac:dyDescent="0.25">
      <c r="A68" s="10">
        <v>35114</v>
      </c>
      <c r="B68" s="11" t="s">
        <v>34</v>
      </c>
      <c r="C68" s="10" t="s">
        <v>21</v>
      </c>
      <c r="D68" s="11" t="s">
        <v>35</v>
      </c>
      <c r="E68" s="12">
        <v>8.2302635999999998E-2</v>
      </c>
      <c r="F68" s="12">
        <v>1.3254495E-2</v>
      </c>
      <c r="G68" s="12">
        <v>7.9900000000000003E-10</v>
      </c>
      <c r="H68" s="12">
        <v>6.0399999999999996E-7</v>
      </c>
      <c r="I68" s="10">
        <v>707</v>
      </c>
    </row>
    <row r="69" spans="1:9" x14ac:dyDescent="0.25">
      <c r="A69" s="5">
        <v>46597</v>
      </c>
      <c r="B69" s="9" t="s">
        <v>188</v>
      </c>
      <c r="C69" s="9"/>
      <c r="D69" s="9"/>
      <c r="E69" s="6">
        <v>7.9994539000000003E-2</v>
      </c>
      <c r="F69" s="6">
        <v>1.3137271000000001E-2</v>
      </c>
      <c r="G69" s="6">
        <v>1.8E-9</v>
      </c>
      <c r="H69" s="6">
        <v>1.3599999999999999E-6</v>
      </c>
      <c r="I69" s="5">
        <v>707</v>
      </c>
    </row>
    <row r="70" spans="1:9" x14ac:dyDescent="0.25">
      <c r="A70" s="5">
        <v>36747</v>
      </c>
      <c r="B70" s="9" t="s">
        <v>177</v>
      </c>
      <c r="C70" s="5" t="s">
        <v>2</v>
      </c>
      <c r="D70" s="9" t="s">
        <v>178</v>
      </c>
      <c r="E70" s="6">
        <v>8.7599410000000003E-2</v>
      </c>
      <c r="F70" s="6">
        <v>1.4626663E-2</v>
      </c>
      <c r="G70" s="6">
        <v>3.05E-9</v>
      </c>
      <c r="H70" s="6">
        <v>2.3099999999999999E-6</v>
      </c>
      <c r="I70" s="5">
        <v>707</v>
      </c>
    </row>
    <row r="71" spans="1:9" x14ac:dyDescent="0.25">
      <c r="A71" s="5">
        <v>35137</v>
      </c>
      <c r="B71" s="9" t="s">
        <v>172</v>
      </c>
      <c r="C71" s="5" t="s">
        <v>21</v>
      </c>
      <c r="D71" s="9" t="s">
        <v>35</v>
      </c>
      <c r="E71" s="6">
        <v>7.0269093000000005E-2</v>
      </c>
      <c r="F71" s="6">
        <v>1.1843327000000001E-2</v>
      </c>
      <c r="G71" s="6">
        <v>4.4400000000000004E-9</v>
      </c>
      <c r="H71" s="6">
        <v>3.36E-6</v>
      </c>
      <c r="I71" s="5">
        <v>707</v>
      </c>
    </row>
    <row r="72" spans="1:9" x14ac:dyDescent="0.25">
      <c r="A72" s="5">
        <v>35157</v>
      </c>
      <c r="B72" s="9" t="s">
        <v>173</v>
      </c>
      <c r="C72" s="5" t="s">
        <v>21</v>
      </c>
      <c r="D72" s="9" t="s">
        <v>174</v>
      </c>
      <c r="E72" s="6">
        <v>7.4134330999999998E-2</v>
      </c>
      <c r="F72" s="6">
        <v>1.2654801E-2</v>
      </c>
      <c r="G72" s="6">
        <v>6.34E-9</v>
      </c>
      <c r="H72" s="6">
        <v>4.7899999999999999E-6</v>
      </c>
      <c r="I72" s="5">
        <v>707</v>
      </c>
    </row>
    <row r="73" spans="1:9" x14ac:dyDescent="0.25">
      <c r="A73" s="5">
        <v>1558</v>
      </c>
      <c r="B73" s="9" t="s">
        <v>195</v>
      </c>
      <c r="C73" s="5" t="s">
        <v>11</v>
      </c>
      <c r="D73" s="9" t="s">
        <v>196</v>
      </c>
      <c r="E73" s="6">
        <v>7.2186726000000007E-2</v>
      </c>
      <c r="F73" s="6">
        <v>1.2453772E-2</v>
      </c>
      <c r="G73" s="6">
        <v>1.03E-8</v>
      </c>
      <c r="H73" s="6">
        <v>7.7600000000000002E-6</v>
      </c>
      <c r="I73" s="5">
        <v>707</v>
      </c>
    </row>
    <row r="74" spans="1:9" x14ac:dyDescent="0.25">
      <c r="A74" s="5">
        <v>32350</v>
      </c>
      <c r="B74" s="9" t="s">
        <v>170</v>
      </c>
      <c r="C74" s="5" t="s">
        <v>11</v>
      </c>
      <c r="D74" s="9" t="s">
        <v>156</v>
      </c>
      <c r="E74" s="6">
        <v>7.2215817000000002E-2</v>
      </c>
      <c r="F74" s="6">
        <v>1.2527755999999999E-2</v>
      </c>
      <c r="G74" s="6">
        <v>1.09E-8</v>
      </c>
      <c r="H74" s="6">
        <v>8.1999999999999994E-6</v>
      </c>
      <c r="I74" s="5">
        <v>707</v>
      </c>
    </row>
    <row r="75" spans="1:9" x14ac:dyDescent="0.25">
      <c r="A75" s="5">
        <v>49469</v>
      </c>
      <c r="B75" s="9" t="s">
        <v>223</v>
      </c>
      <c r="C75" s="9"/>
      <c r="D75" s="9"/>
      <c r="E75" s="6">
        <v>6.7313980999999995E-2</v>
      </c>
      <c r="F75" s="6">
        <v>1.2035502E-2</v>
      </c>
      <c r="G75" s="6">
        <v>2.8600000000000001E-8</v>
      </c>
      <c r="H75" s="6">
        <v>2.16E-5</v>
      </c>
      <c r="I75" s="5">
        <v>707</v>
      </c>
    </row>
    <row r="76" spans="1:9" x14ac:dyDescent="0.25">
      <c r="A76" s="5">
        <v>36808</v>
      </c>
      <c r="B76" s="9" t="s">
        <v>179</v>
      </c>
      <c r="C76" s="5" t="s">
        <v>11</v>
      </c>
      <c r="D76" s="9" t="s">
        <v>180</v>
      </c>
      <c r="E76" s="6">
        <v>7.0954198999999996E-2</v>
      </c>
      <c r="F76" s="6">
        <v>1.2608496E-2</v>
      </c>
      <c r="G76" s="6">
        <v>3.7200000000000002E-8</v>
      </c>
      <c r="H76" s="6">
        <v>2.8099999999999999E-5</v>
      </c>
      <c r="I76" s="5">
        <v>707</v>
      </c>
    </row>
    <row r="77" spans="1:9" x14ac:dyDescent="0.25">
      <c r="A77" s="5">
        <v>22130</v>
      </c>
      <c r="B77" s="9" t="s">
        <v>205</v>
      </c>
      <c r="C77" s="5" t="s">
        <v>11</v>
      </c>
      <c r="D77" s="9" t="s">
        <v>206</v>
      </c>
      <c r="E77" s="6">
        <v>7.1356194999999997E-2</v>
      </c>
      <c r="F77" s="6">
        <v>1.3009806E-2</v>
      </c>
      <c r="G77" s="6">
        <v>5.1900000000000002E-8</v>
      </c>
      <c r="H77" s="6">
        <v>3.93E-5</v>
      </c>
      <c r="I77" s="5">
        <v>707</v>
      </c>
    </row>
    <row r="78" spans="1:9" x14ac:dyDescent="0.25">
      <c r="A78" s="5">
        <v>46111</v>
      </c>
      <c r="B78" s="9" t="s">
        <v>182</v>
      </c>
      <c r="C78" s="5" t="s">
        <v>45</v>
      </c>
      <c r="D78" s="9" t="s">
        <v>183</v>
      </c>
      <c r="E78" s="6">
        <v>6.9162148000000007E-2</v>
      </c>
      <c r="F78" s="6">
        <v>1.2654238999999999E-2</v>
      </c>
      <c r="G78" s="6">
        <v>6.2200000000000001E-8</v>
      </c>
      <c r="H78" s="6">
        <v>4.6999999999999997E-5</v>
      </c>
      <c r="I78" s="5">
        <v>707</v>
      </c>
    </row>
    <row r="79" spans="1:9" x14ac:dyDescent="0.25">
      <c r="A79" s="5">
        <v>46225</v>
      </c>
      <c r="B79" s="9" t="s">
        <v>184</v>
      </c>
      <c r="C79" s="5" t="s">
        <v>11</v>
      </c>
      <c r="D79" s="9" t="s">
        <v>185</v>
      </c>
      <c r="E79" s="6">
        <v>7.2457363999999996E-2</v>
      </c>
      <c r="F79" s="6">
        <v>1.3238899E-2</v>
      </c>
      <c r="G79" s="6">
        <v>6.5699999999999999E-8</v>
      </c>
      <c r="H79" s="6">
        <v>4.9700000000000002E-5</v>
      </c>
      <c r="I79" s="5">
        <v>707</v>
      </c>
    </row>
    <row r="80" spans="1:9" x14ac:dyDescent="0.25">
      <c r="A80" s="5">
        <v>1585</v>
      </c>
      <c r="B80" s="9" t="s">
        <v>197</v>
      </c>
      <c r="C80" s="5" t="s">
        <v>11</v>
      </c>
      <c r="D80" s="9" t="s">
        <v>198</v>
      </c>
      <c r="E80" s="6">
        <v>6.8992992000000003E-2</v>
      </c>
      <c r="F80" s="6">
        <v>1.2730218E-2</v>
      </c>
      <c r="G80" s="6">
        <v>7.7900000000000003E-8</v>
      </c>
      <c r="H80" s="6">
        <v>5.8900000000000002E-5</v>
      </c>
      <c r="I80" s="5">
        <v>707</v>
      </c>
    </row>
    <row r="81" spans="1:9" x14ac:dyDescent="0.25">
      <c r="A81" s="5">
        <v>40097</v>
      </c>
      <c r="B81" s="9" t="s">
        <v>212</v>
      </c>
      <c r="C81" s="9"/>
      <c r="D81" s="9"/>
      <c r="E81" s="6">
        <v>7.2004683E-2</v>
      </c>
      <c r="F81" s="6">
        <v>1.3156447999999999E-2</v>
      </c>
      <c r="G81" s="6">
        <v>8.1699999999999997E-8</v>
      </c>
      <c r="H81" s="6">
        <v>6.1799999999999998E-5</v>
      </c>
      <c r="I81" s="5">
        <v>707</v>
      </c>
    </row>
    <row r="82" spans="1:9" x14ac:dyDescent="0.25">
      <c r="A82" s="5">
        <v>48782</v>
      </c>
      <c r="B82" s="9" t="s">
        <v>51</v>
      </c>
      <c r="C82" s="5" t="s">
        <v>11</v>
      </c>
      <c r="D82" s="9" t="s">
        <v>52</v>
      </c>
      <c r="E82" s="6">
        <v>6.7324663000000007E-2</v>
      </c>
      <c r="F82" s="6">
        <v>1.2515169E-2</v>
      </c>
      <c r="G82" s="6">
        <v>1.06E-7</v>
      </c>
      <c r="H82" s="6">
        <v>7.9800000000000002E-5</v>
      </c>
      <c r="I82" s="5">
        <v>707</v>
      </c>
    </row>
    <row r="83" spans="1:9" x14ac:dyDescent="0.25">
      <c r="A83" s="10">
        <v>46608</v>
      </c>
      <c r="B83" s="11" t="s">
        <v>38</v>
      </c>
      <c r="C83" s="11"/>
      <c r="D83" s="11"/>
      <c r="E83" s="12">
        <v>6.8970422000000003E-2</v>
      </c>
      <c r="F83" s="12">
        <v>1.3006375000000001E-2</v>
      </c>
      <c r="G83" s="12">
        <v>1.43E-7</v>
      </c>
      <c r="H83" s="12">
        <v>1.07953E-4</v>
      </c>
      <c r="I83" s="10">
        <v>707</v>
      </c>
    </row>
    <row r="84" spans="1:9" x14ac:dyDescent="0.25">
      <c r="A84" s="5">
        <v>46390</v>
      </c>
      <c r="B84" s="9" t="s">
        <v>186</v>
      </c>
      <c r="C84" s="9"/>
      <c r="D84" s="9"/>
      <c r="E84" s="6">
        <v>7.0953284000000005E-2</v>
      </c>
      <c r="F84" s="6">
        <v>1.3295589999999999E-2</v>
      </c>
      <c r="G84" s="6">
        <v>1.4700000000000001E-7</v>
      </c>
      <c r="H84" s="6">
        <v>1.10888E-4</v>
      </c>
      <c r="I84" s="5">
        <v>707</v>
      </c>
    </row>
    <row r="85" spans="1:9" x14ac:dyDescent="0.25">
      <c r="A85" s="5">
        <v>47716</v>
      </c>
      <c r="B85" s="9" t="s">
        <v>219</v>
      </c>
      <c r="C85" s="9"/>
      <c r="D85" s="9"/>
      <c r="E85" s="6">
        <v>7.1547413000000004E-2</v>
      </c>
      <c r="F85" s="6">
        <v>1.3505114E-2</v>
      </c>
      <c r="G85" s="6">
        <v>1.68E-7</v>
      </c>
      <c r="H85" s="6">
        <v>1.2693900000000001E-4</v>
      </c>
      <c r="I85" s="5">
        <v>707</v>
      </c>
    </row>
    <row r="86" spans="1:9" x14ac:dyDescent="0.25">
      <c r="A86" s="5">
        <v>5086</v>
      </c>
      <c r="B86" s="9" t="s">
        <v>169</v>
      </c>
      <c r="C86" s="5" t="s">
        <v>11</v>
      </c>
      <c r="D86" s="9" t="s">
        <v>48</v>
      </c>
      <c r="E86" s="6">
        <v>6.6814845999999997E-2</v>
      </c>
      <c r="F86" s="6">
        <v>1.2893307999999999E-2</v>
      </c>
      <c r="G86" s="6">
        <v>2.6100000000000002E-7</v>
      </c>
      <c r="H86" s="6">
        <v>1.97338E-4</v>
      </c>
      <c r="I86" s="5">
        <v>707</v>
      </c>
    </row>
    <row r="87" spans="1:9" x14ac:dyDescent="0.25">
      <c r="A87" s="5">
        <v>46594</v>
      </c>
      <c r="B87" s="9" t="s">
        <v>187</v>
      </c>
      <c r="C87" s="9"/>
      <c r="D87" s="9"/>
      <c r="E87" s="6">
        <v>6.9294545999999999E-2</v>
      </c>
      <c r="F87" s="6">
        <v>1.3395496999999999E-2</v>
      </c>
      <c r="G87" s="6">
        <v>2.9299999999999999E-7</v>
      </c>
      <c r="H87" s="6">
        <v>2.2127400000000001E-4</v>
      </c>
      <c r="I87" s="5">
        <v>707</v>
      </c>
    </row>
    <row r="88" spans="1:9" x14ac:dyDescent="0.25">
      <c r="A88" s="5">
        <v>12129</v>
      </c>
      <c r="B88" s="9" t="s">
        <v>202</v>
      </c>
      <c r="C88" s="5" t="s">
        <v>11</v>
      </c>
      <c r="D88" s="9" t="s">
        <v>160</v>
      </c>
      <c r="E88" s="6">
        <v>7.0214297999999994E-2</v>
      </c>
      <c r="F88" s="6">
        <v>1.3820974999999999E-2</v>
      </c>
      <c r="G88" s="6">
        <v>4.3599999999999999E-7</v>
      </c>
      <c r="H88" s="6">
        <v>3.2930399999999999E-4</v>
      </c>
      <c r="I88" s="5">
        <v>707</v>
      </c>
    </row>
    <row r="89" spans="1:9" x14ac:dyDescent="0.25">
      <c r="A89" s="5">
        <v>15716</v>
      </c>
      <c r="B89" s="9" t="s">
        <v>204</v>
      </c>
      <c r="C89" s="5" t="s">
        <v>11</v>
      </c>
      <c r="D89" s="9" t="s">
        <v>156</v>
      </c>
      <c r="E89" s="6">
        <v>6.5857246999999994E-2</v>
      </c>
      <c r="F89" s="6">
        <v>1.3058475999999999E-2</v>
      </c>
      <c r="G89" s="6">
        <v>5.2900000000000004E-7</v>
      </c>
      <c r="H89" s="6">
        <v>3.9993E-4</v>
      </c>
      <c r="I89" s="5">
        <v>707</v>
      </c>
    </row>
    <row r="90" spans="1:9" x14ac:dyDescent="0.25">
      <c r="A90" s="5">
        <v>47718</v>
      </c>
      <c r="B90" s="9" t="s">
        <v>189</v>
      </c>
      <c r="C90" s="9"/>
      <c r="D90" s="9"/>
      <c r="E90" s="6">
        <v>6.7216556999999996E-2</v>
      </c>
      <c r="F90" s="6">
        <v>1.3652062E-2</v>
      </c>
      <c r="G90" s="6">
        <v>9.850000000000001E-7</v>
      </c>
      <c r="H90" s="6">
        <v>7.4454199999999995E-4</v>
      </c>
      <c r="I90" s="5">
        <v>707</v>
      </c>
    </row>
    <row r="91" spans="1:9" x14ac:dyDescent="0.25">
      <c r="A91" s="5">
        <v>49515</v>
      </c>
      <c r="B91" s="9" t="s">
        <v>191</v>
      </c>
      <c r="C91" s="9"/>
      <c r="D91" s="9"/>
      <c r="E91" s="6">
        <v>6.7481109999999997E-2</v>
      </c>
      <c r="F91" s="6">
        <v>1.3890071E-2</v>
      </c>
      <c r="G91" s="6">
        <v>1.4899999999999999E-6</v>
      </c>
      <c r="H91" s="6">
        <v>1.1248510000000001E-3</v>
      </c>
      <c r="I91" s="5">
        <v>707</v>
      </c>
    </row>
    <row r="92" spans="1:9" x14ac:dyDescent="0.25">
      <c r="A92" s="5">
        <v>15650</v>
      </c>
      <c r="B92" s="9" t="s">
        <v>203</v>
      </c>
      <c r="C92" s="5" t="s">
        <v>21</v>
      </c>
      <c r="D92" s="9" t="s">
        <v>174</v>
      </c>
      <c r="E92" s="6">
        <v>6.3856706999999999E-2</v>
      </c>
      <c r="F92" s="6">
        <v>1.3364757999999999E-2</v>
      </c>
      <c r="G92" s="6">
        <v>1.99E-6</v>
      </c>
      <c r="H92" s="6">
        <v>1.507523E-3</v>
      </c>
      <c r="I92" s="5">
        <v>707</v>
      </c>
    </row>
    <row r="93" spans="1:9" x14ac:dyDescent="0.25">
      <c r="A93" s="5">
        <v>2829</v>
      </c>
      <c r="B93" s="9" t="s">
        <v>201</v>
      </c>
      <c r="C93" s="5" t="s">
        <v>11</v>
      </c>
      <c r="D93" s="9" t="s">
        <v>139</v>
      </c>
      <c r="E93" s="6">
        <v>5.0052733000000002E-2</v>
      </c>
      <c r="F93" s="6">
        <v>1.0553150000000001E-2</v>
      </c>
      <c r="G93" s="6">
        <v>2.3599999999999999E-6</v>
      </c>
      <c r="H93" s="6">
        <v>1.787304E-3</v>
      </c>
      <c r="I93" s="5">
        <v>707</v>
      </c>
    </row>
    <row r="94" spans="1:9" x14ac:dyDescent="0.25">
      <c r="A94" s="5">
        <v>44878</v>
      </c>
      <c r="B94" s="9" t="s">
        <v>214</v>
      </c>
      <c r="C94" s="5" t="s">
        <v>11</v>
      </c>
      <c r="D94" s="9" t="s">
        <v>139</v>
      </c>
      <c r="E94" s="6">
        <v>6.2255562E-2</v>
      </c>
      <c r="F94" s="6">
        <v>1.3073047000000001E-2</v>
      </c>
      <c r="G94" s="6">
        <v>3.3500000000000001E-6</v>
      </c>
      <c r="H94" s="6">
        <v>2.5326179999999999E-3</v>
      </c>
      <c r="I94" s="5">
        <v>707</v>
      </c>
    </row>
    <row r="95" spans="1:9" x14ac:dyDescent="0.25">
      <c r="A95" s="5">
        <v>514</v>
      </c>
      <c r="B95" s="9" t="s">
        <v>193</v>
      </c>
      <c r="C95" s="5" t="s">
        <v>21</v>
      </c>
      <c r="D95" s="9" t="s">
        <v>194</v>
      </c>
      <c r="E95" s="6">
        <v>5.5280812999999998E-2</v>
      </c>
      <c r="F95" s="6">
        <v>1.1884199999999999E-2</v>
      </c>
      <c r="G95" s="6">
        <v>3.9099999999999998E-6</v>
      </c>
      <c r="H95" s="6">
        <v>2.9549630000000001E-3</v>
      </c>
      <c r="I95" s="5">
        <v>707</v>
      </c>
    </row>
    <row r="96" spans="1:9" x14ac:dyDescent="0.25">
      <c r="A96" s="5">
        <v>47788</v>
      </c>
      <c r="B96" s="9" t="s">
        <v>190</v>
      </c>
      <c r="C96" s="9"/>
      <c r="D96" s="9"/>
      <c r="E96" s="6">
        <v>6.0443947999999997E-2</v>
      </c>
      <c r="F96" s="6">
        <v>1.3223118000000001E-2</v>
      </c>
      <c r="G96" s="6">
        <v>5.4500000000000003E-6</v>
      </c>
      <c r="H96" s="6">
        <v>4.1201049999999998E-3</v>
      </c>
      <c r="I96" s="5">
        <v>707</v>
      </c>
    </row>
    <row r="97" spans="1:9" x14ac:dyDescent="0.25">
      <c r="A97" s="5">
        <v>46960</v>
      </c>
      <c r="B97" s="9" t="s">
        <v>218</v>
      </c>
      <c r="C97" s="5" t="s">
        <v>45</v>
      </c>
      <c r="D97" s="9" t="s">
        <v>216</v>
      </c>
      <c r="E97" s="6">
        <v>5.7483803E-2</v>
      </c>
      <c r="F97" s="6">
        <v>1.2788822E-2</v>
      </c>
      <c r="G97" s="6">
        <v>7.5499999999999997E-6</v>
      </c>
      <c r="H97" s="6">
        <v>5.7042359999999997E-3</v>
      </c>
      <c r="I97" s="5">
        <v>707</v>
      </c>
    </row>
    <row r="98" spans="1:9" x14ac:dyDescent="0.25">
      <c r="A98" s="5">
        <v>34390</v>
      </c>
      <c r="B98" s="9" t="s">
        <v>208</v>
      </c>
      <c r="C98" s="5" t="s">
        <v>45</v>
      </c>
      <c r="D98" s="9" t="s">
        <v>209</v>
      </c>
      <c r="E98" s="6">
        <v>5.9038180000000003E-2</v>
      </c>
      <c r="F98" s="6">
        <v>1.3251196999999999E-2</v>
      </c>
      <c r="G98" s="6">
        <v>1.0000000000000001E-5</v>
      </c>
      <c r="H98" s="6">
        <v>7.5785710000000001E-3</v>
      </c>
      <c r="I98" s="5">
        <v>707</v>
      </c>
    </row>
    <row r="99" spans="1:9" x14ac:dyDescent="0.25">
      <c r="A99" s="5">
        <v>58</v>
      </c>
      <c r="B99" s="9" t="s">
        <v>192</v>
      </c>
      <c r="C99" s="5" t="s">
        <v>11</v>
      </c>
      <c r="D99" s="9" t="s">
        <v>48</v>
      </c>
      <c r="E99" s="6">
        <v>5.9976675E-2</v>
      </c>
      <c r="F99" s="6">
        <v>1.3629577E-2</v>
      </c>
      <c r="G99" s="6">
        <v>1.19E-5</v>
      </c>
      <c r="H99" s="6">
        <v>8.9763849999999999E-3</v>
      </c>
      <c r="I99" s="5">
        <v>707</v>
      </c>
    </row>
    <row r="100" spans="1:9" x14ac:dyDescent="0.25">
      <c r="A100" s="5">
        <v>52284</v>
      </c>
      <c r="B100" s="9" t="s">
        <v>224</v>
      </c>
      <c r="C100" s="9"/>
      <c r="D100" s="9"/>
      <c r="E100" s="6">
        <v>6.0235060999999999E-2</v>
      </c>
      <c r="F100" s="6">
        <v>1.3702166999999999E-2</v>
      </c>
      <c r="G100" s="6">
        <v>1.3200000000000001E-5</v>
      </c>
      <c r="H100" s="6">
        <v>1.0009657E-2</v>
      </c>
      <c r="I100" s="5">
        <v>707</v>
      </c>
    </row>
    <row r="101" spans="1:9" x14ac:dyDescent="0.25">
      <c r="A101" s="5">
        <v>32197</v>
      </c>
      <c r="B101" s="9" t="s">
        <v>207</v>
      </c>
      <c r="C101" s="5" t="s">
        <v>11</v>
      </c>
      <c r="D101" s="9" t="s">
        <v>206</v>
      </c>
      <c r="E101" s="6">
        <v>5.5371425000000002E-2</v>
      </c>
      <c r="F101" s="6">
        <v>1.2737929E-2</v>
      </c>
      <c r="G101" s="6">
        <v>1.52E-5</v>
      </c>
      <c r="H101" s="6">
        <v>1.1473089000000001E-2</v>
      </c>
      <c r="I101" s="5">
        <v>707</v>
      </c>
    </row>
    <row r="102" spans="1:9" x14ac:dyDescent="0.25">
      <c r="A102" s="5">
        <v>1604</v>
      </c>
      <c r="B102" s="9" t="s">
        <v>199</v>
      </c>
      <c r="C102" s="5" t="s">
        <v>21</v>
      </c>
      <c r="D102" s="9" t="s">
        <v>200</v>
      </c>
      <c r="E102" s="6">
        <v>5.5375279999999999E-2</v>
      </c>
      <c r="F102" s="6">
        <v>1.2875922999999999E-2</v>
      </c>
      <c r="G102" s="6">
        <v>1.88E-5</v>
      </c>
      <c r="H102" s="6">
        <v>1.4225204E-2</v>
      </c>
      <c r="I102" s="5">
        <v>707</v>
      </c>
    </row>
    <row r="103" spans="1:9" x14ac:dyDescent="0.25">
      <c r="A103" s="5">
        <v>48885</v>
      </c>
      <c r="B103" s="9" t="s">
        <v>221</v>
      </c>
      <c r="C103" s="5" t="s">
        <v>121</v>
      </c>
      <c r="D103" s="9" t="s">
        <v>222</v>
      </c>
      <c r="E103" s="6">
        <v>5.4517151E-2</v>
      </c>
      <c r="F103" s="6">
        <v>1.2847436E-2</v>
      </c>
      <c r="G103" s="6">
        <v>2.6299999999999999E-5</v>
      </c>
      <c r="H103" s="6">
        <v>1.9918874E-2</v>
      </c>
      <c r="I103" s="5">
        <v>707</v>
      </c>
    </row>
    <row r="104" spans="1:9" x14ac:dyDescent="0.25">
      <c r="A104" s="5">
        <v>45413</v>
      </c>
      <c r="B104" s="9" t="s">
        <v>215</v>
      </c>
      <c r="C104" s="5" t="s">
        <v>45</v>
      </c>
      <c r="D104" s="9" t="s">
        <v>216</v>
      </c>
      <c r="E104" s="6">
        <v>5.1818295E-2</v>
      </c>
      <c r="F104" s="6">
        <v>1.2336938E-2</v>
      </c>
      <c r="G104" s="6">
        <v>2.8500000000000002E-5</v>
      </c>
      <c r="H104" s="6">
        <v>2.1530295000000001E-2</v>
      </c>
      <c r="I104" s="5">
        <v>707</v>
      </c>
    </row>
    <row r="105" spans="1:9" x14ac:dyDescent="0.25">
      <c r="A105" s="5">
        <v>34395</v>
      </c>
      <c r="B105" s="9" t="s">
        <v>210</v>
      </c>
      <c r="C105" s="5" t="s">
        <v>45</v>
      </c>
      <c r="D105" s="9" t="s">
        <v>209</v>
      </c>
      <c r="E105" s="6">
        <v>5.4171872000000003E-2</v>
      </c>
      <c r="F105" s="6">
        <v>1.2931639E-2</v>
      </c>
      <c r="G105" s="6">
        <v>3.2199999999999997E-5</v>
      </c>
      <c r="H105" s="6">
        <v>2.4355700000000001E-2</v>
      </c>
      <c r="I105" s="5">
        <v>707</v>
      </c>
    </row>
    <row r="106" spans="1:9" x14ac:dyDescent="0.25">
      <c r="A106" s="5">
        <v>46384</v>
      </c>
      <c r="B106" s="9" t="s">
        <v>217</v>
      </c>
      <c r="C106" s="9"/>
      <c r="D106" s="9"/>
      <c r="E106" s="6">
        <v>5.5837255000000002E-2</v>
      </c>
      <c r="F106" s="6">
        <v>1.3444387E-2</v>
      </c>
      <c r="G106" s="6">
        <v>3.5099999999999999E-5</v>
      </c>
      <c r="H106" s="6">
        <v>2.6500185999999998E-2</v>
      </c>
      <c r="I106" s="5">
        <v>707</v>
      </c>
    </row>
    <row r="107" spans="1:9" x14ac:dyDescent="0.25">
      <c r="A107" s="5">
        <v>44664</v>
      </c>
      <c r="B107" s="9" t="s">
        <v>213</v>
      </c>
      <c r="C107" s="5" t="s">
        <v>11</v>
      </c>
      <c r="D107" s="9" t="s">
        <v>12</v>
      </c>
      <c r="E107" s="6">
        <v>5.4861958000000002E-2</v>
      </c>
      <c r="F107" s="6">
        <v>1.3466794000000001E-2</v>
      </c>
      <c r="G107" s="6">
        <v>4.85E-5</v>
      </c>
      <c r="H107" s="6">
        <v>3.6659962999999997E-2</v>
      </c>
      <c r="I107" s="5">
        <v>706</v>
      </c>
    </row>
    <row r="108" spans="1:9" x14ac:dyDescent="0.25">
      <c r="A108" s="5">
        <v>48187</v>
      </c>
      <c r="B108" s="9" t="s">
        <v>220</v>
      </c>
      <c r="C108" s="5" t="s">
        <v>11</v>
      </c>
      <c r="D108" s="9" t="s">
        <v>139</v>
      </c>
      <c r="E108" s="6">
        <v>5.5837559000000002E-2</v>
      </c>
      <c r="F108" s="6">
        <v>1.3819486000000001E-2</v>
      </c>
      <c r="G108" s="6">
        <v>5.52E-5</v>
      </c>
      <c r="H108" s="6">
        <v>4.1745576999999999E-2</v>
      </c>
      <c r="I108" s="5">
        <v>707</v>
      </c>
    </row>
    <row r="109" spans="1:9" x14ac:dyDescent="0.25">
      <c r="A109" s="5">
        <v>35127</v>
      </c>
      <c r="B109" s="9" t="s">
        <v>211</v>
      </c>
      <c r="C109" s="5" t="s">
        <v>11</v>
      </c>
      <c r="D109" s="9" t="s">
        <v>180</v>
      </c>
      <c r="E109" s="6">
        <v>5.2782113999999998E-2</v>
      </c>
      <c r="F109" s="6">
        <v>1.308105E-2</v>
      </c>
      <c r="G109" s="6">
        <v>5.9899999999999999E-5</v>
      </c>
      <c r="H109" s="6">
        <v>4.5278977999999998E-2</v>
      </c>
      <c r="I109" s="5">
        <v>707</v>
      </c>
    </row>
    <row r="110" spans="1:9" x14ac:dyDescent="0.25">
      <c r="A110" s="13" t="s">
        <v>117</v>
      </c>
    </row>
    <row r="111" spans="1:9" x14ac:dyDescent="0.25">
      <c r="A111" s="33" t="s">
        <v>225</v>
      </c>
    </row>
    <row r="112" spans="1:9" x14ac:dyDescent="0.25">
      <c r="A112" s="36" t="s">
        <v>134</v>
      </c>
    </row>
    <row r="113" spans="1:1" x14ac:dyDescent="0.25">
      <c r="A113" s="36" t="s">
        <v>135</v>
      </c>
    </row>
    <row r="114" spans="1:1" x14ac:dyDescent="0.25">
      <c r="A114" t="s">
        <v>376</v>
      </c>
    </row>
    <row r="115" spans="1:1" x14ac:dyDescent="0.25">
      <c r="A115" t="s">
        <v>377</v>
      </c>
    </row>
  </sheetData>
  <sortState xmlns:xlrd2="http://schemas.microsoft.com/office/spreadsheetml/2017/richdata2" ref="A63:I109">
    <sortCondition ref="G63:G109"/>
  </sortState>
  <mergeCells count="4">
    <mergeCell ref="A3:I3"/>
    <mergeCell ref="A20:I20"/>
    <mergeCell ref="A36:I36"/>
    <mergeCell ref="A61:I6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C5085-DA8B-481E-ACA3-2C5022D05345}">
  <dimension ref="A1:C12"/>
  <sheetViews>
    <sheetView workbookViewId="0">
      <selection activeCell="A14" sqref="A14"/>
    </sheetView>
  </sheetViews>
  <sheetFormatPr defaultColWidth="8.7109375" defaultRowHeight="15" x14ac:dyDescent="0.25"/>
  <cols>
    <col min="1" max="1" width="83.5703125" bestFit="1" customWidth="1"/>
    <col min="2" max="2" width="35.85546875" bestFit="1" customWidth="1"/>
    <col min="3" max="3" width="17.140625" customWidth="1"/>
  </cols>
  <sheetData>
    <row r="1" spans="1:3" x14ac:dyDescent="0.25">
      <c r="A1" s="7" t="s">
        <v>500</v>
      </c>
      <c r="B1" s="7"/>
    </row>
    <row r="2" spans="1:3" x14ac:dyDescent="0.25">
      <c r="A2" s="7"/>
      <c r="B2" s="7"/>
    </row>
    <row r="3" spans="1:3" x14ac:dyDescent="0.25">
      <c r="A3" s="3" t="s">
        <v>402</v>
      </c>
      <c r="B3" s="49" t="s">
        <v>397</v>
      </c>
      <c r="C3" s="49" t="s">
        <v>415</v>
      </c>
    </row>
    <row r="4" spans="1:3" x14ac:dyDescent="0.25">
      <c r="A4" s="50" t="s">
        <v>378</v>
      </c>
      <c r="B4" s="56">
        <v>509</v>
      </c>
      <c r="C4" s="56">
        <v>1673</v>
      </c>
    </row>
    <row r="5" spans="1:3" x14ac:dyDescent="0.25">
      <c r="A5" s="50" t="s">
        <v>379</v>
      </c>
      <c r="B5" s="57" t="s">
        <v>405</v>
      </c>
      <c r="C5" s="56" t="s">
        <v>513</v>
      </c>
    </row>
    <row r="6" spans="1:3" x14ac:dyDescent="0.25">
      <c r="A6" s="50" t="s">
        <v>381</v>
      </c>
      <c r="B6" s="56" t="s">
        <v>406</v>
      </c>
      <c r="C6" s="56" t="s">
        <v>514</v>
      </c>
    </row>
    <row r="7" spans="1:3" ht="17.25" x14ac:dyDescent="0.25">
      <c r="A7" s="50" t="s">
        <v>383</v>
      </c>
      <c r="B7" s="56" t="s">
        <v>407</v>
      </c>
      <c r="C7" s="56" t="s">
        <v>515</v>
      </c>
    </row>
    <row r="8" spans="1:3" x14ac:dyDescent="0.25">
      <c r="A8" s="50" t="s">
        <v>408</v>
      </c>
      <c r="B8" s="56"/>
      <c r="C8" s="56"/>
    </row>
    <row r="9" spans="1:3" x14ac:dyDescent="0.25">
      <c r="A9" s="50" t="s">
        <v>409</v>
      </c>
      <c r="B9" s="56" t="s">
        <v>410</v>
      </c>
      <c r="C9" s="56" t="s">
        <v>516</v>
      </c>
    </row>
    <row r="10" spans="1:3" x14ac:dyDescent="0.25">
      <c r="A10" s="50" t="s">
        <v>411</v>
      </c>
      <c r="B10" s="56" t="s">
        <v>412</v>
      </c>
      <c r="C10" s="56" t="s">
        <v>517</v>
      </c>
    </row>
    <row r="11" spans="1:3" x14ac:dyDescent="0.25">
      <c r="A11" s="50" t="s">
        <v>413</v>
      </c>
      <c r="B11" s="56" t="s">
        <v>414</v>
      </c>
      <c r="C11" s="56" t="s">
        <v>518</v>
      </c>
    </row>
    <row r="12" spans="1:3" x14ac:dyDescent="0.25">
      <c r="A12" s="58" t="s">
        <v>522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FA57E-4E05-45D5-96D6-90415528F693}">
  <dimension ref="A1:T25"/>
  <sheetViews>
    <sheetView zoomScaleNormal="100" workbookViewId="0">
      <selection activeCell="B27" sqref="B27"/>
    </sheetView>
  </sheetViews>
  <sheetFormatPr defaultColWidth="8.7109375" defaultRowHeight="15" x14ac:dyDescent="0.25"/>
  <cols>
    <col min="1" max="1" width="11.85546875" bestFit="1" customWidth="1"/>
    <col min="2" max="2" width="29" bestFit="1" customWidth="1"/>
    <col min="3" max="3" width="9.140625" style="1" bestFit="1" customWidth="1"/>
    <col min="4" max="5" width="8" style="1" bestFit="1" customWidth="1"/>
    <col min="6" max="6" width="22.7109375" style="1" customWidth="1"/>
    <col min="7" max="7" width="10.42578125" bestFit="1" customWidth="1"/>
    <col min="8" max="8" width="6.42578125" bestFit="1" customWidth="1"/>
    <col min="9" max="9" width="8" style="1" bestFit="1" customWidth="1"/>
    <col min="10" max="10" width="11" bestFit="1" customWidth="1"/>
    <col min="11" max="11" width="13.140625" bestFit="1" customWidth="1"/>
    <col min="12" max="12" width="4.28515625" bestFit="1" customWidth="1"/>
    <col min="13" max="13" width="9.85546875" bestFit="1" customWidth="1"/>
    <col min="14" max="14" width="10.85546875" bestFit="1" customWidth="1"/>
    <col min="15" max="15" width="14" bestFit="1" customWidth="1"/>
    <col min="16" max="16" width="26.85546875" bestFit="1" customWidth="1"/>
    <col min="17" max="17" width="23.140625" bestFit="1" customWidth="1"/>
    <col min="18" max="18" width="24.85546875" bestFit="1" customWidth="1"/>
    <col min="19" max="19" width="26.5703125" bestFit="1" customWidth="1"/>
    <col min="20" max="20" width="25.42578125" bestFit="1" customWidth="1"/>
  </cols>
  <sheetData>
    <row r="1" spans="1:20" x14ac:dyDescent="0.25">
      <c r="A1" s="7" t="s">
        <v>503</v>
      </c>
    </row>
    <row r="3" spans="1:20" x14ac:dyDescent="0.25">
      <c r="A3" s="67" t="s">
        <v>298</v>
      </c>
      <c r="B3" s="68" t="s">
        <v>58</v>
      </c>
      <c r="C3" s="66" t="s">
        <v>297</v>
      </c>
      <c r="D3" s="66"/>
      <c r="E3" s="66"/>
      <c r="F3" s="66"/>
      <c r="G3" s="66"/>
      <c r="H3" s="66"/>
      <c r="I3" s="66"/>
      <c r="J3" s="66"/>
      <c r="K3" s="65" t="s">
        <v>299</v>
      </c>
      <c r="L3" s="65"/>
      <c r="M3" s="65"/>
      <c r="N3" s="65"/>
      <c r="O3" s="65"/>
      <c r="P3" s="65"/>
      <c r="Q3" s="65"/>
      <c r="R3" s="65"/>
      <c r="S3" s="65"/>
      <c r="T3" s="65"/>
    </row>
    <row r="4" spans="1:20" x14ac:dyDescent="0.25">
      <c r="A4" s="67"/>
      <c r="B4" s="68"/>
      <c r="C4" s="4" t="s">
        <v>53</v>
      </c>
      <c r="D4" s="4" t="s">
        <v>54</v>
      </c>
      <c r="E4" s="4" t="s">
        <v>55</v>
      </c>
      <c r="F4" s="4" t="s">
        <v>116</v>
      </c>
      <c r="G4" s="3" t="s">
        <v>300</v>
      </c>
      <c r="H4" s="3" t="s">
        <v>226</v>
      </c>
      <c r="I4" s="4" t="s">
        <v>227</v>
      </c>
      <c r="J4" s="3" t="s">
        <v>301</v>
      </c>
      <c r="K4" s="3" t="s">
        <v>228</v>
      </c>
      <c r="L4" s="3" t="s">
        <v>229</v>
      </c>
      <c r="M4" s="3" t="s">
        <v>230</v>
      </c>
      <c r="N4" s="3" t="s">
        <v>231</v>
      </c>
      <c r="O4" s="3" t="s">
        <v>232</v>
      </c>
      <c r="P4" s="3" t="s">
        <v>233</v>
      </c>
      <c r="Q4" s="3" t="s">
        <v>234</v>
      </c>
      <c r="R4" s="3" t="s">
        <v>235</v>
      </c>
      <c r="S4" s="3" t="s">
        <v>236</v>
      </c>
      <c r="T4" s="3" t="s">
        <v>237</v>
      </c>
    </row>
    <row r="5" spans="1:20" x14ac:dyDescent="0.25">
      <c r="A5" s="5" t="s">
        <v>238</v>
      </c>
      <c r="B5" s="5" t="s">
        <v>10</v>
      </c>
      <c r="C5" s="6">
        <v>-9.5564753000000002E-2</v>
      </c>
      <c r="D5" s="6">
        <v>1.2666383999999999E-2</v>
      </c>
      <c r="E5" s="6">
        <v>4.53E-14</v>
      </c>
      <c r="F5" s="6">
        <v>1.9499999999999999E-8</v>
      </c>
      <c r="G5" s="5" t="s">
        <v>239</v>
      </c>
      <c r="H5" s="5">
        <v>83.7</v>
      </c>
      <c r="I5" s="6">
        <v>1.3140000000000001E-2</v>
      </c>
      <c r="J5" s="5" t="s">
        <v>296</v>
      </c>
      <c r="K5" s="5">
        <v>37</v>
      </c>
      <c r="L5" s="5">
        <v>4</v>
      </c>
      <c r="M5" s="5">
        <v>139162808</v>
      </c>
      <c r="N5" s="5" t="s">
        <v>240</v>
      </c>
      <c r="O5" s="5" t="s">
        <v>240</v>
      </c>
      <c r="P5" s="5" t="s">
        <v>241</v>
      </c>
      <c r="Q5" s="5" t="s">
        <v>242</v>
      </c>
      <c r="R5" s="5" t="s">
        <v>240</v>
      </c>
      <c r="S5" s="5" t="s">
        <v>240</v>
      </c>
      <c r="T5" s="5" t="s">
        <v>240</v>
      </c>
    </row>
    <row r="6" spans="1:20" x14ac:dyDescent="0.25">
      <c r="A6" s="5" t="s">
        <v>243</v>
      </c>
      <c r="B6" s="5" t="s">
        <v>10</v>
      </c>
      <c r="C6" s="6">
        <v>-2.9050907000000001E-2</v>
      </c>
      <c r="D6" s="6">
        <v>4.3156160000000004E-3</v>
      </c>
      <c r="E6" s="6">
        <v>1.68E-11</v>
      </c>
      <c r="F6" s="6">
        <v>7.2300000000000002E-6</v>
      </c>
      <c r="G6" s="5" t="s">
        <v>239</v>
      </c>
      <c r="H6" s="5">
        <v>0</v>
      </c>
      <c r="I6" s="6">
        <v>0.94479999999999997</v>
      </c>
      <c r="J6" s="5" t="s">
        <v>295</v>
      </c>
      <c r="K6" s="5">
        <v>37</v>
      </c>
      <c r="L6" s="5">
        <v>3</v>
      </c>
      <c r="M6" s="5">
        <v>48590040</v>
      </c>
      <c r="N6" s="5" t="s">
        <v>240</v>
      </c>
      <c r="O6" s="5" t="s">
        <v>240</v>
      </c>
      <c r="P6" s="5" t="s">
        <v>244</v>
      </c>
      <c r="Q6" s="5" t="s">
        <v>242</v>
      </c>
      <c r="R6" s="5" t="s">
        <v>245</v>
      </c>
      <c r="S6" s="5" t="s">
        <v>246</v>
      </c>
      <c r="T6" s="5" t="s">
        <v>240</v>
      </c>
    </row>
    <row r="7" spans="1:20" x14ac:dyDescent="0.25">
      <c r="A7" s="5" t="s">
        <v>247</v>
      </c>
      <c r="B7" s="5" t="s">
        <v>10</v>
      </c>
      <c r="C7" s="6">
        <v>-2.9341039999999999E-2</v>
      </c>
      <c r="D7" s="6">
        <v>4.4291859999999999E-3</v>
      </c>
      <c r="E7" s="6">
        <v>3.4899999999999997E-11</v>
      </c>
      <c r="F7" s="6">
        <v>1.5E-5</v>
      </c>
      <c r="G7" s="5" t="s">
        <v>239</v>
      </c>
      <c r="H7" s="5">
        <v>0</v>
      </c>
      <c r="I7" s="6">
        <v>0.82520000000000004</v>
      </c>
      <c r="J7" s="5" t="s">
        <v>295</v>
      </c>
      <c r="K7" s="5">
        <v>37</v>
      </c>
      <c r="L7" s="5">
        <v>20</v>
      </c>
      <c r="M7" s="5">
        <v>48809978</v>
      </c>
      <c r="N7" s="5" t="s">
        <v>240</v>
      </c>
      <c r="O7" s="5" t="s">
        <v>240</v>
      </c>
      <c r="P7" s="5" t="s">
        <v>240</v>
      </c>
      <c r="Q7" s="5" t="s">
        <v>240</v>
      </c>
      <c r="R7" s="5" t="s">
        <v>248</v>
      </c>
      <c r="S7" s="5" t="s">
        <v>249</v>
      </c>
      <c r="T7" s="5" t="s">
        <v>240</v>
      </c>
    </row>
    <row r="8" spans="1:20" x14ac:dyDescent="0.25">
      <c r="A8" s="5" t="s">
        <v>250</v>
      </c>
      <c r="B8" s="5" t="s">
        <v>10</v>
      </c>
      <c r="C8" s="6">
        <v>-2.6720834999999998E-2</v>
      </c>
      <c r="D8" s="6">
        <v>4.3639309999999997E-3</v>
      </c>
      <c r="E8" s="6">
        <v>9.1800000000000004E-10</v>
      </c>
      <c r="F8" s="6">
        <v>3.9500000000000001E-4</v>
      </c>
      <c r="G8" s="5" t="s">
        <v>239</v>
      </c>
      <c r="H8" s="5">
        <v>0</v>
      </c>
      <c r="I8" s="6">
        <v>0.50990000000000002</v>
      </c>
      <c r="J8" s="5" t="s">
        <v>295</v>
      </c>
      <c r="K8" s="5">
        <v>37</v>
      </c>
      <c r="L8" s="5">
        <v>6</v>
      </c>
      <c r="M8" s="5">
        <v>43894639</v>
      </c>
      <c r="N8" s="5" t="s">
        <v>240</v>
      </c>
      <c r="O8" s="5" t="s">
        <v>240</v>
      </c>
      <c r="P8" s="5" t="s">
        <v>251</v>
      </c>
      <c r="Q8" s="5" t="s">
        <v>242</v>
      </c>
      <c r="R8" s="5" t="s">
        <v>240</v>
      </c>
      <c r="S8" s="5" t="s">
        <v>240</v>
      </c>
      <c r="T8" s="5" t="s">
        <v>240</v>
      </c>
    </row>
    <row r="9" spans="1:20" x14ac:dyDescent="0.25">
      <c r="A9" s="5" t="s">
        <v>252</v>
      </c>
      <c r="B9" s="5" t="s">
        <v>10</v>
      </c>
      <c r="C9" s="6">
        <v>-3.2589846999999998E-2</v>
      </c>
      <c r="D9" s="6">
        <v>5.6118770000000004E-3</v>
      </c>
      <c r="E9" s="6">
        <v>6.3499999999999998E-9</v>
      </c>
      <c r="F9" s="6">
        <v>2.7349459999999998E-3</v>
      </c>
      <c r="G9" s="5" t="s">
        <v>239</v>
      </c>
      <c r="H9" s="5">
        <v>0</v>
      </c>
      <c r="I9" s="6">
        <v>0.38519999999999999</v>
      </c>
      <c r="J9" s="5" t="s">
        <v>295</v>
      </c>
      <c r="K9" s="5">
        <v>37</v>
      </c>
      <c r="L9" s="5">
        <v>2</v>
      </c>
      <c r="M9" s="5">
        <v>74783088</v>
      </c>
      <c r="N9" s="5" t="s">
        <v>240</v>
      </c>
      <c r="O9" s="5" t="s">
        <v>240</v>
      </c>
      <c r="P9" s="5" t="s">
        <v>253</v>
      </c>
      <c r="Q9" s="5" t="s">
        <v>242</v>
      </c>
      <c r="R9" s="5" t="s">
        <v>254</v>
      </c>
      <c r="S9" s="5" t="s">
        <v>249</v>
      </c>
      <c r="T9" s="5" t="s">
        <v>240</v>
      </c>
    </row>
    <row r="10" spans="1:20" x14ac:dyDescent="0.25">
      <c r="A10" s="5" t="s">
        <v>255</v>
      </c>
      <c r="B10" s="5" t="s">
        <v>10</v>
      </c>
      <c r="C10" s="6">
        <v>-2.1803155000000001E-2</v>
      </c>
      <c r="D10" s="6">
        <v>3.764126E-3</v>
      </c>
      <c r="E10" s="6">
        <v>6.9399999999999996E-9</v>
      </c>
      <c r="F10" s="6">
        <v>2.9899610000000002E-3</v>
      </c>
      <c r="G10" s="5" t="s">
        <v>239</v>
      </c>
      <c r="H10" s="5">
        <v>0</v>
      </c>
      <c r="I10" s="6">
        <v>0.94179999999999997</v>
      </c>
      <c r="J10" s="5" t="s">
        <v>295</v>
      </c>
      <c r="K10" s="5">
        <v>37</v>
      </c>
      <c r="L10" s="5">
        <v>7</v>
      </c>
      <c r="M10" s="5">
        <v>130552600</v>
      </c>
      <c r="N10" s="5" t="s">
        <v>240</v>
      </c>
      <c r="O10" s="5" t="s">
        <v>240</v>
      </c>
      <c r="P10" s="5" t="s">
        <v>240</v>
      </c>
      <c r="Q10" s="5" t="s">
        <v>240</v>
      </c>
      <c r="R10" s="5" t="s">
        <v>240</v>
      </c>
      <c r="S10" s="5" t="s">
        <v>240</v>
      </c>
      <c r="T10" s="5" t="s">
        <v>240</v>
      </c>
    </row>
    <row r="11" spans="1:20" x14ac:dyDescent="0.25">
      <c r="A11" s="5" t="s">
        <v>256</v>
      </c>
      <c r="B11" s="5" t="s">
        <v>10</v>
      </c>
      <c r="C11" s="6">
        <v>-1.9168050999999998E-2</v>
      </c>
      <c r="D11" s="6">
        <v>3.3459230000000002E-3</v>
      </c>
      <c r="E11" s="6">
        <v>1.0099999999999999E-8</v>
      </c>
      <c r="F11" s="6">
        <v>4.3593720000000002E-3</v>
      </c>
      <c r="G11" s="5" t="s">
        <v>239</v>
      </c>
      <c r="H11" s="5">
        <v>78.5</v>
      </c>
      <c r="I11" s="6">
        <v>3.091E-2</v>
      </c>
      <c r="J11" s="5" t="s">
        <v>296</v>
      </c>
      <c r="K11" s="5">
        <v>37</v>
      </c>
      <c r="L11" s="5">
        <v>15</v>
      </c>
      <c r="M11" s="5">
        <v>74228839</v>
      </c>
      <c r="N11" s="5" t="s">
        <v>240</v>
      </c>
      <c r="O11" s="5" t="s">
        <v>240</v>
      </c>
      <c r="P11" s="5" t="s">
        <v>257</v>
      </c>
      <c r="Q11" s="5" t="s">
        <v>242</v>
      </c>
      <c r="R11" s="5" t="s">
        <v>240</v>
      </c>
      <c r="S11" s="5" t="s">
        <v>240</v>
      </c>
      <c r="T11" s="5" t="s">
        <v>240</v>
      </c>
    </row>
    <row r="12" spans="1:20" x14ac:dyDescent="0.25">
      <c r="A12" s="5" t="s">
        <v>258</v>
      </c>
      <c r="B12" s="5" t="s">
        <v>10</v>
      </c>
      <c r="C12" s="6">
        <v>-1.6940296000000001E-2</v>
      </c>
      <c r="D12" s="6">
        <v>2.9675970000000002E-3</v>
      </c>
      <c r="E12" s="6">
        <v>1.14E-8</v>
      </c>
      <c r="F12" s="6">
        <v>4.9107550000000002E-3</v>
      </c>
      <c r="G12" s="5" t="s">
        <v>239</v>
      </c>
      <c r="H12" s="5">
        <v>0</v>
      </c>
      <c r="I12" s="6">
        <v>0.7077</v>
      </c>
      <c r="J12" s="5" t="s">
        <v>295</v>
      </c>
      <c r="K12" s="5">
        <v>37</v>
      </c>
      <c r="L12" s="5">
        <v>1</v>
      </c>
      <c r="M12" s="5">
        <v>32645027</v>
      </c>
      <c r="N12" s="5" t="s">
        <v>240</v>
      </c>
      <c r="O12" s="5" t="s">
        <v>240</v>
      </c>
      <c r="P12" s="5" t="s">
        <v>259</v>
      </c>
      <c r="Q12" s="5" t="s">
        <v>260</v>
      </c>
      <c r="R12" s="5" t="s">
        <v>261</v>
      </c>
      <c r="S12" s="5" t="s">
        <v>262</v>
      </c>
      <c r="T12" s="5" t="s">
        <v>240</v>
      </c>
    </row>
    <row r="13" spans="1:20" x14ac:dyDescent="0.25">
      <c r="A13" s="5" t="s">
        <v>263</v>
      </c>
      <c r="B13" s="5" t="s">
        <v>10</v>
      </c>
      <c r="C13" s="6">
        <v>-6.5986626000000007E-2</v>
      </c>
      <c r="D13" s="6">
        <v>1.1802046E-2</v>
      </c>
      <c r="E13" s="6">
        <v>2.2600000000000001E-8</v>
      </c>
      <c r="F13" s="6">
        <v>9.7181260000000005E-3</v>
      </c>
      <c r="G13" s="5" t="s">
        <v>239</v>
      </c>
      <c r="H13" s="5">
        <v>46.6</v>
      </c>
      <c r="I13" s="6">
        <v>0.17119999999999999</v>
      </c>
      <c r="J13" s="5" t="s">
        <v>295</v>
      </c>
      <c r="K13" s="5">
        <v>37</v>
      </c>
      <c r="L13" s="5">
        <v>17</v>
      </c>
      <c r="M13" s="5">
        <v>57915717</v>
      </c>
      <c r="N13" s="5" t="s">
        <v>240</v>
      </c>
      <c r="O13" s="5" t="s">
        <v>240</v>
      </c>
      <c r="P13" s="5" t="s">
        <v>264</v>
      </c>
      <c r="Q13" s="5" t="s">
        <v>242</v>
      </c>
      <c r="R13" s="5" t="s">
        <v>240</v>
      </c>
      <c r="S13" s="5" t="s">
        <v>240</v>
      </c>
      <c r="T13" s="5" t="s">
        <v>265</v>
      </c>
    </row>
    <row r="14" spans="1:20" x14ac:dyDescent="0.25">
      <c r="A14" s="5" t="s">
        <v>266</v>
      </c>
      <c r="B14" s="5" t="s">
        <v>10</v>
      </c>
      <c r="C14" s="6">
        <v>-2.2622481999999999E-2</v>
      </c>
      <c r="D14" s="6">
        <v>4.1667140000000002E-3</v>
      </c>
      <c r="E14" s="6">
        <v>5.6599999999999997E-8</v>
      </c>
      <c r="F14" s="6">
        <v>2.4364238E-2</v>
      </c>
      <c r="G14" s="5" t="s">
        <v>239</v>
      </c>
      <c r="H14" s="5">
        <v>0</v>
      </c>
      <c r="I14" s="6">
        <v>0.58660000000000001</v>
      </c>
      <c r="J14" s="5" t="s">
        <v>295</v>
      </c>
      <c r="K14" s="5">
        <v>37</v>
      </c>
      <c r="L14" s="5">
        <v>1</v>
      </c>
      <c r="M14" s="5">
        <v>203456691</v>
      </c>
      <c r="N14" s="5" t="s">
        <v>240</v>
      </c>
      <c r="O14" s="5" t="s">
        <v>240</v>
      </c>
      <c r="P14" s="5" t="s">
        <v>267</v>
      </c>
      <c r="Q14" s="5" t="s">
        <v>268</v>
      </c>
      <c r="R14" s="5" t="s">
        <v>269</v>
      </c>
      <c r="S14" s="5" t="s">
        <v>262</v>
      </c>
      <c r="T14" s="5" t="s">
        <v>240</v>
      </c>
    </row>
    <row r="15" spans="1:20" x14ac:dyDescent="0.25">
      <c r="A15" s="5" t="s">
        <v>270</v>
      </c>
      <c r="B15" s="5" t="s">
        <v>10</v>
      </c>
      <c r="C15" s="6">
        <v>-2.8667094000000001E-2</v>
      </c>
      <c r="D15" s="6">
        <v>5.3376159999999999E-3</v>
      </c>
      <c r="E15" s="6">
        <v>7.8400000000000001E-8</v>
      </c>
      <c r="F15" s="6">
        <v>3.3772211000000003E-2</v>
      </c>
      <c r="G15" s="5" t="s">
        <v>239</v>
      </c>
      <c r="H15" s="5">
        <v>57.5</v>
      </c>
      <c r="I15" s="6">
        <v>0.1249</v>
      </c>
      <c r="J15" s="5" t="s">
        <v>295</v>
      </c>
      <c r="K15" s="5">
        <v>37</v>
      </c>
      <c r="L15" s="5">
        <v>12</v>
      </c>
      <c r="M15" s="5">
        <v>68044208</v>
      </c>
      <c r="N15" s="5" t="s">
        <v>240</v>
      </c>
      <c r="O15" s="5" t="s">
        <v>240</v>
      </c>
      <c r="P15" s="5" t="s">
        <v>271</v>
      </c>
      <c r="Q15" s="5" t="s">
        <v>272</v>
      </c>
      <c r="R15" s="5" t="s">
        <v>273</v>
      </c>
      <c r="S15" s="5" t="s">
        <v>249</v>
      </c>
      <c r="T15" s="5" t="s">
        <v>240</v>
      </c>
    </row>
    <row r="16" spans="1:20" x14ac:dyDescent="0.25">
      <c r="A16" s="5" t="s">
        <v>274</v>
      </c>
      <c r="B16" s="5" t="s">
        <v>10</v>
      </c>
      <c r="C16" s="6">
        <v>-3.3082338000000003E-2</v>
      </c>
      <c r="D16" s="6">
        <v>6.1611579999999999E-3</v>
      </c>
      <c r="E16" s="6">
        <v>7.9000000000000006E-8</v>
      </c>
      <c r="F16" s="6">
        <v>3.4013440999999998E-2</v>
      </c>
      <c r="G16" s="5" t="s">
        <v>239</v>
      </c>
      <c r="H16" s="5">
        <v>76.8</v>
      </c>
      <c r="I16" s="6">
        <v>3.7810000000000003E-2</v>
      </c>
      <c r="J16" s="5" t="s">
        <v>296</v>
      </c>
      <c r="K16" s="5">
        <v>37</v>
      </c>
      <c r="L16" s="5">
        <v>19</v>
      </c>
      <c r="M16" s="5">
        <v>47287964</v>
      </c>
      <c r="N16" s="5" t="s">
        <v>275</v>
      </c>
      <c r="O16" s="5" t="s">
        <v>276</v>
      </c>
      <c r="P16" s="5" t="s">
        <v>277</v>
      </c>
      <c r="Q16" s="5" t="s">
        <v>278</v>
      </c>
      <c r="R16" s="5" t="s">
        <v>279</v>
      </c>
      <c r="S16" s="5" t="s">
        <v>246</v>
      </c>
      <c r="T16" s="5" t="s">
        <v>240</v>
      </c>
    </row>
    <row r="17" spans="1:20" x14ac:dyDescent="0.25">
      <c r="A17" s="5" t="s">
        <v>280</v>
      </c>
      <c r="B17" s="5" t="s">
        <v>10</v>
      </c>
      <c r="C17" s="6">
        <v>-1.7153547000000002E-2</v>
      </c>
      <c r="D17" s="6">
        <v>3.225627E-3</v>
      </c>
      <c r="E17" s="6">
        <v>1.05E-7</v>
      </c>
      <c r="F17" s="6">
        <v>4.5230640000000003E-2</v>
      </c>
      <c r="G17" s="5" t="s">
        <v>239</v>
      </c>
      <c r="H17" s="5">
        <v>0</v>
      </c>
      <c r="I17" s="6">
        <v>0.56969999999999998</v>
      </c>
      <c r="J17" s="5" t="s">
        <v>295</v>
      </c>
      <c r="K17" s="5">
        <v>37</v>
      </c>
      <c r="L17" s="5">
        <v>12</v>
      </c>
      <c r="M17" s="5">
        <v>125348871</v>
      </c>
      <c r="N17" s="5" t="s">
        <v>240</v>
      </c>
      <c r="O17" s="5" t="s">
        <v>240</v>
      </c>
      <c r="P17" s="5" t="s">
        <v>281</v>
      </c>
      <c r="Q17" s="5" t="s">
        <v>282</v>
      </c>
      <c r="R17" s="5" t="s">
        <v>283</v>
      </c>
      <c r="S17" s="5" t="s">
        <v>249</v>
      </c>
      <c r="T17" s="5" t="s">
        <v>240</v>
      </c>
    </row>
    <row r="18" spans="1:20" x14ac:dyDescent="0.25">
      <c r="A18" s="5" t="s">
        <v>274</v>
      </c>
      <c r="B18" s="5" t="s">
        <v>15</v>
      </c>
      <c r="C18" s="6">
        <v>-3.7568244000000001E-2</v>
      </c>
      <c r="D18" s="6">
        <v>6.2288059999999999E-3</v>
      </c>
      <c r="E18" s="6">
        <v>1.63E-9</v>
      </c>
      <c r="F18" s="6">
        <v>6.9999999999999999E-4</v>
      </c>
      <c r="G18" s="5" t="s">
        <v>239</v>
      </c>
      <c r="H18" s="5">
        <v>2.2999999999999998</v>
      </c>
      <c r="I18" s="6">
        <v>0.31169999999999998</v>
      </c>
      <c r="J18" s="5" t="s">
        <v>295</v>
      </c>
      <c r="K18" s="5">
        <v>37</v>
      </c>
      <c r="L18" s="5">
        <v>19</v>
      </c>
      <c r="M18" s="5">
        <v>47287964</v>
      </c>
      <c r="N18" s="5" t="s">
        <v>275</v>
      </c>
      <c r="O18" s="5" t="s">
        <v>276</v>
      </c>
      <c r="P18" s="5" t="s">
        <v>277</v>
      </c>
      <c r="Q18" s="5" t="s">
        <v>278</v>
      </c>
      <c r="R18" s="5" t="s">
        <v>279</v>
      </c>
      <c r="S18" s="5" t="s">
        <v>246</v>
      </c>
      <c r="T18" s="5" t="s">
        <v>240</v>
      </c>
    </row>
    <row r="19" spans="1:20" x14ac:dyDescent="0.25">
      <c r="A19" s="5" t="s">
        <v>238</v>
      </c>
      <c r="B19" s="5" t="s">
        <v>15</v>
      </c>
      <c r="C19" s="6">
        <v>-7.3349817999999997E-2</v>
      </c>
      <c r="D19" s="6">
        <v>1.2993751E-2</v>
      </c>
      <c r="E19" s="6">
        <v>1.6499999999999999E-8</v>
      </c>
      <c r="F19" s="6">
        <v>7.1162869999999998E-3</v>
      </c>
      <c r="G19" s="5" t="s">
        <v>239</v>
      </c>
      <c r="H19" s="5">
        <v>71.5</v>
      </c>
      <c r="I19" s="6">
        <v>6.1089999999999998E-2</v>
      </c>
      <c r="J19" s="5" t="s">
        <v>295</v>
      </c>
      <c r="K19" s="5">
        <v>37</v>
      </c>
      <c r="L19" s="5">
        <v>4</v>
      </c>
      <c r="M19" s="5">
        <v>139162808</v>
      </c>
      <c r="N19" s="5" t="s">
        <v>240</v>
      </c>
      <c r="O19" s="5" t="s">
        <v>240</v>
      </c>
      <c r="P19" s="5" t="s">
        <v>241</v>
      </c>
      <c r="Q19" s="5" t="s">
        <v>242</v>
      </c>
      <c r="R19" s="5" t="s">
        <v>240</v>
      </c>
      <c r="S19" s="5" t="s">
        <v>240</v>
      </c>
      <c r="T19" s="5" t="s">
        <v>240</v>
      </c>
    </row>
    <row r="20" spans="1:20" x14ac:dyDescent="0.25">
      <c r="A20" s="5" t="s">
        <v>284</v>
      </c>
      <c r="B20" s="5" t="s">
        <v>15</v>
      </c>
      <c r="C20" s="6">
        <v>-4.0975566999999997E-2</v>
      </c>
      <c r="D20" s="6">
        <v>7.6429139999999998E-3</v>
      </c>
      <c r="E20" s="6">
        <v>8.2700000000000006E-8</v>
      </c>
      <c r="F20" s="6">
        <v>3.5602975000000002E-2</v>
      </c>
      <c r="G20" s="5" t="s">
        <v>239</v>
      </c>
      <c r="H20" s="5">
        <v>0</v>
      </c>
      <c r="I20" s="6">
        <v>0.44390000000000002</v>
      </c>
      <c r="J20" s="5" t="s">
        <v>295</v>
      </c>
      <c r="K20" s="5">
        <v>37</v>
      </c>
      <c r="L20" s="5">
        <v>19</v>
      </c>
      <c r="M20" s="5">
        <v>47287778</v>
      </c>
      <c r="N20" s="5" t="s">
        <v>240</v>
      </c>
      <c r="O20" s="5" t="s">
        <v>240</v>
      </c>
      <c r="P20" s="5" t="s">
        <v>285</v>
      </c>
      <c r="Q20" s="5" t="s">
        <v>286</v>
      </c>
      <c r="R20" s="5" t="s">
        <v>279</v>
      </c>
      <c r="S20" s="5" t="s">
        <v>246</v>
      </c>
      <c r="T20" s="5" t="s">
        <v>240</v>
      </c>
    </row>
    <row r="21" spans="1:20" x14ac:dyDescent="0.25">
      <c r="A21" s="5" t="s">
        <v>287</v>
      </c>
      <c r="B21" s="9" t="s">
        <v>24</v>
      </c>
      <c r="C21" s="6">
        <v>9.2546138E-2</v>
      </c>
      <c r="D21" s="6">
        <v>1.5735081000000001E-2</v>
      </c>
      <c r="E21" s="6">
        <v>4.0700000000000002E-9</v>
      </c>
      <c r="F21" s="6">
        <v>1.751072E-3</v>
      </c>
      <c r="G21" s="5" t="s">
        <v>288</v>
      </c>
      <c r="H21" s="5">
        <v>0</v>
      </c>
      <c r="I21" s="6">
        <v>0.36630000000000001</v>
      </c>
      <c r="J21" s="5" t="s">
        <v>295</v>
      </c>
      <c r="K21" s="5">
        <v>37</v>
      </c>
      <c r="L21" s="5">
        <v>10</v>
      </c>
      <c r="M21" s="5">
        <v>102107757</v>
      </c>
      <c r="N21" s="5" t="s">
        <v>240</v>
      </c>
      <c r="O21" s="5" t="s">
        <v>240</v>
      </c>
      <c r="P21" s="5" t="s">
        <v>289</v>
      </c>
      <c r="Q21" s="5" t="s">
        <v>242</v>
      </c>
      <c r="R21" s="5" t="s">
        <v>290</v>
      </c>
      <c r="S21" s="5" t="s">
        <v>249</v>
      </c>
      <c r="T21" s="5" t="s">
        <v>240</v>
      </c>
    </row>
    <row r="22" spans="1:20" x14ac:dyDescent="0.25">
      <c r="A22" s="5" t="s">
        <v>291</v>
      </c>
      <c r="B22" s="9" t="s">
        <v>24</v>
      </c>
      <c r="C22" s="6">
        <v>-7.3344720000000002E-2</v>
      </c>
      <c r="D22" s="6">
        <v>1.3730209E-2</v>
      </c>
      <c r="E22" s="6">
        <v>9.2000000000000003E-8</v>
      </c>
      <c r="F22" s="6">
        <v>3.9630656E-2</v>
      </c>
      <c r="G22" s="5" t="s">
        <v>239</v>
      </c>
      <c r="H22" s="5">
        <v>80</v>
      </c>
      <c r="I22" s="6">
        <v>2.547E-2</v>
      </c>
      <c r="J22" s="5" t="s">
        <v>296</v>
      </c>
      <c r="K22" s="5">
        <v>37</v>
      </c>
      <c r="L22" s="5">
        <v>3</v>
      </c>
      <c r="M22" s="5">
        <v>196373751</v>
      </c>
      <c r="N22" s="5" t="s">
        <v>240</v>
      </c>
      <c r="O22" s="5" t="s">
        <v>292</v>
      </c>
      <c r="P22" s="5" t="s">
        <v>293</v>
      </c>
      <c r="Q22" s="5" t="s">
        <v>294</v>
      </c>
      <c r="R22" s="5" t="s">
        <v>240</v>
      </c>
      <c r="S22" s="5" t="s">
        <v>240</v>
      </c>
      <c r="T22" s="5" t="s">
        <v>240</v>
      </c>
    </row>
    <row r="23" spans="1:20" x14ac:dyDescent="0.25">
      <c r="A23" s="13" t="s">
        <v>302</v>
      </c>
    </row>
    <row r="24" spans="1:20" x14ac:dyDescent="0.25">
      <c r="A24" s="13" t="s">
        <v>510</v>
      </c>
    </row>
    <row r="25" spans="1:20" x14ac:dyDescent="0.25">
      <c r="A25" s="13" t="s">
        <v>303</v>
      </c>
    </row>
  </sheetData>
  <sortState xmlns:xlrd2="http://schemas.microsoft.com/office/spreadsheetml/2017/richdata2" ref="B21:T22">
    <sortCondition ref="E21:E22"/>
  </sortState>
  <mergeCells count="4">
    <mergeCell ref="K3:T3"/>
    <mergeCell ref="C3:J3"/>
    <mergeCell ref="A3:A4"/>
    <mergeCell ref="B3:B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BD4A5-7E4A-4476-B1AA-604B11FD7D81}">
  <dimension ref="A1:G18"/>
  <sheetViews>
    <sheetView workbookViewId="0"/>
  </sheetViews>
  <sheetFormatPr defaultColWidth="8.7109375" defaultRowHeight="15" x14ac:dyDescent="0.25"/>
  <cols>
    <col min="1" max="1" width="10.5703125" bestFit="1" customWidth="1"/>
    <col min="2" max="2" width="21.140625" bestFit="1" customWidth="1"/>
    <col min="3" max="3" width="30.85546875" bestFit="1" customWidth="1"/>
    <col min="7" max="7" width="23.140625" bestFit="1" customWidth="1"/>
  </cols>
  <sheetData>
    <row r="1" spans="1:7" x14ac:dyDescent="0.25">
      <c r="A1" s="7" t="s">
        <v>504</v>
      </c>
    </row>
    <row r="3" spans="1:7" ht="14.45" customHeight="1" x14ac:dyDescent="0.25">
      <c r="A3" s="3" t="s">
        <v>298</v>
      </c>
      <c r="B3" s="3" t="s">
        <v>316</v>
      </c>
      <c r="C3" s="3" t="s">
        <v>58</v>
      </c>
      <c r="D3" s="3" t="s">
        <v>53</v>
      </c>
      <c r="E3" s="4" t="s">
        <v>54</v>
      </c>
      <c r="F3" s="4" t="s">
        <v>55</v>
      </c>
      <c r="G3" s="4" t="s">
        <v>116</v>
      </c>
    </row>
    <row r="4" spans="1:7" x14ac:dyDescent="0.25">
      <c r="A4" s="5" t="s">
        <v>238</v>
      </c>
      <c r="B4" s="39" t="s">
        <v>241</v>
      </c>
      <c r="C4" s="5" t="s">
        <v>10</v>
      </c>
      <c r="D4" s="6">
        <v>-0.11</v>
      </c>
      <c r="E4" s="6">
        <v>1.4E-2</v>
      </c>
      <c r="F4" s="6">
        <v>5.85E-15</v>
      </c>
      <c r="G4" s="6">
        <v>2.52E-9</v>
      </c>
    </row>
    <row r="5" spans="1:7" x14ac:dyDescent="0.25">
      <c r="A5" s="5" t="s">
        <v>243</v>
      </c>
      <c r="B5" s="39" t="s">
        <v>304</v>
      </c>
      <c r="C5" s="5" t="s">
        <v>10</v>
      </c>
      <c r="D5" s="6">
        <v>-2.9000000000000001E-2</v>
      </c>
      <c r="E5" s="6">
        <v>4.5300000000000002E-3</v>
      </c>
      <c r="F5" s="6">
        <v>2.0800000000000001E-10</v>
      </c>
      <c r="G5" s="6">
        <v>8.9800000000000001E-5</v>
      </c>
    </row>
    <row r="6" spans="1:7" x14ac:dyDescent="0.25">
      <c r="A6" s="5" t="s">
        <v>247</v>
      </c>
      <c r="B6" s="39" t="s">
        <v>305</v>
      </c>
      <c r="C6" s="5" t="s">
        <v>10</v>
      </c>
      <c r="D6" s="6">
        <v>-2.8899999999999999E-2</v>
      </c>
      <c r="E6" s="6">
        <v>4.8399999999999997E-3</v>
      </c>
      <c r="F6" s="6">
        <v>2.8299999999999999E-9</v>
      </c>
      <c r="G6" s="6">
        <v>1E-3</v>
      </c>
    </row>
    <row r="7" spans="1:7" x14ac:dyDescent="0.25">
      <c r="A7" s="5" t="s">
        <v>274</v>
      </c>
      <c r="B7" s="39" t="s">
        <v>306</v>
      </c>
      <c r="C7" s="5" t="s">
        <v>10</v>
      </c>
      <c r="D7" s="6">
        <v>-3.8899999999999997E-2</v>
      </c>
      <c r="E7" s="6">
        <v>6.77E-3</v>
      </c>
      <c r="F7" s="6">
        <v>1.0800000000000001E-8</v>
      </c>
      <c r="G7" s="6">
        <v>5.0000000000000001E-3</v>
      </c>
    </row>
    <row r="8" spans="1:7" x14ac:dyDescent="0.25">
      <c r="A8" s="5" t="s">
        <v>307</v>
      </c>
      <c r="B8" s="39" t="s">
        <v>308</v>
      </c>
      <c r="C8" s="5" t="s">
        <v>10</v>
      </c>
      <c r="D8" s="6">
        <v>-5.62E-2</v>
      </c>
      <c r="E8" s="6">
        <v>9.8399999999999998E-3</v>
      </c>
      <c r="F8" s="6">
        <v>1.3399999999999999E-8</v>
      </c>
      <c r="G8" s="6">
        <v>6.0000000000000001E-3</v>
      </c>
    </row>
    <row r="9" spans="1:7" x14ac:dyDescent="0.25">
      <c r="A9" s="5" t="s">
        <v>309</v>
      </c>
      <c r="B9" s="39" t="s">
        <v>310</v>
      </c>
      <c r="C9" s="5" t="s">
        <v>10</v>
      </c>
      <c r="D9" s="6">
        <v>-4.1700000000000001E-2</v>
      </c>
      <c r="E9" s="6">
        <v>7.3600000000000002E-3</v>
      </c>
      <c r="F9" s="6">
        <v>1.74E-8</v>
      </c>
      <c r="G9" s="6">
        <v>7.0000000000000001E-3</v>
      </c>
    </row>
    <row r="10" spans="1:7" x14ac:dyDescent="0.25">
      <c r="A10" s="5" t="s">
        <v>263</v>
      </c>
      <c r="B10" s="39" t="s">
        <v>308</v>
      </c>
      <c r="C10" s="5" t="s">
        <v>10</v>
      </c>
      <c r="D10" s="6">
        <v>-7.3899999999999993E-2</v>
      </c>
      <c r="E10" s="6">
        <v>1.3100000000000001E-2</v>
      </c>
      <c r="F10" s="6">
        <v>2.18E-8</v>
      </c>
      <c r="G10" s="6">
        <v>8.9999999999999993E-3</v>
      </c>
    </row>
    <row r="11" spans="1:7" x14ac:dyDescent="0.25">
      <c r="A11" s="5" t="s">
        <v>311</v>
      </c>
      <c r="B11" s="39" t="s">
        <v>312</v>
      </c>
      <c r="C11" s="5" t="s">
        <v>10</v>
      </c>
      <c r="D11" s="6">
        <v>-3.2800000000000003E-2</v>
      </c>
      <c r="E11" s="6">
        <v>6.11E-3</v>
      </c>
      <c r="F11" s="6">
        <v>8.7100000000000006E-8</v>
      </c>
      <c r="G11" s="6">
        <v>3.7999999999999999E-2</v>
      </c>
    </row>
    <row r="12" spans="1:7" x14ac:dyDescent="0.25">
      <c r="A12" s="5" t="s">
        <v>255</v>
      </c>
      <c r="B12" s="39" t="s">
        <v>313</v>
      </c>
      <c r="C12" s="5" t="s">
        <v>10</v>
      </c>
      <c r="D12" s="6">
        <v>-2.1700000000000001E-2</v>
      </c>
      <c r="E12" s="6">
        <v>4.0699999999999998E-3</v>
      </c>
      <c r="F12" s="6">
        <v>1.14E-7</v>
      </c>
      <c r="G12" s="6">
        <v>4.9000000000000002E-2</v>
      </c>
    </row>
    <row r="13" spans="1:7" x14ac:dyDescent="0.25">
      <c r="A13" s="5" t="s">
        <v>238</v>
      </c>
      <c r="B13" s="39" t="s">
        <v>241</v>
      </c>
      <c r="C13" s="5" t="s">
        <v>15</v>
      </c>
      <c r="D13" s="6">
        <v>-8.5400000000000004E-2</v>
      </c>
      <c r="E13" s="6">
        <v>1.4500000000000001E-2</v>
      </c>
      <c r="F13" s="6">
        <v>4.6900000000000001E-9</v>
      </c>
      <c r="G13" s="6">
        <v>2E-3</v>
      </c>
    </row>
    <row r="14" spans="1:7" x14ac:dyDescent="0.25">
      <c r="A14" s="5" t="s">
        <v>274</v>
      </c>
      <c r="B14" s="39" t="s">
        <v>306</v>
      </c>
      <c r="C14" s="5" t="s">
        <v>15</v>
      </c>
      <c r="D14" s="6">
        <v>-4.0800000000000003E-2</v>
      </c>
      <c r="E14" s="6">
        <v>6.9800000000000001E-3</v>
      </c>
      <c r="F14" s="6">
        <v>6.4199999999999998E-9</v>
      </c>
      <c r="G14" s="6">
        <v>3.0000000000000001E-3</v>
      </c>
    </row>
    <row r="15" spans="1:7" x14ac:dyDescent="0.25">
      <c r="A15" s="5" t="s">
        <v>284</v>
      </c>
      <c r="B15" s="39" t="s">
        <v>306</v>
      </c>
      <c r="C15" s="5" t="s">
        <v>15</v>
      </c>
      <c r="D15" s="6">
        <v>-4.36E-2</v>
      </c>
      <c r="E15" s="6">
        <v>8.3899999999999999E-3</v>
      </c>
      <c r="F15" s="6">
        <v>2.2499999999999999E-7</v>
      </c>
      <c r="G15" s="6">
        <v>9.7000000000000003E-2</v>
      </c>
    </row>
    <row r="16" spans="1:7" x14ac:dyDescent="0.25">
      <c r="A16" s="5" t="s">
        <v>314</v>
      </c>
      <c r="B16" s="39" t="s">
        <v>315</v>
      </c>
      <c r="C16" s="5" t="s">
        <v>15</v>
      </c>
      <c r="D16" s="6">
        <v>3.9100000000000003E-2</v>
      </c>
      <c r="E16" s="6">
        <v>7.92E-3</v>
      </c>
      <c r="F16" s="6">
        <v>9.0699999999999996E-7</v>
      </c>
      <c r="G16" s="6">
        <v>0.39100000000000001</v>
      </c>
    </row>
    <row r="17" spans="1:7" x14ac:dyDescent="0.25">
      <c r="A17" s="5" t="s">
        <v>287</v>
      </c>
      <c r="B17" s="39" t="s">
        <v>289</v>
      </c>
      <c r="C17" s="9" t="s">
        <v>24</v>
      </c>
      <c r="D17" s="6">
        <v>0.10299999999999999</v>
      </c>
      <c r="E17" s="6">
        <v>1.9199999999999998E-2</v>
      </c>
      <c r="F17" s="6">
        <v>1.1300000000000001E-7</v>
      </c>
      <c r="G17" s="6">
        <v>4.9000000000000002E-2</v>
      </c>
    </row>
    <row r="18" spans="1:7" x14ac:dyDescent="0.25">
      <c r="A18" s="13" t="s">
        <v>302</v>
      </c>
    </row>
  </sheetData>
  <sortState xmlns:xlrd2="http://schemas.microsoft.com/office/spreadsheetml/2017/richdata2" ref="A13:G16">
    <sortCondition ref="F13:F16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DFE5F-512F-4F6A-921F-95D98F776465}">
  <dimension ref="A1:G18"/>
  <sheetViews>
    <sheetView workbookViewId="0">
      <selection activeCell="I37" sqref="I37"/>
    </sheetView>
  </sheetViews>
  <sheetFormatPr defaultColWidth="8.7109375" defaultRowHeight="15" x14ac:dyDescent="0.25"/>
  <cols>
    <col min="1" max="1" width="10.5703125" bestFit="1" customWidth="1"/>
    <col min="2" max="2" width="65.5703125" bestFit="1" customWidth="1"/>
    <col min="3" max="3" width="15.42578125" bestFit="1" customWidth="1"/>
    <col min="4" max="4" width="10" style="1" bestFit="1" customWidth="1"/>
    <col min="5" max="6" width="8.28515625" style="1" bestFit="1" customWidth="1"/>
    <col min="7" max="7" width="15.7109375" bestFit="1" customWidth="1"/>
  </cols>
  <sheetData>
    <row r="1" spans="1:7" x14ac:dyDescent="0.25">
      <c r="A1" s="7" t="s">
        <v>505</v>
      </c>
    </row>
    <row r="3" spans="1:7" ht="14.45" customHeight="1" x14ac:dyDescent="0.25">
      <c r="A3" s="3" t="s">
        <v>298</v>
      </c>
      <c r="B3" s="3" t="s">
        <v>316</v>
      </c>
      <c r="C3" s="3" t="s">
        <v>58</v>
      </c>
      <c r="D3" s="4" t="s">
        <v>53</v>
      </c>
      <c r="E3" s="4" t="s">
        <v>54</v>
      </c>
      <c r="F3" s="4" t="s">
        <v>55</v>
      </c>
      <c r="G3" s="4" t="s">
        <v>317</v>
      </c>
    </row>
    <row r="4" spans="1:7" x14ac:dyDescent="0.25">
      <c r="A4" s="5" t="s">
        <v>318</v>
      </c>
      <c r="B4" s="39" t="s">
        <v>319</v>
      </c>
      <c r="C4" s="5" t="s">
        <v>47</v>
      </c>
      <c r="D4" s="6">
        <v>-0.10299999999999999</v>
      </c>
      <c r="E4" s="6">
        <v>2.0299999999999999E-2</v>
      </c>
      <c r="F4" s="6">
        <v>4.7599999999999997E-7</v>
      </c>
      <c r="G4" s="6">
        <v>5.8999999999999997E-2</v>
      </c>
    </row>
    <row r="5" spans="1:7" x14ac:dyDescent="0.25">
      <c r="A5" s="5" t="s">
        <v>320</v>
      </c>
      <c r="B5" s="39" t="s">
        <v>321</v>
      </c>
      <c r="C5" s="5" t="s">
        <v>47</v>
      </c>
      <c r="D5" s="6">
        <v>-0.129</v>
      </c>
      <c r="E5" s="6">
        <v>2.5399999999999999E-2</v>
      </c>
      <c r="F5" s="6">
        <v>4.9100000000000004E-7</v>
      </c>
      <c r="G5" s="6">
        <v>5.8999999999999997E-2</v>
      </c>
    </row>
    <row r="6" spans="1:7" x14ac:dyDescent="0.25">
      <c r="A6" s="5" t="s">
        <v>322</v>
      </c>
      <c r="B6" s="39" t="s">
        <v>346</v>
      </c>
      <c r="C6" s="5" t="s">
        <v>47</v>
      </c>
      <c r="D6" s="6">
        <v>0.106</v>
      </c>
      <c r="E6" s="6">
        <v>2.1000000000000001E-2</v>
      </c>
      <c r="F6" s="6">
        <v>6.8700000000000005E-7</v>
      </c>
      <c r="G6" s="6">
        <v>5.8999999999999997E-2</v>
      </c>
    </row>
    <row r="7" spans="1:7" x14ac:dyDescent="0.25">
      <c r="A7" s="5" t="s">
        <v>323</v>
      </c>
      <c r="B7" s="39" t="s">
        <v>324</v>
      </c>
      <c r="C7" s="5" t="s">
        <v>47</v>
      </c>
      <c r="D7" s="6">
        <v>9.9000000000000005E-2</v>
      </c>
      <c r="E7" s="6">
        <v>2.01E-2</v>
      </c>
      <c r="F7" s="6">
        <v>8.9400000000000004E-7</v>
      </c>
      <c r="G7" s="6">
        <v>5.8999999999999997E-2</v>
      </c>
    </row>
    <row r="8" spans="1:7" x14ac:dyDescent="0.25">
      <c r="A8" s="5" t="s">
        <v>325</v>
      </c>
      <c r="B8" s="39" t="s">
        <v>326</v>
      </c>
      <c r="C8" s="5" t="s">
        <v>47</v>
      </c>
      <c r="D8" s="6">
        <v>5.8099999999999999E-2</v>
      </c>
      <c r="E8" s="6">
        <v>1.17E-2</v>
      </c>
      <c r="F8" s="6">
        <v>9.2699999999999998E-7</v>
      </c>
      <c r="G8" s="6">
        <v>5.8999999999999997E-2</v>
      </c>
    </row>
    <row r="9" spans="1:7" x14ac:dyDescent="0.25">
      <c r="A9" s="5" t="s">
        <v>327</v>
      </c>
      <c r="B9" s="39" t="s">
        <v>345</v>
      </c>
      <c r="C9" s="5" t="s">
        <v>47</v>
      </c>
      <c r="D9" s="6">
        <v>6.9900000000000004E-2</v>
      </c>
      <c r="E9" s="6">
        <v>1.41E-2</v>
      </c>
      <c r="F9" s="6">
        <v>9.7499999999999998E-7</v>
      </c>
      <c r="G9" s="6">
        <v>5.8999999999999997E-2</v>
      </c>
    </row>
    <row r="10" spans="1:7" x14ac:dyDescent="0.25">
      <c r="A10" s="5" t="s">
        <v>328</v>
      </c>
      <c r="B10" s="39" t="s">
        <v>329</v>
      </c>
      <c r="C10" s="5" t="s">
        <v>47</v>
      </c>
      <c r="D10" s="6">
        <v>-9.1200000000000003E-2</v>
      </c>
      <c r="E10" s="6">
        <v>1.8499999999999999E-2</v>
      </c>
      <c r="F10" s="6">
        <v>1.0300000000000001E-6</v>
      </c>
      <c r="G10" s="6">
        <v>5.8999999999999997E-2</v>
      </c>
    </row>
    <row r="11" spans="1:7" x14ac:dyDescent="0.25">
      <c r="A11" s="5" t="s">
        <v>330</v>
      </c>
      <c r="B11" s="39" t="s">
        <v>321</v>
      </c>
      <c r="C11" s="5" t="s">
        <v>47</v>
      </c>
      <c r="D11" s="6">
        <v>7.9200000000000007E-2</v>
      </c>
      <c r="E11" s="6">
        <v>1.61E-2</v>
      </c>
      <c r="F11" s="6">
        <v>1.1000000000000001E-6</v>
      </c>
      <c r="G11" s="6">
        <v>5.8999999999999997E-2</v>
      </c>
    </row>
    <row r="12" spans="1:7" x14ac:dyDescent="0.25">
      <c r="A12" s="5" t="s">
        <v>331</v>
      </c>
      <c r="B12" s="39" t="s">
        <v>332</v>
      </c>
      <c r="C12" s="5" t="s">
        <v>47</v>
      </c>
      <c r="D12" s="6">
        <v>-3.6299999999999999E-2</v>
      </c>
      <c r="E12" s="6">
        <v>7.4599999999999996E-3</v>
      </c>
      <c r="F12" s="6">
        <v>1.26E-6</v>
      </c>
      <c r="G12" s="6">
        <v>0.06</v>
      </c>
    </row>
    <row r="13" spans="1:7" ht="14.45" customHeight="1" x14ac:dyDescent="0.25">
      <c r="A13" s="5" t="s">
        <v>333</v>
      </c>
      <c r="B13" s="39" t="s">
        <v>334</v>
      </c>
      <c r="C13" s="5" t="s">
        <v>47</v>
      </c>
      <c r="D13" s="6">
        <v>-9.01E-2</v>
      </c>
      <c r="E13" s="6">
        <v>1.8499999999999999E-2</v>
      </c>
      <c r="F13" s="6">
        <v>1.5799999999999999E-6</v>
      </c>
      <c r="G13" s="6">
        <v>6.8000000000000005E-2</v>
      </c>
    </row>
    <row r="14" spans="1:7" x14ac:dyDescent="0.25">
      <c r="A14" s="5" t="s">
        <v>335</v>
      </c>
      <c r="B14" s="39" t="s">
        <v>343</v>
      </c>
      <c r="C14" s="5" t="s">
        <v>47</v>
      </c>
      <c r="D14" s="6">
        <v>-7.2599999999999998E-2</v>
      </c>
      <c r="E14" s="6">
        <v>1.5100000000000001E-2</v>
      </c>
      <c r="F14" s="6">
        <v>1.8500000000000001E-6</v>
      </c>
      <c r="G14" s="6">
        <v>7.1999999999999995E-2</v>
      </c>
    </row>
    <row r="15" spans="1:7" x14ac:dyDescent="0.25">
      <c r="A15" s="39" t="s">
        <v>336</v>
      </c>
      <c r="B15" s="5" t="s">
        <v>344</v>
      </c>
      <c r="C15" s="5" t="s">
        <v>47</v>
      </c>
      <c r="D15" s="6">
        <v>0.111</v>
      </c>
      <c r="E15" s="6">
        <v>2.3099999999999999E-2</v>
      </c>
      <c r="F15" s="6">
        <v>2.2000000000000001E-6</v>
      </c>
      <c r="G15" s="6">
        <v>7.9000000000000001E-2</v>
      </c>
    </row>
    <row r="16" spans="1:7" x14ac:dyDescent="0.25">
      <c r="A16" s="5" t="s">
        <v>337</v>
      </c>
      <c r="B16" s="5" t="s">
        <v>338</v>
      </c>
      <c r="C16" s="5" t="s">
        <v>47</v>
      </c>
      <c r="D16" s="6">
        <v>7.0099999999999996E-2</v>
      </c>
      <c r="E16" s="6">
        <v>1.47E-2</v>
      </c>
      <c r="F16" s="6">
        <v>2.4399999999999999E-6</v>
      </c>
      <c r="G16" s="6">
        <v>8.1000000000000003E-2</v>
      </c>
    </row>
    <row r="17" spans="1:7" x14ac:dyDescent="0.25">
      <c r="A17" s="5" t="s">
        <v>339</v>
      </c>
      <c r="B17" s="5" t="s">
        <v>340</v>
      </c>
      <c r="C17" s="5" t="s">
        <v>47</v>
      </c>
      <c r="D17" s="6">
        <v>7.2099999999999997E-2</v>
      </c>
      <c r="E17" s="6">
        <v>1.5299999999999999E-2</v>
      </c>
      <c r="F17" s="6">
        <v>3.0299999999999998E-6</v>
      </c>
      <c r="G17" s="6">
        <v>9.2999999999999999E-2</v>
      </c>
    </row>
    <row r="18" spans="1:7" x14ac:dyDescent="0.25">
      <c r="A18" s="5" t="s">
        <v>341</v>
      </c>
      <c r="B18" s="5" t="s">
        <v>342</v>
      </c>
      <c r="C18" s="5" t="s">
        <v>47</v>
      </c>
      <c r="D18" s="6">
        <v>7.4300000000000005E-2</v>
      </c>
      <c r="E18" s="6">
        <v>1.5800000000000002E-2</v>
      </c>
      <c r="F18" s="6">
        <v>3.2600000000000001E-6</v>
      </c>
      <c r="G18" s="6">
        <v>9.4E-2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96205-61B6-467C-B0A2-050E96B3B83D}">
  <dimension ref="A1:D15"/>
  <sheetViews>
    <sheetView workbookViewId="0">
      <selection activeCell="D18" sqref="D18"/>
    </sheetView>
  </sheetViews>
  <sheetFormatPr defaultColWidth="9.140625" defaultRowHeight="15" x14ac:dyDescent="0.25"/>
  <cols>
    <col min="1" max="1" width="111" bestFit="1" customWidth="1"/>
    <col min="2" max="2" width="30.42578125" bestFit="1" customWidth="1"/>
    <col min="3" max="4" width="15.140625" bestFit="1" customWidth="1"/>
  </cols>
  <sheetData>
    <row r="1" spans="1:4" x14ac:dyDescent="0.25">
      <c r="A1" s="7" t="s">
        <v>498</v>
      </c>
      <c r="B1" s="7"/>
    </row>
    <row r="2" spans="1:4" x14ac:dyDescent="0.25">
      <c r="A2" s="7"/>
      <c r="B2" s="7"/>
    </row>
    <row r="3" spans="1:4" x14ac:dyDescent="0.25">
      <c r="A3" s="3" t="s">
        <v>402</v>
      </c>
      <c r="B3" s="49" t="s">
        <v>397</v>
      </c>
      <c r="C3" s="49" t="s">
        <v>426</v>
      </c>
      <c r="D3" s="49" t="s">
        <v>427</v>
      </c>
    </row>
    <row r="4" spans="1:4" x14ac:dyDescent="0.25">
      <c r="A4" s="50" t="s">
        <v>378</v>
      </c>
      <c r="B4" s="51">
        <v>487</v>
      </c>
      <c r="C4" s="51">
        <v>1322</v>
      </c>
      <c r="D4" s="51">
        <v>485</v>
      </c>
    </row>
    <row r="5" spans="1:4" x14ac:dyDescent="0.25">
      <c r="A5" s="50" t="s">
        <v>379</v>
      </c>
      <c r="B5" s="51" t="s">
        <v>416</v>
      </c>
      <c r="C5" s="51" t="s">
        <v>428</v>
      </c>
      <c r="D5" s="51" t="s">
        <v>438</v>
      </c>
    </row>
    <row r="6" spans="1:4" x14ac:dyDescent="0.25">
      <c r="A6" s="50" t="s">
        <v>381</v>
      </c>
      <c r="B6" s="51" t="s">
        <v>417</v>
      </c>
      <c r="C6" s="51" t="s">
        <v>429</v>
      </c>
      <c r="D6" s="51" t="s">
        <v>439</v>
      </c>
    </row>
    <row r="7" spans="1:4" ht="17.25" x14ac:dyDescent="0.25">
      <c r="A7" s="50" t="s">
        <v>383</v>
      </c>
      <c r="B7" s="51" t="s">
        <v>418</v>
      </c>
      <c r="C7" s="51" t="s">
        <v>430</v>
      </c>
      <c r="D7" s="51" t="s">
        <v>440</v>
      </c>
    </row>
    <row r="8" spans="1:4" x14ac:dyDescent="0.25">
      <c r="A8" s="50" t="s">
        <v>408</v>
      </c>
      <c r="B8" s="51"/>
      <c r="C8" s="51"/>
      <c r="D8" s="51"/>
    </row>
    <row r="9" spans="1:4" x14ac:dyDescent="0.25">
      <c r="A9" s="50" t="s">
        <v>409</v>
      </c>
      <c r="B9" s="51" t="s">
        <v>419</v>
      </c>
      <c r="C9" s="51" t="s">
        <v>431</v>
      </c>
      <c r="D9" s="51" t="s">
        <v>441</v>
      </c>
    </row>
    <row r="10" spans="1:4" x14ac:dyDescent="0.25">
      <c r="A10" s="50" t="s">
        <v>411</v>
      </c>
      <c r="B10" s="51" t="s">
        <v>420</v>
      </c>
      <c r="C10" s="51" t="s">
        <v>432</v>
      </c>
      <c r="D10" s="51" t="s">
        <v>442</v>
      </c>
    </row>
    <row r="11" spans="1:4" x14ac:dyDescent="0.25">
      <c r="A11" s="50" t="s">
        <v>413</v>
      </c>
      <c r="B11" s="51" t="s">
        <v>421</v>
      </c>
      <c r="C11" s="51" t="s">
        <v>433</v>
      </c>
      <c r="D11" s="51" t="s">
        <v>443</v>
      </c>
    </row>
    <row r="12" spans="1:4" x14ac:dyDescent="0.25">
      <c r="A12" s="50" t="s">
        <v>385</v>
      </c>
      <c r="B12" s="59" t="s">
        <v>422</v>
      </c>
      <c r="C12" s="51" t="s">
        <v>434</v>
      </c>
      <c r="D12" s="51" t="s">
        <v>444</v>
      </c>
    </row>
    <row r="13" spans="1:4" x14ac:dyDescent="0.25">
      <c r="A13" s="50" t="s">
        <v>387</v>
      </c>
      <c r="B13" s="59" t="s">
        <v>423</v>
      </c>
      <c r="C13" s="51" t="s">
        <v>435</v>
      </c>
      <c r="D13" s="51" t="s">
        <v>445</v>
      </c>
    </row>
    <row r="14" spans="1:4" x14ac:dyDescent="0.25">
      <c r="A14" s="50" t="s">
        <v>389</v>
      </c>
      <c r="B14" s="59" t="s">
        <v>424</v>
      </c>
      <c r="C14" s="51" t="s">
        <v>436</v>
      </c>
      <c r="D14" s="51" t="s">
        <v>446</v>
      </c>
    </row>
    <row r="15" spans="1:4" x14ac:dyDescent="0.25">
      <c r="A15" s="50" t="s">
        <v>391</v>
      </c>
      <c r="B15" s="59" t="s">
        <v>425</v>
      </c>
      <c r="C15" s="51" t="s">
        <v>437</v>
      </c>
      <c r="D15" s="51" t="s">
        <v>447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FE4D0-E6BB-449A-A576-EBA2D321310A}">
  <dimension ref="A1:J43"/>
  <sheetViews>
    <sheetView workbookViewId="0">
      <selection activeCell="B44" sqref="B44"/>
    </sheetView>
  </sheetViews>
  <sheetFormatPr defaultColWidth="8.7109375" defaultRowHeight="15" x14ac:dyDescent="0.25"/>
  <cols>
    <col min="1" max="1" width="10.5703125" bestFit="1" customWidth="1"/>
    <col min="2" max="2" width="9.140625" style="1" bestFit="1" customWidth="1"/>
    <col min="3" max="4" width="8" style="1" bestFit="1" customWidth="1"/>
    <col min="5" max="5" width="9.42578125" bestFit="1" customWidth="1"/>
    <col min="6" max="6" width="6.42578125" bestFit="1" customWidth="1"/>
    <col min="7" max="7" width="8" style="1" bestFit="1" customWidth="1"/>
    <col min="8" max="8" width="29" bestFit="1" customWidth="1"/>
    <col min="9" max="9" width="10.42578125" bestFit="1" customWidth="1"/>
    <col min="10" max="10" width="11" bestFit="1" customWidth="1"/>
  </cols>
  <sheetData>
    <row r="1" spans="1:10" x14ac:dyDescent="0.25">
      <c r="A1" s="7" t="s">
        <v>506</v>
      </c>
    </row>
    <row r="3" spans="1:10" x14ac:dyDescent="0.25">
      <c r="A3" s="64" t="s">
        <v>361</v>
      </c>
      <c r="B3" s="64"/>
      <c r="C3" s="64"/>
      <c r="D3" s="64"/>
      <c r="E3" s="64"/>
      <c r="F3" s="64"/>
      <c r="G3" s="64"/>
      <c r="H3" s="64"/>
      <c r="I3" s="64"/>
      <c r="J3" s="64"/>
    </row>
    <row r="4" spans="1:10" x14ac:dyDescent="0.25">
      <c r="A4" s="67" t="s">
        <v>298</v>
      </c>
      <c r="B4" s="65" t="s">
        <v>360</v>
      </c>
      <c r="C4" s="65"/>
      <c r="D4" s="65"/>
      <c r="E4" s="65"/>
      <c r="F4" s="65"/>
      <c r="G4" s="65"/>
      <c r="H4" s="65" t="s">
        <v>358</v>
      </c>
      <c r="I4" s="65"/>
      <c r="J4" s="65"/>
    </row>
    <row r="5" spans="1:10" x14ac:dyDescent="0.25">
      <c r="A5" s="67"/>
      <c r="B5" s="4" t="s">
        <v>53</v>
      </c>
      <c r="C5" s="4" t="s">
        <v>54</v>
      </c>
      <c r="D5" s="4" t="s">
        <v>55</v>
      </c>
      <c r="E5" s="3" t="s">
        <v>359</v>
      </c>
      <c r="F5" s="3" t="s">
        <v>226</v>
      </c>
      <c r="G5" s="4" t="s">
        <v>227</v>
      </c>
      <c r="H5" s="3" t="s">
        <v>58</v>
      </c>
      <c r="I5" s="3" t="s">
        <v>300</v>
      </c>
      <c r="J5" s="3" t="s">
        <v>301</v>
      </c>
    </row>
    <row r="6" spans="1:10" x14ac:dyDescent="0.25">
      <c r="A6" s="5" t="s">
        <v>274</v>
      </c>
      <c r="B6" s="6">
        <v>6.1943843360000002E-3</v>
      </c>
      <c r="C6" s="6">
        <v>1.9001842787000001E-2</v>
      </c>
      <c r="D6" s="6">
        <v>0.74439999999999995</v>
      </c>
      <c r="E6" s="5" t="s">
        <v>352</v>
      </c>
      <c r="F6" s="5">
        <v>42.7</v>
      </c>
      <c r="G6" s="6">
        <v>0.17460000000000001</v>
      </c>
      <c r="H6" s="5" t="s">
        <v>15</v>
      </c>
      <c r="I6" s="41" t="s">
        <v>239</v>
      </c>
      <c r="J6" s="5" t="s">
        <v>295</v>
      </c>
    </row>
    <row r="7" spans="1:10" x14ac:dyDescent="0.25">
      <c r="A7" s="5" t="s">
        <v>287</v>
      </c>
      <c r="B7" s="6">
        <v>5.4604376059000002E-2</v>
      </c>
      <c r="C7" s="6">
        <v>3.7133749108999997E-2</v>
      </c>
      <c r="D7" s="6">
        <v>0.1414</v>
      </c>
      <c r="E7" s="5" t="s">
        <v>347</v>
      </c>
      <c r="F7" s="5">
        <v>0</v>
      </c>
      <c r="G7" s="6">
        <v>0.56299999999999994</v>
      </c>
      <c r="H7" s="9" t="s">
        <v>24</v>
      </c>
      <c r="I7" s="41" t="s">
        <v>288</v>
      </c>
      <c r="J7" s="5" t="s">
        <v>295</v>
      </c>
    </row>
    <row r="8" spans="1:10" x14ac:dyDescent="0.25">
      <c r="A8" s="5" t="s">
        <v>258</v>
      </c>
      <c r="B8" s="6">
        <v>2.2602807579999999E-3</v>
      </c>
      <c r="C8" s="6">
        <v>9.8033173310000006E-3</v>
      </c>
      <c r="D8" s="6">
        <v>0.81769999999999998</v>
      </c>
      <c r="E8" s="5" t="s">
        <v>348</v>
      </c>
      <c r="F8" s="5">
        <v>63</v>
      </c>
      <c r="G8" s="6">
        <v>6.7000000000000004E-2</v>
      </c>
      <c r="H8" s="5" t="s">
        <v>10</v>
      </c>
      <c r="I8" s="41" t="s">
        <v>239</v>
      </c>
      <c r="J8" s="5" t="s">
        <v>295</v>
      </c>
    </row>
    <row r="9" spans="1:10" x14ac:dyDescent="0.25">
      <c r="A9" s="5" t="s">
        <v>238</v>
      </c>
      <c r="B9" s="6">
        <v>-5.1810786991000002E-2</v>
      </c>
      <c r="C9" s="6">
        <v>3.2259459825000003E-2</v>
      </c>
      <c r="D9" s="6">
        <v>0.10829999999999999</v>
      </c>
      <c r="E9" s="5" t="s">
        <v>349</v>
      </c>
      <c r="F9" s="5">
        <v>0</v>
      </c>
      <c r="G9" s="6">
        <v>0.93840000000000001</v>
      </c>
      <c r="H9" s="5" t="s">
        <v>15</v>
      </c>
      <c r="I9" s="41" t="s">
        <v>239</v>
      </c>
      <c r="J9" s="5" t="s">
        <v>295</v>
      </c>
    </row>
    <row r="10" spans="1:10" x14ac:dyDescent="0.25">
      <c r="A10" s="5" t="s">
        <v>291</v>
      </c>
      <c r="B10" s="6">
        <v>-2.7194754618E-2</v>
      </c>
      <c r="C10" s="6">
        <v>3.9042858993000001E-2</v>
      </c>
      <c r="D10" s="6">
        <v>0.48609999999999998</v>
      </c>
      <c r="E10" s="5" t="s">
        <v>348</v>
      </c>
      <c r="F10" s="5">
        <v>0</v>
      </c>
      <c r="G10" s="6">
        <v>0.56359999999999999</v>
      </c>
      <c r="H10" s="9" t="s">
        <v>24</v>
      </c>
      <c r="I10" s="41" t="s">
        <v>239</v>
      </c>
      <c r="J10" s="5" t="s">
        <v>296</v>
      </c>
    </row>
    <row r="11" spans="1:10" x14ac:dyDescent="0.25">
      <c r="A11" s="5" t="s">
        <v>255</v>
      </c>
      <c r="B11" s="6">
        <v>6.6801983609999999E-3</v>
      </c>
      <c r="C11" s="6">
        <v>1.1848117530999999E-2</v>
      </c>
      <c r="D11" s="6">
        <v>0.57289999999999996</v>
      </c>
      <c r="E11" s="5" t="s">
        <v>352</v>
      </c>
      <c r="F11" s="5">
        <v>0</v>
      </c>
      <c r="G11" s="6">
        <v>0.42520000000000002</v>
      </c>
      <c r="H11" s="5" t="s">
        <v>10</v>
      </c>
      <c r="I11" s="41" t="s">
        <v>239</v>
      </c>
      <c r="J11" s="5" t="s">
        <v>295</v>
      </c>
    </row>
    <row r="12" spans="1:10" x14ac:dyDescent="0.25">
      <c r="A12" s="5" t="s">
        <v>247</v>
      </c>
      <c r="B12" s="6">
        <v>-2.3125300487999999E-2</v>
      </c>
      <c r="C12" s="6">
        <v>1.2464227899000001E-2</v>
      </c>
      <c r="D12" s="6">
        <v>6.3549999999999995E-2</v>
      </c>
      <c r="E12" s="5" t="s">
        <v>348</v>
      </c>
      <c r="F12" s="5">
        <v>38</v>
      </c>
      <c r="G12" s="6">
        <v>0.1996</v>
      </c>
      <c r="H12" s="5" t="s">
        <v>10</v>
      </c>
      <c r="I12" s="41" t="s">
        <v>239</v>
      </c>
      <c r="J12" s="5" t="s">
        <v>295</v>
      </c>
    </row>
    <row r="13" spans="1:10" x14ac:dyDescent="0.25">
      <c r="A13" s="5" t="s">
        <v>252</v>
      </c>
      <c r="B13" s="6">
        <v>-1.4807262700000001E-2</v>
      </c>
      <c r="C13" s="6">
        <v>1.6759472705999999E-2</v>
      </c>
      <c r="D13" s="6">
        <v>0.377</v>
      </c>
      <c r="E13" s="5" t="s">
        <v>355</v>
      </c>
      <c r="F13" s="5">
        <v>91.8</v>
      </c>
      <c r="G13" s="6">
        <v>4.771E-4</v>
      </c>
      <c r="H13" s="5" t="s">
        <v>10</v>
      </c>
      <c r="I13" s="41" t="s">
        <v>239</v>
      </c>
      <c r="J13" s="5" t="s">
        <v>295</v>
      </c>
    </row>
    <row r="14" spans="1:10" x14ac:dyDescent="0.25">
      <c r="A14" s="5" t="s">
        <v>263</v>
      </c>
      <c r="B14" s="6">
        <v>2.3577838984E-2</v>
      </c>
      <c r="C14" s="6">
        <v>3.3738767133000003E-2</v>
      </c>
      <c r="D14" s="6">
        <v>0.48470000000000002</v>
      </c>
      <c r="E14" s="5" t="s">
        <v>350</v>
      </c>
      <c r="F14" s="5">
        <v>0</v>
      </c>
      <c r="G14" s="6">
        <v>0.60650000000000004</v>
      </c>
      <c r="H14" s="5" t="s">
        <v>10</v>
      </c>
      <c r="I14" s="41" t="s">
        <v>239</v>
      </c>
      <c r="J14" s="5" t="s">
        <v>295</v>
      </c>
    </row>
    <row r="15" spans="1:10" x14ac:dyDescent="0.25">
      <c r="A15" s="5" t="s">
        <v>270</v>
      </c>
      <c r="B15" s="6">
        <v>-1.82957088E-4</v>
      </c>
      <c r="C15" s="6">
        <v>1.7093177479E-2</v>
      </c>
      <c r="D15" s="6">
        <v>0.99150000000000005</v>
      </c>
      <c r="E15" s="5" t="s">
        <v>353</v>
      </c>
      <c r="F15" s="5">
        <v>73.400000000000006</v>
      </c>
      <c r="G15" s="6">
        <v>2.3210000000000001E-2</v>
      </c>
      <c r="H15" s="5" t="s">
        <v>10</v>
      </c>
      <c r="I15" s="41" t="s">
        <v>239</v>
      </c>
      <c r="J15" s="5" t="s">
        <v>295</v>
      </c>
    </row>
    <row r="16" spans="1:10" x14ac:dyDescent="0.25">
      <c r="A16" s="5" t="s">
        <v>250</v>
      </c>
      <c r="B16" s="6">
        <v>-1.5771309789999999E-3</v>
      </c>
      <c r="C16" s="6">
        <v>1.3277203830000001E-2</v>
      </c>
      <c r="D16" s="6">
        <v>0.90539999999999998</v>
      </c>
      <c r="E16" s="5" t="s">
        <v>347</v>
      </c>
      <c r="F16" s="5">
        <v>0</v>
      </c>
      <c r="G16" s="6">
        <v>0.57840000000000003</v>
      </c>
      <c r="H16" s="5" t="s">
        <v>10</v>
      </c>
      <c r="I16" s="41" t="s">
        <v>239</v>
      </c>
      <c r="J16" s="5" t="s">
        <v>295</v>
      </c>
    </row>
    <row r="17" spans="1:10" x14ac:dyDescent="0.25">
      <c r="A17" s="5" t="s">
        <v>243</v>
      </c>
      <c r="B17" s="6">
        <v>-3.6125566239999999E-3</v>
      </c>
      <c r="C17" s="6">
        <v>1.4358930661E-2</v>
      </c>
      <c r="D17" s="6">
        <v>0.8014</v>
      </c>
      <c r="E17" s="5" t="s">
        <v>348</v>
      </c>
      <c r="F17" s="5">
        <v>57.9</v>
      </c>
      <c r="G17" s="6">
        <v>9.3210000000000001E-2</v>
      </c>
      <c r="H17" s="5" t="s">
        <v>10</v>
      </c>
      <c r="I17" s="41" t="s">
        <v>239</v>
      </c>
      <c r="J17" s="5" t="s">
        <v>295</v>
      </c>
    </row>
    <row r="18" spans="1:10" x14ac:dyDescent="0.25">
      <c r="A18" s="5" t="s">
        <v>284</v>
      </c>
      <c r="B18" s="6">
        <v>-1.4669707224E-2</v>
      </c>
      <c r="C18" s="6">
        <v>2.0593665072E-2</v>
      </c>
      <c r="D18" s="6">
        <v>0.4763</v>
      </c>
      <c r="E18" s="5" t="s">
        <v>354</v>
      </c>
      <c r="F18" s="5">
        <v>5.0999999999999996</v>
      </c>
      <c r="G18" s="6">
        <v>0.34860000000000002</v>
      </c>
      <c r="H18" s="5" t="s">
        <v>15</v>
      </c>
      <c r="I18" s="41" t="s">
        <v>239</v>
      </c>
      <c r="J18" s="5" t="s">
        <v>295</v>
      </c>
    </row>
    <row r="19" spans="1:10" x14ac:dyDescent="0.25">
      <c r="A19" s="5" t="s">
        <v>256</v>
      </c>
      <c r="B19" s="6">
        <v>-1.8740012933999999E-2</v>
      </c>
      <c r="C19" s="6">
        <v>1.1298810264E-2</v>
      </c>
      <c r="D19" s="6">
        <v>9.7199999999999995E-2</v>
      </c>
      <c r="E19" s="5" t="s">
        <v>348</v>
      </c>
      <c r="F19" s="5">
        <v>43.8</v>
      </c>
      <c r="G19" s="6">
        <v>0.16900000000000001</v>
      </c>
      <c r="H19" s="5" t="s">
        <v>10</v>
      </c>
      <c r="I19" s="41" t="s">
        <v>239</v>
      </c>
      <c r="J19" s="5" t="s">
        <v>296</v>
      </c>
    </row>
    <row r="20" spans="1:10" x14ac:dyDescent="0.25">
      <c r="A20" s="5" t="s">
        <v>266</v>
      </c>
      <c r="B20" s="6">
        <v>-5.8101664399999998E-4</v>
      </c>
      <c r="C20" s="6">
        <v>1.2866233518E-2</v>
      </c>
      <c r="D20" s="6">
        <v>0.96399999999999997</v>
      </c>
      <c r="E20" s="5" t="s">
        <v>353</v>
      </c>
      <c r="F20" s="5">
        <v>0</v>
      </c>
      <c r="G20" s="6">
        <v>0.38940000000000002</v>
      </c>
      <c r="H20" s="5" t="s">
        <v>10</v>
      </c>
      <c r="I20" s="41" t="s">
        <v>239</v>
      </c>
      <c r="J20" s="5" t="s">
        <v>295</v>
      </c>
    </row>
    <row r="21" spans="1:10" x14ac:dyDescent="0.25">
      <c r="A21" s="5" t="s">
        <v>280</v>
      </c>
      <c r="B21" s="6">
        <v>9.4887640109999997E-3</v>
      </c>
      <c r="C21" s="6">
        <v>1.7259613675E-2</v>
      </c>
      <c r="D21" s="6">
        <v>0.58250000000000002</v>
      </c>
      <c r="E21" s="5" t="s">
        <v>351</v>
      </c>
      <c r="F21" s="5">
        <v>0</v>
      </c>
      <c r="G21" s="6">
        <v>0.91749999999999998</v>
      </c>
      <c r="H21" s="5" t="s">
        <v>10</v>
      </c>
      <c r="I21" s="41" t="s">
        <v>239</v>
      </c>
      <c r="J21" s="5" t="s">
        <v>295</v>
      </c>
    </row>
    <row r="22" spans="1:10" x14ac:dyDescent="0.25">
      <c r="A22" s="69" t="s">
        <v>362</v>
      </c>
      <c r="B22" s="69"/>
      <c r="C22" s="69"/>
      <c r="D22" s="69"/>
      <c r="E22" s="69"/>
      <c r="F22" s="69"/>
      <c r="G22" s="69"/>
      <c r="H22" s="69"/>
      <c r="I22" s="69"/>
      <c r="J22" s="69"/>
    </row>
    <row r="23" spans="1:10" x14ac:dyDescent="0.25">
      <c r="A23" s="67" t="s">
        <v>298</v>
      </c>
      <c r="B23" s="65" t="s">
        <v>360</v>
      </c>
      <c r="C23" s="65"/>
      <c r="D23" s="65"/>
      <c r="E23" s="65"/>
      <c r="F23" s="65"/>
      <c r="G23" s="65"/>
      <c r="H23" s="65" t="s">
        <v>358</v>
      </c>
      <c r="I23" s="65"/>
      <c r="J23" s="65"/>
    </row>
    <row r="24" spans="1:10" x14ac:dyDescent="0.25">
      <c r="A24" s="67"/>
      <c r="B24" s="4" t="s">
        <v>53</v>
      </c>
      <c r="C24" s="4" t="s">
        <v>54</v>
      </c>
      <c r="D24" s="4" t="s">
        <v>55</v>
      </c>
      <c r="E24" s="3" t="s">
        <v>359</v>
      </c>
      <c r="F24" s="3" t="s">
        <v>226</v>
      </c>
      <c r="G24" s="4" t="s">
        <v>227</v>
      </c>
      <c r="H24" s="3" t="s">
        <v>58</v>
      </c>
      <c r="I24" s="3" t="s">
        <v>300</v>
      </c>
      <c r="J24" s="3" t="s">
        <v>301</v>
      </c>
    </row>
    <row r="25" spans="1:10" x14ac:dyDescent="0.25">
      <c r="A25" s="5" t="s">
        <v>274</v>
      </c>
      <c r="B25" s="6">
        <v>-6.3113040000000001E-6</v>
      </c>
      <c r="C25" s="6">
        <v>1.10161496E-4</v>
      </c>
      <c r="D25" s="6">
        <v>0.95430000000000004</v>
      </c>
      <c r="E25" s="5" t="s">
        <v>354</v>
      </c>
      <c r="F25" s="5">
        <v>0</v>
      </c>
      <c r="G25" s="6">
        <v>0.37809999999999999</v>
      </c>
      <c r="H25" s="5" t="s">
        <v>15</v>
      </c>
      <c r="I25" s="41" t="s">
        <v>239</v>
      </c>
      <c r="J25" s="5" t="s">
        <v>295</v>
      </c>
    </row>
    <row r="26" spans="1:10" x14ac:dyDescent="0.25">
      <c r="A26" s="5" t="s">
        <v>287</v>
      </c>
      <c r="B26" s="6">
        <v>2.3661132100000001E-4</v>
      </c>
      <c r="C26" s="6">
        <v>2.1090024799999999E-4</v>
      </c>
      <c r="D26" s="6">
        <v>0.26190000000000002</v>
      </c>
      <c r="E26" s="5" t="s">
        <v>347</v>
      </c>
      <c r="F26" s="5">
        <v>0</v>
      </c>
      <c r="G26" s="6">
        <v>0.70069999999999999</v>
      </c>
      <c r="H26" s="9" t="s">
        <v>24</v>
      </c>
      <c r="I26" s="41" t="s">
        <v>288</v>
      </c>
      <c r="J26" s="5" t="s">
        <v>295</v>
      </c>
    </row>
    <row r="27" spans="1:10" x14ac:dyDescent="0.25">
      <c r="A27" s="5" t="s">
        <v>258</v>
      </c>
      <c r="B27" s="6">
        <v>-1.4902337000000001E-5</v>
      </c>
      <c r="C27" s="6">
        <v>5.6820190000000001E-5</v>
      </c>
      <c r="D27" s="6">
        <v>0.79310000000000003</v>
      </c>
      <c r="E27" s="5" t="s">
        <v>357</v>
      </c>
      <c r="F27" s="5">
        <v>0</v>
      </c>
      <c r="G27" s="6">
        <v>0.88729999999999998</v>
      </c>
      <c r="H27" s="5" t="s">
        <v>10</v>
      </c>
      <c r="I27" s="41" t="s">
        <v>239</v>
      </c>
      <c r="J27" s="5" t="s">
        <v>295</v>
      </c>
    </row>
    <row r="28" spans="1:10" x14ac:dyDescent="0.25">
      <c r="A28" s="5" t="s">
        <v>238</v>
      </c>
      <c r="B28" s="6">
        <v>-2.51876895E-4</v>
      </c>
      <c r="C28" s="6">
        <v>1.8448342099999999E-4</v>
      </c>
      <c r="D28" s="6">
        <v>0.17219999999999999</v>
      </c>
      <c r="E28" s="5" t="s">
        <v>349</v>
      </c>
      <c r="F28" s="5">
        <v>0</v>
      </c>
      <c r="G28" s="6">
        <v>0.44919999999999999</v>
      </c>
      <c r="H28" s="5" t="s">
        <v>15</v>
      </c>
      <c r="I28" s="41" t="s">
        <v>239</v>
      </c>
      <c r="J28" s="5" t="s">
        <v>295</v>
      </c>
    </row>
    <row r="29" spans="1:10" x14ac:dyDescent="0.25">
      <c r="A29" s="5" t="s">
        <v>291</v>
      </c>
      <c r="B29" s="6">
        <v>-7.5215147999999995E-5</v>
      </c>
      <c r="C29" s="6">
        <v>2.2230406699999999E-4</v>
      </c>
      <c r="D29" s="6">
        <v>0.73509999999999998</v>
      </c>
      <c r="E29" s="5" t="s">
        <v>349</v>
      </c>
      <c r="F29" s="5">
        <v>0</v>
      </c>
      <c r="G29" s="6">
        <v>0.90669999999999995</v>
      </c>
      <c r="H29" s="9" t="s">
        <v>24</v>
      </c>
      <c r="I29" s="41" t="s">
        <v>239</v>
      </c>
      <c r="J29" s="5" t="s">
        <v>296</v>
      </c>
    </row>
    <row r="30" spans="1:10" x14ac:dyDescent="0.25">
      <c r="A30" s="5" t="s">
        <v>255</v>
      </c>
      <c r="B30" s="6">
        <v>-5.4185494999999998E-5</v>
      </c>
      <c r="C30" s="6">
        <v>6.7912741999999999E-5</v>
      </c>
      <c r="D30" s="6">
        <v>0.4249</v>
      </c>
      <c r="E30" s="5" t="s">
        <v>354</v>
      </c>
      <c r="F30" s="5">
        <v>0</v>
      </c>
      <c r="G30" s="6">
        <v>0.56320000000000003</v>
      </c>
      <c r="H30" s="5" t="s">
        <v>10</v>
      </c>
      <c r="I30" s="41" t="s">
        <v>239</v>
      </c>
      <c r="J30" s="5" t="s">
        <v>295</v>
      </c>
    </row>
    <row r="31" spans="1:10" x14ac:dyDescent="0.25">
      <c r="A31" s="5" t="s">
        <v>247</v>
      </c>
      <c r="B31" s="6">
        <v>-6.8551085999999997E-5</v>
      </c>
      <c r="C31" s="6">
        <v>7.2004484999999997E-5</v>
      </c>
      <c r="D31" s="6">
        <v>0.34110000000000001</v>
      </c>
      <c r="E31" s="5" t="s">
        <v>349</v>
      </c>
      <c r="F31" s="5">
        <v>0</v>
      </c>
      <c r="G31" s="6">
        <v>0.9042</v>
      </c>
      <c r="H31" s="5" t="s">
        <v>10</v>
      </c>
      <c r="I31" s="41" t="s">
        <v>239</v>
      </c>
      <c r="J31" s="5" t="s">
        <v>295</v>
      </c>
    </row>
    <row r="32" spans="1:10" x14ac:dyDescent="0.25">
      <c r="A32" s="5" t="s">
        <v>252</v>
      </c>
      <c r="B32" s="6">
        <v>-5.3192254999999999E-5</v>
      </c>
      <c r="C32" s="6">
        <v>9.2922621999999997E-5</v>
      </c>
      <c r="D32" s="6">
        <v>0.56699999999999995</v>
      </c>
      <c r="E32" s="5" t="s">
        <v>355</v>
      </c>
      <c r="F32" s="5">
        <v>18.2</v>
      </c>
      <c r="G32" s="6">
        <v>0.26900000000000002</v>
      </c>
      <c r="H32" s="5" t="s">
        <v>10</v>
      </c>
      <c r="I32" s="41" t="s">
        <v>239</v>
      </c>
      <c r="J32" s="5" t="s">
        <v>295</v>
      </c>
    </row>
    <row r="33" spans="1:10" x14ac:dyDescent="0.25">
      <c r="A33" s="5" t="s">
        <v>263</v>
      </c>
      <c r="B33" s="6">
        <v>2.0077047600000001E-4</v>
      </c>
      <c r="C33" s="6">
        <v>1.9494435099999999E-4</v>
      </c>
      <c r="D33" s="6">
        <v>0.30309999999999998</v>
      </c>
      <c r="E33" s="5" t="s">
        <v>350</v>
      </c>
      <c r="F33" s="5">
        <v>0</v>
      </c>
      <c r="G33" s="6">
        <v>0.69820000000000004</v>
      </c>
      <c r="H33" s="5" t="s">
        <v>10</v>
      </c>
      <c r="I33" s="41" t="s">
        <v>239</v>
      </c>
      <c r="J33" s="5" t="s">
        <v>295</v>
      </c>
    </row>
    <row r="34" spans="1:10" x14ac:dyDescent="0.25">
      <c r="A34" s="5" t="s">
        <v>270</v>
      </c>
      <c r="B34" s="6">
        <v>-8.8383945000000002E-5</v>
      </c>
      <c r="C34" s="6">
        <v>9.9417119999999995E-5</v>
      </c>
      <c r="D34" s="6">
        <v>0.374</v>
      </c>
      <c r="E34" s="5" t="s">
        <v>353</v>
      </c>
      <c r="F34" s="5">
        <v>12.7</v>
      </c>
      <c r="G34" s="6">
        <v>0.31819999999999998</v>
      </c>
      <c r="H34" s="5" t="s">
        <v>10</v>
      </c>
      <c r="I34" s="41" t="s">
        <v>239</v>
      </c>
      <c r="J34" s="5" t="s">
        <v>295</v>
      </c>
    </row>
    <row r="35" spans="1:10" x14ac:dyDescent="0.25">
      <c r="A35" s="5" t="s">
        <v>250</v>
      </c>
      <c r="B35" s="6">
        <v>-1.12577176E-4</v>
      </c>
      <c r="C35" s="6">
        <v>7.6553864000000001E-5</v>
      </c>
      <c r="D35" s="6">
        <v>0.1414</v>
      </c>
      <c r="E35" s="5" t="s">
        <v>349</v>
      </c>
      <c r="F35" s="5">
        <v>0</v>
      </c>
      <c r="G35" s="6">
        <v>0.41739999999999999</v>
      </c>
      <c r="H35" s="5" t="s">
        <v>10</v>
      </c>
      <c r="I35" s="41" t="s">
        <v>239</v>
      </c>
      <c r="J35" s="5" t="s">
        <v>295</v>
      </c>
    </row>
    <row r="36" spans="1:10" x14ac:dyDescent="0.25">
      <c r="A36" s="5" t="s">
        <v>243</v>
      </c>
      <c r="B36" s="6">
        <v>-1.1281567199999999E-4</v>
      </c>
      <c r="C36" s="6">
        <v>8.3708937999999998E-5</v>
      </c>
      <c r="D36" s="6">
        <v>0.17780000000000001</v>
      </c>
      <c r="E36" s="5" t="s">
        <v>349</v>
      </c>
      <c r="F36" s="5">
        <v>0</v>
      </c>
      <c r="G36" s="6">
        <v>0.97529999999999994</v>
      </c>
      <c r="H36" s="5" t="s">
        <v>10</v>
      </c>
      <c r="I36" s="41" t="s">
        <v>239</v>
      </c>
      <c r="J36" s="5" t="s">
        <v>295</v>
      </c>
    </row>
    <row r="37" spans="1:10" x14ac:dyDescent="0.25">
      <c r="A37" s="5" t="s">
        <v>284</v>
      </c>
      <c r="B37" s="6">
        <v>1.8217629999999999E-5</v>
      </c>
      <c r="C37" s="6">
        <v>1.19100166E-4</v>
      </c>
      <c r="D37" s="6">
        <v>0.87839999999999996</v>
      </c>
      <c r="E37" s="5" t="s">
        <v>347</v>
      </c>
      <c r="F37" s="5">
        <v>35</v>
      </c>
      <c r="G37" s="6">
        <v>0.2147</v>
      </c>
      <c r="H37" s="5" t="s">
        <v>15</v>
      </c>
      <c r="I37" s="41" t="s">
        <v>239</v>
      </c>
      <c r="J37" s="5" t="s">
        <v>295</v>
      </c>
    </row>
    <row r="38" spans="1:10" x14ac:dyDescent="0.25">
      <c r="A38" s="5" t="s">
        <v>256</v>
      </c>
      <c r="B38" s="6">
        <v>-1.3909619100000001E-4</v>
      </c>
      <c r="C38" s="6">
        <v>6.5407737999999998E-5</v>
      </c>
      <c r="D38" s="6">
        <v>3.3450000000000001E-2</v>
      </c>
      <c r="E38" s="5" t="s">
        <v>349</v>
      </c>
      <c r="F38" s="5">
        <v>0</v>
      </c>
      <c r="G38" s="6">
        <v>0.51049999999999995</v>
      </c>
      <c r="H38" s="5" t="s">
        <v>10</v>
      </c>
      <c r="I38" s="41" t="s">
        <v>239</v>
      </c>
      <c r="J38" s="5" t="s">
        <v>296</v>
      </c>
    </row>
    <row r="39" spans="1:10" x14ac:dyDescent="0.25">
      <c r="A39" s="5" t="s">
        <v>266</v>
      </c>
      <c r="B39" s="6">
        <v>-4.6481355999999998E-5</v>
      </c>
      <c r="C39" s="6">
        <v>7.4804847000000001E-5</v>
      </c>
      <c r="D39" s="6">
        <v>0.53439999999999999</v>
      </c>
      <c r="E39" s="5" t="s">
        <v>357</v>
      </c>
      <c r="F39" s="5">
        <v>16.399999999999999</v>
      </c>
      <c r="G39" s="6">
        <v>0.30249999999999999</v>
      </c>
      <c r="H39" s="5" t="s">
        <v>10</v>
      </c>
      <c r="I39" s="41" t="s">
        <v>239</v>
      </c>
      <c r="J39" s="5" t="s">
        <v>295</v>
      </c>
    </row>
    <row r="40" spans="1:10" x14ac:dyDescent="0.25">
      <c r="A40" s="5" t="s">
        <v>280</v>
      </c>
      <c r="B40" s="6">
        <v>-1.25438669E-4</v>
      </c>
      <c r="C40" s="6">
        <v>9.9881268999999997E-5</v>
      </c>
      <c r="D40" s="6">
        <v>0.2092</v>
      </c>
      <c r="E40" s="5" t="s">
        <v>356</v>
      </c>
      <c r="F40" s="5">
        <v>76.2</v>
      </c>
      <c r="G40" s="6">
        <v>4.0280000000000003E-2</v>
      </c>
      <c r="H40" s="5" t="s">
        <v>10</v>
      </c>
      <c r="I40" s="41" t="s">
        <v>239</v>
      </c>
      <c r="J40" s="5" t="s">
        <v>295</v>
      </c>
    </row>
    <row r="41" spans="1:10" x14ac:dyDescent="0.25">
      <c r="A41" s="13" t="s">
        <v>511</v>
      </c>
      <c r="I41" s="40"/>
    </row>
    <row r="42" spans="1:10" x14ac:dyDescent="0.25">
      <c r="A42" s="13" t="s">
        <v>512</v>
      </c>
    </row>
    <row r="43" spans="1:10" x14ac:dyDescent="0.25">
      <c r="A43" s="13" t="s">
        <v>303</v>
      </c>
    </row>
  </sheetData>
  <sortState xmlns:xlrd2="http://schemas.microsoft.com/office/spreadsheetml/2017/richdata2" ref="A25:G40">
    <sortCondition ref="A25:A40"/>
  </sortState>
  <mergeCells count="8">
    <mergeCell ref="A3:J3"/>
    <mergeCell ref="A22:J22"/>
    <mergeCell ref="A23:A24"/>
    <mergeCell ref="B23:G23"/>
    <mergeCell ref="H23:J23"/>
    <mergeCell ref="H4:J4"/>
    <mergeCell ref="B4:G4"/>
    <mergeCell ref="A4:A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4F65C-B809-408A-AF2E-17C9362F091D}">
  <dimension ref="A1:V12"/>
  <sheetViews>
    <sheetView workbookViewId="0">
      <selection activeCell="N4" sqref="N4"/>
    </sheetView>
  </sheetViews>
  <sheetFormatPr defaultColWidth="8.7109375" defaultRowHeight="15" x14ac:dyDescent="0.25"/>
  <sheetData>
    <row r="1" spans="1:22" x14ac:dyDescent="0.25">
      <c r="A1" s="7" t="s">
        <v>519</v>
      </c>
    </row>
    <row r="2" spans="1:22" x14ac:dyDescent="0.25">
      <c r="A2" s="7"/>
    </row>
    <row r="3" spans="1:22" s="2" customFormat="1" x14ac:dyDescent="0.25">
      <c r="A3" s="3" t="s">
        <v>448</v>
      </c>
      <c r="B3" s="3" t="s">
        <v>449</v>
      </c>
      <c r="C3" s="3" t="s">
        <v>450</v>
      </c>
      <c r="D3" s="3" t="s">
        <v>451</v>
      </c>
      <c r="E3" s="3" t="s">
        <v>452</v>
      </c>
      <c r="F3" s="3" t="s">
        <v>453</v>
      </c>
      <c r="G3" s="3" t="s">
        <v>454</v>
      </c>
      <c r="H3" s="3" t="s">
        <v>455</v>
      </c>
      <c r="I3" s="3" t="s">
        <v>456</v>
      </c>
      <c r="J3" s="3" t="s">
        <v>457</v>
      </c>
      <c r="K3" s="3" t="s">
        <v>458</v>
      </c>
      <c r="L3" s="3" t="s">
        <v>459</v>
      </c>
      <c r="M3" s="3" t="s">
        <v>460</v>
      </c>
      <c r="N3" s="3" t="s">
        <v>461</v>
      </c>
      <c r="O3" s="3" t="s">
        <v>462</v>
      </c>
      <c r="P3" s="3" t="s">
        <v>463</v>
      </c>
      <c r="Q3" s="3" t="s">
        <v>464</v>
      </c>
      <c r="R3" s="3" t="s">
        <v>465</v>
      </c>
      <c r="S3" s="3" t="s">
        <v>466</v>
      </c>
      <c r="T3" s="3" t="s">
        <v>467</v>
      </c>
      <c r="U3" s="3" t="s">
        <v>468</v>
      </c>
      <c r="V3" s="3" t="s">
        <v>469</v>
      </c>
    </row>
    <row r="4" spans="1:22" x14ac:dyDescent="0.25">
      <c r="A4" s="6">
        <v>6.6699999999999999E-15</v>
      </c>
      <c r="B4" s="5" t="s">
        <v>252</v>
      </c>
      <c r="C4" s="5">
        <v>2</v>
      </c>
      <c r="D4" s="5">
        <v>74783040</v>
      </c>
      <c r="E4" s="5" t="s">
        <v>470</v>
      </c>
      <c r="F4" s="5">
        <v>2</v>
      </c>
      <c r="G4" s="5">
        <v>74782817</v>
      </c>
      <c r="H4" s="5" t="s">
        <v>471</v>
      </c>
      <c r="I4" s="5" t="s">
        <v>472</v>
      </c>
      <c r="J4" s="5" t="s">
        <v>473</v>
      </c>
      <c r="K4" s="5">
        <v>-7.7905854999999997</v>
      </c>
      <c r="L4" s="5" t="s">
        <v>474</v>
      </c>
      <c r="M4" s="5" t="s">
        <v>475</v>
      </c>
      <c r="N4" s="5" t="s">
        <v>476</v>
      </c>
      <c r="O4" s="5" t="s">
        <v>477</v>
      </c>
      <c r="P4" s="5" t="s">
        <v>478</v>
      </c>
      <c r="Q4" s="5" t="s">
        <v>363</v>
      </c>
      <c r="R4" s="5" t="s">
        <v>479</v>
      </c>
      <c r="S4" s="5" t="s">
        <v>480</v>
      </c>
      <c r="T4" s="5" t="s">
        <v>481</v>
      </c>
      <c r="U4" s="5" t="s">
        <v>477</v>
      </c>
      <c r="V4" s="5">
        <v>0</v>
      </c>
    </row>
    <row r="5" spans="1:22" x14ac:dyDescent="0.25">
      <c r="A5" s="6">
        <v>1.13E-13</v>
      </c>
      <c r="B5" s="5" t="s">
        <v>252</v>
      </c>
      <c r="C5" s="5">
        <v>2</v>
      </c>
      <c r="D5" s="5">
        <v>74783040</v>
      </c>
      <c r="E5" s="5" t="s">
        <v>482</v>
      </c>
      <c r="F5" s="5">
        <v>2</v>
      </c>
      <c r="G5" s="5">
        <v>74776153</v>
      </c>
      <c r="H5" s="5" t="s">
        <v>471</v>
      </c>
      <c r="I5" s="5" t="s">
        <v>472</v>
      </c>
      <c r="J5" s="5" t="s">
        <v>473</v>
      </c>
      <c r="K5" s="5">
        <v>-7.4243199999999998</v>
      </c>
      <c r="L5" s="5" t="s">
        <v>474</v>
      </c>
      <c r="M5" s="5" t="s">
        <v>483</v>
      </c>
      <c r="N5" s="5" t="s">
        <v>476</v>
      </c>
      <c r="O5" s="5" t="s">
        <v>477</v>
      </c>
      <c r="P5" s="5" t="s">
        <v>478</v>
      </c>
      <c r="Q5" s="5" t="s">
        <v>253</v>
      </c>
      <c r="R5" s="5" t="s">
        <v>484</v>
      </c>
      <c r="S5" s="5" t="s">
        <v>480</v>
      </c>
      <c r="T5" s="5" t="s">
        <v>485</v>
      </c>
      <c r="U5" s="5" t="s">
        <v>477</v>
      </c>
      <c r="V5" s="5">
        <v>0</v>
      </c>
    </row>
    <row r="6" spans="1:22" x14ac:dyDescent="0.25">
      <c r="A6" s="6">
        <v>1.5200000000000001E-7</v>
      </c>
      <c r="B6" s="5" t="s">
        <v>252</v>
      </c>
      <c r="C6" s="5">
        <v>2</v>
      </c>
      <c r="D6" s="5">
        <v>74783040</v>
      </c>
      <c r="E6" s="5" t="s">
        <v>486</v>
      </c>
      <c r="F6" s="5">
        <v>2</v>
      </c>
      <c r="G6" s="5">
        <v>74875465</v>
      </c>
      <c r="H6" s="5" t="s">
        <v>471</v>
      </c>
      <c r="I6" s="5" t="s">
        <v>472</v>
      </c>
      <c r="J6" s="5" t="s">
        <v>473</v>
      </c>
      <c r="K6" s="5">
        <v>-5.2502538000000003</v>
      </c>
      <c r="L6" s="5" t="s">
        <v>474</v>
      </c>
      <c r="M6" s="5" t="s">
        <v>487</v>
      </c>
      <c r="N6" s="5" t="s">
        <v>476</v>
      </c>
      <c r="O6" s="5" t="s">
        <v>477</v>
      </c>
      <c r="P6" s="5" t="s">
        <v>478</v>
      </c>
      <c r="Q6" s="5" t="s">
        <v>364</v>
      </c>
      <c r="R6" s="5" t="s">
        <v>488</v>
      </c>
      <c r="S6" s="5" t="s">
        <v>480</v>
      </c>
      <c r="T6" s="5" t="s">
        <v>489</v>
      </c>
      <c r="U6" s="5" t="s">
        <v>477</v>
      </c>
      <c r="V6" s="6">
        <v>6.1600000000000007E-5</v>
      </c>
    </row>
    <row r="7" spans="1:22" x14ac:dyDescent="0.25">
      <c r="A7" s="6">
        <v>3.3599999999999997E-5</v>
      </c>
      <c r="B7" s="5" t="s">
        <v>263</v>
      </c>
      <c r="C7" s="5">
        <v>17</v>
      </c>
      <c r="D7" s="5">
        <v>57915717</v>
      </c>
      <c r="E7" s="5" t="s">
        <v>490</v>
      </c>
      <c r="F7" s="5">
        <v>17</v>
      </c>
      <c r="G7" s="5">
        <v>57784553</v>
      </c>
      <c r="H7" s="5" t="s">
        <v>471</v>
      </c>
      <c r="I7" s="5" t="s">
        <v>472</v>
      </c>
      <c r="J7" s="5" t="s">
        <v>473</v>
      </c>
      <c r="K7" s="5">
        <v>4.1474036999999999</v>
      </c>
      <c r="L7" s="5" t="s">
        <v>474</v>
      </c>
      <c r="M7" s="5" t="s">
        <v>491</v>
      </c>
      <c r="N7" s="5" t="s">
        <v>476</v>
      </c>
      <c r="O7" s="5" t="s">
        <v>477</v>
      </c>
      <c r="P7" s="5" t="s">
        <v>478</v>
      </c>
      <c r="Q7" s="5" t="s">
        <v>368</v>
      </c>
      <c r="R7" s="5" t="s">
        <v>492</v>
      </c>
      <c r="S7" s="5" t="s">
        <v>480</v>
      </c>
      <c r="T7" s="5" t="s">
        <v>493</v>
      </c>
      <c r="U7" s="5" t="s">
        <v>477</v>
      </c>
      <c r="V7" s="5">
        <v>7.9668540000000006E-3</v>
      </c>
    </row>
    <row r="8" spans="1:22" x14ac:dyDescent="0.25">
      <c r="A8" s="6">
        <v>1.2210000000000001E-4</v>
      </c>
      <c r="B8" s="5" t="s">
        <v>274</v>
      </c>
      <c r="C8" s="5">
        <v>19</v>
      </c>
      <c r="D8" s="5">
        <v>47287964</v>
      </c>
      <c r="E8" s="5" t="s">
        <v>494</v>
      </c>
      <c r="F8" s="5">
        <v>19</v>
      </c>
      <c r="G8" s="5">
        <v>47291851</v>
      </c>
      <c r="H8" s="5" t="s">
        <v>471</v>
      </c>
      <c r="I8" s="5" t="s">
        <v>472</v>
      </c>
      <c r="J8" s="5" t="s">
        <v>473</v>
      </c>
      <c r="K8" s="5">
        <v>-3.8419051</v>
      </c>
      <c r="L8" s="5" t="s">
        <v>474</v>
      </c>
      <c r="M8" s="5" t="s">
        <v>495</v>
      </c>
      <c r="N8" s="5" t="s">
        <v>476</v>
      </c>
      <c r="O8" s="5" t="s">
        <v>477</v>
      </c>
      <c r="P8" s="5" t="s">
        <v>478</v>
      </c>
      <c r="Q8" s="5" t="s">
        <v>306</v>
      </c>
      <c r="R8" s="5" t="s">
        <v>496</v>
      </c>
      <c r="S8" s="5" t="s">
        <v>480</v>
      </c>
      <c r="T8" s="5" t="s">
        <v>497</v>
      </c>
      <c r="U8" s="5" t="s">
        <v>477</v>
      </c>
      <c r="V8" s="5">
        <v>2.3699607000000001E-2</v>
      </c>
    </row>
    <row r="12" spans="1:22" x14ac:dyDescent="0.25">
      <c r="D12" s="2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EBD6B-6B08-462D-91F2-0F39682B56E6}">
  <dimension ref="A1:F18"/>
  <sheetViews>
    <sheetView workbookViewId="0">
      <selection activeCell="H19" sqref="H19"/>
    </sheetView>
  </sheetViews>
  <sheetFormatPr defaultColWidth="8.7109375" defaultRowHeight="15" x14ac:dyDescent="0.25"/>
  <cols>
    <col min="1" max="1" width="13.140625" customWidth="1"/>
    <col min="2" max="2" width="30.85546875" bestFit="1" customWidth="1"/>
    <col min="3" max="3" width="10" style="1" bestFit="1" customWidth="1"/>
    <col min="4" max="5" width="8.28515625" style="1" bestFit="1" customWidth="1"/>
    <col min="6" max="6" width="4" style="27" bestFit="1" customWidth="1"/>
  </cols>
  <sheetData>
    <row r="1" spans="1:6" x14ac:dyDescent="0.25">
      <c r="A1" s="7" t="s">
        <v>507</v>
      </c>
    </row>
    <row r="3" spans="1:6" x14ac:dyDescent="0.25">
      <c r="A3" s="3" t="s">
        <v>370</v>
      </c>
      <c r="B3" s="3" t="s">
        <v>58</v>
      </c>
      <c r="C3" s="4" t="s">
        <v>53</v>
      </c>
      <c r="D3" s="4" t="s">
        <v>54</v>
      </c>
      <c r="E3" s="4" t="s">
        <v>55</v>
      </c>
      <c r="F3" s="44" t="s">
        <v>56</v>
      </c>
    </row>
    <row r="4" spans="1:6" x14ac:dyDescent="0.25">
      <c r="A4" s="47" t="s">
        <v>259</v>
      </c>
      <c r="B4" s="42" t="s">
        <v>10</v>
      </c>
      <c r="C4" s="6">
        <v>-0.13632064514566972</v>
      </c>
      <c r="D4" s="6">
        <v>0.10775430636418842</v>
      </c>
      <c r="E4" s="43">
        <v>1.54393364729324E-2</v>
      </c>
      <c r="F4" s="45">
        <v>297</v>
      </c>
    </row>
    <row r="5" spans="1:6" x14ac:dyDescent="0.25">
      <c r="A5" s="47" t="s">
        <v>319</v>
      </c>
      <c r="B5" s="42" t="s">
        <v>10</v>
      </c>
      <c r="C5" s="6">
        <v>-5.0431367911532334E-2</v>
      </c>
      <c r="D5" s="6">
        <v>6.9874736444680036E-2</v>
      </c>
      <c r="E5" s="43">
        <v>0.15923532334937299</v>
      </c>
      <c r="F5" s="45">
        <v>297</v>
      </c>
    </row>
    <row r="6" spans="1:6" x14ac:dyDescent="0.25">
      <c r="A6" s="47" t="s">
        <v>366</v>
      </c>
      <c r="B6" s="42" t="s">
        <v>10</v>
      </c>
      <c r="C6" s="6">
        <v>7.1321230029025823E-2</v>
      </c>
      <c r="D6" s="6">
        <v>0.10163909947488335</v>
      </c>
      <c r="E6" s="43">
        <v>0.17114625931043101</v>
      </c>
      <c r="F6" s="45">
        <v>297</v>
      </c>
    </row>
    <row r="7" spans="1:6" x14ac:dyDescent="0.25">
      <c r="A7" s="47" t="s">
        <v>368</v>
      </c>
      <c r="B7" s="42" t="s">
        <v>10</v>
      </c>
      <c r="C7" s="6">
        <v>6.5224362622888499E-2</v>
      </c>
      <c r="D7" s="6">
        <v>9.9632430273434089E-2</v>
      </c>
      <c r="E7" s="43">
        <v>0.201458759731766</v>
      </c>
      <c r="F7" s="45">
        <v>297</v>
      </c>
    </row>
    <row r="8" spans="1:6" x14ac:dyDescent="0.25">
      <c r="A8" s="47" t="s">
        <v>369</v>
      </c>
      <c r="B8" s="42" t="s">
        <v>10</v>
      </c>
      <c r="C8" s="6">
        <v>-5.3856042232627965E-2</v>
      </c>
      <c r="D8" s="6">
        <v>9.7541918011089246E-2</v>
      </c>
      <c r="E8" s="43">
        <v>0.28000353398909</v>
      </c>
      <c r="F8" s="45">
        <v>297</v>
      </c>
    </row>
    <row r="9" spans="1:6" x14ac:dyDescent="0.25">
      <c r="A9" s="47" t="s">
        <v>244</v>
      </c>
      <c r="B9" s="42" t="s">
        <v>10</v>
      </c>
      <c r="C9" s="6">
        <v>5.1910766031883306E-2</v>
      </c>
      <c r="D9" s="6">
        <v>9.9120255814655805E-2</v>
      </c>
      <c r="E9" s="43">
        <v>0.31111984090504202</v>
      </c>
      <c r="F9" s="45">
        <v>297</v>
      </c>
    </row>
    <row r="10" spans="1:6" x14ac:dyDescent="0.25">
      <c r="A10" s="47" t="s">
        <v>365</v>
      </c>
      <c r="B10" s="42" t="s">
        <v>10</v>
      </c>
      <c r="C10" s="6">
        <v>3.8467900535777089E-2</v>
      </c>
      <c r="D10" s="6">
        <v>9.1363542149120902E-2</v>
      </c>
      <c r="E10" s="43">
        <v>0.41217587735843098</v>
      </c>
      <c r="F10" s="45">
        <v>297</v>
      </c>
    </row>
    <row r="11" spans="1:6" x14ac:dyDescent="0.25">
      <c r="A11" s="47" t="s">
        <v>363</v>
      </c>
      <c r="B11" s="42" t="s">
        <v>10</v>
      </c>
      <c r="C11" s="6">
        <v>2.8965208602544226E-2</v>
      </c>
      <c r="D11" s="6">
        <v>9.3301176167620292E-2</v>
      </c>
      <c r="E11" s="43">
        <v>0.54358521344285105</v>
      </c>
      <c r="F11" s="45">
        <v>297</v>
      </c>
    </row>
    <row r="12" spans="1:6" x14ac:dyDescent="0.25">
      <c r="A12" s="47" t="s">
        <v>367</v>
      </c>
      <c r="B12" s="42" t="s">
        <v>10</v>
      </c>
      <c r="C12" s="6">
        <v>-1.76355901724373E-2</v>
      </c>
      <c r="D12" s="6">
        <v>9.0485599321107779E-2</v>
      </c>
      <c r="E12" s="43">
        <v>0.70695849969986402</v>
      </c>
      <c r="F12" s="45">
        <v>297</v>
      </c>
    </row>
    <row r="13" spans="1:6" x14ac:dyDescent="0.25">
      <c r="A13" s="47" t="s">
        <v>364</v>
      </c>
      <c r="B13" s="42" t="s">
        <v>10</v>
      </c>
      <c r="C13" s="6">
        <v>1.9721086638478422E-2</v>
      </c>
      <c r="D13" s="6">
        <v>0.11034009669199424</v>
      </c>
      <c r="E13" s="43">
        <v>0.727057777625566</v>
      </c>
      <c r="F13" s="45">
        <v>297</v>
      </c>
    </row>
    <row r="14" spans="1:6" x14ac:dyDescent="0.25">
      <c r="A14" s="47" t="s">
        <v>305</v>
      </c>
      <c r="B14" s="42" t="s">
        <v>10</v>
      </c>
      <c r="C14" s="6">
        <v>4.6501325389109735E-3</v>
      </c>
      <c r="D14" s="6">
        <v>9.7600059466434727E-2</v>
      </c>
      <c r="E14" s="43">
        <v>0.92640705516440403</v>
      </c>
      <c r="F14" s="45">
        <v>297</v>
      </c>
    </row>
    <row r="15" spans="1:6" x14ac:dyDescent="0.25">
      <c r="A15" s="47" t="s">
        <v>253</v>
      </c>
      <c r="B15" s="42" t="s">
        <v>10</v>
      </c>
      <c r="C15" s="6">
        <v>-2.2758057627826284E-3</v>
      </c>
      <c r="D15" s="6">
        <v>6.6801699620129038E-2</v>
      </c>
      <c r="E15" s="43">
        <v>0.94694784312151703</v>
      </c>
      <c r="F15" s="45">
        <v>297</v>
      </c>
    </row>
    <row r="16" spans="1:6" x14ac:dyDescent="0.25">
      <c r="A16" s="39" t="s">
        <v>306</v>
      </c>
      <c r="B16" s="42" t="s">
        <v>15</v>
      </c>
      <c r="C16" s="6">
        <v>1.1985195130693231E-2</v>
      </c>
      <c r="D16" s="6">
        <v>8.9744969310972256E-2</v>
      </c>
      <c r="E16" s="6">
        <v>0.793602277804903</v>
      </c>
      <c r="F16" s="46">
        <v>295</v>
      </c>
    </row>
    <row r="17" spans="1:6" x14ac:dyDescent="0.25">
      <c r="A17" s="39" t="s">
        <v>241</v>
      </c>
      <c r="B17" s="42" t="s">
        <v>15</v>
      </c>
      <c r="C17" s="6">
        <v>1.1705428948026425E-2</v>
      </c>
      <c r="D17" s="6">
        <v>0.11301320332106715</v>
      </c>
      <c r="E17" s="6">
        <v>0.83991550737183895</v>
      </c>
      <c r="F17" s="46">
        <v>295</v>
      </c>
    </row>
    <row r="18" spans="1:6" x14ac:dyDescent="0.25">
      <c r="A18" s="47" t="s">
        <v>289</v>
      </c>
      <c r="B18" s="9" t="s">
        <v>24</v>
      </c>
      <c r="C18" s="6">
        <v>-6.4743354468661521E-3</v>
      </c>
      <c r="D18" s="6">
        <v>9.5077675894043867E-2</v>
      </c>
      <c r="E18" s="43">
        <v>0.89621179427670095</v>
      </c>
      <c r="F18" s="45">
        <v>297</v>
      </c>
    </row>
  </sheetData>
  <sortState xmlns:xlrd2="http://schemas.microsoft.com/office/spreadsheetml/2017/richdata2" ref="A4:F17">
    <sortCondition ref="B4:B1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STable 1</vt:lpstr>
      <vt:lpstr>STable 2</vt:lpstr>
      <vt:lpstr>STable 3</vt:lpstr>
      <vt:lpstr>STable 4</vt:lpstr>
      <vt:lpstr>STable 5</vt:lpstr>
      <vt:lpstr>STable 6</vt:lpstr>
      <vt:lpstr>STable 7</vt:lpstr>
      <vt:lpstr>STable 8</vt:lpstr>
      <vt:lpstr>STable 9</vt:lpstr>
      <vt:lpstr>STable 10</vt:lpstr>
      <vt:lpstr>STable 11</vt:lpstr>
      <vt:lpstr>STable 12</vt:lpstr>
      <vt:lpstr>STable 13</vt:lpstr>
      <vt:lpstr>STable 14</vt:lpstr>
      <vt:lpstr>STable 15</vt:lpstr>
      <vt:lpstr>'STable 11'!_Hlk62135158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Costeira</dc:creator>
  <cp:lastModifiedBy>Ricardo Costeira</cp:lastModifiedBy>
  <dcterms:created xsi:type="dcterms:W3CDTF">2021-11-08T10:23:38Z</dcterms:created>
  <dcterms:modified xsi:type="dcterms:W3CDTF">2023-10-02T13:29:27Z</dcterms:modified>
</cp:coreProperties>
</file>