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ga7/Desktop/WORK/Integration_paper/manuscript/upload/Genome_medicine/revision/to_submit/cluster4_edited/"/>
    </mc:Choice>
  </mc:AlternateContent>
  <xr:revisionPtr revIDLastSave="0" documentId="13_ncr:1_{EF8A890A-8775-E54B-A921-69F804A41F7E}" xr6:coauthVersionLast="47" xr6:coauthVersionMax="47" xr10:uidLastSave="{00000000-0000-0000-0000-000000000000}"/>
  <bookViews>
    <workbookView xWindow="39540" yWindow="3140" windowWidth="29920" windowHeight="17360" activeTab="1" xr2:uid="{4B757D55-FDB2-A246-AFBB-1668C14F0113}"/>
  </bookViews>
  <sheets>
    <sheet name="Sheet1" sheetId="2" r:id="rId1"/>
    <sheet name="Sheet 1" sheetId="1" r:id="rId2"/>
  </sheets>
  <definedNames>
    <definedName name="_xlnm._FilterDatabase" localSheetId="1" hidden="1">'Sheet 1'!$A$1:$F$337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2" i="1"/>
  <c r="I107" i="1" s="1"/>
  <c r="H107" i="1" l="1"/>
</calcChain>
</file>

<file path=xl/sharedStrings.xml><?xml version="1.0" encoding="utf-8"?>
<sst xmlns="http://schemas.openxmlformats.org/spreadsheetml/2006/main" count="1517" uniqueCount="81">
  <si>
    <t>n_genes</t>
  </si>
  <si>
    <t>correlation</t>
  </si>
  <si>
    <t>p_value</t>
  </si>
  <si>
    <t>Cohort</t>
  </si>
  <si>
    <t>Homeostatic</t>
  </si>
  <si>
    <t>DAM</t>
  </si>
  <si>
    <t>NA</t>
  </si>
  <si>
    <t>MHCII</t>
  </si>
  <si>
    <t>IFN</t>
  </si>
  <si>
    <t>IL1B</t>
  </si>
  <si>
    <t>IFN-III</t>
  </si>
  <si>
    <t>Neuronal_survellance</t>
  </si>
  <si>
    <t>1.36221478147754e-05</t>
  </si>
  <si>
    <t>IFN-II</t>
  </si>
  <si>
    <t>Stress</t>
  </si>
  <si>
    <t>IFN-I</t>
  </si>
  <si>
    <t>1.77175991649431e-08</t>
  </si>
  <si>
    <t>2.18628826747319e-30</t>
  </si>
  <si>
    <t>Cycling</t>
  </si>
  <si>
    <t>Lipid_processing</t>
  </si>
  <si>
    <t>Mic-resting</t>
  </si>
  <si>
    <t>Mic-activated</t>
  </si>
  <si>
    <t>Mic-inflammatory</t>
  </si>
  <si>
    <t>Mic-stress</t>
  </si>
  <si>
    <t>8.49277310672834e-16</t>
  </si>
  <si>
    <t>8.8373891239321e-23</t>
  </si>
  <si>
    <t>1.52882619412192e-22</t>
  </si>
  <si>
    <t>1.33928996658538e-16</t>
  </si>
  <si>
    <t>5.03279294174655e-05</t>
  </si>
  <si>
    <t>4.11743745950626e-06</t>
  </si>
  <si>
    <t>7.30669066554808e-08</t>
  </si>
  <si>
    <t>5.49111093627532e-61</t>
  </si>
  <si>
    <t>1.53724524658818e-17</t>
  </si>
  <si>
    <t>SPP1</t>
  </si>
  <si>
    <t>CCL13_Chemokine</t>
  </si>
  <si>
    <t>Chemokine</t>
  </si>
  <si>
    <t>CXCL10_Interferon</t>
  </si>
  <si>
    <t>Interferon</t>
  </si>
  <si>
    <t>1.80607309298107e-08</t>
  </si>
  <si>
    <t>1.31628057085819e-10</t>
  </si>
  <si>
    <t>6.77843156100284e-12</t>
  </si>
  <si>
    <t>1.50744566015062e-18</t>
  </si>
  <si>
    <t>6.99037098793526e-34</t>
  </si>
  <si>
    <t>Homeostatic-ROSMAP_MIT</t>
  </si>
  <si>
    <t>Inflammatory_I</t>
  </si>
  <si>
    <t>Inflammatory_II</t>
  </si>
  <si>
    <t>Inflammatory_III</t>
  </si>
  <si>
    <t>Antiviral</t>
  </si>
  <si>
    <t>Glycolytic</t>
  </si>
  <si>
    <t>Lipid_Processing</t>
  </si>
  <si>
    <t>Neuronal_Surveillance</t>
  </si>
  <si>
    <t>Phagocytic</t>
  </si>
  <si>
    <t>Ribosome_Biogenesis</t>
  </si>
  <si>
    <t>Stress_Signature</t>
  </si>
  <si>
    <t>9.01144246079615e-27</t>
  </si>
  <si>
    <t>9.07818209368829e-17</t>
  </si>
  <si>
    <t>8.56933637326389e-05</t>
  </si>
  <si>
    <t>2.86824201449721e-05</t>
  </si>
  <si>
    <t>7.70819240453015e-07</t>
  </si>
  <si>
    <t>1.62209887871908e-128</t>
  </si>
  <si>
    <t>9.24450816816391e-92</t>
  </si>
  <si>
    <t>4.45213582517063e-05</t>
  </si>
  <si>
    <t>2.19344938286552e-18</t>
  </si>
  <si>
    <t>1.1089653558098e-05</t>
  </si>
  <si>
    <t>1.37028620206774e-28</t>
  </si>
  <si>
    <t>2.48414471205982e-33</t>
  </si>
  <si>
    <t>2.93335014168286e-08</t>
  </si>
  <si>
    <t>3.06657308706215e-06</t>
  </si>
  <si>
    <t>1.73380070632515e-59</t>
  </si>
  <si>
    <t>7.00109568752868e-07</t>
  </si>
  <si>
    <t>1.59705311226939e-08</t>
  </si>
  <si>
    <t>3.06921647780038e-102</t>
  </si>
  <si>
    <t>Xenografted microglia</t>
  </si>
  <si>
    <t>Human parietal cortex</t>
  </si>
  <si>
    <t>iPSC-MLC CRISPR i/a</t>
  </si>
  <si>
    <t>Human multiple region</t>
  </si>
  <si>
    <t>After integration Cell type 1 (Garg et al)</t>
  </si>
  <si>
    <t>Before integration Cell type 2</t>
  </si>
  <si>
    <r>
      <rPr>
        <b/>
        <sz val="12"/>
        <color theme="1"/>
        <rFont val="Aptos Narrow"/>
        <scheme val="minor"/>
      </rPr>
      <t>Additional file 5.</t>
    </r>
    <r>
      <rPr>
        <sz val="12"/>
        <color theme="1"/>
        <rFont val="Aptos Narrow"/>
        <family val="2"/>
        <scheme val="minor"/>
      </rPr>
      <t xml:space="preserve"> Pairwise pearson correlations between the log fold-changes of all differentially expressed genes from each cohort microglia subtype and our integrated microglial clusters.</t>
    </r>
  </si>
  <si>
    <t>r2</t>
  </si>
  <si>
    <t>Extracellular Vesicular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</si>
</sst>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1EEE-1D3F-404D-BFA1-E1FF4AFEBDF5}">
  <dimension ref="A1"/>
  <sheetViews>
    <sheetView workbookViewId="0">
      <selection activeCell="D35" sqref="D35"/>
    </sheetView>
  </sheetViews>
  <sheetFormatPr baseColWidth="10" defaultRowHeight="16" x14ac:dyDescent="0.2"/>
  <sheetData>
    <row r="1" spans="1:1" x14ac:dyDescent="0.2">
      <c r="A1" s="4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0370-2AA9-5B4A-B615-351AA0C4A354}">
  <dimension ref="A1:I337"/>
  <sheetViews>
    <sheetView tabSelected="1" topLeftCell="A270" zoomScale="150" workbookViewId="0">
      <selection activeCell="A278" sqref="A278"/>
    </sheetView>
  </sheetViews>
  <sheetFormatPr baseColWidth="10" defaultRowHeight="16" x14ac:dyDescent="0.2"/>
  <cols>
    <col min="1" max="1" width="23.5" customWidth="1"/>
    <col min="2" max="2" width="19.83203125" customWidth="1"/>
    <col min="3" max="3" width="14" customWidth="1"/>
    <col min="4" max="4" width="18" customWidth="1"/>
    <col min="5" max="5" width="15.5" customWidth="1"/>
    <col min="6" max="6" width="19.83203125" customWidth="1"/>
    <col min="8" max="8" width="18.1640625" customWidth="1"/>
    <col min="9" max="9" width="12.1640625" bestFit="1" customWidth="1"/>
  </cols>
  <sheetData>
    <row r="1" spans="1:8" s="3" customFormat="1" x14ac:dyDescent="0.2">
      <c r="A1" s="3" t="s">
        <v>76</v>
      </c>
      <c r="B1" s="3" t="s">
        <v>77</v>
      </c>
      <c r="C1" s="3" t="s">
        <v>0</v>
      </c>
      <c r="D1" s="3" t="s">
        <v>1</v>
      </c>
      <c r="E1" s="3" t="s">
        <v>2</v>
      </c>
      <c r="F1" s="3" t="s">
        <v>3</v>
      </c>
      <c r="H1" s="3" t="s">
        <v>79</v>
      </c>
    </row>
    <row r="2" spans="1:8" x14ac:dyDescent="0.2">
      <c r="A2" t="s">
        <v>5</v>
      </c>
      <c r="B2" t="s">
        <v>4</v>
      </c>
      <c r="C2">
        <v>20</v>
      </c>
      <c r="D2" t="s">
        <v>6</v>
      </c>
      <c r="E2" t="s">
        <v>6</v>
      </c>
      <c r="F2" s="2" t="s">
        <v>72</v>
      </c>
      <c r="H2" t="e">
        <f>D2^2</f>
        <v>#VALUE!</v>
      </c>
    </row>
    <row r="3" spans="1:8" x14ac:dyDescent="0.2">
      <c r="A3" t="s">
        <v>5</v>
      </c>
      <c r="B3" t="s">
        <v>7</v>
      </c>
      <c r="C3">
        <v>21</v>
      </c>
      <c r="D3" t="s">
        <v>6</v>
      </c>
      <c r="E3" t="s">
        <v>6</v>
      </c>
      <c r="F3" s="2" t="s">
        <v>72</v>
      </c>
      <c r="H3" t="e">
        <f t="shared" ref="H3:H66" si="0">D3^2</f>
        <v>#VALUE!</v>
      </c>
    </row>
    <row r="4" spans="1:8" x14ac:dyDescent="0.2">
      <c r="A4" t="s">
        <v>5</v>
      </c>
      <c r="B4" t="s">
        <v>8</v>
      </c>
      <c r="C4">
        <v>66</v>
      </c>
      <c r="D4" t="s">
        <v>6</v>
      </c>
      <c r="E4" t="s">
        <v>6</v>
      </c>
      <c r="F4" s="2" t="s">
        <v>72</v>
      </c>
      <c r="H4" t="e">
        <f t="shared" si="0"/>
        <v>#VALUE!</v>
      </c>
    </row>
    <row r="5" spans="1:8" x14ac:dyDescent="0.2">
      <c r="A5" t="s">
        <v>5</v>
      </c>
      <c r="B5" t="s">
        <v>9</v>
      </c>
      <c r="C5">
        <v>139</v>
      </c>
      <c r="D5" t="s">
        <v>6</v>
      </c>
      <c r="E5" t="s">
        <v>6</v>
      </c>
      <c r="F5" s="2" t="s">
        <v>72</v>
      </c>
      <c r="H5" t="e">
        <f t="shared" si="0"/>
        <v>#VALUE!</v>
      </c>
    </row>
    <row r="6" spans="1:8" x14ac:dyDescent="0.2">
      <c r="A6" t="s">
        <v>5</v>
      </c>
      <c r="B6" t="s">
        <v>80</v>
      </c>
      <c r="C6">
        <v>96</v>
      </c>
      <c r="D6" t="s">
        <v>6</v>
      </c>
      <c r="E6" t="s">
        <v>6</v>
      </c>
      <c r="F6" s="2" t="s">
        <v>73</v>
      </c>
      <c r="H6" t="e">
        <f t="shared" si="0"/>
        <v>#VALUE!</v>
      </c>
    </row>
    <row r="7" spans="1:8" x14ac:dyDescent="0.2">
      <c r="A7" t="s">
        <v>5</v>
      </c>
      <c r="B7" t="s">
        <v>22</v>
      </c>
      <c r="C7">
        <v>302</v>
      </c>
      <c r="D7" t="s">
        <v>6</v>
      </c>
      <c r="E7" t="s">
        <v>6</v>
      </c>
      <c r="F7" s="2" t="s">
        <v>73</v>
      </c>
      <c r="H7" t="e">
        <f t="shared" si="0"/>
        <v>#VALUE!</v>
      </c>
    </row>
    <row r="8" spans="1:8" x14ac:dyDescent="0.2">
      <c r="A8" t="s">
        <v>5</v>
      </c>
      <c r="B8" t="s">
        <v>4</v>
      </c>
      <c r="C8">
        <v>86</v>
      </c>
      <c r="D8" t="s">
        <v>6</v>
      </c>
      <c r="E8" t="s">
        <v>6</v>
      </c>
      <c r="F8" s="2" t="s">
        <v>74</v>
      </c>
      <c r="H8" t="e">
        <f t="shared" si="0"/>
        <v>#VALUE!</v>
      </c>
    </row>
    <row r="9" spans="1:8" x14ac:dyDescent="0.2">
      <c r="A9" t="s">
        <v>5</v>
      </c>
      <c r="B9" t="s">
        <v>34</v>
      </c>
      <c r="C9">
        <v>248</v>
      </c>
      <c r="D9" t="s">
        <v>6</v>
      </c>
      <c r="E9" t="s">
        <v>6</v>
      </c>
      <c r="F9" s="2" t="s">
        <v>74</v>
      </c>
      <c r="H9" t="e">
        <f t="shared" si="0"/>
        <v>#VALUE!</v>
      </c>
    </row>
    <row r="10" spans="1:8" x14ac:dyDescent="0.2">
      <c r="A10" t="s">
        <v>5</v>
      </c>
      <c r="B10" t="s">
        <v>35</v>
      </c>
      <c r="C10">
        <v>312</v>
      </c>
      <c r="D10" t="s">
        <v>6</v>
      </c>
      <c r="E10" t="s">
        <v>6</v>
      </c>
      <c r="F10" s="2" t="s">
        <v>74</v>
      </c>
      <c r="H10" t="e">
        <f t="shared" si="0"/>
        <v>#VALUE!</v>
      </c>
    </row>
    <row r="11" spans="1:8" x14ac:dyDescent="0.2">
      <c r="A11" t="s">
        <v>5</v>
      </c>
      <c r="B11" t="s">
        <v>36</v>
      </c>
      <c r="C11">
        <v>78</v>
      </c>
      <c r="D11" t="s">
        <v>6</v>
      </c>
      <c r="E11" t="s">
        <v>6</v>
      </c>
      <c r="F11" s="2" t="s">
        <v>74</v>
      </c>
      <c r="H11" t="e">
        <f t="shared" si="0"/>
        <v>#VALUE!</v>
      </c>
    </row>
    <row r="12" spans="1:8" x14ac:dyDescent="0.2">
      <c r="A12" t="s">
        <v>5</v>
      </c>
      <c r="B12" t="s">
        <v>37</v>
      </c>
      <c r="C12">
        <v>193</v>
      </c>
      <c r="D12" t="s">
        <v>6</v>
      </c>
      <c r="E12" t="s">
        <v>6</v>
      </c>
      <c r="F12" s="2" t="s">
        <v>74</v>
      </c>
      <c r="H12" t="e">
        <f t="shared" si="0"/>
        <v>#VALUE!</v>
      </c>
    </row>
    <row r="13" spans="1:8" x14ac:dyDescent="0.2">
      <c r="A13" t="s">
        <v>5</v>
      </c>
      <c r="B13" t="s">
        <v>43</v>
      </c>
      <c r="C13">
        <v>80</v>
      </c>
      <c r="D13" t="s">
        <v>6</v>
      </c>
      <c r="E13" t="s">
        <v>6</v>
      </c>
      <c r="F13" s="2" t="s">
        <v>75</v>
      </c>
      <c r="H13" t="e">
        <f t="shared" si="0"/>
        <v>#VALUE!</v>
      </c>
    </row>
    <row r="14" spans="1:8" x14ac:dyDescent="0.2">
      <c r="A14" t="s">
        <v>5</v>
      </c>
      <c r="B14" t="s">
        <v>44</v>
      </c>
      <c r="C14">
        <v>464</v>
      </c>
      <c r="D14" t="s">
        <v>6</v>
      </c>
      <c r="E14" t="s">
        <v>6</v>
      </c>
      <c r="F14" s="2" t="s">
        <v>75</v>
      </c>
      <c r="H14" t="e">
        <f t="shared" si="0"/>
        <v>#VALUE!</v>
      </c>
    </row>
    <row r="15" spans="1:8" x14ac:dyDescent="0.2">
      <c r="A15" t="s">
        <v>5</v>
      </c>
      <c r="B15" t="s">
        <v>45</v>
      </c>
      <c r="C15">
        <v>318</v>
      </c>
      <c r="D15" t="s">
        <v>6</v>
      </c>
      <c r="E15" t="s">
        <v>6</v>
      </c>
      <c r="F15" s="2" t="s">
        <v>75</v>
      </c>
      <c r="H15" t="e">
        <f t="shared" si="0"/>
        <v>#VALUE!</v>
      </c>
    </row>
    <row r="16" spans="1:8" x14ac:dyDescent="0.2">
      <c r="A16" t="s">
        <v>5</v>
      </c>
      <c r="B16" t="s">
        <v>47</v>
      </c>
      <c r="C16">
        <v>115</v>
      </c>
      <c r="D16" t="s">
        <v>6</v>
      </c>
      <c r="E16" t="s">
        <v>6</v>
      </c>
      <c r="F16" s="2" t="s">
        <v>75</v>
      </c>
      <c r="H16" t="e">
        <f t="shared" si="0"/>
        <v>#VALUE!</v>
      </c>
    </row>
    <row r="17" spans="1:8" x14ac:dyDescent="0.2">
      <c r="A17" t="s">
        <v>5</v>
      </c>
      <c r="B17" t="s">
        <v>18</v>
      </c>
      <c r="C17">
        <v>54</v>
      </c>
      <c r="D17" t="s">
        <v>6</v>
      </c>
      <c r="E17" t="s">
        <v>6</v>
      </c>
      <c r="F17" s="2" t="s">
        <v>75</v>
      </c>
      <c r="H17" t="e">
        <f t="shared" si="0"/>
        <v>#VALUE!</v>
      </c>
    </row>
    <row r="18" spans="1:8" x14ac:dyDescent="0.2">
      <c r="A18" t="s">
        <v>5</v>
      </c>
      <c r="B18" t="s">
        <v>48</v>
      </c>
      <c r="C18">
        <v>195</v>
      </c>
      <c r="D18" t="s">
        <v>6</v>
      </c>
      <c r="E18" t="s">
        <v>6</v>
      </c>
      <c r="F18" s="2" t="s">
        <v>75</v>
      </c>
      <c r="H18" t="e">
        <f t="shared" si="0"/>
        <v>#VALUE!</v>
      </c>
    </row>
    <row r="19" spans="1:8" x14ac:dyDescent="0.2">
      <c r="A19" t="s">
        <v>5</v>
      </c>
      <c r="B19" t="s">
        <v>49</v>
      </c>
      <c r="C19">
        <v>249</v>
      </c>
      <c r="D19" t="s">
        <v>6</v>
      </c>
      <c r="E19" t="s">
        <v>6</v>
      </c>
      <c r="F19" s="2" t="s">
        <v>75</v>
      </c>
      <c r="H19" t="e">
        <f t="shared" si="0"/>
        <v>#VALUE!</v>
      </c>
    </row>
    <row r="20" spans="1:8" x14ac:dyDescent="0.2">
      <c r="A20" t="s">
        <v>18</v>
      </c>
      <c r="B20" t="s">
        <v>35</v>
      </c>
      <c r="C20">
        <v>308</v>
      </c>
      <c r="D20">
        <v>3.3996739051960101E-2</v>
      </c>
      <c r="E20">
        <v>0.55225381447496202</v>
      </c>
      <c r="F20" s="2" t="s">
        <v>74</v>
      </c>
      <c r="H20">
        <f t="shared" si="0"/>
        <v>1.155778266167069E-3</v>
      </c>
    </row>
    <row r="21" spans="1:8" x14ac:dyDescent="0.2">
      <c r="A21" t="s">
        <v>18</v>
      </c>
      <c r="B21" t="s">
        <v>80</v>
      </c>
      <c r="C21">
        <v>75</v>
      </c>
      <c r="D21">
        <v>4.4129192590338602E-2</v>
      </c>
      <c r="E21">
        <v>0.70696571069745995</v>
      </c>
      <c r="F21" s="2" t="s">
        <v>73</v>
      </c>
      <c r="H21">
        <f t="shared" si="0"/>
        <v>1.9473856386751955E-3</v>
      </c>
    </row>
    <row r="22" spans="1:8" x14ac:dyDescent="0.2">
      <c r="A22" t="s">
        <v>18</v>
      </c>
      <c r="B22" t="s">
        <v>9</v>
      </c>
      <c r="C22">
        <v>125</v>
      </c>
      <c r="D22">
        <v>6.8715519402521893E-2</v>
      </c>
      <c r="E22">
        <v>0.44639113604323399</v>
      </c>
      <c r="F22" s="2" t="s">
        <v>72</v>
      </c>
      <c r="H22">
        <f t="shared" si="0"/>
        <v>4.7218226067583628E-3</v>
      </c>
    </row>
    <row r="23" spans="1:8" x14ac:dyDescent="0.2">
      <c r="A23" t="s">
        <v>18</v>
      </c>
      <c r="B23" t="s">
        <v>4</v>
      </c>
      <c r="C23">
        <v>78</v>
      </c>
      <c r="D23">
        <v>8.3437653652568305E-2</v>
      </c>
      <c r="E23">
        <v>0.46767211247240298</v>
      </c>
      <c r="F23" s="2" t="s">
        <v>74</v>
      </c>
      <c r="H23">
        <f t="shared" si="0"/>
        <v>6.9618420470459455E-3</v>
      </c>
    </row>
    <row r="24" spans="1:8" x14ac:dyDescent="0.2">
      <c r="A24" t="s">
        <v>18</v>
      </c>
      <c r="B24" t="s">
        <v>5</v>
      </c>
      <c r="C24">
        <v>67</v>
      </c>
      <c r="D24">
        <v>0.118171199510896</v>
      </c>
      <c r="E24">
        <v>0.34088784934359201</v>
      </c>
      <c r="F24" s="2" t="s">
        <v>72</v>
      </c>
      <c r="H24">
        <f t="shared" si="0"/>
        <v>1.3964432393843986E-2</v>
      </c>
    </row>
    <row r="25" spans="1:8" x14ac:dyDescent="0.2">
      <c r="A25" t="s">
        <v>18</v>
      </c>
      <c r="B25" t="s">
        <v>48</v>
      </c>
      <c r="C25">
        <v>175</v>
      </c>
      <c r="D25">
        <v>0.149451461731161</v>
      </c>
      <c r="E25">
        <v>4.8382976216704801E-2</v>
      </c>
      <c r="F25" s="2" t="s">
        <v>75</v>
      </c>
      <c r="H25">
        <f t="shared" si="0"/>
        <v>2.233573941358068E-2</v>
      </c>
    </row>
    <row r="26" spans="1:8" x14ac:dyDescent="0.2">
      <c r="A26" t="s">
        <v>18</v>
      </c>
      <c r="B26" t="s">
        <v>21</v>
      </c>
      <c r="C26">
        <v>389</v>
      </c>
      <c r="D26">
        <v>0.17513034146254899</v>
      </c>
      <c r="E26">
        <v>5.2075325416392395E-4</v>
      </c>
      <c r="F26" s="2" t="s">
        <v>73</v>
      </c>
      <c r="H26">
        <f t="shared" si="0"/>
        <v>3.0670636500789009E-2</v>
      </c>
    </row>
    <row r="27" spans="1:8" x14ac:dyDescent="0.2">
      <c r="A27" t="s">
        <v>18</v>
      </c>
      <c r="B27" t="s">
        <v>22</v>
      </c>
      <c r="C27">
        <v>256</v>
      </c>
      <c r="D27">
        <v>0.208981970540222</v>
      </c>
      <c r="E27">
        <v>7.6661623484979697E-4</v>
      </c>
      <c r="F27" s="2" t="s">
        <v>73</v>
      </c>
      <c r="H27">
        <f t="shared" si="0"/>
        <v>4.3673464010874213E-2</v>
      </c>
    </row>
    <row r="28" spans="1:8" x14ac:dyDescent="0.2">
      <c r="A28" t="s">
        <v>18</v>
      </c>
      <c r="B28" t="s">
        <v>52</v>
      </c>
      <c r="C28">
        <v>141</v>
      </c>
      <c r="D28">
        <v>0.275199225187304</v>
      </c>
      <c r="E28">
        <v>9.5747770256580402E-4</v>
      </c>
      <c r="F28" s="2" t="s">
        <v>75</v>
      </c>
      <c r="H28">
        <f t="shared" si="0"/>
        <v>7.5734613543692458E-2</v>
      </c>
    </row>
    <row r="29" spans="1:8" x14ac:dyDescent="0.2">
      <c r="A29" t="s">
        <v>18</v>
      </c>
      <c r="B29" t="s">
        <v>20</v>
      </c>
      <c r="C29">
        <v>52</v>
      </c>
      <c r="D29">
        <v>0.30423978069693902</v>
      </c>
      <c r="E29">
        <v>2.8318594656272601E-2</v>
      </c>
      <c r="F29" s="2" t="s">
        <v>73</v>
      </c>
      <c r="H29">
        <f t="shared" si="0"/>
        <v>9.2561844158521547E-2</v>
      </c>
    </row>
    <row r="30" spans="1:8" x14ac:dyDescent="0.2">
      <c r="A30" t="s">
        <v>18</v>
      </c>
      <c r="B30" t="s">
        <v>23</v>
      </c>
      <c r="C30">
        <v>414</v>
      </c>
      <c r="D30">
        <v>0.40232812011229702</v>
      </c>
      <c r="E30" s="1" t="s">
        <v>32</v>
      </c>
      <c r="F30" s="2" t="s">
        <v>73</v>
      </c>
      <c r="H30">
        <f t="shared" si="0"/>
        <v>0.16186791623309491</v>
      </c>
    </row>
    <row r="31" spans="1:8" x14ac:dyDescent="0.2">
      <c r="A31" t="s">
        <v>18</v>
      </c>
      <c r="B31" t="s">
        <v>50</v>
      </c>
      <c r="C31">
        <v>32</v>
      </c>
      <c r="D31">
        <v>0.468804017715099</v>
      </c>
      <c r="E31">
        <v>6.8009587899114298E-3</v>
      </c>
      <c r="F31" s="2" t="s">
        <v>75</v>
      </c>
      <c r="H31">
        <f t="shared" si="0"/>
        <v>0.21977720702581885</v>
      </c>
    </row>
    <row r="32" spans="1:8" x14ac:dyDescent="0.2">
      <c r="A32" t="s">
        <v>18</v>
      </c>
      <c r="B32" t="s">
        <v>4</v>
      </c>
      <c r="C32">
        <v>17</v>
      </c>
      <c r="D32">
        <v>0.63711501929778602</v>
      </c>
      <c r="E32">
        <v>5.9468288344381396E-3</v>
      </c>
      <c r="F32" s="2" t="s">
        <v>72</v>
      </c>
      <c r="H32">
        <f t="shared" si="0"/>
        <v>0.40591554781481826</v>
      </c>
    </row>
    <row r="33" spans="1:8" x14ac:dyDescent="0.2">
      <c r="A33" t="s">
        <v>18</v>
      </c>
      <c r="B33" t="s">
        <v>49</v>
      </c>
      <c r="C33">
        <v>364</v>
      </c>
      <c r="D33">
        <v>0.848824989877214</v>
      </c>
      <c r="E33" s="1" t="s">
        <v>71</v>
      </c>
      <c r="F33" s="2" t="s">
        <v>75</v>
      </c>
      <c r="H33">
        <f t="shared" si="0"/>
        <v>0.72050386344005246</v>
      </c>
    </row>
    <row r="34" spans="1:8" x14ac:dyDescent="0.2">
      <c r="A34" t="s">
        <v>18</v>
      </c>
      <c r="B34" t="s">
        <v>7</v>
      </c>
      <c r="C34">
        <v>20</v>
      </c>
      <c r="D34" t="s">
        <v>6</v>
      </c>
      <c r="E34" t="s">
        <v>6</v>
      </c>
      <c r="F34" s="2" t="s">
        <v>72</v>
      </c>
      <c r="H34" t="e">
        <f t="shared" si="0"/>
        <v>#VALUE!</v>
      </c>
    </row>
    <row r="35" spans="1:8" x14ac:dyDescent="0.2">
      <c r="A35" t="s">
        <v>18</v>
      </c>
      <c r="B35" t="s">
        <v>8</v>
      </c>
      <c r="C35">
        <v>66</v>
      </c>
      <c r="D35" t="s">
        <v>6</v>
      </c>
      <c r="E35" t="s">
        <v>6</v>
      </c>
      <c r="F35" s="2" t="s">
        <v>72</v>
      </c>
      <c r="H35" t="e">
        <f t="shared" si="0"/>
        <v>#VALUE!</v>
      </c>
    </row>
    <row r="36" spans="1:8" x14ac:dyDescent="0.2">
      <c r="A36" t="s">
        <v>18</v>
      </c>
      <c r="B36" t="s">
        <v>33</v>
      </c>
      <c r="C36">
        <v>156</v>
      </c>
      <c r="D36" t="s">
        <v>6</v>
      </c>
      <c r="E36" t="s">
        <v>6</v>
      </c>
      <c r="F36" s="2" t="s">
        <v>74</v>
      </c>
      <c r="H36" t="e">
        <f t="shared" si="0"/>
        <v>#VALUE!</v>
      </c>
    </row>
    <row r="37" spans="1:8" x14ac:dyDescent="0.2">
      <c r="A37" t="s">
        <v>18</v>
      </c>
      <c r="B37" t="s">
        <v>34</v>
      </c>
      <c r="C37">
        <v>257</v>
      </c>
      <c r="D37" t="s">
        <v>6</v>
      </c>
      <c r="E37" t="s">
        <v>6</v>
      </c>
      <c r="F37" s="2" t="s">
        <v>74</v>
      </c>
      <c r="H37" t="e">
        <f t="shared" si="0"/>
        <v>#VALUE!</v>
      </c>
    </row>
    <row r="38" spans="1:8" x14ac:dyDescent="0.2">
      <c r="A38" t="s">
        <v>18</v>
      </c>
      <c r="B38" t="s">
        <v>36</v>
      </c>
      <c r="C38">
        <v>96</v>
      </c>
      <c r="D38" t="s">
        <v>6</v>
      </c>
      <c r="E38" t="s">
        <v>6</v>
      </c>
      <c r="F38" s="2" t="s">
        <v>74</v>
      </c>
      <c r="H38" t="e">
        <f t="shared" si="0"/>
        <v>#VALUE!</v>
      </c>
    </row>
    <row r="39" spans="1:8" x14ac:dyDescent="0.2">
      <c r="A39" t="s">
        <v>18</v>
      </c>
      <c r="B39" t="s">
        <v>37</v>
      </c>
      <c r="C39">
        <v>237</v>
      </c>
      <c r="D39" t="s">
        <v>6</v>
      </c>
      <c r="E39" t="s">
        <v>6</v>
      </c>
      <c r="F39" s="2" t="s">
        <v>74</v>
      </c>
      <c r="H39" t="e">
        <f t="shared" si="0"/>
        <v>#VALUE!</v>
      </c>
    </row>
    <row r="40" spans="1:8" x14ac:dyDescent="0.2">
      <c r="A40" t="s">
        <v>18</v>
      </c>
      <c r="B40" t="s">
        <v>43</v>
      </c>
      <c r="C40">
        <v>77</v>
      </c>
      <c r="D40" t="s">
        <v>6</v>
      </c>
      <c r="E40" t="s">
        <v>6</v>
      </c>
      <c r="F40" s="2" t="s">
        <v>75</v>
      </c>
      <c r="H40" t="e">
        <f t="shared" si="0"/>
        <v>#VALUE!</v>
      </c>
    </row>
    <row r="41" spans="1:8" x14ac:dyDescent="0.2">
      <c r="A41" t="s">
        <v>18</v>
      </c>
      <c r="B41" t="s">
        <v>44</v>
      </c>
      <c r="C41">
        <v>438</v>
      </c>
      <c r="D41" t="s">
        <v>6</v>
      </c>
      <c r="E41" t="s">
        <v>6</v>
      </c>
      <c r="F41" s="2" t="s">
        <v>75</v>
      </c>
      <c r="H41" t="e">
        <f t="shared" si="0"/>
        <v>#VALUE!</v>
      </c>
    </row>
    <row r="42" spans="1:8" x14ac:dyDescent="0.2">
      <c r="A42" t="s">
        <v>18</v>
      </c>
      <c r="B42" t="s">
        <v>45</v>
      </c>
      <c r="C42">
        <v>298</v>
      </c>
      <c r="D42" t="s">
        <v>6</v>
      </c>
      <c r="E42" t="s">
        <v>6</v>
      </c>
      <c r="F42" s="2" t="s">
        <v>75</v>
      </c>
      <c r="H42" t="e">
        <f t="shared" si="0"/>
        <v>#VALUE!</v>
      </c>
    </row>
    <row r="43" spans="1:8" x14ac:dyDescent="0.2">
      <c r="A43" t="s">
        <v>18</v>
      </c>
      <c r="B43" t="s">
        <v>46</v>
      </c>
      <c r="C43">
        <v>171</v>
      </c>
      <c r="D43" t="s">
        <v>6</v>
      </c>
      <c r="E43" t="s">
        <v>6</v>
      </c>
      <c r="F43" s="2" t="s">
        <v>75</v>
      </c>
      <c r="H43" t="e">
        <f t="shared" si="0"/>
        <v>#VALUE!</v>
      </c>
    </row>
    <row r="44" spans="1:8" x14ac:dyDescent="0.2">
      <c r="A44" t="s">
        <v>18</v>
      </c>
      <c r="B44" t="s">
        <v>47</v>
      </c>
      <c r="C44">
        <v>116</v>
      </c>
      <c r="D44" t="s">
        <v>6</v>
      </c>
      <c r="E44" t="s">
        <v>6</v>
      </c>
      <c r="F44" s="2" t="s">
        <v>75</v>
      </c>
      <c r="H44" t="e">
        <f t="shared" si="0"/>
        <v>#VALUE!</v>
      </c>
    </row>
    <row r="45" spans="1:8" x14ac:dyDescent="0.2">
      <c r="A45" t="s">
        <v>18</v>
      </c>
      <c r="B45" t="s">
        <v>18</v>
      </c>
      <c r="C45">
        <v>55</v>
      </c>
      <c r="D45" t="s">
        <v>6</v>
      </c>
      <c r="E45" t="s">
        <v>6</v>
      </c>
      <c r="F45" s="2" t="s">
        <v>75</v>
      </c>
      <c r="H45" t="e">
        <f t="shared" si="0"/>
        <v>#VALUE!</v>
      </c>
    </row>
    <row r="46" spans="1:8" x14ac:dyDescent="0.2">
      <c r="A46" t="s">
        <v>18</v>
      </c>
      <c r="B46" t="s">
        <v>51</v>
      </c>
      <c r="C46">
        <v>144</v>
      </c>
      <c r="D46" t="s">
        <v>6</v>
      </c>
      <c r="E46" t="s">
        <v>6</v>
      </c>
      <c r="F46" s="2" t="s">
        <v>75</v>
      </c>
      <c r="H46" t="e">
        <f t="shared" si="0"/>
        <v>#VALUE!</v>
      </c>
    </row>
    <row r="47" spans="1:8" x14ac:dyDescent="0.2">
      <c r="A47" t="s">
        <v>18</v>
      </c>
      <c r="B47" t="s">
        <v>53</v>
      </c>
      <c r="C47">
        <v>256</v>
      </c>
      <c r="D47" t="s">
        <v>6</v>
      </c>
      <c r="E47" t="s">
        <v>6</v>
      </c>
      <c r="F47" s="2" t="s">
        <v>75</v>
      </c>
      <c r="H47" t="e">
        <f t="shared" si="0"/>
        <v>#VALUE!</v>
      </c>
    </row>
    <row r="48" spans="1:8" x14ac:dyDescent="0.2">
      <c r="A48" t="s">
        <v>5</v>
      </c>
      <c r="B48" t="s">
        <v>50</v>
      </c>
      <c r="C48">
        <v>29</v>
      </c>
      <c r="D48">
        <v>5.5633770993716601E-2</v>
      </c>
      <c r="E48">
        <v>0.77438758022028398</v>
      </c>
      <c r="F48" s="2" t="s">
        <v>75</v>
      </c>
      <c r="H48">
        <f t="shared" si="0"/>
        <v>3.0951164749813027E-3</v>
      </c>
    </row>
    <row r="49" spans="1:8" x14ac:dyDescent="0.2">
      <c r="A49" t="s">
        <v>5</v>
      </c>
      <c r="B49" t="s">
        <v>53</v>
      </c>
      <c r="C49">
        <v>302</v>
      </c>
      <c r="D49">
        <v>6.21845865561238E-2</v>
      </c>
      <c r="E49">
        <v>0.28138454038063998</v>
      </c>
      <c r="F49" s="2" t="s">
        <v>75</v>
      </c>
      <c r="H49">
        <f t="shared" si="0"/>
        <v>3.866922805156053E-3</v>
      </c>
    </row>
    <row r="50" spans="1:8" x14ac:dyDescent="0.2">
      <c r="A50" t="s">
        <v>5</v>
      </c>
      <c r="B50" t="s">
        <v>46</v>
      </c>
      <c r="C50">
        <v>204</v>
      </c>
      <c r="D50">
        <v>8.9497996860733495E-2</v>
      </c>
      <c r="E50">
        <v>0.20302215491692599</v>
      </c>
      <c r="F50" s="2" t="s">
        <v>75</v>
      </c>
      <c r="H50">
        <f t="shared" si="0"/>
        <v>8.0098914420838625E-3</v>
      </c>
    </row>
    <row r="51" spans="1:8" x14ac:dyDescent="0.2">
      <c r="A51" t="s">
        <v>5</v>
      </c>
      <c r="B51" t="s">
        <v>52</v>
      </c>
      <c r="C51">
        <v>159</v>
      </c>
      <c r="D51">
        <v>0.125008901200763</v>
      </c>
      <c r="E51">
        <v>0.116408103820366</v>
      </c>
      <c r="F51" s="2" t="s">
        <v>75</v>
      </c>
      <c r="H51">
        <f t="shared" si="0"/>
        <v>1.5627225379422124E-2</v>
      </c>
    </row>
    <row r="52" spans="1:8" x14ac:dyDescent="0.2">
      <c r="A52" t="s">
        <v>5</v>
      </c>
      <c r="B52" t="s">
        <v>20</v>
      </c>
      <c r="C52">
        <v>60</v>
      </c>
      <c r="D52">
        <v>0.127464024140375</v>
      </c>
      <c r="E52">
        <v>0.331783011175876</v>
      </c>
      <c r="F52" s="2" t="s">
        <v>73</v>
      </c>
      <c r="H52">
        <f t="shared" si="0"/>
        <v>1.6247077450058101E-2</v>
      </c>
    </row>
    <row r="53" spans="1:8" x14ac:dyDescent="0.2">
      <c r="A53" t="s">
        <v>5</v>
      </c>
      <c r="B53" t="s">
        <v>21</v>
      </c>
      <c r="C53">
        <v>539</v>
      </c>
      <c r="D53">
        <v>0.17369655348817301</v>
      </c>
      <c r="E53" s="1" t="s">
        <v>28</v>
      </c>
      <c r="F53" s="2" t="s">
        <v>73</v>
      </c>
      <c r="H53">
        <f t="shared" si="0"/>
        <v>3.0170492693669747E-2</v>
      </c>
    </row>
    <row r="54" spans="1:8" x14ac:dyDescent="0.2">
      <c r="A54" t="s">
        <v>5</v>
      </c>
      <c r="B54" t="s">
        <v>23</v>
      </c>
      <c r="C54">
        <v>444</v>
      </c>
      <c r="D54">
        <v>0.21657216705873999</v>
      </c>
      <c r="E54" s="1" t="s">
        <v>29</v>
      </c>
      <c r="F54" s="2" t="s">
        <v>73</v>
      </c>
      <c r="H54">
        <f t="shared" si="0"/>
        <v>4.6903503544518783E-2</v>
      </c>
    </row>
    <row r="55" spans="1:8" x14ac:dyDescent="0.2">
      <c r="A55" t="s">
        <v>5</v>
      </c>
      <c r="B55" t="s">
        <v>5</v>
      </c>
      <c r="C55">
        <v>92</v>
      </c>
      <c r="D55">
        <v>0.367640031444607</v>
      </c>
      <c r="E55">
        <v>3.1193035686709699E-4</v>
      </c>
      <c r="F55" s="2" t="s">
        <v>72</v>
      </c>
      <c r="H55">
        <f t="shared" si="0"/>
        <v>0.13515919272059163</v>
      </c>
    </row>
    <row r="56" spans="1:8" x14ac:dyDescent="0.2">
      <c r="A56" t="s">
        <v>5</v>
      </c>
      <c r="B56" t="s">
        <v>33</v>
      </c>
      <c r="C56">
        <v>187</v>
      </c>
      <c r="D56">
        <v>0.474607061567138</v>
      </c>
      <c r="E56" s="1" t="s">
        <v>40</v>
      </c>
      <c r="F56" s="2" t="s">
        <v>74</v>
      </c>
      <c r="H56">
        <f t="shared" si="0"/>
        <v>0.22525186288939311</v>
      </c>
    </row>
    <row r="57" spans="1:8" x14ac:dyDescent="0.2">
      <c r="A57" t="s">
        <v>5</v>
      </c>
      <c r="B57" t="s">
        <v>51</v>
      </c>
      <c r="C57">
        <v>177</v>
      </c>
      <c r="D57">
        <v>0.75071144785356003</v>
      </c>
      <c r="E57" s="1" t="s">
        <v>65</v>
      </c>
      <c r="F57" s="2" t="s">
        <v>75</v>
      </c>
      <c r="H57">
        <f t="shared" si="0"/>
        <v>0.56356767793838836</v>
      </c>
    </row>
    <row r="58" spans="1:8" x14ac:dyDescent="0.2">
      <c r="A58" t="s">
        <v>4</v>
      </c>
      <c r="B58" t="s">
        <v>20</v>
      </c>
      <c r="C58">
        <v>65</v>
      </c>
      <c r="D58">
        <v>1.23115831191368E-2</v>
      </c>
      <c r="E58">
        <v>0.92245888391832498</v>
      </c>
      <c r="F58" s="2" t="s">
        <v>73</v>
      </c>
      <c r="H58">
        <f t="shared" si="0"/>
        <v>1.5157507889941422E-4</v>
      </c>
    </row>
    <row r="59" spans="1:8" x14ac:dyDescent="0.2">
      <c r="A59" t="s">
        <v>4</v>
      </c>
      <c r="B59" t="s">
        <v>4</v>
      </c>
      <c r="C59">
        <v>19</v>
      </c>
      <c r="D59">
        <v>0.368414521051942</v>
      </c>
      <c r="E59">
        <v>0.12065257344659799</v>
      </c>
      <c r="F59" s="2" t="s">
        <v>72</v>
      </c>
      <c r="H59">
        <f t="shared" si="0"/>
        <v>0.13572925932193181</v>
      </c>
    </row>
    <row r="60" spans="1:8" x14ac:dyDescent="0.2">
      <c r="A60" t="s">
        <v>4</v>
      </c>
      <c r="B60" t="s">
        <v>5</v>
      </c>
      <c r="C60">
        <v>82</v>
      </c>
      <c r="D60" t="s">
        <v>6</v>
      </c>
      <c r="E60" t="s">
        <v>6</v>
      </c>
      <c r="F60" s="2" t="s">
        <v>72</v>
      </c>
      <c r="H60" t="e">
        <f t="shared" si="0"/>
        <v>#VALUE!</v>
      </c>
    </row>
    <row r="61" spans="1:8" x14ac:dyDescent="0.2">
      <c r="A61" t="s">
        <v>4</v>
      </c>
      <c r="B61" t="s">
        <v>7</v>
      </c>
      <c r="C61">
        <v>25</v>
      </c>
      <c r="D61" t="s">
        <v>6</v>
      </c>
      <c r="E61" t="s">
        <v>6</v>
      </c>
      <c r="F61" s="2" t="s">
        <v>72</v>
      </c>
      <c r="H61" t="e">
        <f t="shared" si="0"/>
        <v>#VALUE!</v>
      </c>
    </row>
    <row r="62" spans="1:8" x14ac:dyDescent="0.2">
      <c r="A62" t="s">
        <v>4</v>
      </c>
      <c r="B62" t="s">
        <v>8</v>
      </c>
      <c r="C62">
        <v>79</v>
      </c>
      <c r="D62" t="s">
        <v>6</v>
      </c>
      <c r="E62" t="s">
        <v>6</v>
      </c>
      <c r="F62" s="2" t="s">
        <v>72</v>
      </c>
      <c r="H62" t="e">
        <f t="shared" si="0"/>
        <v>#VALUE!</v>
      </c>
    </row>
    <row r="63" spans="1:8" x14ac:dyDescent="0.2">
      <c r="A63" t="s">
        <v>4</v>
      </c>
      <c r="B63" t="s">
        <v>9</v>
      </c>
      <c r="C63">
        <v>166</v>
      </c>
      <c r="D63" t="s">
        <v>6</v>
      </c>
      <c r="E63" t="s">
        <v>6</v>
      </c>
      <c r="F63" s="2" t="s">
        <v>72</v>
      </c>
      <c r="H63" t="e">
        <f t="shared" si="0"/>
        <v>#VALUE!</v>
      </c>
    </row>
    <row r="64" spans="1:8" x14ac:dyDescent="0.2">
      <c r="A64" t="s">
        <v>4</v>
      </c>
      <c r="B64" t="s">
        <v>21</v>
      </c>
      <c r="C64">
        <v>508</v>
      </c>
      <c r="D64" t="s">
        <v>6</v>
      </c>
      <c r="E64" t="s">
        <v>6</v>
      </c>
      <c r="F64" s="2" t="s">
        <v>73</v>
      </c>
      <c r="H64" t="e">
        <f t="shared" si="0"/>
        <v>#VALUE!</v>
      </c>
    </row>
    <row r="65" spans="1:8" x14ac:dyDescent="0.2">
      <c r="A65" t="s">
        <v>4</v>
      </c>
      <c r="B65" t="s">
        <v>80</v>
      </c>
      <c r="C65">
        <v>108</v>
      </c>
      <c r="D65" t="s">
        <v>6</v>
      </c>
      <c r="E65" t="s">
        <v>6</v>
      </c>
      <c r="F65" s="2" t="s">
        <v>73</v>
      </c>
      <c r="H65" t="e">
        <f t="shared" si="0"/>
        <v>#VALUE!</v>
      </c>
    </row>
    <row r="66" spans="1:8" x14ac:dyDescent="0.2">
      <c r="A66" t="s">
        <v>4</v>
      </c>
      <c r="B66" t="s">
        <v>22</v>
      </c>
      <c r="C66">
        <v>340</v>
      </c>
      <c r="D66" t="s">
        <v>6</v>
      </c>
      <c r="E66" t="s">
        <v>6</v>
      </c>
      <c r="F66" s="2" t="s">
        <v>73</v>
      </c>
      <c r="H66" t="e">
        <f t="shared" si="0"/>
        <v>#VALUE!</v>
      </c>
    </row>
    <row r="67" spans="1:8" x14ac:dyDescent="0.2">
      <c r="A67" t="s">
        <v>4</v>
      </c>
      <c r="B67" t="s">
        <v>23</v>
      </c>
      <c r="C67">
        <v>409</v>
      </c>
      <c r="D67" t="s">
        <v>6</v>
      </c>
      <c r="E67" t="s">
        <v>6</v>
      </c>
      <c r="F67" s="2" t="s">
        <v>73</v>
      </c>
      <c r="H67" t="e">
        <f t="shared" ref="H67:H104" si="1">D67^2</f>
        <v>#VALUE!</v>
      </c>
    </row>
    <row r="68" spans="1:8" x14ac:dyDescent="0.2">
      <c r="A68" t="s">
        <v>4</v>
      </c>
      <c r="B68" t="s">
        <v>4</v>
      </c>
      <c r="C68">
        <v>89</v>
      </c>
      <c r="D68" t="s">
        <v>6</v>
      </c>
      <c r="E68" t="s">
        <v>6</v>
      </c>
      <c r="F68" s="2" t="s">
        <v>74</v>
      </c>
      <c r="H68" t="e">
        <f t="shared" si="1"/>
        <v>#VALUE!</v>
      </c>
    </row>
    <row r="69" spans="1:8" x14ac:dyDescent="0.2">
      <c r="A69" t="s">
        <v>4</v>
      </c>
      <c r="B69" t="s">
        <v>33</v>
      </c>
      <c r="C69">
        <v>186</v>
      </c>
      <c r="D69" t="s">
        <v>6</v>
      </c>
      <c r="E69" t="s">
        <v>6</v>
      </c>
      <c r="F69" s="2" t="s">
        <v>74</v>
      </c>
      <c r="H69" t="e">
        <f t="shared" si="1"/>
        <v>#VALUE!</v>
      </c>
    </row>
    <row r="70" spans="1:8" x14ac:dyDescent="0.2">
      <c r="A70" t="s">
        <v>4</v>
      </c>
      <c r="B70" t="s">
        <v>34</v>
      </c>
      <c r="C70">
        <v>282</v>
      </c>
      <c r="D70" t="s">
        <v>6</v>
      </c>
      <c r="E70" t="s">
        <v>6</v>
      </c>
      <c r="F70" s="2" t="s">
        <v>74</v>
      </c>
      <c r="H70" t="e">
        <f t="shared" si="1"/>
        <v>#VALUE!</v>
      </c>
    </row>
    <row r="71" spans="1:8" x14ac:dyDescent="0.2">
      <c r="A71" t="s">
        <v>4</v>
      </c>
      <c r="B71" t="s">
        <v>35</v>
      </c>
      <c r="C71">
        <v>348</v>
      </c>
      <c r="D71" t="s">
        <v>6</v>
      </c>
      <c r="E71" t="s">
        <v>6</v>
      </c>
      <c r="F71" s="2" t="s">
        <v>74</v>
      </c>
      <c r="H71" t="e">
        <f t="shared" si="1"/>
        <v>#VALUE!</v>
      </c>
    </row>
    <row r="72" spans="1:8" x14ac:dyDescent="0.2">
      <c r="A72" t="s">
        <v>4</v>
      </c>
      <c r="B72" t="s">
        <v>36</v>
      </c>
      <c r="C72">
        <v>89</v>
      </c>
      <c r="D72" t="s">
        <v>6</v>
      </c>
      <c r="E72" t="s">
        <v>6</v>
      </c>
      <c r="F72" s="2" t="s">
        <v>74</v>
      </c>
      <c r="H72" t="e">
        <f t="shared" si="1"/>
        <v>#VALUE!</v>
      </c>
    </row>
    <row r="73" spans="1:8" x14ac:dyDescent="0.2">
      <c r="A73" t="s">
        <v>4</v>
      </c>
      <c r="B73" t="s">
        <v>37</v>
      </c>
      <c r="C73">
        <v>230</v>
      </c>
      <c r="D73" t="s">
        <v>6</v>
      </c>
      <c r="E73" t="s">
        <v>6</v>
      </c>
      <c r="F73" s="2" t="s">
        <v>74</v>
      </c>
      <c r="H73" t="e">
        <f t="shared" si="1"/>
        <v>#VALUE!</v>
      </c>
    </row>
    <row r="74" spans="1:8" x14ac:dyDescent="0.2">
      <c r="A74" t="s">
        <v>4</v>
      </c>
      <c r="B74" t="s">
        <v>43</v>
      </c>
      <c r="C74">
        <v>89</v>
      </c>
      <c r="D74" t="s">
        <v>6</v>
      </c>
      <c r="E74" t="s">
        <v>6</v>
      </c>
      <c r="F74" s="2" t="s">
        <v>75</v>
      </c>
      <c r="H74" t="e">
        <f t="shared" si="1"/>
        <v>#VALUE!</v>
      </c>
    </row>
    <row r="75" spans="1:8" x14ac:dyDescent="0.2">
      <c r="A75" t="s">
        <v>4</v>
      </c>
      <c r="B75" t="s">
        <v>44</v>
      </c>
      <c r="C75">
        <v>517</v>
      </c>
      <c r="D75" t="s">
        <v>6</v>
      </c>
      <c r="E75" t="s">
        <v>6</v>
      </c>
      <c r="F75" s="2" t="s">
        <v>75</v>
      </c>
      <c r="H75" t="e">
        <f t="shared" si="1"/>
        <v>#VALUE!</v>
      </c>
    </row>
    <row r="76" spans="1:8" x14ac:dyDescent="0.2">
      <c r="A76" t="s">
        <v>4</v>
      </c>
      <c r="B76" t="s">
        <v>45</v>
      </c>
      <c r="C76">
        <v>354</v>
      </c>
      <c r="D76" t="s">
        <v>6</v>
      </c>
      <c r="E76" t="s">
        <v>6</v>
      </c>
      <c r="F76" s="2" t="s">
        <v>75</v>
      </c>
      <c r="H76" t="e">
        <f t="shared" si="1"/>
        <v>#VALUE!</v>
      </c>
    </row>
    <row r="77" spans="1:8" x14ac:dyDescent="0.2">
      <c r="A77" t="s">
        <v>4</v>
      </c>
      <c r="B77" t="s">
        <v>46</v>
      </c>
      <c r="C77">
        <v>207</v>
      </c>
      <c r="D77" t="s">
        <v>6</v>
      </c>
      <c r="E77" t="s">
        <v>6</v>
      </c>
      <c r="F77" s="2" t="s">
        <v>75</v>
      </c>
      <c r="H77" t="e">
        <f t="shared" si="1"/>
        <v>#VALUE!</v>
      </c>
    </row>
    <row r="78" spans="1:8" x14ac:dyDescent="0.2">
      <c r="A78" t="s">
        <v>4</v>
      </c>
      <c r="B78" t="s">
        <v>47</v>
      </c>
      <c r="C78">
        <v>118</v>
      </c>
      <c r="D78" t="s">
        <v>6</v>
      </c>
      <c r="E78" t="s">
        <v>6</v>
      </c>
      <c r="F78" s="2" t="s">
        <v>75</v>
      </c>
      <c r="H78" t="e">
        <f t="shared" si="1"/>
        <v>#VALUE!</v>
      </c>
    </row>
    <row r="79" spans="1:8" x14ac:dyDescent="0.2">
      <c r="A79" t="s">
        <v>4</v>
      </c>
      <c r="B79" t="s">
        <v>18</v>
      </c>
      <c r="C79">
        <v>59</v>
      </c>
      <c r="D79" t="s">
        <v>6</v>
      </c>
      <c r="E79" t="s">
        <v>6</v>
      </c>
      <c r="F79" s="2" t="s">
        <v>75</v>
      </c>
      <c r="H79" t="e">
        <f t="shared" si="1"/>
        <v>#VALUE!</v>
      </c>
    </row>
    <row r="80" spans="1:8" x14ac:dyDescent="0.2">
      <c r="A80" t="s">
        <v>4</v>
      </c>
      <c r="B80" t="s">
        <v>48</v>
      </c>
      <c r="C80">
        <v>205</v>
      </c>
      <c r="D80" t="s">
        <v>6</v>
      </c>
      <c r="E80" t="s">
        <v>6</v>
      </c>
      <c r="F80" s="2" t="s">
        <v>75</v>
      </c>
      <c r="H80" t="e">
        <f t="shared" si="1"/>
        <v>#VALUE!</v>
      </c>
    </row>
    <row r="81" spans="1:8" x14ac:dyDescent="0.2">
      <c r="A81" t="s">
        <v>4</v>
      </c>
      <c r="B81" t="s">
        <v>49</v>
      </c>
      <c r="C81">
        <v>235</v>
      </c>
      <c r="D81" t="s">
        <v>6</v>
      </c>
      <c r="E81" t="s">
        <v>6</v>
      </c>
      <c r="F81" s="2" t="s">
        <v>75</v>
      </c>
      <c r="H81" t="e">
        <f t="shared" si="1"/>
        <v>#VALUE!</v>
      </c>
    </row>
    <row r="82" spans="1:8" x14ac:dyDescent="0.2">
      <c r="A82" t="s">
        <v>4</v>
      </c>
      <c r="B82" t="s">
        <v>50</v>
      </c>
      <c r="C82">
        <v>37</v>
      </c>
      <c r="D82" t="s">
        <v>6</v>
      </c>
      <c r="E82" t="s">
        <v>6</v>
      </c>
      <c r="F82" s="2" t="s">
        <v>75</v>
      </c>
      <c r="H82" t="e">
        <f t="shared" si="1"/>
        <v>#VALUE!</v>
      </c>
    </row>
    <row r="83" spans="1:8" x14ac:dyDescent="0.2">
      <c r="A83" t="s">
        <v>4</v>
      </c>
      <c r="B83" t="s">
        <v>51</v>
      </c>
      <c r="C83">
        <v>145</v>
      </c>
      <c r="D83" t="s">
        <v>6</v>
      </c>
      <c r="E83" t="s">
        <v>6</v>
      </c>
      <c r="F83" s="2" t="s">
        <v>75</v>
      </c>
      <c r="H83" t="e">
        <f t="shared" si="1"/>
        <v>#VALUE!</v>
      </c>
    </row>
    <row r="84" spans="1:8" x14ac:dyDescent="0.2">
      <c r="A84" t="s">
        <v>4</v>
      </c>
      <c r="B84" t="s">
        <v>52</v>
      </c>
      <c r="C84">
        <v>154</v>
      </c>
      <c r="D84" t="s">
        <v>6</v>
      </c>
      <c r="E84" t="s">
        <v>6</v>
      </c>
      <c r="F84" s="2" t="s">
        <v>75</v>
      </c>
      <c r="H84" t="e">
        <f t="shared" si="1"/>
        <v>#VALUE!</v>
      </c>
    </row>
    <row r="85" spans="1:8" x14ac:dyDescent="0.2">
      <c r="A85" t="s">
        <v>4</v>
      </c>
      <c r="B85" t="s">
        <v>53</v>
      </c>
      <c r="C85">
        <v>296</v>
      </c>
      <c r="D85" t="s">
        <v>6</v>
      </c>
      <c r="E85" t="s">
        <v>6</v>
      </c>
      <c r="F85" s="2" t="s">
        <v>75</v>
      </c>
      <c r="H85" t="e">
        <f t="shared" si="1"/>
        <v>#VALUE!</v>
      </c>
    </row>
    <row r="86" spans="1:8" x14ac:dyDescent="0.2">
      <c r="A86" t="s">
        <v>15</v>
      </c>
      <c r="B86" t="s">
        <v>47</v>
      </c>
      <c r="C86">
        <v>118</v>
      </c>
      <c r="D86">
        <v>1.0966842029371E-2</v>
      </c>
      <c r="E86">
        <v>0.90617401891979799</v>
      </c>
      <c r="F86" s="2" t="s">
        <v>75</v>
      </c>
      <c r="H86">
        <f t="shared" si="1"/>
        <v>1.2027162409717822E-4</v>
      </c>
    </row>
    <row r="87" spans="1:8" x14ac:dyDescent="0.2">
      <c r="A87" t="s">
        <v>15</v>
      </c>
      <c r="B87" t="s">
        <v>51</v>
      </c>
      <c r="C87">
        <v>168</v>
      </c>
      <c r="D87">
        <v>0.331880393597004</v>
      </c>
      <c r="E87" s="1" t="s">
        <v>63</v>
      </c>
      <c r="F87" s="2" t="s">
        <v>75</v>
      </c>
      <c r="H87">
        <f t="shared" si="1"/>
        <v>0.1101445956541023</v>
      </c>
    </row>
    <row r="88" spans="1:8" x14ac:dyDescent="0.2">
      <c r="A88" t="s">
        <v>15</v>
      </c>
      <c r="B88" t="s">
        <v>21</v>
      </c>
      <c r="C88">
        <v>532</v>
      </c>
      <c r="D88">
        <v>0.348095728815904</v>
      </c>
      <c r="E88" s="1" t="s">
        <v>27</v>
      </c>
      <c r="F88" s="2" t="s">
        <v>73</v>
      </c>
      <c r="H88">
        <f t="shared" si="1"/>
        <v>0.12117063641987538</v>
      </c>
    </row>
    <row r="89" spans="1:8" x14ac:dyDescent="0.2">
      <c r="A89" t="s">
        <v>15</v>
      </c>
      <c r="B89" t="s">
        <v>37</v>
      </c>
      <c r="C89">
        <v>241</v>
      </c>
      <c r="D89">
        <v>0.39867439226489798</v>
      </c>
      <c r="E89" s="1" t="s">
        <v>39</v>
      </c>
      <c r="F89" s="2" t="s">
        <v>74</v>
      </c>
      <c r="H89">
        <f t="shared" si="1"/>
        <v>0.15894127104778574</v>
      </c>
    </row>
    <row r="90" spans="1:8" x14ac:dyDescent="0.2">
      <c r="A90" t="s">
        <v>15</v>
      </c>
      <c r="B90" t="s">
        <v>4</v>
      </c>
      <c r="C90">
        <v>18</v>
      </c>
      <c r="D90">
        <v>0.46964362047761099</v>
      </c>
      <c r="E90">
        <v>4.9245377701971599E-2</v>
      </c>
      <c r="F90" s="2" t="s">
        <v>72</v>
      </c>
      <c r="H90">
        <f t="shared" si="1"/>
        <v>0.22056513025531832</v>
      </c>
    </row>
    <row r="91" spans="1:8" x14ac:dyDescent="0.2">
      <c r="A91" t="s">
        <v>15</v>
      </c>
      <c r="B91" t="s">
        <v>36</v>
      </c>
      <c r="C91">
        <v>102</v>
      </c>
      <c r="D91">
        <v>0.522245921756467</v>
      </c>
      <c r="E91" s="1" t="s">
        <v>38</v>
      </c>
      <c r="F91" s="2" t="s">
        <v>74</v>
      </c>
      <c r="H91">
        <f t="shared" si="1"/>
        <v>0.27274080279126184</v>
      </c>
    </row>
    <row r="92" spans="1:8" x14ac:dyDescent="0.2">
      <c r="A92" t="s">
        <v>15</v>
      </c>
      <c r="B92" t="s">
        <v>8</v>
      </c>
      <c r="C92">
        <v>90</v>
      </c>
      <c r="D92">
        <v>0.55145854106880199</v>
      </c>
      <c r="E92" s="1" t="s">
        <v>16</v>
      </c>
      <c r="F92" s="2" t="s">
        <v>72</v>
      </c>
      <c r="H92">
        <f t="shared" si="1"/>
        <v>0.30410652251773157</v>
      </c>
    </row>
    <row r="93" spans="1:8" x14ac:dyDescent="0.2">
      <c r="A93" t="s">
        <v>15</v>
      </c>
      <c r="B93" t="s">
        <v>52</v>
      </c>
      <c r="C93">
        <v>171</v>
      </c>
      <c r="D93">
        <v>0.71979948496814194</v>
      </c>
      <c r="E93" s="1" t="s">
        <v>64</v>
      </c>
      <c r="F93" s="2" t="s">
        <v>75</v>
      </c>
      <c r="H93">
        <f t="shared" si="1"/>
        <v>0.51811129856040239</v>
      </c>
    </row>
    <row r="94" spans="1:8" x14ac:dyDescent="0.2">
      <c r="A94" t="s">
        <v>15</v>
      </c>
      <c r="B94" t="s">
        <v>18</v>
      </c>
      <c r="C94">
        <v>71</v>
      </c>
      <c r="D94">
        <v>0.82003221064124499</v>
      </c>
      <c r="E94" s="1" t="s">
        <v>62</v>
      </c>
      <c r="F94" s="2" t="s">
        <v>75</v>
      </c>
      <c r="H94">
        <f t="shared" si="1"/>
        <v>0.67245282648916715</v>
      </c>
    </row>
    <row r="95" spans="1:8" x14ac:dyDescent="0.2">
      <c r="A95" t="s">
        <v>15</v>
      </c>
      <c r="B95" t="s">
        <v>5</v>
      </c>
      <c r="C95">
        <v>77</v>
      </c>
      <c r="D95" t="s">
        <v>6</v>
      </c>
      <c r="E95" t="s">
        <v>6</v>
      </c>
      <c r="F95" s="2" t="s">
        <v>72</v>
      </c>
      <c r="H95" t="e">
        <f t="shared" si="1"/>
        <v>#VALUE!</v>
      </c>
    </row>
    <row r="96" spans="1:8" x14ac:dyDescent="0.2">
      <c r="A96" t="s">
        <v>15</v>
      </c>
      <c r="B96" t="s">
        <v>7</v>
      </c>
      <c r="C96">
        <v>20</v>
      </c>
      <c r="D96" t="s">
        <v>6</v>
      </c>
      <c r="E96" t="s">
        <v>6</v>
      </c>
      <c r="F96" s="2" t="s">
        <v>72</v>
      </c>
      <c r="H96" t="e">
        <f t="shared" si="1"/>
        <v>#VALUE!</v>
      </c>
    </row>
    <row r="97" spans="1:9" x14ac:dyDescent="0.2">
      <c r="A97" t="s">
        <v>15</v>
      </c>
      <c r="B97" t="s">
        <v>9</v>
      </c>
      <c r="C97">
        <v>152</v>
      </c>
      <c r="D97" t="s">
        <v>6</v>
      </c>
      <c r="E97" t="s">
        <v>6</v>
      </c>
      <c r="F97" s="2" t="s">
        <v>72</v>
      </c>
      <c r="H97" t="e">
        <f t="shared" si="1"/>
        <v>#VALUE!</v>
      </c>
    </row>
    <row r="98" spans="1:9" x14ac:dyDescent="0.2">
      <c r="A98" t="s">
        <v>15</v>
      </c>
      <c r="B98" t="s">
        <v>20</v>
      </c>
      <c r="C98">
        <v>65</v>
      </c>
      <c r="D98" t="s">
        <v>6</v>
      </c>
      <c r="E98" t="s">
        <v>6</v>
      </c>
      <c r="F98" s="2" t="s">
        <v>73</v>
      </c>
      <c r="H98" t="e">
        <f t="shared" si="1"/>
        <v>#VALUE!</v>
      </c>
    </row>
    <row r="99" spans="1:9" x14ac:dyDescent="0.2">
      <c r="A99" t="s">
        <v>15</v>
      </c>
      <c r="B99" t="s">
        <v>80</v>
      </c>
      <c r="C99">
        <v>101</v>
      </c>
      <c r="D99" t="s">
        <v>6</v>
      </c>
      <c r="E99" t="s">
        <v>6</v>
      </c>
      <c r="F99" s="2" t="s">
        <v>73</v>
      </c>
      <c r="H99" t="e">
        <f t="shared" si="1"/>
        <v>#VALUE!</v>
      </c>
    </row>
    <row r="100" spans="1:9" x14ac:dyDescent="0.2">
      <c r="A100" t="s">
        <v>15</v>
      </c>
      <c r="B100" t="s">
        <v>22</v>
      </c>
      <c r="C100">
        <v>288</v>
      </c>
      <c r="D100" t="s">
        <v>6</v>
      </c>
      <c r="E100" t="s">
        <v>6</v>
      </c>
      <c r="F100" s="2" t="s">
        <v>73</v>
      </c>
      <c r="H100" t="e">
        <f t="shared" si="1"/>
        <v>#VALUE!</v>
      </c>
    </row>
    <row r="101" spans="1:9" x14ac:dyDescent="0.2">
      <c r="A101" t="s">
        <v>15</v>
      </c>
      <c r="B101" t="s">
        <v>23</v>
      </c>
      <c r="C101">
        <v>381</v>
      </c>
      <c r="D101" t="s">
        <v>6</v>
      </c>
      <c r="E101" t="s">
        <v>6</v>
      </c>
      <c r="F101" s="2" t="s">
        <v>73</v>
      </c>
      <c r="H101" t="e">
        <f t="shared" si="1"/>
        <v>#VALUE!</v>
      </c>
    </row>
    <row r="102" spans="1:9" x14ac:dyDescent="0.2">
      <c r="A102" t="s">
        <v>15</v>
      </c>
      <c r="B102" t="s">
        <v>4</v>
      </c>
      <c r="C102">
        <v>94</v>
      </c>
      <c r="D102" t="s">
        <v>6</v>
      </c>
      <c r="E102" t="s">
        <v>6</v>
      </c>
      <c r="F102" s="2" t="s">
        <v>74</v>
      </c>
      <c r="H102" t="e">
        <f t="shared" si="1"/>
        <v>#VALUE!</v>
      </c>
    </row>
    <row r="103" spans="1:9" x14ac:dyDescent="0.2">
      <c r="A103" t="s">
        <v>15</v>
      </c>
      <c r="B103" t="s">
        <v>33</v>
      </c>
      <c r="C103">
        <v>169</v>
      </c>
      <c r="D103" t="s">
        <v>6</v>
      </c>
      <c r="E103" t="s">
        <v>6</v>
      </c>
      <c r="F103" s="2" t="s">
        <v>74</v>
      </c>
      <c r="H103" t="e">
        <f t="shared" si="1"/>
        <v>#VALUE!</v>
      </c>
    </row>
    <row r="104" spans="1:9" x14ac:dyDescent="0.2">
      <c r="A104" t="s">
        <v>15</v>
      </c>
      <c r="B104" t="s">
        <v>34</v>
      </c>
      <c r="C104">
        <v>291</v>
      </c>
      <c r="D104" t="s">
        <v>6</v>
      </c>
      <c r="E104" t="s">
        <v>6</v>
      </c>
      <c r="F104" s="2" t="s">
        <v>74</v>
      </c>
      <c r="H104" t="e">
        <f t="shared" si="1"/>
        <v>#VALUE!</v>
      </c>
    </row>
    <row r="105" spans="1:9" x14ac:dyDescent="0.2">
      <c r="A105" t="s">
        <v>15</v>
      </c>
      <c r="B105" t="s">
        <v>35</v>
      </c>
      <c r="C105">
        <v>358</v>
      </c>
      <c r="D105" t="s">
        <v>6</v>
      </c>
      <c r="E105" t="s">
        <v>6</v>
      </c>
      <c r="F105" s="2" t="s">
        <v>74</v>
      </c>
    </row>
    <row r="106" spans="1:9" x14ac:dyDescent="0.2">
      <c r="A106" t="s">
        <v>15</v>
      </c>
      <c r="B106" t="s">
        <v>43</v>
      </c>
      <c r="C106">
        <v>80</v>
      </c>
      <c r="D106" t="s">
        <v>6</v>
      </c>
      <c r="E106" t="s">
        <v>6</v>
      </c>
      <c r="F106" s="2" t="s">
        <v>75</v>
      </c>
    </row>
    <row r="107" spans="1:9" x14ac:dyDescent="0.2">
      <c r="A107" t="s">
        <v>15</v>
      </c>
      <c r="B107" t="s">
        <v>44</v>
      </c>
      <c r="C107">
        <v>457</v>
      </c>
      <c r="D107" t="s">
        <v>6</v>
      </c>
      <c r="E107" t="s">
        <v>6</v>
      </c>
      <c r="F107" s="2" t="s">
        <v>75</v>
      </c>
      <c r="H107" t="e">
        <f>MAX(H2:H104)</f>
        <v>#VALUE!</v>
      </c>
      <c r="I107" t="e">
        <f>MIN(H2:H104)</f>
        <v>#VALUE!</v>
      </c>
    </row>
    <row r="108" spans="1:9" x14ac:dyDescent="0.2">
      <c r="A108" t="s">
        <v>15</v>
      </c>
      <c r="B108" t="s">
        <v>45</v>
      </c>
      <c r="C108">
        <v>311</v>
      </c>
      <c r="D108" t="s">
        <v>6</v>
      </c>
      <c r="E108" t="s">
        <v>6</v>
      </c>
      <c r="F108" s="2" t="s">
        <v>75</v>
      </c>
    </row>
    <row r="109" spans="1:9" x14ac:dyDescent="0.2">
      <c r="A109" t="s">
        <v>15</v>
      </c>
      <c r="B109" t="s">
        <v>46</v>
      </c>
      <c r="C109">
        <v>189</v>
      </c>
      <c r="D109" t="s">
        <v>6</v>
      </c>
      <c r="E109" t="s">
        <v>6</v>
      </c>
      <c r="F109" s="2" t="s">
        <v>75</v>
      </c>
    </row>
    <row r="110" spans="1:9" x14ac:dyDescent="0.2">
      <c r="A110" t="s">
        <v>15</v>
      </c>
      <c r="B110" t="s">
        <v>48</v>
      </c>
      <c r="C110">
        <v>198</v>
      </c>
      <c r="D110" t="s">
        <v>6</v>
      </c>
      <c r="E110" t="s">
        <v>6</v>
      </c>
      <c r="F110" s="2" t="s">
        <v>75</v>
      </c>
    </row>
    <row r="111" spans="1:9" x14ac:dyDescent="0.2">
      <c r="A111" t="s">
        <v>15</v>
      </c>
      <c r="B111" t="s">
        <v>49</v>
      </c>
      <c r="C111">
        <v>228</v>
      </c>
      <c r="D111" t="s">
        <v>6</v>
      </c>
      <c r="E111" t="s">
        <v>6</v>
      </c>
      <c r="F111" s="2" t="s">
        <v>75</v>
      </c>
    </row>
    <row r="112" spans="1:9" x14ac:dyDescent="0.2">
      <c r="A112" t="s">
        <v>15</v>
      </c>
      <c r="B112" t="s">
        <v>50</v>
      </c>
      <c r="C112">
        <v>34</v>
      </c>
      <c r="D112" t="s">
        <v>6</v>
      </c>
      <c r="E112" t="s">
        <v>6</v>
      </c>
      <c r="F112" s="2" t="s">
        <v>75</v>
      </c>
    </row>
    <row r="113" spans="1:6" x14ac:dyDescent="0.2">
      <c r="A113" t="s">
        <v>15</v>
      </c>
      <c r="B113" t="s">
        <v>53</v>
      </c>
      <c r="C113">
        <v>285</v>
      </c>
      <c r="D113" t="s">
        <v>6</v>
      </c>
      <c r="E113" t="s">
        <v>6</v>
      </c>
      <c r="F113" s="2" t="s">
        <v>75</v>
      </c>
    </row>
    <row r="114" spans="1:6" x14ac:dyDescent="0.2">
      <c r="A114" t="s">
        <v>13</v>
      </c>
      <c r="B114" t="s">
        <v>44</v>
      </c>
      <c r="C114">
        <v>507</v>
      </c>
      <c r="D114">
        <v>2.5966467777811301E-2</v>
      </c>
      <c r="E114">
        <v>0.55966891479839398</v>
      </c>
      <c r="F114" s="2" t="s">
        <v>75</v>
      </c>
    </row>
    <row r="115" spans="1:6" x14ac:dyDescent="0.2">
      <c r="A115" t="s">
        <v>13</v>
      </c>
      <c r="B115" t="s">
        <v>18</v>
      </c>
      <c r="C115">
        <v>50</v>
      </c>
      <c r="D115">
        <v>4.2948579970615498E-2</v>
      </c>
      <c r="E115">
        <v>0.76711725872914804</v>
      </c>
      <c r="F115" s="2" t="s">
        <v>75</v>
      </c>
    </row>
    <row r="116" spans="1:6" x14ac:dyDescent="0.2">
      <c r="A116" t="s">
        <v>13</v>
      </c>
      <c r="B116" t="s">
        <v>33</v>
      </c>
      <c r="C116">
        <v>132</v>
      </c>
      <c r="D116">
        <v>8.5201225655108306E-2</v>
      </c>
      <c r="E116">
        <v>0.33137661580757</v>
      </c>
      <c r="F116" s="2" t="s">
        <v>74</v>
      </c>
    </row>
    <row r="117" spans="1:6" x14ac:dyDescent="0.2">
      <c r="A117" t="s">
        <v>13</v>
      </c>
      <c r="B117" t="s">
        <v>22</v>
      </c>
      <c r="C117">
        <v>313</v>
      </c>
      <c r="D117">
        <v>0.10747837846408199</v>
      </c>
      <c r="E117">
        <v>5.75139879761494E-2</v>
      </c>
      <c r="F117" s="2" t="s">
        <v>73</v>
      </c>
    </row>
    <row r="118" spans="1:6" x14ac:dyDescent="0.2">
      <c r="A118" t="s">
        <v>13</v>
      </c>
      <c r="B118" t="s">
        <v>23</v>
      </c>
      <c r="C118">
        <v>378</v>
      </c>
      <c r="D118">
        <v>0.18330608043935001</v>
      </c>
      <c r="E118">
        <v>3.4035403053363E-4</v>
      </c>
      <c r="F118" s="2" t="s">
        <v>73</v>
      </c>
    </row>
    <row r="119" spans="1:6" x14ac:dyDescent="0.2">
      <c r="A119" t="s">
        <v>13</v>
      </c>
      <c r="B119" t="s">
        <v>48</v>
      </c>
      <c r="C119">
        <v>213</v>
      </c>
      <c r="D119">
        <v>0.254246507444985</v>
      </c>
      <c r="E119">
        <v>1.7641904217390701E-4</v>
      </c>
      <c r="F119" s="2" t="s">
        <v>75</v>
      </c>
    </row>
    <row r="120" spans="1:6" x14ac:dyDescent="0.2">
      <c r="A120" t="s">
        <v>13</v>
      </c>
      <c r="B120" t="s">
        <v>52</v>
      </c>
      <c r="C120">
        <v>151</v>
      </c>
      <c r="D120">
        <v>0.26761246440754299</v>
      </c>
      <c r="E120">
        <v>8.9389707256317503E-4</v>
      </c>
      <c r="F120" s="2" t="s">
        <v>75</v>
      </c>
    </row>
    <row r="121" spans="1:6" x14ac:dyDescent="0.2">
      <c r="A121" t="s">
        <v>13</v>
      </c>
      <c r="B121" t="s">
        <v>5</v>
      </c>
      <c r="C121">
        <v>72</v>
      </c>
      <c r="D121">
        <v>0.28657647381234602</v>
      </c>
      <c r="E121">
        <v>1.46649611189986E-2</v>
      </c>
      <c r="F121" s="2" t="s">
        <v>72</v>
      </c>
    </row>
    <row r="122" spans="1:6" x14ac:dyDescent="0.2">
      <c r="A122" t="s">
        <v>13</v>
      </c>
      <c r="B122" t="s">
        <v>47</v>
      </c>
      <c r="C122">
        <v>118</v>
      </c>
      <c r="D122">
        <v>0.309797339443389</v>
      </c>
      <c r="E122">
        <v>6.4057571435956401E-4</v>
      </c>
      <c r="F122" s="2" t="s">
        <v>75</v>
      </c>
    </row>
    <row r="123" spans="1:6" x14ac:dyDescent="0.2">
      <c r="A123" t="s">
        <v>13</v>
      </c>
      <c r="B123" t="s">
        <v>50</v>
      </c>
      <c r="C123">
        <v>36</v>
      </c>
      <c r="D123">
        <v>0.324114596383069</v>
      </c>
      <c r="E123">
        <v>5.3796070229194998E-2</v>
      </c>
      <c r="F123" s="2" t="s">
        <v>75</v>
      </c>
    </row>
    <row r="124" spans="1:6" x14ac:dyDescent="0.2">
      <c r="A124" t="s">
        <v>13</v>
      </c>
      <c r="B124" t="s">
        <v>46</v>
      </c>
      <c r="C124">
        <v>213</v>
      </c>
      <c r="D124">
        <v>0.331014326771505</v>
      </c>
      <c r="E124" s="1" t="s">
        <v>58</v>
      </c>
      <c r="F124" s="2" t="s">
        <v>75</v>
      </c>
    </row>
    <row r="125" spans="1:6" x14ac:dyDescent="0.2">
      <c r="A125" t="s">
        <v>13</v>
      </c>
      <c r="B125" t="s">
        <v>21</v>
      </c>
      <c r="C125">
        <v>516</v>
      </c>
      <c r="D125">
        <v>0.41394784789163402</v>
      </c>
      <c r="E125" s="1" t="s">
        <v>25</v>
      </c>
      <c r="F125" s="2" t="s">
        <v>73</v>
      </c>
    </row>
    <row r="126" spans="1:6" x14ac:dyDescent="0.2">
      <c r="A126" t="s">
        <v>13</v>
      </c>
      <c r="B126" t="s">
        <v>7</v>
      </c>
      <c r="C126">
        <v>21</v>
      </c>
      <c r="D126">
        <v>0.46701528193958802</v>
      </c>
      <c r="E126">
        <v>3.28078412639983E-2</v>
      </c>
      <c r="F126" s="2" t="s">
        <v>72</v>
      </c>
    </row>
    <row r="127" spans="1:6" x14ac:dyDescent="0.2">
      <c r="A127" t="s">
        <v>13</v>
      </c>
      <c r="B127" t="s">
        <v>53</v>
      </c>
      <c r="C127">
        <v>358</v>
      </c>
      <c r="D127">
        <v>0.89734258991965998</v>
      </c>
      <c r="E127" s="1" t="s">
        <v>59</v>
      </c>
      <c r="F127" s="2" t="s">
        <v>75</v>
      </c>
    </row>
    <row r="128" spans="1:6" x14ac:dyDescent="0.2">
      <c r="A128" t="s">
        <v>13</v>
      </c>
      <c r="B128" t="s">
        <v>4</v>
      </c>
      <c r="C128">
        <v>19</v>
      </c>
      <c r="D128" t="s">
        <v>6</v>
      </c>
      <c r="E128" t="s">
        <v>6</v>
      </c>
      <c r="F128" s="2" t="s">
        <v>72</v>
      </c>
    </row>
    <row r="129" spans="1:6" x14ac:dyDescent="0.2">
      <c r="A129" t="s">
        <v>13</v>
      </c>
      <c r="B129" t="s">
        <v>8</v>
      </c>
      <c r="C129">
        <v>54</v>
      </c>
      <c r="D129" t="s">
        <v>6</v>
      </c>
      <c r="E129" t="s">
        <v>6</v>
      </c>
      <c r="F129" s="2" t="s">
        <v>72</v>
      </c>
    </row>
    <row r="130" spans="1:6" x14ac:dyDescent="0.2">
      <c r="A130" t="s">
        <v>13</v>
      </c>
      <c r="B130" t="s">
        <v>9</v>
      </c>
      <c r="C130">
        <v>139</v>
      </c>
      <c r="D130" t="s">
        <v>6</v>
      </c>
      <c r="E130" t="s">
        <v>6</v>
      </c>
      <c r="F130" s="2" t="s">
        <v>72</v>
      </c>
    </row>
    <row r="131" spans="1:6" x14ac:dyDescent="0.2">
      <c r="A131" t="s">
        <v>13</v>
      </c>
      <c r="B131" t="s">
        <v>20</v>
      </c>
      <c r="C131">
        <v>60</v>
      </c>
      <c r="D131" t="s">
        <v>6</v>
      </c>
      <c r="E131" t="s">
        <v>6</v>
      </c>
      <c r="F131" s="2" t="s">
        <v>73</v>
      </c>
    </row>
    <row r="132" spans="1:6" x14ac:dyDescent="0.2">
      <c r="A132" t="s">
        <v>13</v>
      </c>
      <c r="B132" t="s">
        <v>80</v>
      </c>
      <c r="C132">
        <v>102</v>
      </c>
      <c r="D132" t="s">
        <v>6</v>
      </c>
      <c r="E132" t="s">
        <v>6</v>
      </c>
      <c r="F132" s="2" t="s">
        <v>73</v>
      </c>
    </row>
    <row r="133" spans="1:6" x14ac:dyDescent="0.2">
      <c r="A133" t="s">
        <v>13</v>
      </c>
      <c r="B133" t="s">
        <v>4</v>
      </c>
      <c r="C133">
        <v>80</v>
      </c>
      <c r="D133" t="s">
        <v>6</v>
      </c>
      <c r="E133" t="s">
        <v>6</v>
      </c>
      <c r="F133" s="2" t="s">
        <v>74</v>
      </c>
    </row>
    <row r="134" spans="1:6" x14ac:dyDescent="0.2">
      <c r="A134" t="s">
        <v>13</v>
      </c>
      <c r="B134" t="s">
        <v>34</v>
      </c>
      <c r="C134">
        <v>248</v>
      </c>
      <c r="D134" t="s">
        <v>6</v>
      </c>
      <c r="E134" t="s">
        <v>6</v>
      </c>
      <c r="F134" s="2" t="s">
        <v>74</v>
      </c>
    </row>
    <row r="135" spans="1:6" x14ac:dyDescent="0.2">
      <c r="A135" t="s">
        <v>13</v>
      </c>
      <c r="B135" t="s">
        <v>35</v>
      </c>
      <c r="C135">
        <v>301</v>
      </c>
      <c r="D135" t="s">
        <v>6</v>
      </c>
      <c r="E135" t="s">
        <v>6</v>
      </c>
      <c r="F135" s="2" t="s">
        <v>74</v>
      </c>
    </row>
    <row r="136" spans="1:6" x14ac:dyDescent="0.2">
      <c r="A136" t="s">
        <v>13</v>
      </c>
      <c r="B136" t="s">
        <v>36</v>
      </c>
      <c r="C136">
        <v>72</v>
      </c>
      <c r="D136" t="s">
        <v>6</v>
      </c>
      <c r="E136" t="s">
        <v>6</v>
      </c>
      <c r="F136" s="2" t="s">
        <v>74</v>
      </c>
    </row>
    <row r="137" spans="1:6" x14ac:dyDescent="0.2">
      <c r="A137" t="s">
        <v>13</v>
      </c>
      <c r="B137" t="s">
        <v>37</v>
      </c>
      <c r="C137">
        <v>172</v>
      </c>
      <c r="D137" t="s">
        <v>6</v>
      </c>
      <c r="E137" t="s">
        <v>6</v>
      </c>
      <c r="F137" s="2" t="s">
        <v>74</v>
      </c>
    </row>
    <row r="138" spans="1:6" x14ac:dyDescent="0.2">
      <c r="A138" t="s">
        <v>13</v>
      </c>
      <c r="B138" t="s">
        <v>43</v>
      </c>
      <c r="C138">
        <v>80</v>
      </c>
      <c r="D138" t="s">
        <v>6</v>
      </c>
      <c r="E138" t="s">
        <v>6</v>
      </c>
      <c r="F138" s="2" t="s">
        <v>75</v>
      </c>
    </row>
    <row r="139" spans="1:6" x14ac:dyDescent="0.2">
      <c r="A139" t="s">
        <v>13</v>
      </c>
      <c r="B139" t="s">
        <v>45</v>
      </c>
      <c r="C139">
        <v>351</v>
      </c>
      <c r="D139" t="s">
        <v>6</v>
      </c>
      <c r="E139" t="s">
        <v>6</v>
      </c>
      <c r="F139" s="2" t="s">
        <v>75</v>
      </c>
    </row>
    <row r="140" spans="1:6" x14ac:dyDescent="0.2">
      <c r="A140" t="s">
        <v>13</v>
      </c>
      <c r="B140" t="s">
        <v>49</v>
      </c>
      <c r="C140">
        <v>246</v>
      </c>
      <c r="D140" t="s">
        <v>6</v>
      </c>
      <c r="E140" t="s">
        <v>6</v>
      </c>
      <c r="F140" s="2" t="s">
        <v>75</v>
      </c>
    </row>
    <row r="141" spans="1:6" x14ac:dyDescent="0.2">
      <c r="A141" t="s">
        <v>13</v>
      </c>
      <c r="B141" t="s">
        <v>51</v>
      </c>
      <c r="C141">
        <v>163</v>
      </c>
      <c r="D141" t="s">
        <v>6</v>
      </c>
      <c r="E141" t="s">
        <v>6</v>
      </c>
      <c r="F141" s="2" t="s">
        <v>75</v>
      </c>
    </row>
    <row r="142" spans="1:6" x14ac:dyDescent="0.2">
      <c r="A142" t="s">
        <v>10</v>
      </c>
      <c r="B142" t="s">
        <v>43</v>
      </c>
      <c r="C142">
        <v>75</v>
      </c>
      <c r="D142">
        <v>1.1519770044961001E-2</v>
      </c>
      <c r="E142">
        <v>0.92185945289879301</v>
      </c>
      <c r="F142" s="2" t="s">
        <v>75</v>
      </c>
    </row>
    <row r="143" spans="1:6" x14ac:dyDescent="0.2">
      <c r="A143" t="s">
        <v>10</v>
      </c>
      <c r="B143" t="s">
        <v>33</v>
      </c>
      <c r="C143">
        <v>179</v>
      </c>
      <c r="D143">
        <v>4.34353242003956E-2</v>
      </c>
      <c r="E143">
        <v>0.56371900786959295</v>
      </c>
      <c r="F143" s="2" t="s">
        <v>74</v>
      </c>
    </row>
    <row r="144" spans="1:6" x14ac:dyDescent="0.2">
      <c r="A144" t="s">
        <v>10</v>
      </c>
      <c r="B144" t="s">
        <v>4</v>
      </c>
      <c r="C144">
        <v>93</v>
      </c>
      <c r="D144">
        <v>7.6260295057449995E-2</v>
      </c>
      <c r="E144">
        <v>0.467507694873118</v>
      </c>
      <c r="F144" s="2" t="s">
        <v>74</v>
      </c>
    </row>
    <row r="145" spans="1:6" x14ac:dyDescent="0.2">
      <c r="A145" t="s">
        <v>10</v>
      </c>
      <c r="B145" t="s">
        <v>20</v>
      </c>
      <c r="C145">
        <v>67</v>
      </c>
      <c r="D145">
        <v>0.15804583334288799</v>
      </c>
      <c r="E145">
        <v>0.201474839423294</v>
      </c>
      <c r="F145" s="2" t="s">
        <v>73</v>
      </c>
    </row>
    <row r="146" spans="1:6" x14ac:dyDescent="0.2">
      <c r="A146" t="s">
        <v>10</v>
      </c>
      <c r="B146" t="s">
        <v>4</v>
      </c>
      <c r="C146">
        <v>16</v>
      </c>
      <c r="D146" t="s">
        <v>6</v>
      </c>
      <c r="E146" t="s">
        <v>6</v>
      </c>
      <c r="F146" s="2" t="s">
        <v>72</v>
      </c>
    </row>
    <row r="147" spans="1:6" x14ac:dyDescent="0.2">
      <c r="A147" t="s">
        <v>10</v>
      </c>
      <c r="B147" t="s">
        <v>5</v>
      </c>
      <c r="C147">
        <v>85</v>
      </c>
      <c r="D147" t="s">
        <v>6</v>
      </c>
      <c r="E147" t="s">
        <v>6</v>
      </c>
      <c r="F147" s="2" t="s">
        <v>72</v>
      </c>
    </row>
    <row r="148" spans="1:6" x14ac:dyDescent="0.2">
      <c r="A148" t="s">
        <v>10</v>
      </c>
      <c r="B148" t="s">
        <v>7</v>
      </c>
      <c r="C148">
        <v>23</v>
      </c>
      <c r="D148" t="s">
        <v>6</v>
      </c>
      <c r="E148" t="s">
        <v>6</v>
      </c>
      <c r="F148" s="2" t="s">
        <v>72</v>
      </c>
    </row>
    <row r="149" spans="1:6" x14ac:dyDescent="0.2">
      <c r="A149" t="s">
        <v>10</v>
      </c>
      <c r="B149" t="s">
        <v>8</v>
      </c>
      <c r="C149">
        <v>73</v>
      </c>
      <c r="D149" t="s">
        <v>6</v>
      </c>
      <c r="E149" t="s">
        <v>6</v>
      </c>
      <c r="F149" s="2" t="s">
        <v>72</v>
      </c>
    </row>
    <row r="150" spans="1:6" x14ac:dyDescent="0.2">
      <c r="A150" t="s">
        <v>10</v>
      </c>
      <c r="B150" t="s">
        <v>9</v>
      </c>
      <c r="C150">
        <v>158</v>
      </c>
      <c r="D150" t="s">
        <v>6</v>
      </c>
      <c r="E150" t="s">
        <v>6</v>
      </c>
      <c r="F150" s="2" t="s">
        <v>72</v>
      </c>
    </row>
    <row r="151" spans="1:6" x14ac:dyDescent="0.2">
      <c r="A151" t="s">
        <v>10</v>
      </c>
      <c r="B151" t="s">
        <v>21</v>
      </c>
      <c r="C151">
        <v>513</v>
      </c>
      <c r="D151" t="s">
        <v>6</v>
      </c>
      <c r="E151" t="s">
        <v>6</v>
      </c>
      <c r="F151" s="2" t="s">
        <v>73</v>
      </c>
    </row>
    <row r="152" spans="1:6" x14ac:dyDescent="0.2">
      <c r="A152" t="s">
        <v>10</v>
      </c>
      <c r="B152" t="s">
        <v>80</v>
      </c>
      <c r="C152">
        <v>93</v>
      </c>
      <c r="D152" t="s">
        <v>6</v>
      </c>
      <c r="E152" t="s">
        <v>6</v>
      </c>
      <c r="F152" s="2" t="s">
        <v>73</v>
      </c>
    </row>
    <row r="153" spans="1:6" x14ac:dyDescent="0.2">
      <c r="A153" t="s">
        <v>10</v>
      </c>
      <c r="B153" t="s">
        <v>22</v>
      </c>
      <c r="C153">
        <v>360</v>
      </c>
      <c r="D153" t="s">
        <v>6</v>
      </c>
      <c r="E153" t="s">
        <v>6</v>
      </c>
      <c r="F153" s="2" t="s">
        <v>73</v>
      </c>
    </row>
    <row r="154" spans="1:6" x14ac:dyDescent="0.2">
      <c r="A154" t="s">
        <v>10</v>
      </c>
      <c r="B154" t="s">
        <v>23</v>
      </c>
      <c r="C154">
        <v>395</v>
      </c>
      <c r="D154" t="s">
        <v>6</v>
      </c>
      <c r="E154" t="s">
        <v>6</v>
      </c>
      <c r="F154" s="2" t="s">
        <v>73</v>
      </c>
    </row>
    <row r="155" spans="1:6" x14ac:dyDescent="0.2">
      <c r="A155" t="s">
        <v>10</v>
      </c>
      <c r="B155" t="s">
        <v>34</v>
      </c>
      <c r="C155">
        <v>287</v>
      </c>
      <c r="D155" t="s">
        <v>6</v>
      </c>
      <c r="E155" t="s">
        <v>6</v>
      </c>
      <c r="F155" s="2" t="s">
        <v>74</v>
      </c>
    </row>
    <row r="156" spans="1:6" x14ac:dyDescent="0.2">
      <c r="A156" t="s">
        <v>10</v>
      </c>
      <c r="B156" t="s">
        <v>35</v>
      </c>
      <c r="C156">
        <v>354</v>
      </c>
      <c r="D156" t="s">
        <v>6</v>
      </c>
      <c r="E156" t="s">
        <v>6</v>
      </c>
      <c r="F156" s="2" t="s">
        <v>74</v>
      </c>
    </row>
    <row r="157" spans="1:6" x14ac:dyDescent="0.2">
      <c r="A157" t="s">
        <v>10</v>
      </c>
      <c r="B157" t="s">
        <v>36</v>
      </c>
      <c r="C157">
        <v>95</v>
      </c>
      <c r="D157" t="s">
        <v>6</v>
      </c>
      <c r="E157" t="s">
        <v>6</v>
      </c>
      <c r="F157" s="2" t="s">
        <v>74</v>
      </c>
    </row>
    <row r="158" spans="1:6" x14ac:dyDescent="0.2">
      <c r="A158" t="s">
        <v>10</v>
      </c>
      <c r="B158" t="s">
        <v>37</v>
      </c>
      <c r="C158">
        <v>247</v>
      </c>
      <c r="D158" t="s">
        <v>6</v>
      </c>
      <c r="E158" t="s">
        <v>6</v>
      </c>
      <c r="F158" s="2" t="s">
        <v>74</v>
      </c>
    </row>
    <row r="159" spans="1:6" x14ac:dyDescent="0.2">
      <c r="A159" t="s">
        <v>10</v>
      </c>
      <c r="B159" t="s">
        <v>44</v>
      </c>
      <c r="C159">
        <v>540</v>
      </c>
      <c r="D159" t="s">
        <v>6</v>
      </c>
      <c r="E159" t="s">
        <v>6</v>
      </c>
      <c r="F159" s="2" t="s">
        <v>75</v>
      </c>
    </row>
    <row r="160" spans="1:6" x14ac:dyDescent="0.2">
      <c r="A160" t="s">
        <v>10</v>
      </c>
      <c r="B160" t="s">
        <v>45</v>
      </c>
      <c r="C160">
        <v>362</v>
      </c>
      <c r="D160" t="s">
        <v>6</v>
      </c>
      <c r="E160" t="s">
        <v>6</v>
      </c>
      <c r="F160" s="2" t="s">
        <v>75</v>
      </c>
    </row>
    <row r="161" spans="1:6" x14ac:dyDescent="0.2">
      <c r="A161" t="s">
        <v>10</v>
      </c>
      <c r="B161" t="s">
        <v>46</v>
      </c>
      <c r="C161">
        <v>223</v>
      </c>
      <c r="D161" t="s">
        <v>6</v>
      </c>
      <c r="E161" t="s">
        <v>6</v>
      </c>
      <c r="F161" s="2" t="s">
        <v>75</v>
      </c>
    </row>
    <row r="162" spans="1:6" x14ac:dyDescent="0.2">
      <c r="A162" t="s">
        <v>10</v>
      </c>
      <c r="B162" t="s">
        <v>47</v>
      </c>
      <c r="C162">
        <v>131</v>
      </c>
      <c r="D162" t="s">
        <v>6</v>
      </c>
      <c r="E162" t="s">
        <v>6</v>
      </c>
      <c r="F162" s="2" t="s">
        <v>75</v>
      </c>
    </row>
    <row r="163" spans="1:6" x14ac:dyDescent="0.2">
      <c r="A163" t="s">
        <v>10</v>
      </c>
      <c r="B163" t="s">
        <v>18</v>
      </c>
      <c r="C163">
        <v>66</v>
      </c>
      <c r="D163" t="s">
        <v>6</v>
      </c>
      <c r="E163" t="s">
        <v>6</v>
      </c>
      <c r="F163" s="2" t="s">
        <v>75</v>
      </c>
    </row>
    <row r="164" spans="1:6" x14ac:dyDescent="0.2">
      <c r="A164" t="s">
        <v>10</v>
      </c>
      <c r="B164" t="s">
        <v>48</v>
      </c>
      <c r="C164">
        <v>211</v>
      </c>
      <c r="D164" t="s">
        <v>6</v>
      </c>
      <c r="E164" t="s">
        <v>6</v>
      </c>
      <c r="F164" s="2" t="s">
        <v>75</v>
      </c>
    </row>
    <row r="165" spans="1:6" x14ac:dyDescent="0.2">
      <c r="A165" t="s">
        <v>10</v>
      </c>
      <c r="B165" t="s">
        <v>49</v>
      </c>
      <c r="C165">
        <v>259</v>
      </c>
      <c r="D165" t="s">
        <v>6</v>
      </c>
      <c r="E165" t="s">
        <v>6</v>
      </c>
      <c r="F165" s="2" t="s">
        <v>75</v>
      </c>
    </row>
    <row r="166" spans="1:6" x14ac:dyDescent="0.2">
      <c r="A166" t="s">
        <v>10</v>
      </c>
      <c r="B166" t="s">
        <v>50</v>
      </c>
      <c r="C166">
        <v>34</v>
      </c>
      <c r="D166" t="s">
        <v>6</v>
      </c>
      <c r="E166" t="s">
        <v>6</v>
      </c>
      <c r="F166" s="2" t="s">
        <v>75</v>
      </c>
    </row>
    <row r="167" spans="1:6" x14ac:dyDescent="0.2">
      <c r="A167" t="s">
        <v>10</v>
      </c>
      <c r="B167" t="s">
        <v>51</v>
      </c>
      <c r="C167">
        <v>165</v>
      </c>
      <c r="D167" t="s">
        <v>6</v>
      </c>
      <c r="E167" t="s">
        <v>6</v>
      </c>
      <c r="F167" s="2" t="s">
        <v>75</v>
      </c>
    </row>
    <row r="168" spans="1:6" x14ac:dyDescent="0.2">
      <c r="A168" t="s">
        <v>10</v>
      </c>
      <c r="B168" t="s">
        <v>52</v>
      </c>
      <c r="C168">
        <v>169</v>
      </c>
      <c r="D168" t="s">
        <v>6</v>
      </c>
      <c r="E168" t="s">
        <v>6</v>
      </c>
      <c r="F168" s="2" t="s">
        <v>75</v>
      </c>
    </row>
    <row r="169" spans="1:6" x14ac:dyDescent="0.2">
      <c r="A169" t="s">
        <v>10</v>
      </c>
      <c r="B169" t="s">
        <v>53</v>
      </c>
      <c r="C169">
        <v>316</v>
      </c>
      <c r="D169" t="s">
        <v>6</v>
      </c>
      <c r="E169" t="s">
        <v>6</v>
      </c>
      <c r="F169" s="2" t="s">
        <v>75</v>
      </c>
    </row>
    <row r="170" spans="1:6" x14ac:dyDescent="0.2">
      <c r="A170" t="s">
        <v>9</v>
      </c>
      <c r="B170" t="s">
        <v>37</v>
      </c>
      <c r="C170">
        <v>267</v>
      </c>
      <c r="D170">
        <v>9.0485466903632607E-3</v>
      </c>
      <c r="E170">
        <v>0.88300274434163095</v>
      </c>
      <c r="F170" s="2" t="s">
        <v>74</v>
      </c>
    </row>
    <row r="171" spans="1:6" x14ac:dyDescent="0.2">
      <c r="A171" t="s">
        <v>9</v>
      </c>
      <c r="B171" t="s">
        <v>4</v>
      </c>
      <c r="C171">
        <v>92</v>
      </c>
      <c r="D171">
        <v>3.6485479717737003E-2</v>
      </c>
      <c r="E171">
        <v>0.72987892592317305</v>
      </c>
      <c r="F171" s="2" t="s">
        <v>74</v>
      </c>
    </row>
    <row r="172" spans="1:6" x14ac:dyDescent="0.2">
      <c r="A172" t="s">
        <v>9</v>
      </c>
      <c r="B172" t="s">
        <v>33</v>
      </c>
      <c r="C172">
        <v>170</v>
      </c>
      <c r="D172">
        <v>4.2552756024947798E-2</v>
      </c>
      <c r="E172">
        <v>0.58164992742836197</v>
      </c>
      <c r="F172" s="2" t="s">
        <v>74</v>
      </c>
    </row>
    <row r="173" spans="1:6" x14ac:dyDescent="0.2">
      <c r="A173" t="s">
        <v>9</v>
      </c>
      <c r="B173" t="s">
        <v>5</v>
      </c>
      <c r="C173">
        <v>71</v>
      </c>
      <c r="D173">
        <v>8.5255755171603997E-2</v>
      </c>
      <c r="E173">
        <v>0.47961918607628501</v>
      </c>
      <c r="F173" s="2" t="s">
        <v>72</v>
      </c>
    </row>
    <row r="174" spans="1:6" x14ac:dyDescent="0.2">
      <c r="A174" t="s">
        <v>9</v>
      </c>
      <c r="B174" t="s">
        <v>50</v>
      </c>
      <c r="C174">
        <v>30</v>
      </c>
      <c r="D174">
        <v>9.7517801856518302E-2</v>
      </c>
      <c r="E174">
        <v>0.60819211435837595</v>
      </c>
      <c r="F174" s="2" t="s">
        <v>75</v>
      </c>
    </row>
    <row r="175" spans="1:6" x14ac:dyDescent="0.2">
      <c r="A175" t="s">
        <v>9</v>
      </c>
      <c r="B175" t="s">
        <v>51</v>
      </c>
      <c r="C175">
        <v>117</v>
      </c>
      <c r="D175">
        <v>0.105974732101788</v>
      </c>
      <c r="E175">
        <v>0.25545875954101999</v>
      </c>
      <c r="F175" s="2" t="s">
        <v>75</v>
      </c>
    </row>
    <row r="176" spans="1:6" x14ac:dyDescent="0.2">
      <c r="A176" t="s">
        <v>9</v>
      </c>
      <c r="B176" t="s">
        <v>20</v>
      </c>
      <c r="C176">
        <v>46</v>
      </c>
      <c r="D176">
        <v>0.170928898180642</v>
      </c>
      <c r="E176">
        <v>0.25605097130899102</v>
      </c>
      <c r="F176" s="2" t="s">
        <v>73</v>
      </c>
    </row>
    <row r="177" spans="1:6" x14ac:dyDescent="0.2">
      <c r="A177" t="s">
        <v>9</v>
      </c>
      <c r="B177" t="s">
        <v>52</v>
      </c>
      <c r="C177">
        <v>114</v>
      </c>
      <c r="D177">
        <v>0.183129316755929</v>
      </c>
      <c r="E177">
        <v>5.1144689897879701E-2</v>
      </c>
      <c r="F177" s="2" t="s">
        <v>75</v>
      </c>
    </row>
    <row r="178" spans="1:6" x14ac:dyDescent="0.2">
      <c r="A178" t="s">
        <v>9</v>
      </c>
      <c r="B178" t="s">
        <v>23</v>
      </c>
      <c r="C178">
        <v>308</v>
      </c>
      <c r="D178">
        <v>0.19159537781997699</v>
      </c>
      <c r="E178">
        <v>7.2438062900239601E-4</v>
      </c>
      <c r="F178" s="2" t="s">
        <v>73</v>
      </c>
    </row>
    <row r="179" spans="1:6" x14ac:dyDescent="0.2">
      <c r="A179" t="s">
        <v>9</v>
      </c>
      <c r="B179" t="s">
        <v>48</v>
      </c>
      <c r="C179">
        <v>177</v>
      </c>
      <c r="D179">
        <v>0.19662479013224801</v>
      </c>
      <c r="E179">
        <v>8.7147744212909897E-3</v>
      </c>
      <c r="F179" s="2" t="s">
        <v>75</v>
      </c>
    </row>
    <row r="180" spans="1:6" x14ac:dyDescent="0.2">
      <c r="A180" t="s">
        <v>9</v>
      </c>
      <c r="B180" t="s">
        <v>44</v>
      </c>
      <c r="C180">
        <v>526</v>
      </c>
      <c r="D180">
        <v>0.23884957524195</v>
      </c>
      <c r="E180" s="1" t="s">
        <v>66</v>
      </c>
      <c r="F180" s="2" t="s">
        <v>75</v>
      </c>
    </row>
    <row r="181" spans="1:6" x14ac:dyDescent="0.2">
      <c r="A181" t="s">
        <v>9</v>
      </c>
      <c r="B181" t="s">
        <v>45</v>
      </c>
      <c r="C181">
        <v>355</v>
      </c>
      <c r="D181">
        <v>0.24474849185125</v>
      </c>
      <c r="E181" s="1" t="s">
        <v>67</v>
      </c>
      <c r="F181" s="2" t="s">
        <v>75</v>
      </c>
    </row>
    <row r="182" spans="1:6" x14ac:dyDescent="0.2">
      <c r="A182" t="s">
        <v>9</v>
      </c>
      <c r="B182" t="s">
        <v>21</v>
      </c>
      <c r="C182">
        <v>357</v>
      </c>
      <c r="D182">
        <v>0.28017892207207601</v>
      </c>
      <c r="E182" s="1" t="s">
        <v>30</v>
      </c>
      <c r="F182" s="2" t="s">
        <v>73</v>
      </c>
    </row>
    <row r="183" spans="1:6" x14ac:dyDescent="0.2">
      <c r="A183" t="s">
        <v>9</v>
      </c>
      <c r="B183" t="s">
        <v>36</v>
      </c>
      <c r="C183">
        <v>105</v>
      </c>
      <c r="D183">
        <v>0.32513045813583902</v>
      </c>
      <c r="E183">
        <v>7.1399219971635597E-4</v>
      </c>
      <c r="F183" s="2" t="s">
        <v>74</v>
      </c>
    </row>
    <row r="184" spans="1:6" x14ac:dyDescent="0.2">
      <c r="A184" t="s">
        <v>9</v>
      </c>
      <c r="B184" t="s">
        <v>53</v>
      </c>
      <c r="C184">
        <v>245</v>
      </c>
      <c r="D184">
        <v>0.35124415798672098</v>
      </c>
      <c r="E184" s="1" t="s">
        <v>70</v>
      </c>
      <c r="F184" s="2" t="s">
        <v>75</v>
      </c>
    </row>
    <row r="185" spans="1:6" x14ac:dyDescent="0.2">
      <c r="A185" t="s">
        <v>9</v>
      </c>
      <c r="B185" t="s">
        <v>49</v>
      </c>
      <c r="C185">
        <v>168</v>
      </c>
      <c r="D185">
        <v>0.37174307400402501</v>
      </c>
      <c r="E185" s="1" t="s">
        <v>69</v>
      </c>
      <c r="F185" s="2" t="s">
        <v>75</v>
      </c>
    </row>
    <row r="186" spans="1:6" x14ac:dyDescent="0.2">
      <c r="A186" t="s">
        <v>9</v>
      </c>
      <c r="B186" t="s">
        <v>34</v>
      </c>
      <c r="C186">
        <v>334</v>
      </c>
      <c r="D186">
        <v>0.45591924977752701</v>
      </c>
      <c r="E186" s="1" t="s">
        <v>41</v>
      </c>
      <c r="F186" s="2" t="s">
        <v>74</v>
      </c>
    </row>
    <row r="187" spans="1:6" x14ac:dyDescent="0.2">
      <c r="A187" t="s">
        <v>9</v>
      </c>
      <c r="B187" t="s">
        <v>7</v>
      </c>
      <c r="C187">
        <v>18</v>
      </c>
      <c r="D187">
        <v>0.47161340907250099</v>
      </c>
      <c r="E187">
        <v>4.8172658753300297E-2</v>
      </c>
      <c r="F187" s="2" t="s">
        <v>72</v>
      </c>
    </row>
    <row r="188" spans="1:6" x14ac:dyDescent="0.2">
      <c r="A188" t="s">
        <v>9</v>
      </c>
      <c r="B188" t="s">
        <v>35</v>
      </c>
      <c r="C188">
        <v>405</v>
      </c>
      <c r="D188">
        <v>0.55348040630010598</v>
      </c>
      <c r="E188" s="1" t="s">
        <v>42</v>
      </c>
      <c r="F188" s="2" t="s">
        <v>74</v>
      </c>
    </row>
    <row r="189" spans="1:6" x14ac:dyDescent="0.2">
      <c r="A189" t="s">
        <v>9</v>
      </c>
      <c r="B189" t="s">
        <v>9</v>
      </c>
      <c r="C189">
        <v>170</v>
      </c>
      <c r="D189">
        <v>0.73698992967760701</v>
      </c>
      <c r="E189" s="1" t="s">
        <v>17</v>
      </c>
      <c r="F189" s="2" t="s">
        <v>72</v>
      </c>
    </row>
    <row r="190" spans="1:6" x14ac:dyDescent="0.2">
      <c r="A190" t="s">
        <v>9</v>
      </c>
      <c r="B190" t="s">
        <v>22</v>
      </c>
      <c r="C190">
        <v>345</v>
      </c>
      <c r="D190">
        <v>0.73977951663619501</v>
      </c>
      <c r="E190" s="1" t="s">
        <v>31</v>
      </c>
      <c r="F190" s="2" t="s">
        <v>73</v>
      </c>
    </row>
    <row r="191" spans="1:6" x14ac:dyDescent="0.2">
      <c r="A191" t="s">
        <v>9</v>
      </c>
      <c r="B191" t="s">
        <v>46</v>
      </c>
      <c r="C191">
        <v>230</v>
      </c>
      <c r="D191">
        <v>0.829068456674246</v>
      </c>
      <c r="E191" s="1" t="s">
        <v>68</v>
      </c>
      <c r="F191" s="2" t="s">
        <v>75</v>
      </c>
    </row>
    <row r="192" spans="1:6" x14ac:dyDescent="0.2">
      <c r="A192" t="s">
        <v>9</v>
      </c>
      <c r="B192" t="s">
        <v>4</v>
      </c>
      <c r="C192">
        <v>15</v>
      </c>
      <c r="D192" t="s">
        <v>6</v>
      </c>
      <c r="E192" t="s">
        <v>6</v>
      </c>
      <c r="F192" s="2" t="s">
        <v>72</v>
      </c>
    </row>
    <row r="193" spans="1:6" x14ac:dyDescent="0.2">
      <c r="A193" t="s">
        <v>9</v>
      </c>
      <c r="B193" t="s">
        <v>8</v>
      </c>
      <c r="C193">
        <v>82</v>
      </c>
      <c r="D193" t="s">
        <v>6</v>
      </c>
      <c r="E193" t="s">
        <v>6</v>
      </c>
      <c r="F193" s="2" t="s">
        <v>72</v>
      </c>
    </row>
    <row r="194" spans="1:6" x14ac:dyDescent="0.2">
      <c r="A194" t="s">
        <v>9</v>
      </c>
      <c r="B194" t="s">
        <v>80</v>
      </c>
      <c r="C194">
        <v>73</v>
      </c>
      <c r="D194" t="s">
        <v>6</v>
      </c>
      <c r="E194" t="s">
        <v>6</v>
      </c>
      <c r="F194" s="2" t="s">
        <v>73</v>
      </c>
    </row>
    <row r="195" spans="1:6" x14ac:dyDescent="0.2">
      <c r="A195" t="s">
        <v>9</v>
      </c>
      <c r="B195" t="s">
        <v>43</v>
      </c>
      <c r="C195">
        <v>67</v>
      </c>
      <c r="D195" t="s">
        <v>6</v>
      </c>
      <c r="E195" t="s">
        <v>6</v>
      </c>
      <c r="F195" s="2" t="s">
        <v>75</v>
      </c>
    </row>
    <row r="196" spans="1:6" x14ac:dyDescent="0.2">
      <c r="A196" t="s">
        <v>9</v>
      </c>
      <c r="B196" t="s">
        <v>47</v>
      </c>
      <c r="C196">
        <v>100</v>
      </c>
      <c r="D196" t="s">
        <v>6</v>
      </c>
      <c r="E196" t="s">
        <v>6</v>
      </c>
      <c r="F196" s="2" t="s">
        <v>75</v>
      </c>
    </row>
    <row r="197" spans="1:6" x14ac:dyDescent="0.2">
      <c r="A197" t="s">
        <v>9</v>
      </c>
      <c r="B197" t="s">
        <v>18</v>
      </c>
      <c r="C197">
        <v>54</v>
      </c>
      <c r="D197" t="s">
        <v>6</v>
      </c>
      <c r="E197" t="s">
        <v>6</v>
      </c>
      <c r="F197" s="2" t="s">
        <v>75</v>
      </c>
    </row>
    <row r="198" spans="1:6" x14ac:dyDescent="0.2">
      <c r="A198" t="s">
        <v>19</v>
      </c>
      <c r="B198" t="s">
        <v>50</v>
      </c>
      <c r="C198">
        <v>32</v>
      </c>
      <c r="D198">
        <v>1.5228424850097601E-2</v>
      </c>
      <c r="E198">
        <v>0.934072381316157</v>
      </c>
      <c r="F198" s="2" t="s">
        <v>75</v>
      </c>
    </row>
    <row r="199" spans="1:6" x14ac:dyDescent="0.2">
      <c r="A199" t="s">
        <v>19</v>
      </c>
      <c r="B199" t="s">
        <v>44</v>
      </c>
      <c r="C199">
        <v>245</v>
      </c>
      <c r="D199">
        <v>2.5654983224301601E-2</v>
      </c>
      <c r="E199">
        <v>0.68946871569992796</v>
      </c>
      <c r="F199" s="2" t="s">
        <v>75</v>
      </c>
    </row>
    <row r="200" spans="1:6" x14ac:dyDescent="0.2">
      <c r="A200" t="s">
        <v>19</v>
      </c>
      <c r="B200" t="s">
        <v>52</v>
      </c>
      <c r="C200">
        <v>87</v>
      </c>
      <c r="D200">
        <v>4.6778155565798799E-2</v>
      </c>
      <c r="E200">
        <v>0.66701926889303997</v>
      </c>
      <c r="F200" s="2" t="s">
        <v>75</v>
      </c>
    </row>
    <row r="201" spans="1:6" x14ac:dyDescent="0.2">
      <c r="A201" t="s">
        <v>19</v>
      </c>
      <c r="B201" t="s">
        <v>20</v>
      </c>
      <c r="C201">
        <v>26</v>
      </c>
      <c r="D201">
        <v>9.5045081835426606E-2</v>
      </c>
      <c r="E201">
        <v>0.64418909300716298</v>
      </c>
      <c r="F201" s="2" t="s">
        <v>73</v>
      </c>
    </row>
    <row r="202" spans="1:6" x14ac:dyDescent="0.2">
      <c r="A202" t="s">
        <v>19</v>
      </c>
      <c r="B202" t="s">
        <v>5</v>
      </c>
      <c r="C202">
        <v>44</v>
      </c>
      <c r="D202">
        <v>0.12719038174821501</v>
      </c>
      <c r="E202">
        <v>0.41065218906225798</v>
      </c>
      <c r="F202" s="2" t="s">
        <v>72</v>
      </c>
    </row>
    <row r="203" spans="1:6" x14ac:dyDescent="0.2">
      <c r="A203" t="s">
        <v>19</v>
      </c>
      <c r="B203" t="s">
        <v>51</v>
      </c>
      <c r="C203">
        <v>79</v>
      </c>
      <c r="D203">
        <v>0.13764703708412099</v>
      </c>
      <c r="E203">
        <v>0.22639366257449201</v>
      </c>
      <c r="F203" s="2" t="s">
        <v>75</v>
      </c>
    </row>
    <row r="204" spans="1:6" x14ac:dyDescent="0.2">
      <c r="A204" t="s">
        <v>19</v>
      </c>
      <c r="B204" t="s">
        <v>33</v>
      </c>
      <c r="C204">
        <v>69</v>
      </c>
      <c r="D204">
        <v>0.167185092262887</v>
      </c>
      <c r="E204">
        <v>0.169734163686695</v>
      </c>
      <c r="F204" s="2" t="s">
        <v>74</v>
      </c>
    </row>
    <row r="205" spans="1:6" x14ac:dyDescent="0.2">
      <c r="A205" t="s">
        <v>19</v>
      </c>
      <c r="B205" t="s">
        <v>4</v>
      </c>
      <c r="C205">
        <v>9</v>
      </c>
      <c r="D205" t="s">
        <v>6</v>
      </c>
      <c r="E205" t="s">
        <v>6</v>
      </c>
      <c r="F205" s="2" t="s">
        <v>72</v>
      </c>
    </row>
    <row r="206" spans="1:6" x14ac:dyDescent="0.2">
      <c r="A206" t="s">
        <v>19</v>
      </c>
      <c r="B206" t="s">
        <v>7</v>
      </c>
      <c r="C206">
        <v>12</v>
      </c>
      <c r="D206" t="s">
        <v>6</v>
      </c>
      <c r="E206" t="s">
        <v>6</v>
      </c>
      <c r="F206" s="2" t="s">
        <v>72</v>
      </c>
    </row>
    <row r="207" spans="1:6" x14ac:dyDescent="0.2">
      <c r="A207" t="s">
        <v>19</v>
      </c>
      <c r="B207" t="s">
        <v>8</v>
      </c>
      <c r="C207">
        <v>32</v>
      </c>
      <c r="D207" t="s">
        <v>6</v>
      </c>
      <c r="E207" t="s">
        <v>6</v>
      </c>
      <c r="F207" s="2" t="s">
        <v>72</v>
      </c>
    </row>
    <row r="208" spans="1:6" x14ac:dyDescent="0.2">
      <c r="A208" t="s">
        <v>19</v>
      </c>
      <c r="B208" t="s">
        <v>9</v>
      </c>
      <c r="C208">
        <v>66</v>
      </c>
      <c r="D208" t="s">
        <v>6</v>
      </c>
      <c r="E208" t="s">
        <v>6</v>
      </c>
      <c r="F208" s="2" t="s">
        <v>72</v>
      </c>
    </row>
    <row r="209" spans="1:6" x14ac:dyDescent="0.2">
      <c r="A209" t="s">
        <v>19</v>
      </c>
      <c r="B209" t="s">
        <v>21</v>
      </c>
      <c r="C209">
        <v>188</v>
      </c>
      <c r="D209" t="s">
        <v>6</v>
      </c>
      <c r="E209" t="s">
        <v>6</v>
      </c>
      <c r="F209" s="2" t="s">
        <v>73</v>
      </c>
    </row>
    <row r="210" spans="1:6" x14ac:dyDescent="0.2">
      <c r="A210" t="s">
        <v>19</v>
      </c>
      <c r="B210" t="s">
        <v>80</v>
      </c>
      <c r="C210">
        <v>54</v>
      </c>
      <c r="D210" t="s">
        <v>6</v>
      </c>
      <c r="E210" t="s">
        <v>6</v>
      </c>
      <c r="F210" s="2" t="s">
        <v>73</v>
      </c>
    </row>
    <row r="211" spans="1:6" x14ac:dyDescent="0.2">
      <c r="A211" t="s">
        <v>19</v>
      </c>
      <c r="B211" t="s">
        <v>22</v>
      </c>
      <c r="C211">
        <v>137</v>
      </c>
      <c r="D211" t="s">
        <v>6</v>
      </c>
      <c r="E211" t="s">
        <v>6</v>
      </c>
      <c r="F211" s="2" t="s">
        <v>73</v>
      </c>
    </row>
    <row r="212" spans="1:6" x14ac:dyDescent="0.2">
      <c r="A212" t="s">
        <v>19</v>
      </c>
      <c r="B212" t="s">
        <v>23</v>
      </c>
      <c r="C212">
        <v>108</v>
      </c>
      <c r="D212" t="s">
        <v>6</v>
      </c>
      <c r="E212" t="s">
        <v>6</v>
      </c>
      <c r="F212" s="2" t="s">
        <v>73</v>
      </c>
    </row>
    <row r="213" spans="1:6" x14ac:dyDescent="0.2">
      <c r="A213" t="s">
        <v>19</v>
      </c>
      <c r="B213" t="s">
        <v>4</v>
      </c>
      <c r="C213">
        <v>39</v>
      </c>
      <c r="D213" t="s">
        <v>6</v>
      </c>
      <c r="E213" t="s">
        <v>6</v>
      </c>
      <c r="F213" s="2" t="s">
        <v>74</v>
      </c>
    </row>
    <row r="214" spans="1:6" x14ac:dyDescent="0.2">
      <c r="A214" t="s">
        <v>19</v>
      </c>
      <c r="B214" t="s">
        <v>34</v>
      </c>
      <c r="C214">
        <v>114</v>
      </c>
      <c r="D214" t="s">
        <v>6</v>
      </c>
      <c r="E214" t="s">
        <v>6</v>
      </c>
      <c r="F214" s="2" t="s">
        <v>74</v>
      </c>
    </row>
    <row r="215" spans="1:6" x14ac:dyDescent="0.2">
      <c r="A215" t="s">
        <v>19</v>
      </c>
      <c r="B215" t="s">
        <v>35</v>
      </c>
      <c r="C215">
        <v>146</v>
      </c>
      <c r="D215" t="s">
        <v>6</v>
      </c>
      <c r="E215" t="s">
        <v>6</v>
      </c>
      <c r="F215" s="2" t="s">
        <v>74</v>
      </c>
    </row>
    <row r="216" spans="1:6" x14ac:dyDescent="0.2">
      <c r="A216" t="s">
        <v>19</v>
      </c>
      <c r="B216" t="s">
        <v>36</v>
      </c>
      <c r="C216">
        <v>28</v>
      </c>
      <c r="D216" t="s">
        <v>6</v>
      </c>
      <c r="E216" t="s">
        <v>6</v>
      </c>
      <c r="F216" s="2" t="s">
        <v>74</v>
      </c>
    </row>
    <row r="217" spans="1:6" x14ac:dyDescent="0.2">
      <c r="A217" t="s">
        <v>19</v>
      </c>
      <c r="B217" t="s">
        <v>37</v>
      </c>
      <c r="C217">
        <v>72</v>
      </c>
      <c r="D217" t="s">
        <v>6</v>
      </c>
      <c r="E217" t="s">
        <v>6</v>
      </c>
      <c r="F217" s="2" t="s">
        <v>74</v>
      </c>
    </row>
    <row r="218" spans="1:6" x14ac:dyDescent="0.2">
      <c r="A218" t="s">
        <v>19</v>
      </c>
      <c r="B218" t="s">
        <v>43</v>
      </c>
      <c r="C218">
        <v>70</v>
      </c>
      <c r="D218" t="s">
        <v>6</v>
      </c>
      <c r="E218" t="s">
        <v>6</v>
      </c>
      <c r="F218" s="2" t="s">
        <v>75</v>
      </c>
    </row>
    <row r="219" spans="1:6" x14ac:dyDescent="0.2">
      <c r="A219" t="s">
        <v>19</v>
      </c>
      <c r="B219" t="s">
        <v>45</v>
      </c>
      <c r="C219">
        <v>166</v>
      </c>
      <c r="D219" t="s">
        <v>6</v>
      </c>
      <c r="E219" t="s">
        <v>6</v>
      </c>
      <c r="F219" s="2" t="s">
        <v>75</v>
      </c>
    </row>
    <row r="220" spans="1:6" x14ac:dyDescent="0.2">
      <c r="A220" t="s">
        <v>19</v>
      </c>
      <c r="B220" t="s">
        <v>46</v>
      </c>
      <c r="C220">
        <v>114</v>
      </c>
      <c r="D220" t="s">
        <v>6</v>
      </c>
      <c r="E220" t="s">
        <v>6</v>
      </c>
      <c r="F220" s="2" t="s">
        <v>75</v>
      </c>
    </row>
    <row r="221" spans="1:6" x14ac:dyDescent="0.2">
      <c r="A221" t="s">
        <v>19</v>
      </c>
      <c r="B221" t="s">
        <v>47</v>
      </c>
      <c r="C221">
        <v>92</v>
      </c>
      <c r="D221" t="s">
        <v>6</v>
      </c>
      <c r="E221" t="s">
        <v>6</v>
      </c>
      <c r="F221" s="2" t="s">
        <v>75</v>
      </c>
    </row>
    <row r="222" spans="1:6" x14ac:dyDescent="0.2">
      <c r="A222" t="s">
        <v>19</v>
      </c>
      <c r="B222" t="s">
        <v>18</v>
      </c>
      <c r="C222">
        <v>30</v>
      </c>
      <c r="D222" t="s">
        <v>6</v>
      </c>
      <c r="E222" t="s">
        <v>6</v>
      </c>
      <c r="F222" s="2" t="s">
        <v>75</v>
      </c>
    </row>
    <row r="223" spans="1:6" x14ac:dyDescent="0.2">
      <c r="A223" t="s">
        <v>19</v>
      </c>
      <c r="B223" t="s">
        <v>48</v>
      </c>
      <c r="C223">
        <v>81</v>
      </c>
      <c r="D223" t="s">
        <v>6</v>
      </c>
      <c r="E223" t="s">
        <v>6</v>
      </c>
      <c r="F223" s="2" t="s">
        <v>75</v>
      </c>
    </row>
    <row r="224" spans="1:6" x14ac:dyDescent="0.2">
      <c r="A224" t="s">
        <v>19</v>
      </c>
      <c r="B224" t="s">
        <v>49</v>
      </c>
      <c r="C224">
        <v>85</v>
      </c>
      <c r="D224" t="s">
        <v>6</v>
      </c>
      <c r="E224" t="s">
        <v>6</v>
      </c>
      <c r="F224" s="2" t="s">
        <v>75</v>
      </c>
    </row>
    <row r="225" spans="1:6" x14ac:dyDescent="0.2">
      <c r="A225" t="s">
        <v>19</v>
      </c>
      <c r="B225" t="s">
        <v>53</v>
      </c>
      <c r="C225">
        <v>146</v>
      </c>
      <c r="D225" t="s">
        <v>6</v>
      </c>
      <c r="E225" t="s">
        <v>6</v>
      </c>
      <c r="F225" s="2" t="s">
        <v>75</v>
      </c>
    </row>
    <row r="226" spans="1:6" x14ac:dyDescent="0.2">
      <c r="A226" t="s">
        <v>7</v>
      </c>
      <c r="B226" t="s">
        <v>4</v>
      </c>
      <c r="C226">
        <v>94</v>
      </c>
      <c r="D226">
        <v>0.14736597400840301</v>
      </c>
      <c r="E226">
        <v>0.15636579146201701</v>
      </c>
      <c r="F226" s="2" t="s">
        <v>74</v>
      </c>
    </row>
    <row r="227" spans="1:6" x14ac:dyDescent="0.2">
      <c r="A227" t="s">
        <v>7</v>
      </c>
      <c r="B227" t="s">
        <v>45</v>
      </c>
      <c r="C227">
        <v>369</v>
      </c>
      <c r="D227">
        <v>0.41468704244726401</v>
      </c>
      <c r="E227" s="1" t="s">
        <v>55</v>
      </c>
      <c r="F227" s="2" t="s">
        <v>75</v>
      </c>
    </row>
    <row r="228" spans="1:6" x14ac:dyDescent="0.2">
      <c r="A228" t="s">
        <v>7</v>
      </c>
      <c r="B228" t="s">
        <v>44</v>
      </c>
      <c r="C228">
        <v>529</v>
      </c>
      <c r="D228">
        <v>0.44249491626784199</v>
      </c>
      <c r="E228" s="1" t="s">
        <v>54</v>
      </c>
      <c r="F228" s="2" t="s">
        <v>75</v>
      </c>
    </row>
    <row r="229" spans="1:6" x14ac:dyDescent="0.2">
      <c r="A229" t="s">
        <v>7</v>
      </c>
      <c r="B229" t="s">
        <v>7</v>
      </c>
      <c r="C229">
        <v>25</v>
      </c>
      <c r="D229">
        <v>0.75369141939677298</v>
      </c>
      <c r="E229" s="1" t="s">
        <v>12</v>
      </c>
      <c r="F229" s="2" t="s">
        <v>72</v>
      </c>
    </row>
    <row r="230" spans="1:6" x14ac:dyDescent="0.2">
      <c r="A230" t="s">
        <v>7</v>
      </c>
      <c r="B230" t="s">
        <v>4</v>
      </c>
      <c r="C230">
        <v>19</v>
      </c>
      <c r="D230" t="s">
        <v>6</v>
      </c>
      <c r="E230" t="s">
        <v>6</v>
      </c>
      <c r="F230" s="2" t="s">
        <v>72</v>
      </c>
    </row>
    <row r="231" spans="1:6" x14ac:dyDescent="0.2">
      <c r="A231" t="s">
        <v>7</v>
      </c>
      <c r="B231" t="s">
        <v>5</v>
      </c>
      <c r="C231">
        <v>83</v>
      </c>
      <c r="D231" t="s">
        <v>6</v>
      </c>
      <c r="E231" t="s">
        <v>6</v>
      </c>
      <c r="F231" s="2" t="s">
        <v>72</v>
      </c>
    </row>
    <row r="232" spans="1:6" x14ac:dyDescent="0.2">
      <c r="A232" t="s">
        <v>7</v>
      </c>
      <c r="B232" t="s">
        <v>8</v>
      </c>
      <c r="C232">
        <v>83</v>
      </c>
      <c r="D232" t="s">
        <v>6</v>
      </c>
      <c r="E232" t="s">
        <v>6</v>
      </c>
      <c r="F232" s="2" t="s">
        <v>72</v>
      </c>
    </row>
    <row r="233" spans="1:6" x14ac:dyDescent="0.2">
      <c r="A233" t="s">
        <v>7</v>
      </c>
      <c r="B233" t="s">
        <v>9</v>
      </c>
      <c r="C233">
        <v>159</v>
      </c>
      <c r="D233" t="s">
        <v>6</v>
      </c>
      <c r="E233" t="s">
        <v>6</v>
      </c>
      <c r="F233" s="2" t="s">
        <v>72</v>
      </c>
    </row>
    <row r="234" spans="1:6" x14ac:dyDescent="0.2">
      <c r="A234" t="s">
        <v>7</v>
      </c>
      <c r="B234" t="s">
        <v>20</v>
      </c>
      <c r="C234">
        <v>58</v>
      </c>
      <c r="D234" t="s">
        <v>6</v>
      </c>
      <c r="E234" t="s">
        <v>6</v>
      </c>
      <c r="F234" s="2" t="s">
        <v>73</v>
      </c>
    </row>
    <row r="235" spans="1:6" x14ac:dyDescent="0.2">
      <c r="A235" t="s">
        <v>7</v>
      </c>
      <c r="B235" t="s">
        <v>21</v>
      </c>
      <c r="C235">
        <v>531</v>
      </c>
      <c r="D235" t="s">
        <v>6</v>
      </c>
      <c r="E235" t="s">
        <v>6</v>
      </c>
      <c r="F235" s="2" t="s">
        <v>73</v>
      </c>
    </row>
    <row r="236" spans="1:6" x14ac:dyDescent="0.2">
      <c r="A236" t="s">
        <v>7</v>
      </c>
      <c r="B236" t="s">
        <v>80</v>
      </c>
      <c r="C236">
        <v>106</v>
      </c>
      <c r="D236" t="s">
        <v>6</v>
      </c>
      <c r="E236" t="s">
        <v>6</v>
      </c>
      <c r="F236" s="2" t="s">
        <v>73</v>
      </c>
    </row>
    <row r="237" spans="1:6" x14ac:dyDescent="0.2">
      <c r="A237" t="s">
        <v>7</v>
      </c>
      <c r="B237" t="s">
        <v>22</v>
      </c>
      <c r="C237">
        <v>333</v>
      </c>
      <c r="D237" t="s">
        <v>6</v>
      </c>
      <c r="E237" t="s">
        <v>6</v>
      </c>
      <c r="F237" s="2" t="s">
        <v>73</v>
      </c>
    </row>
    <row r="238" spans="1:6" x14ac:dyDescent="0.2">
      <c r="A238" t="s">
        <v>7</v>
      </c>
      <c r="B238" t="s">
        <v>23</v>
      </c>
      <c r="C238">
        <v>535</v>
      </c>
      <c r="D238" t="s">
        <v>6</v>
      </c>
      <c r="E238" t="s">
        <v>6</v>
      </c>
      <c r="F238" s="2" t="s">
        <v>73</v>
      </c>
    </row>
    <row r="239" spans="1:6" x14ac:dyDescent="0.2">
      <c r="A239" t="s">
        <v>7</v>
      </c>
      <c r="B239" t="s">
        <v>33</v>
      </c>
      <c r="C239">
        <v>185</v>
      </c>
      <c r="D239" t="s">
        <v>6</v>
      </c>
      <c r="E239" t="s">
        <v>6</v>
      </c>
      <c r="F239" s="2" t="s">
        <v>74</v>
      </c>
    </row>
    <row r="240" spans="1:6" x14ac:dyDescent="0.2">
      <c r="A240" t="s">
        <v>7</v>
      </c>
      <c r="B240" t="s">
        <v>34</v>
      </c>
      <c r="C240">
        <v>307</v>
      </c>
      <c r="D240" t="s">
        <v>6</v>
      </c>
      <c r="E240" t="s">
        <v>6</v>
      </c>
      <c r="F240" s="2" t="s">
        <v>74</v>
      </c>
    </row>
    <row r="241" spans="1:6" x14ac:dyDescent="0.2">
      <c r="A241" t="s">
        <v>7</v>
      </c>
      <c r="B241" t="s">
        <v>35</v>
      </c>
      <c r="C241">
        <v>376</v>
      </c>
      <c r="D241" t="s">
        <v>6</v>
      </c>
      <c r="E241" t="s">
        <v>6</v>
      </c>
      <c r="F241" s="2" t="s">
        <v>74</v>
      </c>
    </row>
    <row r="242" spans="1:6" x14ac:dyDescent="0.2">
      <c r="A242" t="s">
        <v>7</v>
      </c>
      <c r="B242" t="s">
        <v>36</v>
      </c>
      <c r="C242">
        <v>94</v>
      </c>
      <c r="D242" t="s">
        <v>6</v>
      </c>
      <c r="E242" t="s">
        <v>6</v>
      </c>
      <c r="F242" s="2" t="s">
        <v>74</v>
      </c>
    </row>
    <row r="243" spans="1:6" x14ac:dyDescent="0.2">
      <c r="A243" t="s">
        <v>7</v>
      </c>
      <c r="B243" t="s">
        <v>37</v>
      </c>
      <c r="C243">
        <v>235</v>
      </c>
      <c r="D243" t="s">
        <v>6</v>
      </c>
      <c r="E243" t="s">
        <v>6</v>
      </c>
      <c r="F243" s="2" t="s">
        <v>74</v>
      </c>
    </row>
    <row r="244" spans="1:6" x14ac:dyDescent="0.2">
      <c r="A244" t="s">
        <v>7</v>
      </c>
      <c r="B244" t="s">
        <v>43</v>
      </c>
      <c r="C244">
        <v>86</v>
      </c>
      <c r="D244" t="s">
        <v>6</v>
      </c>
      <c r="E244" t="s">
        <v>6</v>
      </c>
      <c r="F244" s="2" t="s">
        <v>75</v>
      </c>
    </row>
    <row r="245" spans="1:6" x14ac:dyDescent="0.2">
      <c r="A245" t="s">
        <v>7</v>
      </c>
      <c r="B245" t="s">
        <v>46</v>
      </c>
      <c r="C245">
        <v>224</v>
      </c>
      <c r="D245" t="s">
        <v>6</v>
      </c>
      <c r="E245" t="s">
        <v>6</v>
      </c>
      <c r="F245" s="2" t="s">
        <v>75</v>
      </c>
    </row>
    <row r="246" spans="1:6" x14ac:dyDescent="0.2">
      <c r="A246" t="s">
        <v>7</v>
      </c>
      <c r="B246" t="s">
        <v>47</v>
      </c>
      <c r="C246">
        <v>127</v>
      </c>
      <c r="D246" t="s">
        <v>6</v>
      </c>
      <c r="E246" t="s">
        <v>6</v>
      </c>
      <c r="F246" s="2" t="s">
        <v>75</v>
      </c>
    </row>
    <row r="247" spans="1:6" x14ac:dyDescent="0.2">
      <c r="A247" t="s">
        <v>7</v>
      </c>
      <c r="B247" t="s">
        <v>18</v>
      </c>
      <c r="C247">
        <v>70</v>
      </c>
      <c r="D247" t="s">
        <v>6</v>
      </c>
      <c r="E247" t="s">
        <v>6</v>
      </c>
      <c r="F247" s="2" t="s">
        <v>75</v>
      </c>
    </row>
    <row r="248" spans="1:6" x14ac:dyDescent="0.2">
      <c r="A248" t="s">
        <v>7</v>
      </c>
      <c r="B248" t="s">
        <v>48</v>
      </c>
      <c r="C248">
        <v>224</v>
      </c>
      <c r="D248" t="s">
        <v>6</v>
      </c>
      <c r="E248" t="s">
        <v>6</v>
      </c>
      <c r="F248" s="2" t="s">
        <v>75</v>
      </c>
    </row>
    <row r="249" spans="1:6" x14ac:dyDescent="0.2">
      <c r="A249" t="s">
        <v>7</v>
      </c>
      <c r="B249" t="s">
        <v>49</v>
      </c>
      <c r="C249">
        <v>358</v>
      </c>
      <c r="D249" t="s">
        <v>6</v>
      </c>
      <c r="E249" t="s">
        <v>6</v>
      </c>
      <c r="F249" s="2" t="s">
        <v>75</v>
      </c>
    </row>
    <row r="250" spans="1:6" x14ac:dyDescent="0.2">
      <c r="A250" t="s">
        <v>7</v>
      </c>
      <c r="B250" t="s">
        <v>50</v>
      </c>
      <c r="C250">
        <v>39</v>
      </c>
      <c r="D250" t="s">
        <v>6</v>
      </c>
      <c r="E250" t="s">
        <v>6</v>
      </c>
      <c r="F250" s="2" t="s">
        <v>75</v>
      </c>
    </row>
    <row r="251" spans="1:6" x14ac:dyDescent="0.2">
      <c r="A251" t="s">
        <v>7</v>
      </c>
      <c r="B251" t="s">
        <v>51</v>
      </c>
      <c r="C251">
        <v>172</v>
      </c>
      <c r="D251" t="s">
        <v>6</v>
      </c>
      <c r="E251" t="s">
        <v>6</v>
      </c>
      <c r="F251" s="2" t="s">
        <v>75</v>
      </c>
    </row>
    <row r="252" spans="1:6" x14ac:dyDescent="0.2">
      <c r="A252" t="s">
        <v>7</v>
      </c>
      <c r="B252" t="s">
        <v>52</v>
      </c>
      <c r="C252">
        <v>164</v>
      </c>
      <c r="D252" t="s">
        <v>6</v>
      </c>
      <c r="E252" t="s">
        <v>6</v>
      </c>
      <c r="F252" s="2" t="s">
        <v>75</v>
      </c>
    </row>
    <row r="253" spans="1:6" x14ac:dyDescent="0.2">
      <c r="A253" t="s">
        <v>7</v>
      </c>
      <c r="B253" t="s">
        <v>53</v>
      </c>
      <c r="C253">
        <v>349</v>
      </c>
      <c r="D253" t="s">
        <v>6</v>
      </c>
      <c r="E253" t="s">
        <v>6</v>
      </c>
      <c r="F253" s="2" t="s">
        <v>75</v>
      </c>
    </row>
    <row r="254" spans="1:6" x14ac:dyDescent="0.2">
      <c r="A254" t="s">
        <v>80</v>
      </c>
      <c r="B254" t="s">
        <v>8</v>
      </c>
      <c r="C254">
        <v>66</v>
      </c>
      <c r="D254">
        <v>1.0407072014237E-2</v>
      </c>
      <c r="E254">
        <v>0.93390381926475297</v>
      </c>
      <c r="F254" s="2" t="s">
        <v>72</v>
      </c>
    </row>
    <row r="255" spans="1:6" x14ac:dyDescent="0.2">
      <c r="A255" t="s">
        <v>80</v>
      </c>
      <c r="B255" t="s">
        <v>36</v>
      </c>
      <c r="C255">
        <v>86</v>
      </c>
      <c r="D255">
        <v>0.11185929661156099</v>
      </c>
      <c r="E255">
        <v>0.30518236166518498</v>
      </c>
      <c r="F255" s="2" t="s">
        <v>74</v>
      </c>
    </row>
    <row r="256" spans="1:6" x14ac:dyDescent="0.2">
      <c r="A256" t="s">
        <v>80</v>
      </c>
      <c r="B256" t="s">
        <v>37</v>
      </c>
      <c r="C256">
        <v>232</v>
      </c>
      <c r="D256">
        <v>0.223805321826203</v>
      </c>
      <c r="E256">
        <v>5.9440832987696097E-4</v>
      </c>
      <c r="F256" s="2" t="s">
        <v>74</v>
      </c>
    </row>
    <row r="257" spans="1:6" x14ac:dyDescent="0.2">
      <c r="A257" t="s">
        <v>80</v>
      </c>
      <c r="B257" t="s">
        <v>47</v>
      </c>
      <c r="C257">
        <v>122</v>
      </c>
      <c r="D257">
        <v>0.36910846338137498</v>
      </c>
      <c r="E257" s="1" t="s">
        <v>57</v>
      </c>
      <c r="F257" s="2" t="s">
        <v>75</v>
      </c>
    </row>
    <row r="258" spans="1:6" x14ac:dyDescent="0.2">
      <c r="A258" t="s">
        <v>80</v>
      </c>
      <c r="B258" t="s">
        <v>7</v>
      </c>
      <c r="C258">
        <v>18</v>
      </c>
      <c r="D258">
        <v>0.37290563815717698</v>
      </c>
      <c r="E258">
        <v>0.12747940133900801</v>
      </c>
      <c r="F258" s="2" t="s">
        <v>72</v>
      </c>
    </row>
    <row r="259" spans="1:6" x14ac:dyDescent="0.2">
      <c r="A259" t="s">
        <v>80</v>
      </c>
      <c r="B259" t="s">
        <v>43</v>
      </c>
      <c r="C259">
        <v>87</v>
      </c>
      <c r="D259">
        <v>0.40849594531535599</v>
      </c>
      <c r="E259" s="1" t="s">
        <v>56</v>
      </c>
      <c r="F259" s="2" t="s">
        <v>75</v>
      </c>
    </row>
    <row r="260" spans="1:6" x14ac:dyDescent="0.2">
      <c r="A260" t="s">
        <v>80</v>
      </c>
      <c r="B260" t="s">
        <v>80</v>
      </c>
      <c r="C260">
        <v>124</v>
      </c>
      <c r="D260">
        <v>0.64270061655370703</v>
      </c>
      <c r="E260" s="1" t="s">
        <v>24</v>
      </c>
      <c r="F260" s="2" t="s">
        <v>73</v>
      </c>
    </row>
    <row r="261" spans="1:6" x14ac:dyDescent="0.2">
      <c r="A261" t="s">
        <v>80</v>
      </c>
      <c r="B261" t="s">
        <v>4</v>
      </c>
      <c r="C261">
        <v>18</v>
      </c>
      <c r="D261" t="s">
        <v>6</v>
      </c>
      <c r="E261" t="s">
        <v>6</v>
      </c>
      <c r="F261" s="2" t="s">
        <v>72</v>
      </c>
    </row>
    <row r="262" spans="1:6" x14ac:dyDescent="0.2">
      <c r="A262" t="s">
        <v>80</v>
      </c>
      <c r="B262" t="s">
        <v>5</v>
      </c>
      <c r="C262">
        <v>75</v>
      </c>
      <c r="D262" t="s">
        <v>6</v>
      </c>
      <c r="E262" t="s">
        <v>6</v>
      </c>
      <c r="F262" s="2" t="s">
        <v>72</v>
      </c>
    </row>
    <row r="263" spans="1:6" x14ac:dyDescent="0.2">
      <c r="A263" t="s">
        <v>80</v>
      </c>
      <c r="B263" t="s">
        <v>9</v>
      </c>
      <c r="C263">
        <v>144</v>
      </c>
      <c r="D263" t="s">
        <v>6</v>
      </c>
      <c r="E263" t="s">
        <v>6</v>
      </c>
      <c r="F263" s="2" t="s">
        <v>72</v>
      </c>
    </row>
    <row r="264" spans="1:6" x14ac:dyDescent="0.2">
      <c r="A264" t="s">
        <v>80</v>
      </c>
      <c r="B264" t="s">
        <v>20</v>
      </c>
      <c r="C264">
        <v>50</v>
      </c>
      <c r="D264" t="s">
        <v>6</v>
      </c>
      <c r="E264" t="s">
        <v>6</v>
      </c>
      <c r="F264" s="2" t="s">
        <v>73</v>
      </c>
    </row>
    <row r="265" spans="1:6" x14ac:dyDescent="0.2">
      <c r="A265" t="s">
        <v>80</v>
      </c>
      <c r="B265" t="s">
        <v>21</v>
      </c>
      <c r="C265">
        <v>439</v>
      </c>
      <c r="D265" t="s">
        <v>6</v>
      </c>
      <c r="E265" t="s">
        <v>6</v>
      </c>
      <c r="F265" s="2" t="s">
        <v>73</v>
      </c>
    </row>
    <row r="266" spans="1:6" x14ac:dyDescent="0.2">
      <c r="A266" t="s">
        <v>80</v>
      </c>
      <c r="B266" t="s">
        <v>22</v>
      </c>
      <c r="C266">
        <v>271</v>
      </c>
      <c r="D266" t="s">
        <v>6</v>
      </c>
      <c r="E266" t="s">
        <v>6</v>
      </c>
      <c r="F266" s="2" t="s">
        <v>73</v>
      </c>
    </row>
    <row r="267" spans="1:6" x14ac:dyDescent="0.2">
      <c r="A267" t="s">
        <v>80</v>
      </c>
      <c r="B267" t="s">
        <v>23</v>
      </c>
      <c r="C267">
        <v>357</v>
      </c>
      <c r="D267" t="s">
        <v>6</v>
      </c>
      <c r="E267" t="s">
        <v>6</v>
      </c>
      <c r="F267" s="2" t="s">
        <v>73</v>
      </c>
    </row>
    <row r="268" spans="1:6" x14ac:dyDescent="0.2">
      <c r="A268" t="s">
        <v>80</v>
      </c>
      <c r="B268" t="s">
        <v>4</v>
      </c>
      <c r="C268">
        <v>94</v>
      </c>
      <c r="D268" t="s">
        <v>6</v>
      </c>
      <c r="E268" t="s">
        <v>6</v>
      </c>
      <c r="F268" s="2" t="s">
        <v>74</v>
      </c>
    </row>
    <row r="269" spans="1:6" x14ac:dyDescent="0.2">
      <c r="A269" t="s">
        <v>80</v>
      </c>
      <c r="B269" t="s">
        <v>33</v>
      </c>
      <c r="C269">
        <v>159</v>
      </c>
      <c r="D269" t="s">
        <v>6</v>
      </c>
      <c r="E269" t="s">
        <v>6</v>
      </c>
      <c r="F269" s="2" t="s">
        <v>74</v>
      </c>
    </row>
    <row r="270" spans="1:6" x14ac:dyDescent="0.2">
      <c r="A270" t="s">
        <v>80</v>
      </c>
      <c r="B270" t="s">
        <v>34</v>
      </c>
      <c r="C270">
        <v>302</v>
      </c>
      <c r="D270" t="s">
        <v>6</v>
      </c>
      <c r="E270" t="s">
        <v>6</v>
      </c>
      <c r="F270" s="2" t="s">
        <v>74</v>
      </c>
    </row>
    <row r="271" spans="1:6" x14ac:dyDescent="0.2">
      <c r="A271" t="s">
        <v>80</v>
      </c>
      <c r="B271" t="s">
        <v>35</v>
      </c>
      <c r="C271">
        <v>370</v>
      </c>
      <c r="D271" t="s">
        <v>6</v>
      </c>
      <c r="E271" t="s">
        <v>6</v>
      </c>
      <c r="F271" s="2" t="s">
        <v>74</v>
      </c>
    </row>
    <row r="272" spans="1:6" x14ac:dyDescent="0.2">
      <c r="A272" t="s">
        <v>80</v>
      </c>
      <c r="B272" t="s">
        <v>44</v>
      </c>
      <c r="C272">
        <v>446</v>
      </c>
      <c r="D272" t="s">
        <v>6</v>
      </c>
      <c r="E272" t="s">
        <v>6</v>
      </c>
      <c r="F272" s="2" t="s">
        <v>75</v>
      </c>
    </row>
    <row r="273" spans="1:6" x14ac:dyDescent="0.2">
      <c r="A273" t="s">
        <v>80</v>
      </c>
      <c r="B273" t="s">
        <v>45</v>
      </c>
      <c r="C273">
        <v>300</v>
      </c>
      <c r="D273" t="s">
        <v>6</v>
      </c>
      <c r="E273" t="s">
        <v>6</v>
      </c>
      <c r="F273" s="2" t="s">
        <v>75</v>
      </c>
    </row>
    <row r="274" spans="1:6" x14ac:dyDescent="0.2">
      <c r="A274" t="s">
        <v>80</v>
      </c>
      <c r="B274" t="s">
        <v>46</v>
      </c>
      <c r="C274">
        <v>185</v>
      </c>
      <c r="D274" t="s">
        <v>6</v>
      </c>
      <c r="E274" t="s">
        <v>6</v>
      </c>
      <c r="F274" s="2" t="s">
        <v>75</v>
      </c>
    </row>
    <row r="275" spans="1:6" x14ac:dyDescent="0.2">
      <c r="A275" t="s">
        <v>80</v>
      </c>
      <c r="B275" t="s">
        <v>18</v>
      </c>
      <c r="C275">
        <v>57</v>
      </c>
      <c r="D275" t="s">
        <v>6</v>
      </c>
      <c r="E275" t="s">
        <v>6</v>
      </c>
      <c r="F275" s="2" t="s">
        <v>75</v>
      </c>
    </row>
    <row r="276" spans="1:6" x14ac:dyDescent="0.2">
      <c r="A276" t="s">
        <v>80</v>
      </c>
      <c r="B276" t="s">
        <v>48</v>
      </c>
      <c r="C276">
        <v>186</v>
      </c>
      <c r="D276" t="s">
        <v>6</v>
      </c>
      <c r="E276" t="s">
        <v>6</v>
      </c>
      <c r="F276" s="2" t="s">
        <v>75</v>
      </c>
    </row>
    <row r="277" spans="1:6" x14ac:dyDescent="0.2">
      <c r="A277" t="s">
        <v>80</v>
      </c>
      <c r="B277" t="s">
        <v>49</v>
      </c>
      <c r="C277">
        <v>220</v>
      </c>
      <c r="D277" t="s">
        <v>6</v>
      </c>
      <c r="E277" t="s">
        <v>6</v>
      </c>
      <c r="F277" s="2" t="s">
        <v>75</v>
      </c>
    </row>
    <row r="278" spans="1:6" x14ac:dyDescent="0.2">
      <c r="A278" t="s">
        <v>80</v>
      </c>
      <c r="B278" t="s">
        <v>50</v>
      </c>
      <c r="C278">
        <v>35</v>
      </c>
      <c r="D278" t="s">
        <v>6</v>
      </c>
      <c r="E278" t="s">
        <v>6</v>
      </c>
      <c r="F278" s="2" t="s">
        <v>75</v>
      </c>
    </row>
    <row r="279" spans="1:6" x14ac:dyDescent="0.2">
      <c r="A279" t="s">
        <v>80</v>
      </c>
      <c r="B279" t="s">
        <v>51</v>
      </c>
      <c r="C279">
        <v>145</v>
      </c>
      <c r="D279" t="s">
        <v>6</v>
      </c>
      <c r="E279" t="s">
        <v>6</v>
      </c>
      <c r="F279" s="2" t="s">
        <v>75</v>
      </c>
    </row>
    <row r="280" spans="1:6" x14ac:dyDescent="0.2">
      <c r="A280" t="s">
        <v>80</v>
      </c>
      <c r="B280" t="s">
        <v>52</v>
      </c>
      <c r="C280">
        <v>147</v>
      </c>
      <c r="D280" t="s">
        <v>6</v>
      </c>
      <c r="E280" t="s">
        <v>6</v>
      </c>
      <c r="F280" s="2" t="s">
        <v>75</v>
      </c>
    </row>
    <row r="281" spans="1:6" x14ac:dyDescent="0.2">
      <c r="A281" t="s">
        <v>80</v>
      </c>
      <c r="B281" t="s">
        <v>53</v>
      </c>
      <c r="C281">
        <v>265</v>
      </c>
      <c r="D281" t="s">
        <v>6</v>
      </c>
      <c r="E281" t="s">
        <v>6</v>
      </c>
      <c r="F281" s="2" t="s">
        <v>75</v>
      </c>
    </row>
    <row r="282" spans="1:6" x14ac:dyDescent="0.2">
      <c r="A282" t="s">
        <v>11</v>
      </c>
      <c r="B282" t="s">
        <v>4</v>
      </c>
      <c r="C282">
        <v>19</v>
      </c>
      <c r="D282">
        <v>0.349092122230371</v>
      </c>
      <c r="E282">
        <v>0.14294681200432799</v>
      </c>
      <c r="F282" s="2" t="s">
        <v>72</v>
      </c>
    </row>
    <row r="283" spans="1:6" x14ac:dyDescent="0.2">
      <c r="A283" t="s">
        <v>11</v>
      </c>
      <c r="B283" t="s">
        <v>20</v>
      </c>
      <c r="C283">
        <v>51</v>
      </c>
      <c r="D283">
        <v>0.42145207959738301</v>
      </c>
      <c r="E283">
        <v>2.0698799646915599E-3</v>
      </c>
      <c r="F283" s="2" t="s">
        <v>73</v>
      </c>
    </row>
    <row r="284" spans="1:6" x14ac:dyDescent="0.2">
      <c r="A284" t="s">
        <v>11</v>
      </c>
      <c r="B284" t="s">
        <v>50</v>
      </c>
      <c r="C284">
        <v>25</v>
      </c>
      <c r="D284">
        <v>0.48799802883847498</v>
      </c>
      <c r="E284">
        <v>1.33322716835968E-2</v>
      </c>
      <c r="F284" s="2" t="s">
        <v>75</v>
      </c>
    </row>
    <row r="285" spans="1:6" x14ac:dyDescent="0.2">
      <c r="A285" t="s">
        <v>11</v>
      </c>
      <c r="B285" t="s">
        <v>5</v>
      </c>
      <c r="C285">
        <v>86</v>
      </c>
      <c r="D285" t="s">
        <v>6</v>
      </c>
      <c r="E285" t="s">
        <v>6</v>
      </c>
      <c r="F285" s="2" t="s">
        <v>72</v>
      </c>
    </row>
    <row r="286" spans="1:6" x14ac:dyDescent="0.2">
      <c r="A286" t="s">
        <v>11</v>
      </c>
      <c r="B286" t="s">
        <v>7</v>
      </c>
      <c r="C286">
        <v>23</v>
      </c>
      <c r="D286" t="s">
        <v>6</v>
      </c>
      <c r="E286" t="s">
        <v>6</v>
      </c>
      <c r="F286" s="2" t="s">
        <v>72</v>
      </c>
    </row>
    <row r="287" spans="1:6" x14ac:dyDescent="0.2">
      <c r="A287" t="s">
        <v>11</v>
      </c>
      <c r="B287" t="s">
        <v>8</v>
      </c>
      <c r="C287">
        <v>90</v>
      </c>
      <c r="D287" t="s">
        <v>6</v>
      </c>
      <c r="E287" t="s">
        <v>6</v>
      </c>
      <c r="F287" s="2" t="s">
        <v>72</v>
      </c>
    </row>
    <row r="288" spans="1:6" x14ac:dyDescent="0.2">
      <c r="A288" t="s">
        <v>11</v>
      </c>
      <c r="B288" t="s">
        <v>9</v>
      </c>
      <c r="C288">
        <v>167</v>
      </c>
      <c r="D288" t="s">
        <v>6</v>
      </c>
      <c r="E288" t="s">
        <v>6</v>
      </c>
      <c r="F288" s="2" t="s">
        <v>72</v>
      </c>
    </row>
    <row r="289" spans="1:6" x14ac:dyDescent="0.2">
      <c r="A289" t="s">
        <v>11</v>
      </c>
      <c r="B289" t="s">
        <v>21</v>
      </c>
      <c r="C289">
        <v>517</v>
      </c>
      <c r="D289" t="s">
        <v>6</v>
      </c>
      <c r="E289" t="s">
        <v>6</v>
      </c>
      <c r="F289" s="2" t="s">
        <v>73</v>
      </c>
    </row>
    <row r="290" spans="1:6" x14ac:dyDescent="0.2">
      <c r="A290" t="s">
        <v>11</v>
      </c>
      <c r="B290" t="s">
        <v>80</v>
      </c>
      <c r="C290">
        <v>84</v>
      </c>
      <c r="D290" t="s">
        <v>6</v>
      </c>
      <c r="E290" t="s">
        <v>6</v>
      </c>
      <c r="F290" s="2" t="s">
        <v>73</v>
      </c>
    </row>
    <row r="291" spans="1:6" x14ac:dyDescent="0.2">
      <c r="A291" t="s">
        <v>11</v>
      </c>
      <c r="B291" t="s">
        <v>22</v>
      </c>
      <c r="C291">
        <v>352</v>
      </c>
      <c r="D291" t="s">
        <v>6</v>
      </c>
      <c r="E291" t="s">
        <v>6</v>
      </c>
      <c r="F291" s="2" t="s">
        <v>73</v>
      </c>
    </row>
    <row r="292" spans="1:6" x14ac:dyDescent="0.2">
      <c r="A292" t="s">
        <v>11</v>
      </c>
      <c r="B292" t="s">
        <v>23</v>
      </c>
      <c r="C292">
        <v>526</v>
      </c>
      <c r="D292" t="s">
        <v>6</v>
      </c>
      <c r="E292" t="s">
        <v>6</v>
      </c>
      <c r="F292" s="2" t="s">
        <v>73</v>
      </c>
    </row>
    <row r="293" spans="1:6" x14ac:dyDescent="0.2">
      <c r="A293" t="s">
        <v>11</v>
      </c>
      <c r="B293" t="s">
        <v>4</v>
      </c>
      <c r="C293">
        <v>95</v>
      </c>
      <c r="D293" t="s">
        <v>6</v>
      </c>
      <c r="E293" t="s">
        <v>6</v>
      </c>
      <c r="F293" s="2" t="s">
        <v>74</v>
      </c>
    </row>
    <row r="294" spans="1:6" x14ac:dyDescent="0.2">
      <c r="A294" t="s">
        <v>11</v>
      </c>
      <c r="B294" t="s">
        <v>33</v>
      </c>
      <c r="C294">
        <v>153</v>
      </c>
      <c r="D294" t="s">
        <v>6</v>
      </c>
      <c r="E294" t="s">
        <v>6</v>
      </c>
      <c r="F294" s="2" t="s">
        <v>74</v>
      </c>
    </row>
    <row r="295" spans="1:6" x14ac:dyDescent="0.2">
      <c r="A295" t="s">
        <v>11</v>
      </c>
      <c r="B295" t="s">
        <v>34</v>
      </c>
      <c r="C295">
        <v>282</v>
      </c>
      <c r="D295" t="s">
        <v>6</v>
      </c>
      <c r="E295" t="s">
        <v>6</v>
      </c>
      <c r="F295" s="2" t="s">
        <v>74</v>
      </c>
    </row>
    <row r="296" spans="1:6" x14ac:dyDescent="0.2">
      <c r="A296" t="s">
        <v>11</v>
      </c>
      <c r="B296" t="s">
        <v>35</v>
      </c>
      <c r="C296">
        <v>348</v>
      </c>
      <c r="D296" t="s">
        <v>6</v>
      </c>
      <c r="E296" t="s">
        <v>6</v>
      </c>
      <c r="F296" s="2" t="s">
        <v>74</v>
      </c>
    </row>
    <row r="297" spans="1:6" x14ac:dyDescent="0.2">
      <c r="A297" t="s">
        <v>11</v>
      </c>
      <c r="B297" t="s">
        <v>36</v>
      </c>
      <c r="C297">
        <v>98</v>
      </c>
      <c r="D297" t="s">
        <v>6</v>
      </c>
      <c r="E297" t="s">
        <v>6</v>
      </c>
      <c r="F297" s="2" t="s">
        <v>74</v>
      </c>
    </row>
    <row r="298" spans="1:6" x14ac:dyDescent="0.2">
      <c r="A298" t="s">
        <v>11</v>
      </c>
      <c r="B298" t="s">
        <v>37</v>
      </c>
      <c r="C298">
        <v>235</v>
      </c>
      <c r="D298" t="s">
        <v>6</v>
      </c>
      <c r="E298" t="s">
        <v>6</v>
      </c>
      <c r="F298" s="2" t="s">
        <v>74</v>
      </c>
    </row>
    <row r="299" spans="1:6" x14ac:dyDescent="0.2">
      <c r="A299" t="s">
        <v>11</v>
      </c>
      <c r="B299" t="s">
        <v>43</v>
      </c>
      <c r="C299">
        <v>77</v>
      </c>
      <c r="D299" t="s">
        <v>6</v>
      </c>
      <c r="E299" t="s">
        <v>6</v>
      </c>
      <c r="F299" s="2" t="s">
        <v>75</v>
      </c>
    </row>
    <row r="300" spans="1:6" x14ac:dyDescent="0.2">
      <c r="A300" t="s">
        <v>11</v>
      </c>
      <c r="B300" t="s">
        <v>44</v>
      </c>
      <c r="C300">
        <v>518</v>
      </c>
      <c r="D300" t="s">
        <v>6</v>
      </c>
      <c r="E300" t="s">
        <v>6</v>
      </c>
      <c r="F300" s="2" t="s">
        <v>75</v>
      </c>
    </row>
    <row r="301" spans="1:6" x14ac:dyDescent="0.2">
      <c r="A301" t="s">
        <v>11</v>
      </c>
      <c r="B301" t="s">
        <v>45</v>
      </c>
      <c r="C301">
        <v>344</v>
      </c>
      <c r="D301" t="s">
        <v>6</v>
      </c>
      <c r="E301" t="s">
        <v>6</v>
      </c>
      <c r="F301" s="2" t="s">
        <v>75</v>
      </c>
    </row>
    <row r="302" spans="1:6" x14ac:dyDescent="0.2">
      <c r="A302" t="s">
        <v>11</v>
      </c>
      <c r="B302" t="s">
        <v>46</v>
      </c>
      <c r="C302">
        <v>231</v>
      </c>
      <c r="D302" t="s">
        <v>6</v>
      </c>
      <c r="E302" t="s">
        <v>6</v>
      </c>
      <c r="F302" s="2" t="s">
        <v>75</v>
      </c>
    </row>
    <row r="303" spans="1:6" x14ac:dyDescent="0.2">
      <c r="A303" t="s">
        <v>11</v>
      </c>
      <c r="B303" t="s">
        <v>47</v>
      </c>
      <c r="C303">
        <v>131</v>
      </c>
      <c r="D303" t="s">
        <v>6</v>
      </c>
      <c r="E303" t="s">
        <v>6</v>
      </c>
      <c r="F303" s="2" t="s">
        <v>75</v>
      </c>
    </row>
    <row r="304" spans="1:6" x14ac:dyDescent="0.2">
      <c r="A304" t="s">
        <v>11</v>
      </c>
      <c r="B304" t="s">
        <v>18</v>
      </c>
      <c r="C304">
        <v>71</v>
      </c>
      <c r="D304" t="s">
        <v>6</v>
      </c>
      <c r="E304" t="s">
        <v>6</v>
      </c>
      <c r="F304" s="2" t="s">
        <v>75</v>
      </c>
    </row>
    <row r="305" spans="1:6" x14ac:dyDescent="0.2">
      <c r="A305" t="s">
        <v>11</v>
      </c>
      <c r="B305" t="s">
        <v>48</v>
      </c>
      <c r="C305">
        <v>235</v>
      </c>
      <c r="D305" t="s">
        <v>6</v>
      </c>
      <c r="E305" t="s">
        <v>6</v>
      </c>
      <c r="F305" s="2" t="s">
        <v>75</v>
      </c>
    </row>
    <row r="306" spans="1:6" x14ac:dyDescent="0.2">
      <c r="A306" t="s">
        <v>11</v>
      </c>
      <c r="B306" t="s">
        <v>49</v>
      </c>
      <c r="C306">
        <v>354</v>
      </c>
      <c r="D306" t="s">
        <v>6</v>
      </c>
      <c r="E306" t="s">
        <v>6</v>
      </c>
      <c r="F306" s="2" t="s">
        <v>75</v>
      </c>
    </row>
    <row r="307" spans="1:6" x14ac:dyDescent="0.2">
      <c r="A307" t="s">
        <v>11</v>
      </c>
      <c r="B307" t="s">
        <v>51</v>
      </c>
      <c r="C307">
        <v>173</v>
      </c>
      <c r="D307" t="s">
        <v>6</v>
      </c>
      <c r="E307" t="s">
        <v>6</v>
      </c>
      <c r="F307" s="2" t="s">
        <v>75</v>
      </c>
    </row>
    <row r="308" spans="1:6" x14ac:dyDescent="0.2">
      <c r="A308" t="s">
        <v>11</v>
      </c>
      <c r="B308" t="s">
        <v>52</v>
      </c>
      <c r="C308">
        <v>169</v>
      </c>
      <c r="D308" t="s">
        <v>6</v>
      </c>
      <c r="E308" t="s">
        <v>6</v>
      </c>
      <c r="F308" s="2" t="s">
        <v>75</v>
      </c>
    </row>
    <row r="309" spans="1:6" x14ac:dyDescent="0.2">
      <c r="A309" t="s">
        <v>11</v>
      </c>
      <c r="B309" t="s">
        <v>53</v>
      </c>
      <c r="C309">
        <v>356</v>
      </c>
      <c r="D309" t="s">
        <v>6</v>
      </c>
      <c r="E309" t="s">
        <v>6</v>
      </c>
      <c r="F309" s="2" t="s">
        <v>75</v>
      </c>
    </row>
    <row r="310" spans="1:6" x14ac:dyDescent="0.2">
      <c r="A310" t="s">
        <v>14</v>
      </c>
      <c r="B310" t="s">
        <v>4</v>
      </c>
      <c r="C310">
        <v>12</v>
      </c>
      <c r="D310">
        <v>8.1985201886877898E-2</v>
      </c>
      <c r="E310">
        <v>0.80003683561060801</v>
      </c>
      <c r="F310" s="2" t="s">
        <v>72</v>
      </c>
    </row>
    <row r="311" spans="1:6" x14ac:dyDescent="0.2">
      <c r="A311" t="s">
        <v>14</v>
      </c>
      <c r="B311" t="s">
        <v>4</v>
      </c>
      <c r="C311">
        <v>57</v>
      </c>
      <c r="D311">
        <v>0.12623794840271699</v>
      </c>
      <c r="E311">
        <v>0.34942191888972701</v>
      </c>
      <c r="F311" s="2" t="s">
        <v>74</v>
      </c>
    </row>
    <row r="312" spans="1:6" x14ac:dyDescent="0.2">
      <c r="A312" t="s">
        <v>14</v>
      </c>
      <c r="B312" t="s">
        <v>5</v>
      </c>
      <c r="C312">
        <v>69</v>
      </c>
      <c r="D312">
        <v>0.13011965445930401</v>
      </c>
      <c r="E312">
        <v>0.28658303090024001</v>
      </c>
      <c r="F312" s="2" t="s">
        <v>72</v>
      </c>
    </row>
    <row r="313" spans="1:6" x14ac:dyDescent="0.2">
      <c r="A313" t="s">
        <v>14</v>
      </c>
      <c r="B313" t="s">
        <v>53</v>
      </c>
      <c r="C313">
        <v>258</v>
      </c>
      <c r="D313">
        <v>0.251305239039252</v>
      </c>
      <c r="E313" s="1" t="s">
        <v>61</v>
      </c>
      <c r="F313" s="2" t="s">
        <v>75</v>
      </c>
    </row>
    <row r="314" spans="1:6" x14ac:dyDescent="0.2">
      <c r="A314" t="s">
        <v>14</v>
      </c>
      <c r="B314" t="s">
        <v>47</v>
      </c>
      <c r="C314">
        <v>113</v>
      </c>
      <c r="D314">
        <v>0.32925464792820802</v>
      </c>
      <c r="E314">
        <v>3.6953610566836399E-4</v>
      </c>
      <c r="F314" s="2" t="s">
        <v>75</v>
      </c>
    </row>
    <row r="315" spans="1:6" x14ac:dyDescent="0.2">
      <c r="A315" t="s">
        <v>14</v>
      </c>
      <c r="B315" t="s">
        <v>23</v>
      </c>
      <c r="C315">
        <v>510</v>
      </c>
      <c r="D315">
        <v>0.41403196555988903</v>
      </c>
      <c r="E315" s="1" t="s">
        <v>26</v>
      </c>
      <c r="F315" s="2" t="s">
        <v>73</v>
      </c>
    </row>
    <row r="316" spans="1:6" x14ac:dyDescent="0.2">
      <c r="A316" t="s">
        <v>14</v>
      </c>
      <c r="B316" t="s">
        <v>48</v>
      </c>
      <c r="C316">
        <v>232</v>
      </c>
      <c r="D316">
        <v>0.91342886397005696</v>
      </c>
      <c r="E316" s="1" t="s">
        <v>60</v>
      </c>
      <c r="F316" s="2" t="s">
        <v>75</v>
      </c>
    </row>
    <row r="317" spans="1:6" x14ac:dyDescent="0.2">
      <c r="A317" t="s">
        <v>14</v>
      </c>
      <c r="B317" t="s">
        <v>7</v>
      </c>
      <c r="C317">
        <v>16</v>
      </c>
      <c r="D317" t="s">
        <v>6</v>
      </c>
      <c r="E317" t="s">
        <v>6</v>
      </c>
      <c r="F317" s="2" t="s">
        <v>72</v>
      </c>
    </row>
    <row r="318" spans="1:6" x14ac:dyDescent="0.2">
      <c r="A318" t="s">
        <v>14</v>
      </c>
      <c r="B318" t="s">
        <v>8</v>
      </c>
      <c r="C318">
        <v>65</v>
      </c>
      <c r="D318" t="s">
        <v>6</v>
      </c>
      <c r="E318" t="s">
        <v>6</v>
      </c>
      <c r="F318" s="2" t="s">
        <v>72</v>
      </c>
    </row>
    <row r="319" spans="1:6" x14ac:dyDescent="0.2">
      <c r="A319" t="s">
        <v>14</v>
      </c>
      <c r="B319" t="s">
        <v>9</v>
      </c>
      <c r="C319">
        <v>133</v>
      </c>
      <c r="D319" t="s">
        <v>6</v>
      </c>
      <c r="E319" t="s">
        <v>6</v>
      </c>
      <c r="F319" s="2" t="s">
        <v>72</v>
      </c>
    </row>
    <row r="320" spans="1:6" x14ac:dyDescent="0.2">
      <c r="A320" t="s">
        <v>14</v>
      </c>
      <c r="B320" t="s">
        <v>20</v>
      </c>
      <c r="C320">
        <v>47</v>
      </c>
      <c r="D320" t="s">
        <v>6</v>
      </c>
      <c r="E320" t="s">
        <v>6</v>
      </c>
      <c r="F320" s="2" t="s">
        <v>73</v>
      </c>
    </row>
    <row r="321" spans="1:6" x14ac:dyDescent="0.2">
      <c r="A321" t="s">
        <v>14</v>
      </c>
      <c r="B321" t="s">
        <v>21</v>
      </c>
      <c r="C321">
        <v>367</v>
      </c>
      <c r="D321" t="s">
        <v>6</v>
      </c>
      <c r="E321" t="s">
        <v>6</v>
      </c>
      <c r="F321" s="2" t="s">
        <v>73</v>
      </c>
    </row>
    <row r="322" spans="1:6" x14ac:dyDescent="0.2">
      <c r="A322" t="s">
        <v>14</v>
      </c>
      <c r="B322" t="s">
        <v>80</v>
      </c>
      <c r="C322">
        <v>63</v>
      </c>
      <c r="D322" t="s">
        <v>6</v>
      </c>
      <c r="E322" t="s">
        <v>6</v>
      </c>
      <c r="F322" s="2" t="s">
        <v>73</v>
      </c>
    </row>
    <row r="323" spans="1:6" x14ac:dyDescent="0.2">
      <c r="A323" t="s">
        <v>14</v>
      </c>
      <c r="B323" t="s">
        <v>22</v>
      </c>
      <c r="C323">
        <v>248</v>
      </c>
      <c r="D323" t="s">
        <v>6</v>
      </c>
      <c r="E323" t="s">
        <v>6</v>
      </c>
      <c r="F323" s="2" t="s">
        <v>73</v>
      </c>
    </row>
    <row r="324" spans="1:6" x14ac:dyDescent="0.2">
      <c r="A324" t="s">
        <v>14</v>
      </c>
      <c r="B324" t="s">
        <v>33</v>
      </c>
      <c r="C324">
        <v>130</v>
      </c>
      <c r="D324" t="s">
        <v>6</v>
      </c>
      <c r="E324" t="s">
        <v>6</v>
      </c>
      <c r="F324" s="2" t="s">
        <v>74</v>
      </c>
    </row>
    <row r="325" spans="1:6" x14ac:dyDescent="0.2">
      <c r="A325" t="s">
        <v>14</v>
      </c>
      <c r="B325" t="s">
        <v>34</v>
      </c>
      <c r="C325">
        <v>206</v>
      </c>
      <c r="D325" t="s">
        <v>6</v>
      </c>
      <c r="E325" t="s">
        <v>6</v>
      </c>
      <c r="F325" s="2" t="s">
        <v>74</v>
      </c>
    </row>
    <row r="326" spans="1:6" x14ac:dyDescent="0.2">
      <c r="A326" t="s">
        <v>14</v>
      </c>
      <c r="B326" t="s">
        <v>35</v>
      </c>
      <c r="C326">
        <v>252</v>
      </c>
      <c r="D326" t="s">
        <v>6</v>
      </c>
      <c r="E326" t="s">
        <v>6</v>
      </c>
      <c r="F326" s="2" t="s">
        <v>74</v>
      </c>
    </row>
    <row r="327" spans="1:6" x14ac:dyDescent="0.2">
      <c r="A327" t="s">
        <v>14</v>
      </c>
      <c r="B327" t="s">
        <v>36</v>
      </c>
      <c r="C327">
        <v>65</v>
      </c>
      <c r="D327" t="s">
        <v>6</v>
      </c>
      <c r="E327" t="s">
        <v>6</v>
      </c>
      <c r="F327" s="2" t="s">
        <v>74</v>
      </c>
    </row>
    <row r="328" spans="1:6" x14ac:dyDescent="0.2">
      <c r="A328" t="s">
        <v>14</v>
      </c>
      <c r="B328" t="s">
        <v>37</v>
      </c>
      <c r="C328">
        <v>171</v>
      </c>
      <c r="D328" t="s">
        <v>6</v>
      </c>
      <c r="E328" t="s">
        <v>6</v>
      </c>
      <c r="F328" s="2" t="s">
        <v>74</v>
      </c>
    </row>
    <row r="329" spans="1:6" x14ac:dyDescent="0.2">
      <c r="A329" t="s">
        <v>14</v>
      </c>
      <c r="B329" t="s">
        <v>43</v>
      </c>
      <c r="C329">
        <v>62</v>
      </c>
      <c r="D329" t="s">
        <v>6</v>
      </c>
      <c r="E329" t="s">
        <v>6</v>
      </c>
      <c r="F329" s="2" t="s">
        <v>75</v>
      </c>
    </row>
    <row r="330" spans="1:6" x14ac:dyDescent="0.2">
      <c r="A330" t="s">
        <v>14</v>
      </c>
      <c r="B330" t="s">
        <v>44</v>
      </c>
      <c r="C330">
        <v>433</v>
      </c>
      <c r="D330" t="s">
        <v>6</v>
      </c>
      <c r="E330" t="s">
        <v>6</v>
      </c>
      <c r="F330" s="2" t="s">
        <v>75</v>
      </c>
    </row>
    <row r="331" spans="1:6" x14ac:dyDescent="0.2">
      <c r="A331" t="s">
        <v>14</v>
      </c>
      <c r="B331" t="s">
        <v>45</v>
      </c>
      <c r="C331">
        <v>300</v>
      </c>
      <c r="D331" t="s">
        <v>6</v>
      </c>
      <c r="E331" t="s">
        <v>6</v>
      </c>
      <c r="F331" s="2" t="s">
        <v>75</v>
      </c>
    </row>
    <row r="332" spans="1:6" x14ac:dyDescent="0.2">
      <c r="A332" t="s">
        <v>14</v>
      </c>
      <c r="B332" t="s">
        <v>46</v>
      </c>
      <c r="C332">
        <v>172</v>
      </c>
      <c r="D332" t="s">
        <v>6</v>
      </c>
      <c r="E332" t="s">
        <v>6</v>
      </c>
      <c r="F332" s="2" t="s">
        <v>75</v>
      </c>
    </row>
    <row r="333" spans="1:6" x14ac:dyDescent="0.2">
      <c r="A333" t="s">
        <v>14</v>
      </c>
      <c r="B333" t="s">
        <v>18</v>
      </c>
      <c r="C333">
        <v>54</v>
      </c>
      <c r="D333" t="s">
        <v>6</v>
      </c>
      <c r="E333" t="s">
        <v>6</v>
      </c>
      <c r="F333" s="2" t="s">
        <v>75</v>
      </c>
    </row>
    <row r="334" spans="1:6" x14ac:dyDescent="0.2">
      <c r="A334" t="s">
        <v>14</v>
      </c>
      <c r="B334" t="s">
        <v>49</v>
      </c>
      <c r="C334">
        <v>217</v>
      </c>
      <c r="D334" t="s">
        <v>6</v>
      </c>
      <c r="E334" t="s">
        <v>6</v>
      </c>
      <c r="F334" s="2" t="s">
        <v>75</v>
      </c>
    </row>
    <row r="335" spans="1:6" x14ac:dyDescent="0.2">
      <c r="A335" t="s">
        <v>14</v>
      </c>
      <c r="B335" t="s">
        <v>50</v>
      </c>
      <c r="C335">
        <v>27</v>
      </c>
      <c r="D335" t="s">
        <v>6</v>
      </c>
      <c r="E335" t="s">
        <v>6</v>
      </c>
      <c r="F335" s="2" t="s">
        <v>75</v>
      </c>
    </row>
    <row r="336" spans="1:6" x14ac:dyDescent="0.2">
      <c r="A336" t="s">
        <v>14</v>
      </c>
      <c r="B336" t="s">
        <v>51</v>
      </c>
      <c r="C336">
        <v>127</v>
      </c>
      <c r="D336" t="s">
        <v>6</v>
      </c>
      <c r="E336" t="s">
        <v>6</v>
      </c>
      <c r="F336" s="2" t="s">
        <v>75</v>
      </c>
    </row>
    <row r="337" spans="1:6" x14ac:dyDescent="0.2">
      <c r="A337" t="s">
        <v>14</v>
      </c>
      <c r="B337" t="s">
        <v>52</v>
      </c>
      <c r="C337">
        <v>130</v>
      </c>
      <c r="D337" t="s">
        <v>6</v>
      </c>
      <c r="E337" t="s">
        <v>6</v>
      </c>
      <c r="F337" s="2" t="s">
        <v>75</v>
      </c>
    </row>
  </sheetData>
  <autoFilter ref="A1:F337" xr:uid="{ED370370-2AA9-5B4A-B615-351AA0C4A354}">
    <sortState xmlns:xlrd2="http://schemas.microsoft.com/office/spreadsheetml/2017/richdata2" ref="A2:F337">
      <sortCondition ref="A1:A337"/>
    </sortState>
  </autoFilter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Garg, Anjali (NIH/NCI) [F]</cp:lastModifiedBy>
  <dcterms:created xsi:type="dcterms:W3CDTF">2025-09-19T19:22:19Z</dcterms:created>
  <dcterms:modified xsi:type="dcterms:W3CDTF">2025-12-19T17:22:26Z</dcterms:modified>
</cp:coreProperties>
</file>