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tarina Magalhães\Desktop\shortvsfull 16S paper\Annals of Microbiology peer-review\Tables\"/>
    </mc:Choice>
  </mc:AlternateContent>
  <bookViews>
    <workbookView xWindow="0" yWindow="0" windowWidth="23040" windowHeight="8904"/>
  </bookViews>
  <sheets>
    <sheet name="Supplementary Table S3" sheetId="1" r:id="rId1"/>
  </sheets>
  <calcPr calcId="162913"/>
</workbook>
</file>

<file path=xl/calcChain.xml><?xml version="1.0" encoding="utf-8"?>
<calcChain xmlns="http://schemas.openxmlformats.org/spreadsheetml/2006/main">
  <c r="K32" i="1" l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</calcChain>
</file>

<file path=xl/sharedStrings.xml><?xml version="1.0" encoding="utf-8"?>
<sst xmlns="http://schemas.openxmlformats.org/spreadsheetml/2006/main" count="184" uniqueCount="31">
  <si>
    <t>Taxonomic level</t>
  </si>
  <si>
    <t>Database</t>
  </si>
  <si>
    <t>Response variable</t>
  </si>
  <si>
    <t>group1</t>
  </si>
  <si>
    <t>group2</t>
  </si>
  <si>
    <t>n1</t>
  </si>
  <si>
    <t>n2</t>
  </si>
  <si>
    <t>statistic (Mann-Whitney U test)</t>
  </si>
  <si>
    <t>p-value</t>
  </si>
  <si>
    <t>alpha</t>
  </si>
  <si>
    <t>Significance</t>
  </si>
  <si>
    <t>effsize (r)</t>
  </si>
  <si>
    <t>magnitude</t>
  </si>
  <si>
    <t>Kingdom</t>
  </si>
  <si>
    <t>GTDB</t>
  </si>
  <si>
    <t>Percentage of classified ASVs</t>
  </si>
  <si>
    <t>full-length 16S rRNA gene</t>
  </si>
  <si>
    <t>V4-V5 16S rRNA gene</t>
  </si>
  <si>
    <t>moderate</t>
  </si>
  <si>
    <t>Silva</t>
  </si>
  <si>
    <t>Phylum</t>
  </si>
  <si>
    <t>large</t>
  </si>
  <si>
    <t>Class</t>
  </si>
  <si>
    <t>Order</t>
  </si>
  <si>
    <t>Family</t>
  </si>
  <si>
    <t>Genus</t>
  </si>
  <si>
    <t>Species</t>
  </si>
  <si>
    <t>small</t>
  </si>
  <si>
    <t>Not rarefied</t>
  </si>
  <si>
    <t>Rarefied</t>
  </si>
  <si>
    <t xml:space="preserve">Supplementary Table S3 - Details of Mann-Whitney U test (also known as Wilcoxon test), used two compare the distribution of two independent variables.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</si>
</sst>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F4CCCC"/>
      </patternFill>
    </fill>
    <fill>
      <patternFill patternType="solid">
        <fgColor theme="0"/>
        <bgColor rgb="FFD9EAD3"/>
      </patternFill>
    </fill>
  </fills>
  <borders count="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1" fontId="2" fillId="2" borderId="2" xfId="0" applyNumberFormat="1" applyFont="1" applyFill="1" applyBorder="1" applyAlignment="1">
      <alignment horizontal="center"/>
    </xf>
    <xf numFmtId="4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1" fontId="2" fillId="2" borderId="3" xfId="0" applyNumberFormat="1" applyFont="1" applyFill="1" applyBorder="1" applyAlignment="1">
      <alignment horizontal="center"/>
    </xf>
    <xf numFmtId="4" fontId="2" fillId="2" borderId="3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11" fontId="1" fillId="3" borderId="3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4" fontId="2" fillId="3" borderId="3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1" fontId="2" fillId="4" borderId="1" xfId="0" applyNumberFormat="1" applyFont="1" applyFill="1" applyBorder="1" applyAlignment="1">
      <alignment horizontal="center"/>
    </xf>
    <xf numFmtId="4" fontId="2" fillId="4" borderId="1" xfId="0" applyNumberFormat="1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3" fontId="2" fillId="4" borderId="3" xfId="0" applyNumberFormat="1" applyFont="1" applyFill="1" applyBorder="1" applyAlignment="1">
      <alignment horizontal="center"/>
    </xf>
    <xf numFmtId="164" fontId="2" fillId="4" borderId="3" xfId="0" applyNumberFormat="1" applyFont="1" applyFill="1" applyBorder="1" applyAlignment="1">
      <alignment horizontal="center"/>
    </xf>
    <xf numFmtId="11" fontId="2" fillId="4" borderId="3" xfId="0" applyNumberFormat="1" applyFont="1" applyFill="1" applyBorder="1" applyAlignment="1">
      <alignment horizontal="center"/>
    </xf>
    <xf numFmtId="4" fontId="2" fillId="4" borderId="3" xfId="0" applyNumberFormat="1" applyFont="1" applyFill="1" applyBorder="1" applyAlignment="1">
      <alignment horizontal="center"/>
    </xf>
    <xf numFmtId="3" fontId="2" fillId="3" borderId="3" xfId="0" applyNumberFormat="1" applyFont="1" applyFill="1" applyBorder="1" applyAlignment="1">
      <alignment horizontal="center"/>
    </xf>
    <xf numFmtId="11" fontId="2" fillId="3" borderId="3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0" fillId="0" borderId="10" xfId="0" applyFont="1" applyBorder="1" applyAlignment="1"/>
    <xf numFmtId="0" fontId="1" fillId="0" borderId="10" xfId="0" applyFont="1" applyBorder="1" applyAlignment="1">
      <alignment horizontal="center"/>
    </xf>
    <xf numFmtId="3" fontId="2" fillId="5" borderId="10" xfId="0" applyNumberFormat="1" applyFont="1" applyFill="1" applyBorder="1" applyAlignment="1">
      <alignment horizontal="center"/>
    </xf>
    <xf numFmtId="3" fontId="2" fillId="6" borderId="10" xfId="0" applyNumberFormat="1" applyFont="1" applyFill="1" applyBorder="1" applyAlignment="1">
      <alignment horizontal="center"/>
    </xf>
    <xf numFmtId="3" fontId="2" fillId="7" borderId="10" xfId="0" applyNumberFormat="1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3" fontId="2" fillId="3" borderId="11" xfId="0" applyNumberFormat="1" applyFont="1" applyFill="1" applyBorder="1" applyAlignment="1">
      <alignment horizontal="center"/>
    </xf>
    <xf numFmtId="164" fontId="2" fillId="3" borderId="11" xfId="0" applyNumberFormat="1" applyFont="1" applyFill="1" applyBorder="1" applyAlignment="1">
      <alignment horizontal="center"/>
    </xf>
    <xf numFmtId="11" fontId="2" fillId="3" borderId="11" xfId="0" applyNumberFormat="1" applyFont="1" applyFill="1" applyBorder="1" applyAlignment="1">
      <alignment horizontal="center"/>
    </xf>
    <xf numFmtId="4" fontId="2" fillId="3" borderId="11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0" fillId="0" borderId="13" xfId="0" applyFont="1" applyBorder="1" applyAlignment="1"/>
    <xf numFmtId="2" fontId="2" fillId="4" borderId="3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33"/>
  <sheetViews>
    <sheetView tabSelected="1" workbookViewId="0">
      <selection activeCell="E11" sqref="E11"/>
    </sheetView>
  </sheetViews>
  <sheetFormatPr defaultColWidth="12.6640625" defaultRowHeight="15.75" customHeight="1" x14ac:dyDescent="0.25"/>
  <cols>
    <col min="1" max="1" width="21" style="35" bestFit="1" customWidth="1"/>
    <col min="2" max="2" width="9.109375" style="35" bestFit="1" customWidth="1"/>
    <col min="3" max="3" width="26.109375" style="35" bestFit="1" customWidth="1"/>
    <col min="4" max="4" width="22.21875" style="35" bestFit="1" customWidth="1"/>
    <col min="5" max="5" width="19.5546875" style="35" bestFit="1" customWidth="1"/>
    <col min="6" max="7" width="3.109375" style="35" bestFit="1" customWidth="1"/>
    <col min="8" max="8" width="28.5546875" style="35" bestFit="1" customWidth="1"/>
    <col min="9" max="9" width="8.44140625" style="35" bestFit="1" customWidth="1"/>
    <col min="10" max="10" width="5.6640625" style="35" bestFit="1" customWidth="1"/>
    <col min="11" max="11" width="13.44140625" style="35" bestFit="1" customWidth="1"/>
    <col min="12" max="12" width="9.21875" style="35" bestFit="1" customWidth="1"/>
    <col min="13" max="13" width="10.109375" style="35" bestFit="1" customWidth="1"/>
    <col min="14" max="16384" width="12.6640625" style="35"/>
  </cols>
  <sheetData>
    <row r="1" spans="1:13" ht="15.75" customHeight="1" x14ac:dyDescent="0.25">
      <c r="A1" s="53" t="s">
        <v>30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/>
    </row>
    <row r="2" spans="1:13" ht="15.75" customHeight="1" x14ac:dyDescent="0.25">
      <c r="A2" s="49" t="s">
        <v>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13.2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29" t="s">
        <v>12</v>
      </c>
    </row>
    <row r="4" spans="1:13" ht="13.2" x14ac:dyDescent="0.25">
      <c r="A4" s="2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>
        <v>13</v>
      </c>
      <c r="G4" s="2">
        <v>13</v>
      </c>
      <c r="H4" s="3">
        <v>54.5</v>
      </c>
      <c r="I4" s="4">
        <v>0.13</v>
      </c>
      <c r="J4" s="2">
        <v>0.05</v>
      </c>
      <c r="K4" s="2" t="str">
        <f t="shared" ref="K4:K17" si="0">IF(I4&lt;=J4,"Significant", "not significant")</f>
        <v>not significant</v>
      </c>
      <c r="L4" s="5">
        <v>0.30223421299096598</v>
      </c>
      <c r="M4" s="30" t="s">
        <v>18</v>
      </c>
    </row>
    <row r="5" spans="1:13" ht="13.2" x14ac:dyDescent="0.25">
      <c r="A5" s="6" t="s">
        <v>13</v>
      </c>
      <c r="B5" s="6" t="s">
        <v>19</v>
      </c>
      <c r="C5" s="6" t="s">
        <v>15</v>
      </c>
      <c r="D5" s="6" t="s">
        <v>16</v>
      </c>
      <c r="E5" s="6" t="s">
        <v>17</v>
      </c>
      <c r="F5" s="6">
        <v>13</v>
      </c>
      <c r="G5" s="6">
        <v>13</v>
      </c>
      <c r="H5" s="7">
        <v>104</v>
      </c>
      <c r="I5" s="8">
        <v>7.9200000000000007E-2</v>
      </c>
      <c r="J5" s="6">
        <v>0.05</v>
      </c>
      <c r="K5" s="6" t="str">
        <f t="shared" si="0"/>
        <v>not significant</v>
      </c>
      <c r="L5" s="9">
        <v>0.353357135573659</v>
      </c>
      <c r="M5" s="31" t="s">
        <v>18</v>
      </c>
    </row>
    <row r="6" spans="1:13" ht="13.2" x14ac:dyDescent="0.25">
      <c r="A6" s="10" t="s">
        <v>20</v>
      </c>
      <c r="B6" s="10" t="s">
        <v>14</v>
      </c>
      <c r="C6" s="10" t="s">
        <v>15</v>
      </c>
      <c r="D6" s="10" t="s">
        <v>16</v>
      </c>
      <c r="E6" s="10" t="s">
        <v>17</v>
      </c>
      <c r="F6" s="10">
        <v>13</v>
      </c>
      <c r="G6" s="10">
        <v>13</v>
      </c>
      <c r="H6" s="11">
        <v>169</v>
      </c>
      <c r="I6" s="12">
        <v>1.92E-7</v>
      </c>
      <c r="J6" s="10">
        <v>0.05</v>
      </c>
      <c r="K6" s="13" t="str">
        <f t="shared" si="0"/>
        <v>Significant</v>
      </c>
      <c r="L6" s="14">
        <v>0.84983658559879705</v>
      </c>
      <c r="M6" s="32" t="s">
        <v>21</v>
      </c>
    </row>
    <row r="7" spans="1:13" ht="13.2" x14ac:dyDescent="0.25">
      <c r="A7" s="10" t="s">
        <v>20</v>
      </c>
      <c r="B7" s="10" t="s">
        <v>19</v>
      </c>
      <c r="C7" s="10" t="s">
        <v>15</v>
      </c>
      <c r="D7" s="10" t="s">
        <v>16</v>
      </c>
      <c r="E7" s="10" t="s">
        <v>17</v>
      </c>
      <c r="F7" s="10">
        <v>13</v>
      </c>
      <c r="G7" s="10">
        <v>13</v>
      </c>
      <c r="H7" s="11">
        <v>140</v>
      </c>
      <c r="I7" s="12">
        <v>2.98E-3</v>
      </c>
      <c r="J7" s="10">
        <v>0.05</v>
      </c>
      <c r="K7" s="13" t="str">
        <f t="shared" si="0"/>
        <v>Significant</v>
      </c>
      <c r="L7" s="14">
        <v>0.58764485465111505</v>
      </c>
      <c r="M7" s="32" t="s">
        <v>21</v>
      </c>
    </row>
    <row r="8" spans="1:13" ht="13.2" x14ac:dyDescent="0.25">
      <c r="A8" s="10" t="s">
        <v>22</v>
      </c>
      <c r="B8" s="10" t="s">
        <v>14</v>
      </c>
      <c r="C8" s="10" t="s">
        <v>15</v>
      </c>
      <c r="D8" s="10" t="s">
        <v>16</v>
      </c>
      <c r="E8" s="10" t="s">
        <v>17</v>
      </c>
      <c r="F8" s="10">
        <v>13</v>
      </c>
      <c r="G8" s="10">
        <v>13</v>
      </c>
      <c r="H8" s="11">
        <v>169</v>
      </c>
      <c r="I8" s="12">
        <v>1.92E-7</v>
      </c>
      <c r="J8" s="10">
        <v>0.05</v>
      </c>
      <c r="K8" s="13" t="str">
        <f t="shared" si="0"/>
        <v>Significant</v>
      </c>
      <c r="L8" s="14">
        <v>0.84983658559879705</v>
      </c>
      <c r="M8" s="32" t="s">
        <v>21</v>
      </c>
    </row>
    <row r="9" spans="1:13" ht="13.2" x14ac:dyDescent="0.25">
      <c r="A9" s="10" t="s">
        <v>22</v>
      </c>
      <c r="B9" s="10" t="s">
        <v>19</v>
      </c>
      <c r="C9" s="10" t="s">
        <v>15</v>
      </c>
      <c r="D9" s="10" t="s">
        <v>16</v>
      </c>
      <c r="E9" s="10" t="s">
        <v>17</v>
      </c>
      <c r="F9" s="10">
        <v>13</v>
      </c>
      <c r="G9" s="10">
        <v>13</v>
      </c>
      <c r="H9" s="11">
        <v>153</v>
      </c>
      <c r="I9" s="12">
        <v>4.6700000000000002E-4</v>
      </c>
      <c r="J9" s="10">
        <v>0.05</v>
      </c>
      <c r="K9" s="13" t="str">
        <f t="shared" si="0"/>
        <v>Significant</v>
      </c>
      <c r="L9" s="14">
        <v>0.69128821475489299</v>
      </c>
      <c r="M9" s="32" t="s">
        <v>21</v>
      </c>
    </row>
    <row r="10" spans="1:13" ht="13.2" x14ac:dyDescent="0.25">
      <c r="A10" s="10" t="s">
        <v>23</v>
      </c>
      <c r="B10" s="10" t="s">
        <v>14</v>
      </c>
      <c r="C10" s="10" t="s">
        <v>15</v>
      </c>
      <c r="D10" s="10" t="s">
        <v>16</v>
      </c>
      <c r="E10" s="10" t="s">
        <v>17</v>
      </c>
      <c r="F10" s="10">
        <v>13</v>
      </c>
      <c r="G10" s="10">
        <v>13</v>
      </c>
      <c r="H10" s="11">
        <v>169</v>
      </c>
      <c r="I10" s="12">
        <v>1.92E-7</v>
      </c>
      <c r="J10" s="10">
        <v>0.05</v>
      </c>
      <c r="K10" s="13" t="str">
        <f t="shared" si="0"/>
        <v>Significant</v>
      </c>
      <c r="L10" s="14">
        <v>0.84983658559879705</v>
      </c>
      <c r="M10" s="32" t="s">
        <v>21</v>
      </c>
    </row>
    <row r="11" spans="1:13" ht="13.2" x14ac:dyDescent="0.25">
      <c r="A11" s="10" t="s">
        <v>23</v>
      </c>
      <c r="B11" s="10" t="s">
        <v>19</v>
      </c>
      <c r="C11" s="10" t="s">
        <v>15</v>
      </c>
      <c r="D11" s="10" t="s">
        <v>16</v>
      </c>
      <c r="E11" s="10" t="s">
        <v>17</v>
      </c>
      <c r="F11" s="10">
        <v>13</v>
      </c>
      <c r="G11" s="10">
        <v>13</v>
      </c>
      <c r="H11" s="11">
        <v>145</v>
      </c>
      <c r="I11" s="12">
        <v>2.0200000000000001E-3</v>
      </c>
      <c r="J11" s="10">
        <v>0.05</v>
      </c>
      <c r="K11" s="13" t="str">
        <f t="shared" si="0"/>
        <v>Significant</v>
      </c>
      <c r="L11" s="14">
        <v>0.61055382471052599</v>
      </c>
      <c r="M11" s="32" t="s">
        <v>21</v>
      </c>
    </row>
    <row r="12" spans="1:13" ht="13.2" x14ac:dyDescent="0.25">
      <c r="A12" s="10" t="s">
        <v>24</v>
      </c>
      <c r="B12" s="10" t="s">
        <v>14</v>
      </c>
      <c r="C12" s="10" t="s">
        <v>15</v>
      </c>
      <c r="D12" s="10" t="s">
        <v>16</v>
      </c>
      <c r="E12" s="10" t="s">
        <v>17</v>
      </c>
      <c r="F12" s="10">
        <v>13</v>
      </c>
      <c r="G12" s="10">
        <v>13</v>
      </c>
      <c r="H12" s="11">
        <v>166</v>
      </c>
      <c r="I12" s="12">
        <v>1.35E-6</v>
      </c>
      <c r="J12" s="10">
        <v>0.05</v>
      </c>
      <c r="K12" s="13" t="str">
        <f t="shared" si="0"/>
        <v>Significant</v>
      </c>
      <c r="L12" s="14">
        <v>0.81966487250061504</v>
      </c>
      <c r="M12" s="32" t="s">
        <v>21</v>
      </c>
    </row>
    <row r="13" spans="1:13" ht="13.2" x14ac:dyDescent="0.25">
      <c r="A13" s="10" t="s">
        <v>24</v>
      </c>
      <c r="B13" s="10" t="s">
        <v>19</v>
      </c>
      <c r="C13" s="10" t="s">
        <v>15</v>
      </c>
      <c r="D13" s="10" t="s">
        <v>16</v>
      </c>
      <c r="E13" s="10" t="s">
        <v>17</v>
      </c>
      <c r="F13" s="10">
        <v>13</v>
      </c>
      <c r="G13" s="10">
        <v>13</v>
      </c>
      <c r="H13" s="11">
        <v>140</v>
      </c>
      <c r="I13" s="12">
        <v>3.49E-3</v>
      </c>
      <c r="J13" s="10">
        <v>0.05</v>
      </c>
      <c r="K13" s="13" t="str">
        <f t="shared" si="0"/>
        <v>Significant</v>
      </c>
      <c r="L13" s="14">
        <v>0.55817669231637002</v>
      </c>
      <c r="M13" s="32" t="s">
        <v>21</v>
      </c>
    </row>
    <row r="14" spans="1:13" ht="13.2" x14ac:dyDescent="0.25">
      <c r="A14" s="10" t="s">
        <v>25</v>
      </c>
      <c r="B14" s="10" t="s">
        <v>14</v>
      </c>
      <c r="C14" s="10" t="s">
        <v>15</v>
      </c>
      <c r="D14" s="10" t="s">
        <v>16</v>
      </c>
      <c r="E14" s="10" t="s">
        <v>17</v>
      </c>
      <c r="F14" s="10">
        <v>13</v>
      </c>
      <c r="G14" s="10">
        <v>13</v>
      </c>
      <c r="H14" s="11">
        <v>169</v>
      </c>
      <c r="I14" s="12">
        <v>1.92E-7</v>
      </c>
      <c r="J14" s="10">
        <v>0.05</v>
      </c>
      <c r="K14" s="13" t="str">
        <f t="shared" si="0"/>
        <v>Significant</v>
      </c>
      <c r="L14" s="14">
        <v>0.84983658559879705</v>
      </c>
      <c r="M14" s="32" t="s">
        <v>21</v>
      </c>
    </row>
    <row r="15" spans="1:13" ht="13.2" x14ac:dyDescent="0.25">
      <c r="A15" s="10" t="s">
        <v>25</v>
      </c>
      <c r="B15" s="10" t="s">
        <v>19</v>
      </c>
      <c r="C15" s="10" t="s">
        <v>15</v>
      </c>
      <c r="D15" s="10" t="s">
        <v>16</v>
      </c>
      <c r="E15" s="10" t="s">
        <v>17</v>
      </c>
      <c r="F15" s="10">
        <v>13</v>
      </c>
      <c r="G15" s="10">
        <v>13</v>
      </c>
      <c r="H15" s="11">
        <v>169</v>
      </c>
      <c r="I15" s="12">
        <v>1.92E-7</v>
      </c>
      <c r="J15" s="10">
        <v>0.05</v>
      </c>
      <c r="K15" s="13" t="str">
        <f t="shared" si="0"/>
        <v>Significant</v>
      </c>
      <c r="L15" s="14">
        <v>0.84983658559879705</v>
      </c>
      <c r="M15" s="32" t="s">
        <v>21</v>
      </c>
    </row>
    <row r="16" spans="1:13" ht="13.2" x14ac:dyDescent="0.25">
      <c r="A16" s="10" t="s">
        <v>26</v>
      </c>
      <c r="B16" s="10" t="s">
        <v>14</v>
      </c>
      <c r="C16" s="10" t="s">
        <v>15</v>
      </c>
      <c r="D16" s="10" t="s">
        <v>16</v>
      </c>
      <c r="E16" s="10" t="s">
        <v>17</v>
      </c>
      <c r="F16" s="10">
        <v>13</v>
      </c>
      <c r="G16" s="10">
        <v>13</v>
      </c>
      <c r="H16" s="11">
        <v>169</v>
      </c>
      <c r="I16" s="12">
        <v>1.92E-7</v>
      </c>
      <c r="J16" s="10">
        <v>0.05</v>
      </c>
      <c r="K16" s="13" t="str">
        <f t="shared" si="0"/>
        <v>Significant</v>
      </c>
      <c r="L16" s="14">
        <v>0.84983658559879705</v>
      </c>
      <c r="M16" s="32" t="s">
        <v>21</v>
      </c>
    </row>
    <row r="17" spans="1:15" ht="13.2" x14ac:dyDescent="0.25">
      <c r="A17" s="15" t="s">
        <v>26</v>
      </c>
      <c r="B17" s="15" t="s">
        <v>19</v>
      </c>
      <c r="C17" s="15" t="s">
        <v>15</v>
      </c>
      <c r="D17" s="15" t="s">
        <v>16</v>
      </c>
      <c r="E17" s="15" t="s">
        <v>17</v>
      </c>
      <c r="F17" s="15">
        <v>13</v>
      </c>
      <c r="G17" s="15">
        <v>13</v>
      </c>
      <c r="H17" s="16">
        <v>58</v>
      </c>
      <c r="I17" s="17">
        <v>0.186</v>
      </c>
      <c r="J17" s="15">
        <v>0.05</v>
      </c>
      <c r="K17" s="15" t="str">
        <f t="shared" si="0"/>
        <v>not significant</v>
      </c>
      <c r="L17" s="18">
        <v>0.26651679903394199</v>
      </c>
      <c r="M17" s="33" t="s">
        <v>27</v>
      </c>
    </row>
    <row r="18" spans="1:15" ht="13.2" x14ac:dyDescent="0.25">
      <c r="A18" s="50" t="s">
        <v>29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2"/>
      <c r="N18" s="36"/>
      <c r="O18" s="36"/>
    </row>
    <row r="19" spans="1:15" ht="15.75" customHeight="1" x14ac:dyDescent="0.25">
      <c r="A19" s="2" t="s">
        <v>13</v>
      </c>
      <c r="B19" s="2" t="s">
        <v>14</v>
      </c>
      <c r="C19" s="2" t="s">
        <v>15</v>
      </c>
      <c r="D19" s="2" t="s">
        <v>16</v>
      </c>
      <c r="E19" s="2" t="s">
        <v>17</v>
      </c>
      <c r="F19" s="19">
        <v>13</v>
      </c>
      <c r="G19" s="19">
        <v>13</v>
      </c>
      <c r="H19" s="3">
        <v>49</v>
      </c>
      <c r="I19" s="4">
        <v>7.17E-2</v>
      </c>
      <c r="J19" s="5">
        <v>0.05</v>
      </c>
      <c r="K19" s="2" t="str">
        <f t="shared" ref="K19:K32" si="1">IF(I19&lt;=J19,"Significant", "not significant")</f>
        <v>not significant</v>
      </c>
      <c r="L19" s="5">
        <v>0.358258855821879</v>
      </c>
      <c r="M19" s="30" t="s">
        <v>18</v>
      </c>
      <c r="N19" s="37"/>
    </row>
    <row r="20" spans="1:15" ht="15.75" customHeight="1" x14ac:dyDescent="0.25">
      <c r="A20" s="20" t="s">
        <v>13</v>
      </c>
      <c r="B20" s="20" t="s">
        <v>19</v>
      </c>
      <c r="C20" s="20" t="s">
        <v>15</v>
      </c>
      <c r="D20" s="20" t="s">
        <v>16</v>
      </c>
      <c r="E20" s="20" t="s">
        <v>17</v>
      </c>
      <c r="F20" s="21">
        <v>13</v>
      </c>
      <c r="G20" s="21">
        <v>13</v>
      </c>
      <c r="H20" s="22">
        <v>97.5</v>
      </c>
      <c r="I20" s="23">
        <v>0.16600000000000001</v>
      </c>
      <c r="J20" s="24">
        <v>0.05</v>
      </c>
      <c r="K20" s="20" t="str">
        <f t="shared" si="1"/>
        <v>not significant</v>
      </c>
      <c r="L20" s="24">
        <v>0.28284271247461901</v>
      </c>
      <c r="M20" s="34" t="s">
        <v>27</v>
      </c>
      <c r="N20" s="38"/>
    </row>
    <row r="21" spans="1:15" ht="15.75" customHeight="1" x14ac:dyDescent="0.25">
      <c r="A21" s="10" t="s">
        <v>20</v>
      </c>
      <c r="B21" s="10" t="s">
        <v>14</v>
      </c>
      <c r="C21" s="10" t="s">
        <v>15</v>
      </c>
      <c r="D21" s="10" t="s">
        <v>16</v>
      </c>
      <c r="E21" s="10" t="s">
        <v>17</v>
      </c>
      <c r="F21" s="25">
        <v>13</v>
      </c>
      <c r="G21" s="25">
        <v>13</v>
      </c>
      <c r="H21" s="11">
        <v>167</v>
      </c>
      <c r="I21" s="26">
        <v>7.6899999999999996E-7</v>
      </c>
      <c r="J21" s="14">
        <v>0.05</v>
      </c>
      <c r="K21" s="13" t="str">
        <f t="shared" si="1"/>
        <v>Significant</v>
      </c>
      <c r="L21" s="14">
        <v>0.82972211020000897</v>
      </c>
      <c r="M21" s="32" t="s">
        <v>21</v>
      </c>
      <c r="N21" s="39"/>
    </row>
    <row r="22" spans="1:15" ht="15.75" customHeight="1" x14ac:dyDescent="0.25">
      <c r="A22" s="6" t="s">
        <v>20</v>
      </c>
      <c r="B22" s="6" t="s">
        <v>19</v>
      </c>
      <c r="C22" s="6" t="s">
        <v>15</v>
      </c>
      <c r="D22" s="6" t="s">
        <v>16</v>
      </c>
      <c r="E22" s="6" t="s">
        <v>17</v>
      </c>
      <c r="F22" s="27">
        <v>13</v>
      </c>
      <c r="G22" s="27">
        <v>13</v>
      </c>
      <c r="H22" s="7">
        <v>116</v>
      </c>
      <c r="I22" s="8">
        <v>7.7100000000000002E-2</v>
      </c>
      <c r="J22" s="9">
        <v>0.05</v>
      </c>
      <c r="K22" s="28" t="str">
        <f t="shared" si="1"/>
        <v>not significant</v>
      </c>
      <c r="L22" s="9">
        <v>0.35231945956582</v>
      </c>
      <c r="M22" s="31" t="s">
        <v>18</v>
      </c>
      <c r="N22" s="37"/>
    </row>
    <row r="23" spans="1:15" ht="15.75" customHeight="1" x14ac:dyDescent="0.25">
      <c r="A23" s="10" t="s">
        <v>22</v>
      </c>
      <c r="B23" s="10" t="s">
        <v>14</v>
      </c>
      <c r="C23" s="10" t="s">
        <v>15</v>
      </c>
      <c r="D23" s="10" t="s">
        <v>16</v>
      </c>
      <c r="E23" s="10" t="s">
        <v>17</v>
      </c>
      <c r="F23" s="25">
        <v>13</v>
      </c>
      <c r="G23" s="25">
        <v>13</v>
      </c>
      <c r="H23" s="11">
        <v>169</v>
      </c>
      <c r="I23" s="26">
        <v>1.6399999999999999E-5</v>
      </c>
      <c r="J23" s="14">
        <v>0.05</v>
      </c>
      <c r="K23" s="13" t="str">
        <f t="shared" si="1"/>
        <v>Significant</v>
      </c>
      <c r="L23" s="14">
        <v>0.84998189406965496</v>
      </c>
      <c r="M23" s="32" t="s">
        <v>21</v>
      </c>
      <c r="N23" s="39"/>
    </row>
    <row r="24" spans="1:15" ht="15.75" customHeight="1" x14ac:dyDescent="0.25">
      <c r="A24" s="10" t="s">
        <v>22</v>
      </c>
      <c r="B24" s="10" t="s">
        <v>19</v>
      </c>
      <c r="C24" s="10" t="s">
        <v>15</v>
      </c>
      <c r="D24" s="10" t="s">
        <v>16</v>
      </c>
      <c r="E24" s="10" t="s">
        <v>17</v>
      </c>
      <c r="F24" s="25">
        <v>13</v>
      </c>
      <c r="G24" s="25">
        <v>13</v>
      </c>
      <c r="H24" s="11">
        <v>145</v>
      </c>
      <c r="I24" s="26">
        <v>2.0200000000000001E-3</v>
      </c>
      <c r="J24" s="14">
        <v>0.05</v>
      </c>
      <c r="K24" s="13" t="str">
        <f t="shared" si="1"/>
        <v>Significant</v>
      </c>
      <c r="L24" s="14">
        <v>0.61055382471052599</v>
      </c>
      <c r="M24" s="32" t="s">
        <v>21</v>
      </c>
      <c r="N24" s="39"/>
    </row>
    <row r="25" spans="1:15" ht="15.75" customHeight="1" x14ac:dyDescent="0.25">
      <c r="A25" s="10" t="s">
        <v>23</v>
      </c>
      <c r="B25" s="10" t="s">
        <v>14</v>
      </c>
      <c r="C25" s="10" t="s">
        <v>15</v>
      </c>
      <c r="D25" s="10" t="s">
        <v>16</v>
      </c>
      <c r="E25" s="10" t="s">
        <v>17</v>
      </c>
      <c r="F25" s="25">
        <v>13</v>
      </c>
      <c r="G25" s="25">
        <v>13</v>
      </c>
      <c r="H25" s="11">
        <v>169</v>
      </c>
      <c r="I25" s="26">
        <v>1.92E-7</v>
      </c>
      <c r="J25" s="14">
        <v>0.05</v>
      </c>
      <c r="K25" s="13" t="str">
        <f t="shared" si="1"/>
        <v>Significant</v>
      </c>
      <c r="L25" s="14">
        <v>0.84983658559879705</v>
      </c>
      <c r="M25" s="32" t="s">
        <v>21</v>
      </c>
      <c r="N25" s="39"/>
    </row>
    <row r="26" spans="1:15" ht="15.75" customHeight="1" x14ac:dyDescent="0.25">
      <c r="A26" s="10" t="s">
        <v>23</v>
      </c>
      <c r="B26" s="10" t="s">
        <v>19</v>
      </c>
      <c r="C26" s="10" t="s">
        <v>15</v>
      </c>
      <c r="D26" s="10" t="s">
        <v>16</v>
      </c>
      <c r="E26" s="10" t="s">
        <v>17</v>
      </c>
      <c r="F26" s="25">
        <v>13</v>
      </c>
      <c r="G26" s="25">
        <v>13</v>
      </c>
      <c r="H26" s="11">
        <v>139</v>
      </c>
      <c r="I26" s="26">
        <v>5.4599999999999996E-3</v>
      </c>
      <c r="J26" s="14">
        <v>0.05</v>
      </c>
      <c r="K26" s="13" t="str">
        <f t="shared" si="1"/>
        <v>Significant</v>
      </c>
      <c r="L26" s="14">
        <v>0.55000303217725</v>
      </c>
      <c r="M26" s="32" t="s">
        <v>21</v>
      </c>
      <c r="N26" s="39"/>
    </row>
    <row r="27" spans="1:15" ht="15.75" customHeight="1" x14ac:dyDescent="0.25">
      <c r="A27" s="10" t="s">
        <v>24</v>
      </c>
      <c r="B27" s="10" t="s">
        <v>14</v>
      </c>
      <c r="C27" s="10" t="s">
        <v>15</v>
      </c>
      <c r="D27" s="10" t="s">
        <v>16</v>
      </c>
      <c r="E27" s="10" t="s">
        <v>17</v>
      </c>
      <c r="F27" s="25">
        <v>13</v>
      </c>
      <c r="G27" s="25">
        <v>13</v>
      </c>
      <c r="H27" s="11">
        <v>166</v>
      </c>
      <c r="I27" s="26">
        <v>1.35E-6</v>
      </c>
      <c r="J27" s="14">
        <v>0.05</v>
      </c>
      <c r="K27" s="13" t="str">
        <f t="shared" si="1"/>
        <v>Significant</v>
      </c>
      <c r="L27" s="14">
        <v>0.81966487250061504</v>
      </c>
      <c r="M27" s="32" t="s">
        <v>21</v>
      </c>
      <c r="N27" s="39"/>
    </row>
    <row r="28" spans="1:15" ht="15.75" customHeight="1" x14ac:dyDescent="0.25">
      <c r="A28" s="10" t="s">
        <v>24</v>
      </c>
      <c r="B28" s="10" t="s">
        <v>19</v>
      </c>
      <c r="C28" s="10" t="s">
        <v>15</v>
      </c>
      <c r="D28" s="10" t="s">
        <v>16</v>
      </c>
      <c r="E28" s="10" t="s">
        <v>17</v>
      </c>
      <c r="F28" s="25">
        <v>13</v>
      </c>
      <c r="G28" s="25">
        <v>13</v>
      </c>
      <c r="H28" s="11">
        <v>137</v>
      </c>
      <c r="I28" s="26">
        <v>6.0800000000000003E-3</v>
      </c>
      <c r="J28" s="14">
        <v>0.05</v>
      </c>
      <c r="K28" s="13" t="str">
        <f t="shared" si="1"/>
        <v>Significant</v>
      </c>
      <c r="L28" s="14">
        <v>0.52800497921818801</v>
      </c>
      <c r="M28" s="32" t="s">
        <v>21</v>
      </c>
      <c r="N28" s="39"/>
    </row>
    <row r="29" spans="1:15" ht="15.75" customHeight="1" x14ac:dyDescent="0.25">
      <c r="A29" s="10" t="s">
        <v>25</v>
      </c>
      <c r="B29" s="10" t="s">
        <v>14</v>
      </c>
      <c r="C29" s="10" t="s">
        <v>15</v>
      </c>
      <c r="D29" s="10" t="s">
        <v>16</v>
      </c>
      <c r="E29" s="10" t="s">
        <v>17</v>
      </c>
      <c r="F29" s="25">
        <v>13</v>
      </c>
      <c r="G29" s="25">
        <v>13</v>
      </c>
      <c r="H29" s="11">
        <v>169</v>
      </c>
      <c r="I29" s="26">
        <v>1.92E-7</v>
      </c>
      <c r="J29" s="14">
        <v>0.05</v>
      </c>
      <c r="K29" s="13" t="str">
        <f t="shared" si="1"/>
        <v>Significant</v>
      </c>
      <c r="L29" s="14">
        <v>0.84983658559879705</v>
      </c>
      <c r="M29" s="32" t="s">
        <v>21</v>
      </c>
      <c r="N29" s="39"/>
    </row>
    <row r="30" spans="1:15" ht="15.75" customHeight="1" x14ac:dyDescent="0.25">
      <c r="A30" s="10" t="s">
        <v>25</v>
      </c>
      <c r="B30" s="10" t="s">
        <v>19</v>
      </c>
      <c r="C30" s="10" t="s">
        <v>15</v>
      </c>
      <c r="D30" s="10" t="s">
        <v>16</v>
      </c>
      <c r="E30" s="10" t="s">
        <v>17</v>
      </c>
      <c r="F30" s="25">
        <v>13</v>
      </c>
      <c r="G30" s="25">
        <v>13</v>
      </c>
      <c r="H30" s="11">
        <v>169</v>
      </c>
      <c r="I30" s="26">
        <v>1.92E-7</v>
      </c>
      <c r="J30" s="14">
        <v>0.05</v>
      </c>
      <c r="K30" s="13" t="str">
        <f t="shared" si="1"/>
        <v>Significant</v>
      </c>
      <c r="L30" s="14">
        <v>0.84983658559879705</v>
      </c>
      <c r="M30" s="32" t="s">
        <v>21</v>
      </c>
      <c r="N30" s="39"/>
    </row>
    <row r="31" spans="1:15" ht="15.75" customHeight="1" x14ac:dyDescent="0.25">
      <c r="A31" s="40" t="s">
        <v>26</v>
      </c>
      <c r="B31" s="40" t="s">
        <v>14</v>
      </c>
      <c r="C31" s="40" t="s">
        <v>15</v>
      </c>
      <c r="D31" s="40" t="s">
        <v>16</v>
      </c>
      <c r="E31" s="40" t="s">
        <v>17</v>
      </c>
      <c r="F31" s="41">
        <v>13</v>
      </c>
      <c r="G31" s="41">
        <v>13</v>
      </c>
      <c r="H31" s="42">
        <v>169</v>
      </c>
      <c r="I31" s="43">
        <v>1.92E-7</v>
      </c>
      <c r="J31" s="44">
        <v>0.05</v>
      </c>
      <c r="K31" s="45" t="str">
        <f t="shared" si="1"/>
        <v>Significant</v>
      </c>
      <c r="L31" s="44">
        <v>0.84983658559879705</v>
      </c>
      <c r="M31" s="46" t="s">
        <v>21</v>
      </c>
      <c r="N31" s="39"/>
    </row>
    <row r="32" spans="1:15" ht="15.75" customHeight="1" x14ac:dyDescent="0.25">
      <c r="A32" s="20" t="s">
        <v>26</v>
      </c>
      <c r="B32" s="20" t="s">
        <v>19</v>
      </c>
      <c r="C32" s="20" t="s">
        <v>15</v>
      </c>
      <c r="D32" s="20" t="s">
        <v>16</v>
      </c>
      <c r="E32" s="20" t="s">
        <v>17</v>
      </c>
      <c r="F32" s="20">
        <v>13</v>
      </c>
      <c r="G32" s="20">
        <v>13</v>
      </c>
      <c r="H32" s="20">
        <v>55.5</v>
      </c>
      <c r="I32" s="20">
        <v>0.14399999999999999</v>
      </c>
      <c r="J32" s="20">
        <v>0.05</v>
      </c>
      <c r="K32" s="20" t="str">
        <f t="shared" si="1"/>
        <v>not significant</v>
      </c>
      <c r="L32" s="48">
        <v>0.29170976246177499</v>
      </c>
      <c r="M32" s="20" t="s">
        <v>27</v>
      </c>
      <c r="N32" s="38"/>
    </row>
    <row r="33" spans="1:13" ht="15.75" customHeight="1" x14ac:dyDescent="0.25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3">
    <mergeCell ref="A2:M2"/>
    <mergeCell ref="A18:M18"/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Francisco Pascoal</cp:lastModifiedBy>
  <dcterms:modified xsi:type="dcterms:W3CDTF">2024-04-29T15:50:36Z</dcterms:modified>
</cp:coreProperties>
</file>