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christoffel/Downloads/INSI-D-23-00381/INSI-D-23-00381_ESM/"/>
    </mc:Choice>
  </mc:AlternateContent>
  <xr:revisionPtr revIDLastSave="0" documentId="13_ncr:1_{C79F2AC0-5C17-7A42-910D-2AB318186304}" xr6:coauthVersionLast="47" xr6:coauthVersionMax="47" xr10:uidLastSave="{00000000-0000-0000-0000-000000000000}"/>
  <bookViews>
    <workbookView xWindow="0" yWindow="500" windowWidth="28780" windowHeight="15860" xr2:uid="{00000000-000D-0000-FFFF-FFFF00000000}"/>
  </bookViews>
  <sheets>
    <sheet name="Grade assess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N16" i="1"/>
  <c r="N13" i="1"/>
  <c r="N10" i="1"/>
  <c r="N7" i="1"/>
  <c r="N4" i="1"/>
  <c r="N3" i="1"/>
  <c r="N6" i="1"/>
  <c r="N9" i="1"/>
  <c r="N15" i="1"/>
</calcChain>
</file>

<file path=xl/sharedStrings.xml><?xml version="1.0" encoding="utf-8"?>
<sst xmlns="http://schemas.openxmlformats.org/spreadsheetml/2006/main" count="100" uniqueCount="51">
  <si>
    <t>Outcome</t>
  </si>
  <si>
    <t>Heterogeneity</t>
  </si>
  <si>
    <t>Indirectness</t>
  </si>
  <si>
    <t>Imprecision</t>
  </si>
  <si>
    <t>QUIPS 7.75</t>
  </si>
  <si>
    <t>Risk of Bias</t>
  </si>
  <si>
    <t>Publication Bias</t>
  </si>
  <si>
    <t xml:space="preserve">HER2 overexpression </t>
  </si>
  <si>
    <t>Explanation</t>
  </si>
  <si>
    <t>Explanatation</t>
  </si>
  <si>
    <t>I^2 &gt;85% , P(Q) &lt;0.01</t>
  </si>
  <si>
    <t>No. of studies</t>
  </si>
  <si>
    <t>High Grade</t>
  </si>
  <si>
    <t>QUIPS 9 (9.15 if include studies with HR samples)</t>
  </si>
  <si>
    <t>HR: relatively large conf interval, but p value 0.02 (low)</t>
  </si>
  <si>
    <t>I^2 0%, p(Q) &gt; 0.5</t>
  </si>
  <si>
    <t>Ref</t>
  </si>
  <si>
    <t>P(Egger's test) = 0.6</t>
  </si>
  <si>
    <t>P(Egger's test) = 0.73</t>
  </si>
  <si>
    <t>QUIPS 8.6</t>
  </si>
  <si>
    <t>ER positivity</t>
  </si>
  <si>
    <t>(Micro)invasion</t>
  </si>
  <si>
    <t>(Comedo)necrosis</t>
  </si>
  <si>
    <t>HR</t>
  </si>
  <si>
    <t>MR</t>
  </si>
  <si>
    <t>LR</t>
  </si>
  <si>
    <t xml:space="preserve">QUIPS 9.4 </t>
  </si>
  <si>
    <t>I^2 54%, p(Q)= 0.02</t>
  </si>
  <si>
    <t>I^2 47%, p(Q)= 0.04</t>
  </si>
  <si>
    <t>I^2 49%, P(Q) &gt; 0.1</t>
  </si>
  <si>
    <t>I^2 0% P(Q) &gt; 0.5</t>
  </si>
  <si>
    <t>I^2 52%, p(Q)= 0.08</t>
  </si>
  <si>
    <t>I^2 56%, p(Q) = 0.06</t>
  </si>
  <si>
    <t>largely differing point estimates, quite large confidence interval</t>
  </si>
  <si>
    <t>IR: small conf interval but large p-value of 0.46</t>
  </si>
  <si>
    <t>small differences in point estimates, reasonable confidence intervals except Tan 2000: small sample size possible explanation</t>
  </si>
  <si>
    <t>Calc. grading system:  1x Birads 4th ed., 2x Birads 5th  ed., 1x Tabar; Number of readers mammography: 2 3x, 3 1x; HER2 assay: IHC3+ classification (with FISH/SISH confirmation); Method detection of calcifications: NS 3x, Method SD 1x; Center:  single-center 5x</t>
  </si>
  <si>
    <t>Calc. grading system:  1x Birads 4th ed., 2x Birads 5th  ed., 1x Tabar; Number of readers mammography: 2 3x, 3 1x;  ER  assay: 10% nuclear staining 1, allred score 3+ 2 (comparable measures);  Method detection calcifications: NS 3x, Method SD 1x; Center: single-center 5x</t>
  </si>
  <si>
    <t>Calc. grading system: Birads 5th ed. 1x, Tabar 3x, birads 4th 1x; Method detection of calcifications: NS 2x, SD 2x, Both 1x; Number of readers mammography: 2: 2x, 1: 2x, NS: 1x; Comedonecrosis definition: NS 4x, 1x Comedonecrosis was determined as present if the central areas of necrosis with ghost outlines of cells and cellular debris were found;  Centers: single 3x, multi-center 2x;</t>
  </si>
  <si>
    <t>Calc. grading system: Birads 5th ed. 1x, Tabar 3x, birads 4th 1x; Method detection of calcifications: NS 2x, SD 2x, Both 1x;  Number of readers mammography: 2: 2x, 1: 2x, NS: 1x; Comedonecrosis definition: NS 4x, 1x Comedonecrosis was determined as present if the central areas of necrosis with ghost outlines of cells and cellular debris were found;  Centers: single 3x, multi-center 2x;</t>
  </si>
  <si>
    <t xml:space="preserve">Calc. grading system: : NS (punctate, granular, linear) 1x, Birads 1st 1x, Birads 3rd 1x, Birads 5th 1x, Tabar 1x; Number of readers mammography: NS 3x, 1 1x, 2 1x; Method det. Mostly SD 1x, Non-palpable 2x, Both 1x, NS 1x; Invasion: pathology 1x, IBC within range of calc. 2x,   defined as clear evidence of carcinoma in the stroma 1x, DCIS with microinvasion 1x; Centers: multi-center 1x, single-center 4x; </t>
  </si>
  <si>
    <t xml:space="preserve">Calc. grading system: : NS (punctate, granular, linear) 1x, Birads 1st 1x, Birads 3rd 1x, Birads 5th 1x, Tabar 1x; Number of readers mammography: NS 3x, 1 1x, 2 1x; Method of detections of calcificatons: Mostly SD 1x, Non-palpable 2x, Both (SD and Non-SD) 1x, NS 1x; Definition of invasion: pathology 1x, IBC within range of calc. 2x,  defined as clear evidence of carcinoma in the stroma 1x, DCIS with microinvasion 1x; Centers: multi-center 1x, single-center 4x; </t>
  </si>
  <si>
    <t>Calc. grading system: Tabar 3x, Holland and Hendriks 2x, Birads 5th ed 4x, Birads 4th ed 2x, custom roughly (pleomorphic, linear, punctate) 2x; Number of readers mammography: NS 6x 1 3x, 2 2x, 3 1x, 4 1x; Method detection of calcifications: Method SD (screen-detected): 5x, Both (SD and non-SD) 5x, NS 3x;  Histology grading system: nuclear grade 5x, WHO 6th ed 1x, Bloom Richardson 1x, Van Nuys 4x, NS 1x, nuclear pleomorphism 1x; Number of readers grade: NS 9x, 1 3x, 2 1x; Center: single center 8x, multi 5x</t>
  </si>
  <si>
    <t>Grade score</t>
  </si>
  <si>
    <t xml:space="preserve">CMD group </t>
  </si>
  <si>
    <t>(HR: High-risk; IR: Intermediate-risk; LR: Low-risk)</t>
  </si>
  <si>
    <t xml:space="preserve">large confidence intervals, with point estimates in both directions </t>
  </si>
  <si>
    <t>difference in point estimates still broad, confidence intervals relatively small</t>
  </si>
  <si>
    <t>Calc. grading system: Tabar 3x, Holland and Hendriks 2x, Birads 5th ed 4x, Birads 4th ed 2x, custom roughly (pleomorphic, linear, punctate) 2x; Number of readers mammography: NS 6x, 1 3x, 2 2x, 3 1x, 4 1x; Method detection of calcifications: Method SD (screen-detected): 5x, Both (SD and non-SD) 5x, NS 3x;  Histology grading system: nuclear grade 5x, WHO 6th ed 1x, Bloom Richardson 1x, Van Nuys 4x, NS 1x, nuclear pleomorphism 1x; Number of readers grade: NS 9x, 1 3x, 2 1x; Center: single center 8x, multi 5x</t>
  </si>
  <si>
    <t>Egger's test was not performed due to low number of studies</t>
  </si>
  <si>
    <t>large difference in point estimates; large confidence intervals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</si>
</sst>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/>
  </sheetViews>
  <sheetFormatPr baseColWidth="10" defaultColWidth="8.83203125" defaultRowHeight="14" x14ac:dyDescent="0.15"/>
  <cols>
    <col min="1" max="1" width="20.6640625" style="2" customWidth="1"/>
    <col min="2" max="2" width="45.1640625" style="2" customWidth="1"/>
    <col min="3" max="4" width="12.6640625" style="2" customWidth="1"/>
    <col min="5" max="5" width="46.33203125" style="2" customWidth="1"/>
    <col min="6" max="6" width="14.1640625" style="2" customWidth="1"/>
    <col min="7" max="7" width="19" style="2" customWidth="1"/>
    <col min="8" max="8" width="11.6640625" style="2" customWidth="1"/>
    <col min="9" max="9" width="254.5" style="2" customWidth="1"/>
    <col min="10" max="10" width="12.6640625" style="2" customWidth="1"/>
    <col min="11" max="11" width="112.5" style="2" customWidth="1"/>
    <col min="12" max="12" width="15.5" style="2" customWidth="1"/>
    <col min="13" max="13" width="61.5" style="2" customWidth="1"/>
    <col min="14" max="14" width="12.6640625" style="2" customWidth="1"/>
    <col min="15" max="16384" width="8.83203125" style="2"/>
  </cols>
  <sheetData>
    <row r="1" spans="1:14" x14ac:dyDescent="0.15">
      <c r="A1" s="1" t="s">
        <v>0</v>
      </c>
      <c r="B1" s="1" t="s">
        <v>44</v>
      </c>
      <c r="C1" s="1" t="s">
        <v>11</v>
      </c>
      <c r="D1" s="1" t="s">
        <v>5</v>
      </c>
      <c r="E1" s="1" t="s">
        <v>8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  <c r="K1" s="1" t="s">
        <v>8</v>
      </c>
      <c r="L1" s="1" t="s">
        <v>6</v>
      </c>
      <c r="M1" s="1" t="s">
        <v>8</v>
      </c>
      <c r="N1" s="1" t="s">
        <v>43</v>
      </c>
    </row>
    <row r="2" spans="1:14" x14ac:dyDescent="0.15">
      <c r="B2" s="2" t="s">
        <v>45</v>
      </c>
    </row>
    <row r="3" spans="1:14" x14ac:dyDescent="0.15">
      <c r="A3" s="2" t="s">
        <v>12</v>
      </c>
      <c r="B3" s="2" t="s">
        <v>23</v>
      </c>
      <c r="C3" s="2">
        <v>13</v>
      </c>
      <c r="D3" s="2">
        <v>-2</v>
      </c>
      <c r="E3" s="2" t="s">
        <v>13</v>
      </c>
      <c r="F3" s="2">
        <v>-1</v>
      </c>
      <c r="G3" s="2" t="s">
        <v>27</v>
      </c>
      <c r="H3" s="2">
        <v>-1</v>
      </c>
      <c r="I3" s="2" t="s">
        <v>48</v>
      </c>
      <c r="J3" s="2">
        <v>-2</v>
      </c>
      <c r="K3" s="2" t="s">
        <v>33</v>
      </c>
      <c r="L3" s="2">
        <v>0</v>
      </c>
      <c r="M3" s="2" t="s">
        <v>17</v>
      </c>
      <c r="N3" s="2">
        <f>SUM(D3,F3,H3,J3,L3)</f>
        <v>-6</v>
      </c>
    </row>
    <row r="4" spans="1:14" x14ac:dyDescent="0.15">
      <c r="A4" s="2" t="s">
        <v>12</v>
      </c>
      <c r="B4" s="2" t="s">
        <v>24</v>
      </c>
      <c r="C4" s="2">
        <v>11</v>
      </c>
      <c r="D4" s="2">
        <v>-2</v>
      </c>
      <c r="E4" s="2" t="s">
        <v>13</v>
      </c>
      <c r="F4" s="2">
        <v>-1</v>
      </c>
      <c r="G4" s="2" t="s">
        <v>28</v>
      </c>
      <c r="H4" s="2">
        <v>-1</v>
      </c>
      <c r="I4" s="2" t="s">
        <v>42</v>
      </c>
      <c r="J4" s="2">
        <v>-1</v>
      </c>
      <c r="K4" s="2" t="s">
        <v>33</v>
      </c>
      <c r="L4" s="2">
        <v>0</v>
      </c>
      <c r="M4" s="2" t="s">
        <v>18</v>
      </c>
      <c r="N4" s="2">
        <f>SUM(D4,F4,H4,J4,L4)</f>
        <v>-5</v>
      </c>
    </row>
    <row r="5" spans="1:14" x14ac:dyDescent="0.15">
      <c r="A5" s="2" t="s">
        <v>12</v>
      </c>
      <c r="B5" s="2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 t="s">
        <v>16</v>
      </c>
    </row>
    <row r="6" spans="1:14" x14ac:dyDescent="0.15">
      <c r="A6" s="2" t="s">
        <v>7</v>
      </c>
      <c r="B6" s="2" t="s">
        <v>23</v>
      </c>
      <c r="C6" s="2">
        <v>4</v>
      </c>
      <c r="D6" s="2">
        <v>-2</v>
      </c>
      <c r="E6" s="2" t="s">
        <v>4</v>
      </c>
      <c r="F6" s="2">
        <v>-2</v>
      </c>
      <c r="G6" s="2" t="s">
        <v>10</v>
      </c>
      <c r="H6" s="2">
        <v>-1</v>
      </c>
      <c r="I6" s="2" t="s">
        <v>36</v>
      </c>
      <c r="J6" s="2">
        <v>-2</v>
      </c>
      <c r="K6" s="2" t="s">
        <v>46</v>
      </c>
      <c r="L6" s="2">
        <v>-1</v>
      </c>
      <c r="M6" s="2" t="s">
        <v>49</v>
      </c>
      <c r="N6" s="2">
        <f t="shared" ref="N6" si="0">SUM(D6,F6,H6,J6,L6)</f>
        <v>-8</v>
      </c>
    </row>
    <row r="7" spans="1:14" x14ac:dyDescent="0.15">
      <c r="A7" s="2" t="s">
        <v>7</v>
      </c>
      <c r="B7" s="2" t="s">
        <v>24</v>
      </c>
      <c r="C7" s="2">
        <v>4</v>
      </c>
      <c r="D7" s="2">
        <v>-2</v>
      </c>
      <c r="E7" s="2" t="s">
        <v>4</v>
      </c>
      <c r="F7" s="2">
        <v>-2</v>
      </c>
      <c r="G7" s="2" t="s">
        <v>10</v>
      </c>
      <c r="H7" s="2">
        <v>-1</v>
      </c>
      <c r="I7" s="2" t="s">
        <v>36</v>
      </c>
      <c r="J7" s="2">
        <v>-2</v>
      </c>
      <c r="K7" s="2" t="s">
        <v>46</v>
      </c>
      <c r="L7" s="2">
        <v>-1</v>
      </c>
      <c r="M7" s="2" t="s">
        <v>49</v>
      </c>
      <c r="N7" s="2">
        <f t="shared" ref="N7" si="1">SUM(D7,F7,H7,J7,L7)</f>
        <v>-8</v>
      </c>
    </row>
    <row r="8" spans="1:14" x14ac:dyDescent="0.15">
      <c r="A8" s="2" t="s">
        <v>7</v>
      </c>
      <c r="B8" s="2" t="s">
        <v>25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2" t="s">
        <v>16</v>
      </c>
    </row>
    <row r="9" spans="1:14" x14ac:dyDescent="0.15">
      <c r="A9" s="2" t="s">
        <v>20</v>
      </c>
      <c r="B9" s="2" t="s">
        <v>23</v>
      </c>
      <c r="C9" s="2">
        <v>4</v>
      </c>
      <c r="D9" s="2">
        <v>-2</v>
      </c>
      <c r="E9" s="2" t="s">
        <v>4</v>
      </c>
      <c r="F9" s="2">
        <v>-1</v>
      </c>
      <c r="G9" s="2" t="s">
        <v>29</v>
      </c>
      <c r="H9" s="2">
        <v>-1</v>
      </c>
      <c r="I9" s="2" t="s">
        <v>37</v>
      </c>
      <c r="J9" s="2">
        <v>-1</v>
      </c>
      <c r="K9" s="2" t="s">
        <v>14</v>
      </c>
      <c r="L9" s="2">
        <v>-1</v>
      </c>
      <c r="M9" s="2" t="s">
        <v>49</v>
      </c>
      <c r="N9" s="2">
        <f>SUM(D9,F9,H9,J9,L9)</f>
        <v>-6</v>
      </c>
    </row>
    <row r="10" spans="1:14" x14ac:dyDescent="0.15">
      <c r="A10" s="2" t="s">
        <v>20</v>
      </c>
      <c r="B10" s="2" t="s">
        <v>24</v>
      </c>
      <c r="C10" s="2">
        <v>4</v>
      </c>
      <c r="D10" s="2">
        <v>-2</v>
      </c>
      <c r="E10" s="2" t="s">
        <v>4</v>
      </c>
      <c r="F10" s="2">
        <v>0</v>
      </c>
      <c r="G10" s="2" t="s">
        <v>30</v>
      </c>
      <c r="H10" s="2">
        <v>-1</v>
      </c>
      <c r="I10" s="2" t="s">
        <v>37</v>
      </c>
      <c r="J10" s="2">
        <v>-1</v>
      </c>
      <c r="K10" s="2" t="s">
        <v>34</v>
      </c>
      <c r="L10" s="2">
        <v>-1</v>
      </c>
      <c r="M10" s="2" t="s">
        <v>49</v>
      </c>
      <c r="N10" s="2">
        <f>SUM(D10,F10,H10,J10,L10)</f>
        <v>-5</v>
      </c>
    </row>
    <row r="11" spans="1:14" x14ac:dyDescent="0.15">
      <c r="A11" s="2" t="s">
        <v>20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2" t="s">
        <v>16</v>
      </c>
    </row>
    <row r="12" spans="1:14" x14ac:dyDescent="0.15">
      <c r="A12" s="2" t="s">
        <v>22</v>
      </c>
      <c r="B12" s="2" t="s">
        <v>23</v>
      </c>
      <c r="C12" s="2">
        <v>4</v>
      </c>
      <c r="D12" s="2">
        <v>-2</v>
      </c>
      <c r="E12" s="2" t="s">
        <v>19</v>
      </c>
      <c r="F12" s="2">
        <v>-1</v>
      </c>
      <c r="G12" s="2" t="s">
        <v>31</v>
      </c>
      <c r="H12" s="2">
        <v>-2</v>
      </c>
      <c r="I12" s="2" t="s">
        <v>38</v>
      </c>
      <c r="J12" s="2">
        <v>-2</v>
      </c>
      <c r="K12" s="2" t="s">
        <v>50</v>
      </c>
      <c r="L12" s="2">
        <v>-1</v>
      </c>
      <c r="M12" s="2" t="s">
        <v>49</v>
      </c>
      <c r="N12" s="2">
        <f>SUM(D12,F12,H12,J12,L12)</f>
        <v>-8</v>
      </c>
    </row>
    <row r="13" spans="1:14" x14ac:dyDescent="0.15">
      <c r="A13" s="2" t="s">
        <v>22</v>
      </c>
      <c r="B13" s="2" t="s">
        <v>24</v>
      </c>
      <c r="C13" s="2">
        <v>4</v>
      </c>
      <c r="D13" s="2">
        <v>-2</v>
      </c>
      <c r="E13" s="2" t="s">
        <v>19</v>
      </c>
      <c r="F13" s="2">
        <v>0</v>
      </c>
      <c r="G13" s="2" t="s">
        <v>15</v>
      </c>
      <c r="H13" s="2">
        <v>-2</v>
      </c>
      <c r="I13" s="2" t="s">
        <v>39</v>
      </c>
      <c r="J13" s="2">
        <v>-1</v>
      </c>
      <c r="K13" s="2" t="s">
        <v>35</v>
      </c>
      <c r="L13" s="2">
        <v>-1</v>
      </c>
      <c r="M13" s="2" t="s">
        <v>49</v>
      </c>
      <c r="N13" s="2">
        <f>SUM(D13,F13,H13,J13,L13)</f>
        <v>-6</v>
      </c>
    </row>
    <row r="14" spans="1:14" x14ac:dyDescent="0.15">
      <c r="A14" s="2" t="s">
        <v>22</v>
      </c>
      <c r="B14" s="2" t="s">
        <v>25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" t="s">
        <v>16</v>
      </c>
    </row>
    <row r="15" spans="1:14" x14ac:dyDescent="0.15">
      <c r="A15" s="2" t="s">
        <v>21</v>
      </c>
      <c r="B15" s="2" t="s">
        <v>23</v>
      </c>
      <c r="C15" s="2">
        <v>5</v>
      </c>
      <c r="D15" s="2">
        <v>-2</v>
      </c>
      <c r="E15" s="2" t="s">
        <v>26</v>
      </c>
      <c r="F15" s="2">
        <v>0</v>
      </c>
      <c r="G15" s="2" t="s">
        <v>30</v>
      </c>
      <c r="H15" s="2">
        <v>-2</v>
      </c>
      <c r="I15" s="2" t="s">
        <v>40</v>
      </c>
      <c r="J15" s="2">
        <v>-1</v>
      </c>
      <c r="K15" s="2" t="s">
        <v>47</v>
      </c>
      <c r="L15" s="2">
        <v>-1</v>
      </c>
      <c r="M15" s="2" t="s">
        <v>49</v>
      </c>
      <c r="N15" s="2">
        <f>SUM(D15,F15,H15,J15,L15)</f>
        <v>-6</v>
      </c>
    </row>
    <row r="16" spans="1:14" x14ac:dyDescent="0.15">
      <c r="A16" s="2" t="s">
        <v>21</v>
      </c>
      <c r="B16" s="2" t="s">
        <v>24</v>
      </c>
      <c r="C16" s="2">
        <v>5</v>
      </c>
      <c r="D16" s="2">
        <v>-2</v>
      </c>
      <c r="E16" s="2" t="s">
        <v>26</v>
      </c>
      <c r="F16" s="2">
        <v>-1</v>
      </c>
      <c r="G16" s="2" t="s">
        <v>32</v>
      </c>
      <c r="H16" s="2">
        <v>-2</v>
      </c>
      <c r="I16" s="2" t="s">
        <v>41</v>
      </c>
      <c r="J16" s="2">
        <v>-1</v>
      </c>
      <c r="K16" s="2" t="s">
        <v>47</v>
      </c>
      <c r="L16" s="2">
        <v>-1</v>
      </c>
      <c r="M16" s="2" t="s">
        <v>49</v>
      </c>
      <c r="N16" s="2">
        <f>SUM(D16,F16,H16,J16,L16)</f>
        <v>-7</v>
      </c>
    </row>
    <row r="17" spans="1:14" x14ac:dyDescent="0.15">
      <c r="A17" s="2" t="s">
        <v>21</v>
      </c>
      <c r="B17" s="2" t="s">
        <v>25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2" t="s">
        <v>16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Doyle</dc:creator>
  <cp:lastModifiedBy>ESR - Christoffel Irene</cp:lastModifiedBy>
  <dcterms:created xsi:type="dcterms:W3CDTF">2023-01-09T13:19:45Z</dcterms:created>
  <dcterms:modified xsi:type="dcterms:W3CDTF">2023-10-03T08:50:12Z</dcterms:modified>
</cp:coreProperties>
</file>