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医院分类\河北医科大学博士期间\博士课题计划\间充质干细胞与肠道微生态\MSC与菌群移植\开题报告新-刘爱茹\毕业文章\投稿\stem cell research therapy\"/>
    </mc:Choice>
  </mc:AlternateContent>
  <xr:revisionPtr revIDLastSave="0" documentId="13_ncr:1_{5EC5290C-6CD3-488B-A8F9-6E74A7A547E2}" xr6:coauthVersionLast="47" xr6:coauthVersionMax="47" xr10:uidLastSave="{00000000-0000-0000-0000-000000000000}"/>
  <bookViews>
    <workbookView xWindow="720" yWindow="720" windowWidth="33910" windowHeight="19760" xr2:uid="{00000000-000D-0000-FFFF-FFFF00000000}"/>
  </bookViews>
  <sheets>
    <sheet name="原始数据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O2" i="1"/>
  <c r="D587" i="1"/>
  <c r="E587" i="1" s="1"/>
  <c r="D586" i="1"/>
  <c r="E586" i="1" s="1"/>
  <c r="D518" i="1"/>
  <c r="E518" i="1" s="1"/>
  <c r="D517" i="1"/>
  <c r="E517" i="1" s="1"/>
  <c r="D516" i="1"/>
  <c r="E516" i="1" s="1"/>
  <c r="D502" i="1"/>
  <c r="E502" i="1" s="1"/>
  <c r="D501" i="1"/>
  <c r="E501" i="1" s="1"/>
  <c r="D500" i="1"/>
  <c r="E500" i="1" s="1"/>
  <c r="D486" i="1"/>
  <c r="E486" i="1" s="1"/>
  <c r="D430" i="1"/>
  <c r="E430" i="1" s="1"/>
  <c r="D385" i="1"/>
  <c r="E385" i="1" s="1"/>
  <c r="D371" i="1"/>
  <c r="E371" i="1" s="1"/>
  <c r="D370" i="1"/>
  <c r="E370" i="1" s="1"/>
  <c r="D101" i="1"/>
  <c r="E101" i="1" s="1"/>
  <c r="D100" i="1"/>
  <c r="E100" i="1" s="1"/>
  <c r="D99" i="1"/>
  <c r="E99" i="1" s="1"/>
  <c r="D98" i="1"/>
  <c r="E98" i="1" s="1"/>
  <c r="D97" i="1"/>
  <c r="E97" i="1" s="1"/>
  <c r="D96" i="1"/>
  <c r="E96" i="1" s="1"/>
  <c r="D95" i="1"/>
  <c r="E95" i="1" s="1"/>
  <c r="D90" i="1"/>
  <c r="E90" i="1" s="1"/>
  <c r="D84" i="1"/>
  <c r="E84" i="1" s="1"/>
  <c r="D83" i="1"/>
  <c r="E83" i="1" s="1"/>
  <c r="D81" i="1"/>
  <c r="E81" i="1" s="1"/>
  <c r="D80" i="1"/>
  <c r="E80" i="1" s="1"/>
  <c r="D79" i="1"/>
  <c r="E79" i="1" s="1"/>
  <c r="D77" i="1"/>
  <c r="E77" i="1" s="1"/>
  <c r="D76" i="1"/>
  <c r="E76" i="1" s="1"/>
  <c r="D75" i="1"/>
  <c r="E75" i="1" s="1"/>
  <c r="D74" i="1"/>
  <c r="E74" i="1" s="1"/>
  <c r="D67" i="1"/>
  <c r="E67" i="1" s="1"/>
  <c r="D64" i="1"/>
  <c r="E64" i="1" s="1"/>
  <c r="D63" i="1"/>
  <c r="E63" i="1" s="1"/>
  <c r="D60" i="1"/>
  <c r="E60" i="1" s="1"/>
  <c r="D59" i="1"/>
  <c r="E59" i="1" s="1"/>
  <c r="D58" i="1"/>
  <c r="E58" i="1" s="1"/>
  <c r="D55" i="1"/>
  <c r="E55" i="1" s="1"/>
  <c r="D45" i="1"/>
  <c r="E45" i="1" s="1"/>
  <c r="D42" i="1"/>
  <c r="E42" i="1" s="1"/>
  <c r="D40" i="1"/>
  <c r="E40" i="1" s="1"/>
  <c r="O24" i="1"/>
  <c r="D625" i="1" s="1"/>
  <c r="E625" i="1" s="1"/>
  <c r="O22" i="1"/>
  <c r="O20" i="1"/>
  <c r="D515" i="1" s="1"/>
  <c r="E515" i="1" s="1"/>
  <c r="O18" i="1"/>
  <c r="D438" i="1" s="1"/>
  <c r="E438" i="1" s="1"/>
  <c r="D17" i="1"/>
  <c r="E17" i="1" s="1"/>
  <c r="O16" i="1"/>
  <c r="D416" i="1" s="1"/>
  <c r="E416" i="1" s="1"/>
  <c r="O14" i="1"/>
  <c r="D363" i="1" s="1"/>
  <c r="E363" i="1" s="1"/>
  <c r="O12" i="1"/>
  <c r="D302" i="1" s="1"/>
  <c r="E302" i="1" s="1"/>
  <c r="O10" i="1"/>
  <c r="D238" i="1" s="1"/>
  <c r="E238" i="1" s="1"/>
  <c r="D10" i="1"/>
  <c r="E10" i="1" s="1"/>
  <c r="O8" i="1"/>
  <c r="D196" i="1" s="1"/>
  <c r="E196" i="1" s="1"/>
  <c r="O6" i="1"/>
  <c r="D153" i="1" s="1"/>
  <c r="E153" i="1" s="1"/>
  <c r="O4" i="1"/>
  <c r="D94" i="1" s="1"/>
  <c r="E94" i="1" s="1"/>
  <c r="D50" i="1"/>
  <c r="E50" i="1" s="1"/>
  <c r="D65" i="1" l="1"/>
  <c r="E65" i="1" s="1"/>
  <c r="D85" i="1"/>
  <c r="E85" i="1" s="1"/>
  <c r="D202" i="1"/>
  <c r="E202" i="1" s="1"/>
  <c r="D403" i="1"/>
  <c r="E403" i="1" s="1"/>
  <c r="D182" i="1"/>
  <c r="E182" i="1" s="1"/>
  <c r="D66" i="1"/>
  <c r="E66" i="1" s="1"/>
  <c r="D87" i="1"/>
  <c r="E87" i="1" s="1"/>
  <c r="D271" i="1"/>
  <c r="E271" i="1" s="1"/>
  <c r="D417" i="1"/>
  <c r="E417" i="1" s="1"/>
  <c r="D272" i="1"/>
  <c r="E272" i="1" s="1"/>
  <c r="D386" i="1"/>
  <c r="E386" i="1" s="1"/>
  <c r="D401" i="1"/>
  <c r="E401" i="1" s="1"/>
  <c r="D28" i="1"/>
  <c r="E28" i="1" s="1"/>
  <c r="D68" i="1"/>
  <c r="E68" i="1" s="1"/>
  <c r="D91" i="1"/>
  <c r="E91" i="1" s="1"/>
  <c r="D287" i="1"/>
  <c r="E287" i="1" s="1"/>
  <c r="D470" i="1"/>
  <c r="E470" i="1" s="1"/>
  <c r="D27" i="1"/>
  <c r="E27" i="1" s="1"/>
  <c r="D6" i="1"/>
  <c r="E6" i="1" s="1"/>
  <c r="D31" i="1"/>
  <c r="E31" i="1" s="1"/>
  <c r="D69" i="1"/>
  <c r="E69" i="1" s="1"/>
  <c r="D92" i="1"/>
  <c r="E92" i="1" s="1"/>
  <c r="D288" i="1"/>
  <c r="E288" i="1" s="1"/>
  <c r="D484" i="1"/>
  <c r="E484" i="1" s="1"/>
  <c r="D35" i="1"/>
  <c r="E35" i="1" s="1"/>
  <c r="D71" i="1"/>
  <c r="E71" i="1" s="1"/>
  <c r="D93" i="1"/>
  <c r="E93" i="1" s="1"/>
  <c r="D303" i="1"/>
  <c r="E303" i="1" s="1"/>
  <c r="D485" i="1"/>
  <c r="E485" i="1" s="1"/>
  <c r="D367" i="1"/>
  <c r="E367" i="1" s="1"/>
  <c r="D304" i="1"/>
  <c r="E304" i="1" s="1"/>
  <c r="D369" i="1"/>
  <c r="E369" i="1" s="1"/>
  <c r="D61" i="1"/>
  <c r="E61" i="1" s="1"/>
  <c r="D82" i="1"/>
  <c r="E82" i="1" s="1"/>
  <c r="D103" i="1"/>
  <c r="E103" i="1" s="1"/>
  <c r="D387" i="1"/>
  <c r="E387" i="1" s="1"/>
  <c r="D585" i="1"/>
  <c r="E585" i="1" s="1"/>
  <c r="D22" i="1"/>
  <c r="E22" i="1" s="1"/>
  <c r="D188" i="1"/>
  <c r="E188" i="1" s="1"/>
  <c r="D402" i="1"/>
  <c r="E402" i="1" s="1"/>
  <c r="D273" i="1"/>
  <c r="E273" i="1" s="1"/>
  <c r="D54" i="1"/>
  <c r="E54" i="1" s="1"/>
  <c r="D70" i="1"/>
  <c r="E70" i="1" s="1"/>
  <c r="D86" i="1"/>
  <c r="E86" i="1" s="1"/>
  <c r="D102" i="1"/>
  <c r="E102" i="1" s="1"/>
  <c r="D211" i="1"/>
  <c r="E211" i="1" s="1"/>
  <c r="D274" i="1"/>
  <c r="E274" i="1" s="1"/>
  <c r="D290" i="1"/>
  <c r="E290" i="1" s="1"/>
  <c r="D306" i="1"/>
  <c r="E306" i="1" s="1"/>
  <c r="D372" i="1"/>
  <c r="E372" i="1" s="1"/>
  <c r="D388" i="1"/>
  <c r="E388" i="1" s="1"/>
  <c r="D404" i="1"/>
  <c r="E404" i="1" s="1"/>
  <c r="D471" i="1"/>
  <c r="E471" i="1" s="1"/>
  <c r="D487" i="1"/>
  <c r="E487" i="1" s="1"/>
  <c r="D503" i="1"/>
  <c r="E503" i="1" s="1"/>
  <c r="D519" i="1"/>
  <c r="E519" i="1" s="1"/>
  <c r="D588" i="1"/>
  <c r="E588" i="1" s="1"/>
  <c r="D289" i="1"/>
  <c r="E289" i="1" s="1"/>
  <c r="D225" i="1"/>
  <c r="E225" i="1" s="1"/>
  <c r="D291" i="1"/>
  <c r="E291" i="1" s="1"/>
  <c r="D307" i="1"/>
  <c r="E307" i="1" s="1"/>
  <c r="D373" i="1"/>
  <c r="E373" i="1" s="1"/>
  <c r="D389" i="1"/>
  <c r="E389" i="1" s="1"/>
  <c r="D405" i="1"/>
  <c r="E405" i="1" s="1"/>
  <c r="D472" i="1"/>
  <c r="E472" i="1" s="1"/>
  <c r="D488" i="1"/>
  <c r="E488" i="1" s="1"/>
  <c r="D504" i="1"/>
  <c r="E504" i="1" s="1"/>
  <c r="D520" i="1"/>
  <c r="E520" i="1" s="1"/>
  <c r="D590" i="1"/>
  <c r="E590" i="1" s="1"/>
  <c r="D275" i="1"/>
  <c r="E275" i="1" s="1"/>
  <c r="D18" i="1"/>
  <c r="E18" i="1" s="1"/>
  <c r="D56" i="1"/>
  <c r="E56" i="1" s="1"/>
  <c r="D72" i="1"/>
  <c r="E72" i="1" s="1"/>
  <c r="D88" i="1"/>
  <c r="E88" i="1" s="1"/>
  <c r="D104" i="1"/>
  <c r="E104" i="1" s="1"/>
  <c r="D239" i="1"/>
  <c r="E239" i="1" s="1"/>
  <c r="D276" i="1"/>
  <c r="E276" i="1" s="1"/>
  <c r="D292" i="1"/>
  <c r="E292" i="1" s="1"/>
  <c r="D308" i="1"/>
  <c r="E308" i="1" s="1"/>
  <c r="D374" i="1"/>
  <c r="E374" i="1" s="1"/>
  <c r="D390" i="1"/>
  <c r="E390" i="1" s="1"/>
  <c r="D406" i="1"/>
  <c r="E406" i="1" s="1"/>
  <c r="D473" i="1"/>
  <c r="E473" i="1" s="1"/>
  <c r="D489" i="1"/>
  <c r="E489" i="1" s="1"/>
  <c r="D505" i="1"/>
  <c r="E505" i="1" s="1"/>
  <c r="D521" i="1"/>
  <c r="E521" i="1" s="1"/>
  <c r="D591" i="1"/>
  <c r="E591" i="1" s="1"/>
  <c r="D57" i="1"/>
  <c r="E57" i="1" s="1"/>
  <c r="D73" i="1"/>
  <c r="E73" i="1" s="1"/>
  <c r="D89" i="1"/>
  <c r="E89" i="1" s="1"/>
  <c r="D105" i="1"/>
  <c r="E105" i="1" s="1"/>
  <c r="D253" i="1"/>
  <c r="E253" i="1" s="1"/>
  <c r="D277" i="1"/>
  <c r="E277" i="1" s="1"/>
  <c r="D293" i="1"/>
  <c r="E293" i="1" s="1"/>
  <c r="D309" i="1"/>
  <c r="E309" i="1" s="1"/>
  <c r="D375" i="1"/>
  <c r="E375" i="1" s="1"/>
  <c r="D391" i="1"/>
  <c r="E391" i="1" s="1"/>
  <c r="D407" i="1"/>
  <c r="E407" i="1" s="1"/>
  <c r="D474" i="1"/>
  <c r="E474" i="1" s="1"/>
  <c r="D490" i="1"/>
  <c r="E490" i="1" s="1"/>
  <c r="D506" i="1"/>
  <c r="E506" i="1" s="1"/>
  <c r="D574" i="1"/>
  <c r="E574" i="1" s="1"/>
  <c r="D594" i="1"/>
  <c r="E594" i="1" s="1"/>
  <c r="D111" i="1"/>
  <c r="E111" i="1" s="1"/>
  <c r="D262" i="1"/>
  <c r="E262" i="1" s="1"/>
  <c r="D278" i="1"/>
  <c r="E278" i="1" s="1"/>
  <c r="D294" i="1"/>
  <c r="E294" i="1" s="1"/>
  <c r="D310" i="1"/>
  <c r="E310" i="1" s="1"/>
  <c r="D376" i="1"/>
  <c r="E376" i="1" s="1"/>
  <c r="D392" i="1"/>
  <c r="E392" i="1" s="1"/>
  <c r="D408" i="1"/>
  <c r="E408" i="1" s="1"/>
  <c r="D475" i="1"/>
  <c r="E475" i="1" s="1"/>
  <c r="D491" i="1"/>
  <c r="E491" i="1" s="1"/>
  <c r="D507" i="1"/>
  <c r="E507" i="1" s="1"/>
  <c r="D575" i="1"/>
  <c r="E575" i="1" s="1"/>
  <c r="D596" i="1"/>
  <c r="E596" i="1" s="1"/>
  <c r="D125" i="1"/>
  <c r="E125" i="1" s="1"/>
  <c r="D263" i="1"/>
  <c r="E263" i="1" s="1"/>
  <c r="D279" i="1"/>
  <c r="E279" i="1" s="1"/>
  <c r="D295" i="1"/>
  <c r="E295" i="1" s="1"/>
  <c r="D311" i="1"/>
  <c r="E311" i="1" s="1"/>
  <c r="D377" i="1"/>
  <c r="E377" i="1" s="1"/>
  <c r="D393" i="1"/>
  <c r="E393" i="1" s="1"/>
  <c r="D409" i="1"/>
  <c r="E409" i="1" s="1"/>
  <c r="D476" i="1"/>
  <c r="E476" i="1" s="1"/>
  <c r="D492" i="1"/>
  <c r="E492" i="1" s="1"/>
  <c r="D508" i="1"/>
  <c r="E508" i="1" s="1"/>
  <c r="D576" i="1"/>
  <c r="E576" i="1" s="1"/>
  <c r="D598" i="1"/>
  <c r="E598" i="1" s="1"/>
  <c r="D305" i="1"/>
  <c r="E305" i="1" s="1"/>
  <c r="D131" i="1"/>
  <c r="E131" i="1" s="1"/>
  <c r="D264" i="1"/>
  <c r="E264" i="1" s="1"/>
  <c r="D280" i="1"/>
  <c r="E280" i="1" s="1"/>
  <c r="D296" i="1"/>
  <c r="E296" i="1" s="1"/>
  <c r="D312" i="1"/>
  <c r="E312" i="1" s="1"/>
  <c r="D378" i="1"/>
  <c r="E378" i="1" s="1"/>
  <c r="D394" i="1"/>
  <c r="E394" i="1" s="1"/>
  <c r="D410" i="1"/>
  <c r="E410" i="1" s="1"/>
  <c r="D477" i="1"/>
  <c r="E477" i="1" s="1"/>
  <c r="D493" i="1"/>
  <c r="E493" i="1" s="1"/>
  <c r="D509" i="1"/>
  <c r="E509" i="1" s="1"/>
  <c r="D577" i="1"/>
  <c r="E577" i="1" s="1"/>
  <c r="D602" i="1"/>
  <c r="E602" i="1" s="1"/>
  <c r="D140" i="1"/>
  <c r="E140" i="1" s="1"/>
  <c r="D265" i="1"/>
  <c r="E265" i="1" s="1"/>
  <c r="D281" i="1"/>
  <c r="E281" i="1" s="1"/>
  <c r="D297" i="1"/>
  <c r="E297" i="1" s="1"/>
  <c r="D313" i="1"/>
  <c r="E313" i="1" s="1"/>
  <c r="D379" i="1"/>
  <c r="E379" i="1" s="1"/>
  <c r="D395" i="1"/>
  <c r="E395" i="1" s="1"/>
  <c r="D411" i="1"/>
  <c r="E411" i="1" s="1"/>
  <c r="D478" i="1"/>
  <c r="E478" i="1" s="1"/>
  <c r="D494" i="1"/>
  <c r="E494" i="1" s="1"/>
  <c r="D510" i="1"/>
  <c r="E510" i="1" s="1"/>
  <c r="D578" i="1"/>
  <c r="E578" i="1" s="1"/>
  <c r="D604" i="1"/>
  <c r="E604" i="1" s="1"/>
  <c r="D26" i="1"/>
  <c r="E26" i="1" s="1"/>
  <c r="D62" i="1"/>
  <c r="E62" i="1" s="1"/>
  <c r="D78" i="1"/>
  <c r="E78" i="1" s="1"/>
  <c r="D145" i="1"/>
  <c r="E145" i="1" s="1"/>
  <c r="D266" i="1"/>
  <c r="E266" i="1" s="1"/>
  <c r="D282" i="1"/>
  <c r="E282" i="1" s="1"/>
  <c r="D298" i="1"/>
  <c r="E298" i="1" s="1"/>
  <c r="D326" i="1"/>
  <c r="E326" i="1" s="1"/>
  <c r="D380" i="1"/>
  <c r="E380" i="1" s="1"/>
  <c r="D396" i="1"/>
  <c r="E396" i="1" s="1"/>
  <c r="D412" i="1"/>
  <c r="E412" i="1" s="1"/>
  <c r="D479" i="1"/>
  <c r="E479" i="1" s="1"/>
  <c r="D495" i="1"/>
  <c r="E495" i="1" s="1"/>
  <c r="D511" i="1"/>
  <c r="E511" i="1" s="1"/>
  <c r="D579" i="1"/>
  <c r="E579" i="1" s="1"/>
  <c r="D606" i="1"/>
  <c r="E606" i="1" s="1"/>
  <c r="D154" i="1"/>
  <c r="E154" i="1" s="1"/>
  <c r="D267" i="1"/>
  <c r="E267" i="1" s="1"/>
  <c r="D283" i="1"/>
  <c r="E283" i="1" s="1"/>
  <c r="D299" i="1"/>
  <c r="E299" i="1" s="1"/>
  <c r="D347" i="1"/>
  <c r="E347" i="1" s="1"/>
  <c r="D381" i="1"/>
  <c r="E381" i="1" s="1"/>
  <c r="D397" i="1"/>
  <c r="E397" i="1" s="1"/>
  <c r="D413" i="1"/>
  <c r="E413" i="1" s="1"/>
  <c r="D480" i="1"/>
  <c r="E480" i="1" s="1"/>
  <c r="D496" i="1"/>
  <c r="E496" i="1" s="1"/>
  <c r="D512" i="1"/>
  <c r="E512" i="1" s="1"/>
  <c r="D580" i="1"/>
  <c r="E580" i="1" s="1"/>
  <c r="D612" i="1"/>
  <c r="E612" i="1" s="1"/>
  <c r="D159" i="1"/>
  <c r="E159" i="1" s="1"/>
  <c r="D268" i="1"/>
  <c r="E268" i="1" s="1"/>
  <c r="D284" i="1"/>
  <c r="E284" i="1" s="1"/>
  <c r="D300" i="1"/>
  <c r="E300" i="1" s="1"/>
  <c r="D366" i="1"/>
  <c r="E366" i="1" s="1"/>
  <c r="D382" i="1"/>
  <c r="E382" i="1" s="1"/>
  <c r="D398" i="1"/>
  <c r="E398" i="1" s="1"/>
  <c r="D414" i="1"/>
  <c r="E414" i="1" s="1"/>
  <c r="D481" i="1"/>
  <c r="E481" i="1" s="1"/>
  <c r="D497" i="1"/>
  <c r="E497" i="1" s="1"/>
  <c r="D513" i="1"/>
  <c r="E513" i="1" s="1"/>
  <c r="D581" i="1"/>
  <c r="E581" i="1" s="1"/>
  <c r="D614" i="1"/>
  <c r="E614" i="1" s="1"/>
  <c r="D168" i="1"/>
  <c r="E168" i="1" s="1"/>
  <c r="D269" i="1"/>
  <c r="E269" i="1" s="1"/>
  <c r="D285" i="1"/>
  <c r="E285" i="1" s="1"/>
  <c r="D301" i="1"/>
  <c r="E301" i="1" s="1"/>
  <c r="D383" i="1"/>
  <c r="E383" i="1" s="1"/>
  <c r="D399" i="1"/>
  <c r="E399" i="1" s="1"/>
  <c r="D415" i="1"/>
  <c r="E415" i="1" s="1"/>
  <c r="D482" i="1"/>
  <c r="E482" i="1" s="1"/>
  <c r="D498" i="1"/>
  <c r="E498" i="1" s="1"/>
  <c r="D514" i="1"/>
  <c r="E514" i="1" s="1"/>
  <c r="D582" i="1"/>
  <c r="E582" i="1" s="1"/>
  <c r="D620" i="1"/>
  <c r="E620" i="1" s="1"/>
  <c r="D173" i="1"/>
  <c r="E173" i="1" s="1"/>
  <c r="D270" i="1"/>
  <c r="E270" i="1" s="1"/>
  <c r="D286" i="1"/>
  <c r="E286" i="1" s="1"/>
  <c r="D368" i="1"/>
  <c r="E368" i="1" s="1"/>
  <c r="D384" i="1"/>
  <c r="E384" i="1" s="1"/>
  <c r="D400" i="1"/>
  <c r="E400" i="1" s="1"/>
  <c r="D483" i="1"/>
  <c r="E483" i="1" s="1"/>
  <c r="D499" i="1"/>
  <c r="E499" i="1" s="1"/>
  <c r="D583" i="1"/>
  <c r="E583" i="1" s="1"/>
  <c r="D622" i="1"/>
  <c r="E622" i="1" s="1"/>
  <c r="D41" i="1"/>
  <c r="E41" i="1" s="1"/>
  <c r="D112" i="1"/>
  <c r="E112" i="1" s="1"/>
  <c r="D126" i="1"/>
  <c r="E126" i="1" s="1"/>
  <c r="D155" i="1"/>
  <c r="E155" i="1" s="1"/>
  <c r="D169" i="1"/>
  <c r="E169" i="1" s="1"/>
  <c r="D183" i="1"/>
  <c r="E183" i="1" s="1"/>
  <c r="D197" i="1"/>
  <c r="E197" i="1" s="1"/>
  <c r="D212" i="1"/>
  <c r="E212" i="1" s="1"/>
  <c r="D226" i="1"/>
  <c r="E226" i="1" s="1"/>
  <c r="D240" i="1"/>
  <c r="E240" i="1" s="1"/>
  <c r="D254" i="1"/>
  <c r="E254" i="1" s="1"/>
  <c r="D327" i="1"/>
  <c r="E327" i="1" s="1"/>
  <c r="D348" i="1"/>
  <c r="E348" i="1" s="1"/>
  <c r="D436" i="1"/>
  <c r="E436" i="1" s="1"/>
  <c r="D113" i="1"/>
  <c r="E113" i="1" s="1"/>
  <c r="D127" i="1"/>
  <c r="E127" i="1" s="1"/>
  <c r="D141" i="1"/>
  <c r="E141" i="1" s="1"/>
  <c r="D156" i="1"/>
  <c r="E156" i="1" s="1"/>
  <c r="D170" i="1"/>
  <c r="E170" i="1" s="1"/>
  <c r="D184" i="1"/>
  <c r="E184" i="1" s="1"/>
  <c r="D198" i="1"/>
  <c r="E198" i="1" s="1"/>
  <c r="D227" i="1"/>
  <c r="E227" i="1" s="1"/>
  <c r="D241" i="1"/>
  <c r="E241" i="1" s="1"/>
  <c r="D255" i="1"/>
  <c r="E255" i="1" s="1"/>
  <c r="D330" i="1"/>
  <c r="E330" i="1" s="1"/>
  <c r="D114" i="1"/>
  <c r="E114" i="1" s="1"/>
  <c r="D128" i="1"/>
  <c r="E128" i="1" s="1"/>
  <c r="D142" i="1"/>
  <c r="E142" i="1" s="1"/>
  <c r="D171" i="1"/>
  <c r="E171" i="1" s="1"/>
  <c r="D185" i="1"/>
  <c r="E185" i="1" s="1"/>
  <c r="D199" i="1"/>
  <c r="E199" i="1" s="1"/>
  <c r="D213" i="1"/>
  <c r="E213" i="1" s="1"/>
  <c r="D228" i="1"/>
  <c r="E228" i="1" s="1"/>
  <c r="D242" i="1"/>
  <c r="E242" i="1" s="1"/>
  <c r="D256" i="1"/>
  <c r="E256" i="1" s="1"/>
  <c r="D331" i="1"/>
  <c r="E331" i="1" s="1"/>
  <c r="D349" i="1"/>
  <c r="E349" i="1" s="1"/>
  <c r="D43" i="1"/>
  <c r="E43" i="1" s="1"/>
  <c r="D457" i="1"/>
  <c r="E457" i="1" s="1"/>
  <c r="D433" i="1"/>
  <c r="E433" i="1" s="1"/>
  <c r="D465" i="1"/>
  <c r="E465" i="1" s="1"/>
  <c r="D449" i="1"/>
  <c r="E449" i="1" s="1"/>
  <c r="D441" i="1"/>
  <c r="E441" i="1" s="1"/>
  <c r="D425" i="1"/>
  <c r="E425" i="1" s="1"/>
  <c r="D456" i="1"/>
  <c r="E456" i="1" s="1"/>
  <c r="D440" i="1"/>
  <c r="E440" i="1" s="1"/>
  <c r="D464" i="1"/>
  <c r="E464" i="1" s="1"/>
  <c r="D448" i="1"/>
  <c r="E448" i="1" s="1"/>
  <c r="D432" i="1"/>
  <c r="E432" i="1" s="1"/>
  <c r="D424" i="1"/>
  <c r="E424" i="1" s="1"/>
  <c r="D463" i="1"/>
  <c r="E463" i="1" s="1"/>
  <c r="D447" i="1"/>
  <c r="E447" i="1" s="1"/>
  <c r="D439" i="1"/>
  <c r="E439" i="1" s="1"/>
  <c r="D423" i="1"/>
  <c r="E423" i="1" s="1"/>
  <c r="D455" i="1"/>
  <c r="E455" i="1" s="1"/>
  <c r="D431" i="1"/>
  <c r="E431" i="1" s="1"/>
  <c r="D462" i="1"/>
  <c r="E462" i="1" s="1"/>
  <c r="D453" i="1"/>
  <c r="E453" i="1" s="1"/>
  <c r="D429" i="1"/>
  <c r="E429" i="1" s="1"/>
  <c r="D469" i="1"/>
  <c r="E469" i="1" s="1"/>
  <c r="D461" i="1"/>
  <c r="E461" i="1" s="1"/>
  <c r="D445" i="1"/>
  <c r="E445" i="1" s="1"/>
  <c r="D437" i="1"/>
  <c r="E437" i="1" s="1"/>
  <c r="D421" i="1"/>
  <c r="E421" i="1" s="1"/>
  <c r="D467" i="1"/>
  <c r="E467" i="1" s="1"/>
  <c r="D459" i="1"/>
  <c r="E459" i="1" s="1"/>
  <c r="D451" i="1"/>
  <c r="E451" i="1" s="1"/>
  <c r="D443" i="1"/>
  <c r="E443" i="1" s="1"/>
  <c r="D435" i="1"/>
  <c r="E435" i="1" s="1"/>
  <c r="D427" i="1"/>
  <c r="E427" i="1" s="1"/>
  <c r="D458" i="1"/>
  <c r="E458" i="1" s="1"/>
  <c r="D442" i="1"/>
  <c r="E442" i="1" s="1"/>
  <c r="D426" i="1"/>
  <c r="E426" i="1" s="1"/>
  <c r="D466" i="1"/>
  <c r="E466" i="1" s="1"/>
  <c r="D450" i="1"/>
  <c r="E450" i="1" s="1"/>
  <c r="D434" i="1"/>
  <c r="E434" i="1" s="1"/>
  <c r="D418" i="1"/>
  <c r="E418" i="1" s="1"/>
  <c r="D29" i="1"/>
  <c r="E29" i="1" s="1"/>
  <c r="D44" i="1"/>
  <c r="E44" i="1" s="1"/>
  <c r="D115" i="1"/>
  <c r="E115" i="1" s="1"/>
  <c r="D129" i="1"/>
  <c r="E129" i="1" s="1"/>
  <c r="D143" i="1"/>
  <c r="E143" i="1" s="1"/>
  <c r="D157" i="1"/>
  <c r="E157" i="1" s="1"/>
  <c r="D172" i="1"/>
  <c r="E172" i="1" s="1"/>
  <c r="D186" i="1"/>
  <c r="E186" i="1" s="1"/>
  <c r="D200" i="1"/>
  <c r="E200" i="1" s="1"/>
  <c r="D214" i="1"/>
  <c r="E214" i="1" s="1"/>
  <c r="D243" i="1"/>
  <c r="E243" i="1" s="1"/>
  <c r="D257" i="1"/>
  <c r="E257" i="1" s="1"/>
  <c r="D314" i="1"/>
  <c r="E314" i="1" s="1"/>
  <c r="D332" i="1"/>
  <c r="E332" i="1" s="1"/>
  <c r="D350" i="1"/>
  <c r="E350" i="1" s="1"/>
  <c r="D444" i="1"/>
  <c r="E444" i="1" s="1"/>
  <c r="D9" i="1"/>
  <c r="E9" i="1" s="1"/>
  <c r="D30" i="1"/>
  <c r="E30" i="1" s="1"/>
  <c r="D116" i="1"/>
  <c r="E116" i="1" s="1"/>
  <c r="D130" i="1"/>
  <c r="E130" i="1" s="1"/>
  <c r="D144" i="1"/>
  <c r="E144" i="1" s="1"/>
  <c r="D158" i="1"/>
  <c r="E158" i="1" s="1"/>
  <c r="D187" i="1"/>
  <c r="E187" i="1" s="1"/>
  <c r="D201" i="1"/>
  <c r="E201" i="1" s="1"/>
  <c r="D215" i="1"/>
  <c r="E215" i="1" s="1"/>
  <c r="D229" i="1"/>
  <c r="E229" i="1" s="1"/>
  <c r="D244" i="1"/>
  <c r="E244" i="1" s="1"/>
  <c r="D258" i="1"/>
  <c r="E258" i="1" s="1"/>
  <c r="D315" i="1"/>
  <c r="E315" i="1" s="1"/>
  <c r="D354" i="1"/>
  <c r="E354" i="1" s="1"/>
  <c r="D216" i="1"/>
  <c r="E216" i="1" s="1"/>
  <c r="D230" i="1"/>
  <c r="E230" i="1" s="1"/>
  <c r="D259" i="1"/>
  <c r="E259" i="1" s="1"/>
  <c r="D316" i="1"/>
  <c r="E316" i="1" s="1"/>
  <c r="D333" i="1"/>
  <c r="E333" i="1" s="1"/>
  <c r="D355" i="1"/>
  <c r="E355" i="1" s="1"/>
  <c r="D446" i="1"/>
  <c r="E446" i="1" s="1"/>
  <c r="D117" i="1"/>
  <c r="E117" i="1" s="1"/>
  <c r="D132" i="1"/>
  <c r="E132" i="1" s="1"/>
  <c r="D146" i="1"/>
  <c r="E146" i="1" s="1"/>
  <c r="D160" i="1"/>
  <c r="E160" i="1" s="1"/>
  <c r="D174" i="1"/>
  <c r="E174" i="1" s="1"/>
  <c r="D203" i="1"/>
  <c r="E203" i="1" s="1"/>
  <c r="D217" i="1"/>
  <c r="E217" i="1" s="1"/>
  <c r="D231" i="1"/>
  <c r="E231" i="1" s="1"/>
  <c r="D245" i="1"/>
  <c r="E245" i="1" s="1"/>
  <c r="D260" i="1"/>
  <c r="E260" i="1" s="1"/>
  <c r="D334" i="1"/>
  <c r="E334" i="1" s="1"/>
  <c r="D356" i="1"/>
  <c r="E356" i="1" s="1"/>
  <c r="D452" i="1"/>
  <c r="E452" i="1" s="1"/>
  <c r="D32" i="1"/>
  <c r="E32" i="1" s="1"/>
  <c r="D21" i="1"/>
  <c r="E21" i="1" s="1"/>
  <c r="D47" i="1"/>
  <c r="E47" i="1" s="1"/>
  <c r="D147" i="1"/>
  <c r="E147" i="1" s="1"/>
  <c r="D161" i="1"/>
  <c r="E161" i="1" s="1"/>
  <c r="D175" i="1"/>
  <c r="E175" i="1" s="1"/>
  <c r="D189" i="1"/>
  <c r="E189" i="1" s="1"/>
  <c r="D204" i="1"/>
  <c r="E204" i="1" s="1"/>
  <c r="D218" i="1"/>
  <c r="E218" i="1" s="1"/>
  <c r="D232" i="1"/>
  <c r="E232" i="1" s="1"/>
  <c r="D246" i="1"/>
  <c r="E246" i="1" s="1"/>
  <c r="D317" i="1"/>
  <c r="E317" i="1" s="1"/>
  <c r="D335" i="1"/>
  <c r="E335" i="1" s="1"/>
  <c r="D46" i="1"/>
  <c r="E46" i="1" s="1"/>
  <c r="D33" i="1"/>
  <c r="E33" i="1" s="1"/>
  <c r="D118" i="1"/>
  <c r="E118" i="1" s="1"/>
  <c r="D2" i="1"/>
  <c r="E2" i="1" s="1"/>
  <c r="D34" i="1"/>
  <c r="E34" i="1" s="1"/>
  <c r="D48" i="1"/>
  <c r="E48" i="1" s="1"/>
  <c r="D119" i="1"/>
  <c r="E119" i="1" s="1"/>
  <c r="D133" i="1"/>
  <c r="E133" i="1" s="1"/>
  <c r="D148" i="1"/>
  <c r="E148" i="1" s="1"/>
  <c r="D162" i="1"/>
  <c r="E162" i="1" s="1"/>
  <c r="D176" i="1"/>
  <c r="E176" i="1" s="1"/>
  <c r="D190" i="1"/>
  <c r="E190" i="1" s="1"/>
  <c r="D219" i="1"/>
  <c r="E219" i="1" s="1"/>
  <c r="D233" i="1"/>
  <c r="E233" i="1" s="1"/>
  <c r="D247" i="1"/>
  <c r="E247" i="1" s="1"/>
  <c r="D261" i="1"/>
  <c r="E261" i="1" s="1"/>
  <c r="D318" i="1"/>
  <c r="E318" i="1" s="1"/>
  <c r="D338" i="1"/>
  <c r="E338" i="1" s="1"/>
  <c r="D357" i="1"/>
  <c r="E357" i="1" s="1"/>
  <c r="D454" i="1"/>
  <c r="E454" i="1" s="1"/>
  <c r="D49" i="1"/>
  <c r="E49" i="1" s="1"/>
  <c r="D106" i="1"/>
  <c r="E106" i="1" s="1"/>
  <c r="D120" i="1"/>
  <c r="E120" i="1" s="1"/>
  <c r="D134" i="1"/>
  <c r="E134" i="1" s="1"/>
  <c r="D163" i="1"/>
  <c r="E163" i="1" s="1"/>
  <c r="D177" i="1"/>
  <c r="E177" i="1" s="1"/>
  <c r="D191" i="1"/>
  <c r="E191" i="1" s="1"/>
  <c r="D205" i="1"/>
  <c r="E205" i="1" s="1"/>
  <c r="D220" i="1"/>
  <c r="E220" i="1" s="1"/>
  <c r="D234" i="1"/>
  <c r="E234" i="1" s="1"/>
  <c r="D248" i="1"/>
  <c r="E248" i="1" s="1"/>
  <c r="D319" i="1"/>
  <c r="E319" i="1" s="1"/>
  <c r="D339" i="1"/>
  <c r="E339" i="1" s="1"/>
  <c r="D358" i="1"/>
  <c r="E358" i="1" s="1"/>
  <c r="D419" i="1"/>
  <c r="E419" i="1" s="1"/>
  <c r="D460" i="1"/>
  <c r="E460" i="1" s="1"/>
  <c r="D36" i="1"/>
  <c r="E36" i="1" s="1"/>
  <c r="D107" i="1"/>
  <c r="E107" i="1" s="1"/>
  <c r="D121" i="1"/>
  <c r="E121" i="1" s="1"/>
  <c r="D135" i="1"/>
  <c r="E135" i="1" s="1"/>
  <c r="D149" i="1"/>
  <c r="E149" i="1" s="1"/>
  <c r="D164" i="1"/>
  <c r="E164" i="1" s="1"/>
  <c r="D178" i="1"/>
  <c r="E178" i="1" s="1"/>
  <c r="D192" i="1"/>
  <c r="E192" i="1" s="1"/>
  <c r="D206" i="1"/>
  <c r="E206" i="1" s="1"/>
  <c r="D235" i="1"/>
  <c r="E235" i="1" s="1"/>
  <c r="D249" i="1"/>
  <c r="E249" i="1" s="1"/>
  <c r="D322" i="1"/>
  <c r="E322" i="1" s="1"/>
  <c r="D340" i="1"/>
  <c r="E340" i="1" s="1"/>
  <c r="D362" i="1"/>
  <c r="E362" i="1" s="1"/>
  <c r="D420" i="1"/>
  <c r="E420" i="1" s="1"/>
  <c r="D19" i="1"/>
  <c r="E19" i="1" s="1"/>
  <c r="D12" i="1"/>
  <c r="E12" i="1" s="1"/>
  <c r="D24" i="1"/>
  <c r="E24" i="1" s="1"/>
  <c r="D11" i="1"/>
  <c r="E11" i="1" s="1"/>
  <c r="D23" i="1"/>
  <c r="E23" i="1" s="1"/>
  <c r="D4" i="1"/>
  <c r="E4" i="1" s="1"/>
  <c r="D16" i="1"/>
  <c r="E16" i="1" s="1"/>
  <c r="D3" i="1"/>
  <c r="E3" i="1" s="1"/>
  <c r="D8" i="1"/>
  <c r="E8" i="1" s="1"/>
  <c r="D20" i="1"/>
  <c r="E20" i="1" s="1"/>
  <c r="D7" i="1"/>
  <c r="E7" i="1" s="1"/>
  <c r="D51" i="1"/>
  <c r="E51" i="1" s="1"/>
  <c r="D122" i="1"/>
  <c r="E122" i="1" s="1"/>
  <c r="D136" i="1"/>
  <c r="E136" i="1" s="1"/>
  <c r="D150" i="1"/>
  <c r="E150" i="1" s="1"/>
  <c r="D179" i="1"/>
  <c r="E179" i="1" s="1"/>
  <c r="D193" i="1"/>
  <c r="E193" i="1" s="1"/>
  <c r="D207" i="1"/>
  <c r="E207" i="1" s="1"/>
  <c r="D221" i="1"/>
  <c r="E221" i="1" s="1"/>
  <c r="D236" i="1"/>
  <c r="E236" i="1" s="1"/>
  <c r="D250" i="1"/>
  <c r="E250" i="1" s="1"/>
  <c r="D323" i="1"/>
  <c r="E323" i="1" s="1"/>
  <c r="D468" i="1"/>
  <c r="E468" i="1" s="1"/>
  <c r="D361" i="1"/>
  <c r="E361" i="1" s="1"/>
  <c r="D337" i="1"/>
  <c r="E337" i="1" s="1"/>
  <c r="D321" i="1"/>
  <c r="E321" i="1" s="1"/>
  <c r="D353" i="1"/>
  <c r="E353" i="1" s="1"/>
  <c r="D345" i="1"/>
  <c r="E345" i="1" s="1"/>
  <c r="D329" i="1"/>
  <c r="E329" i="1" s="1"/>
  <c r="D352" i="1"/>
  <c r="E352" i="1" s="1"/>
  <c r="D328" i="1"/>
  <c r="E328" i="1" s="1"/>
  <c r="D360" i="1"/>
  <c r="E360" i="1" s="1"/>
  <c r="D344" i="1"/>
  <c r="E344" i="1" s="1"/>
  <c r="D336" i="1"/>
  <c r="E336" i="1" s="1"/>
  <c r="D320" i="1"/>
  <c r="E320" i="1" s="1"/>
  <c r="D351" i="1"/>
  <c r="E351" i="1" s="1"/>
  <c r="D359" i="1"/>
  <c r="E359" i="1" s="1"/>
  <c r="D343" i="1"/>
  <c r="E343" i="1" s="1"/>
  <c r="D123" i="1"/>
  <c r="E123" i="1" s="1"/>
  <c r="D165" i="1"/>
  <c r="E165" i="1" s="1"/>
  <c r="D180" i="1"/>
  <c r="E180" i="1" s="1"/>
  <c r="D208" i="1"/>
  <c r="E208" i="1" s="1"/>
  <c r="D222" i="1"/>
  <c r="E222" i="1" s="1"/>
  <c r="D251" i="1"/>
  <c r="E251" i="1" s="1"/>
  <c r="D324" i="1"/>
  <c r="E324" i="1" s="1"/>
  <c r="D341" i="1"/>
  <c r="E341" i="1" s="1"/>
  <c r="D364" i="1"/>
  <c r="E364" i="1" s="1"/>
  <c r="D422" i="1"/>
  <c r="E422" i="1" s="1"/>
  <c r="D545" i="1"/>
  <c r="E545" i="1" s="1"/>
  <c r="D569" i="1"/>
  <c r="E569" i="1" s="1"/>
  <c r="D561" i="1"/>
  <c r="E561" i="1" s="1"/>
  <c r="D553" i="1"/>
  <c r="E553" i="1" s="1"/>
  <c r="D537" i="1"/>
  <c r="E537" i="1" s="1"/>
  <c r="D529" i="1"/>
  <c r="E529" i="1" s="1"/>
  <c r="D536" i="1"/>
  <c r="E536" i="1" s="1"/>
  <c r="D568" i="1"/>
  <c r="E568" i="1" s="1"/>
  <c r="D560" i="1"/>
  <c r="E560" i="1" s="1"/>
  <c r="D552" i="1"/>
  <c r="E552" i="1" s="1"/>
  <c r="D544" i="1"/>
  <c r="E544" i="1" s="1"/>
  <c r="D528" i="1"/>
  <c r="E528" i="1" s="1"/>
  <c r="D559" i="1"/>
  <c r="E559" i="1" s="1"/>
  <c r="D535" i="1"/>
  <c r="E535" i="1" s="1"/>
  <c r="D567" i="1"/>
  <c r="E567" i="1" s="1"/>
  <c r="D551" i="1"/>
  <c r="E551" i="1" s="1"/>
  <c r="D543" i="1"/>
  <c r="E543" i="1" s="1"/>
  <c r="D527" i="1"/>
  <c r="E527" i="1" s="1"/>
  <c r="D566" i="1"/>
  <c r="E566" i="1" s="1"/>
  <c r="D550" i="1"/>
  <c r="E550" i="1" s="1"/>
  <c r="D534" i="1"/>
  <c r="E534" i="1" s="1"/>
  <c r="D558" i="1"/>
  <c r="E558" i="1" s="1"/>
  <c r="D542" i="1"/>
  <c r="E542" i="1" s="1"/>
  <c r="D526" i="1"/>
  <c r="E526" i="1" s="1"/>
  <c r="D573" i="1"/>
  <c r="E573" i="1" s="1"/>
  <c r="D565" i="1"/>
  <c r="E565" i="1" s="1"/>
  <c r="D557" i="1"/>
  <c r="E557" i="1" s="1"/>
  <c r="D549" i="1"/>
  <c r="E549" i="1" s="1"/>
  <c r="D541" i="1"/>
  <c r="E541" i="1" s="1"/>
  <c r="D533" i="1"/>
  <c r="E533" i="1" s="1"/>
  <c r="D525" i="1"/>
  <c r="E525" i="1" s="1"/>
  <c r="D572" i="1"/>
  <c r="E572" i="1" s="1"/>
  <c r="D564" i="1"/>
  <c r="E564" i="1" s="1"/>
  <c r="D556" i="1"/>
  <c r="E556" i="1" s="1"/>
  <c r="D548" i="1"/>
  <c r="E548" i="1" s="1"/>
  <c r="D540" i="1"/>
  <c r="E540" i="1" s="1"/>
  <c r="D532" i="1"/>
  <c r="E532" i="1" s="1"/>
  <c r="D524" i="1"/>
  <c r="E524" i="1" s="1"/>
  <c r="D539" i="1"/>
  <c r="E539" i="1" s="1"/>
  <c r="D523" i="1"/>
  <c r="E523" i="1" s="1"/>
  <c r="D571" i="1"/>
  <c r="E571" i="1" s="1"/>
  <c r="D563" i="1"/>
  <c r="E563" i="1" s="1"/>
  <c r="D555" i="1"/>
  <c r="E555" i="1" s="1"/>
  <c r="D547" i="1"/>
  <c r="E547" i="1" s="1"/>
  <c r="D531" i="1"/>
  <c r="E531" i="1" s="1"/>
  <c r="D554" i="1"/>
  <c r="E554" i="1" s="1"/>
  <c r="D538" i="1"/>
  <c r="E538" i="1" s="1"/>
  <c r="D522" i="1"/>
  <c r="E522" i="1" s="1"/>
  <c r="D570" i="1"/>
  <c r="E570" i="1" s="1"/>
  <c r="D562" i="1"/>
  <c r="E562" i="1" s="1"/>
  <c r="D546" i="1"/>
  <c r="E546" i="1" s="1"/>
  <c r="D530" i="1"/>
  <c r="E530" i="1" s="1"/>
  <c r="D52" i="1"/>
  <c r="E52" i="1" s="1"/>
  <c r="D137" i="1"/>
  <c r="E137" i="1" s="1"/>
  <c r="D151" i="1"/>
  <c r="E151" i="1" s="1"/>
  <c r="D194" i="1"/>
  <c r="E194" i="1" s="1"/>
  <c r="D15" i="1"/>
  <c r="E15" i="1" s="1"/>
  <c r="D38" i="1"/>
  <c r="E38" i="1" s="1"/>
  <c r="D109" i="1"/>
  <c r="E109" i="1" s="1"/>
  <c r="D124" i="1"/>
  <c r="E124" i="1" s="1"/>
  <c r="D138" i="1"/>
  <c r="E138" i="1" s="1"/>
  <c r="D152" i="1"/>
  <c r="E152" i="1" s="1"/>
  <c r="D166" i="1"/>
  <c r="E166" i="1" s="1"/>
  <c r="D195" i="1"/>
  <c r="E195" i="1" s="1"/>
  <c r="D209" i="1"/>
  <c r="E209" i="1" s="1"/>
  <c r="D223" i="1"/>
  <c r="E223" i="1" s="1"/>
  <c r="D237" i="1"/>
  <c r="E237" i="1" s="1"/>
  <c r="D252" i="1"/>
  <c r="E252" i="1" s="1"/>
  <c r="D342" i="1"/>
  <c r="E342" i="1" s="1"/>
  <c r="D428" i="1"/>
  <c r="E428" i="1" s="1"/>
  <c r="D13" i="1"/>
  <c r="E13" i="1" s="1"/>
  <c r="D14" i="1"/>
  <c r="D108" i="1"/>
  <c r="E108" i="1" s="1"/>
  <c r="D37" i="1"/>
  <c r="E37" i="1" s="1"/>
  <c r="D5" i="1"/>
  <c r="E5" i="1" s="1"/>
  <c r="D25" i="1"/>
  <c r="E25" i="1" s="1"/>
  <c r="D39" i="1"/>
  <c r="E39" i="1" s="1"/>
  <c r="D53" i="1"/>
  <c r="E53" i="1" s="1"/>
  <c r="D110" i="1"/>
  <c r="E110" i="1" s="1"/>
  <c r="D139" i="1"/>
  <c r="E139" i="1" s="1"/>
  <c r="D167" i="1"/>
  <c r="E167" i="1" s="1"/>
  <c r="D181" i="1"/>
  <c r="E181" i="1" s="1"/>
  <c r="D210" i="1"/>
  <c r="E210" i="1" s="1"/>
  <c r="D224" i="1"/>
  <c r="E224" i="1" s="1"/>
  <c r="D325" i="1"/>
  <c r="E325" i="1" s="1"/>
  <c r="D346" i="1"/>
  <c r="E346" i="1" s="1"/>
  <c r="D365" i="1"/>
  <c r="E365" i="1" s="1"/>
  <c r="D610" i="1"/>
  <c r="E610" i="1" s="1"/>
  <c r="D618" i="1"/>
  <c r="E618" i="1" s="1"/>
  <c r="D595" i="1"/>
  <c r="E595" i="1" s="1"/>
  <c r="D603" i="1"/>
  <c r="E603" i="1" s="1"/>
  <c r="D611" i="1"/>
  <c r="E611" i="1" s="1"/>
  <c r="D619" i="1"/>
  <c r="E619" i="1" s="1"/>
  <c r="D589" i="1"/>
  <c r="E589" i="1" s="1"/>
  <c r="D597" i="1"/>
  <c r="E597" i="1" s="1"/>
  <c r="D605" i="1"/>
  <c r="E605" i="1" s="1"/>
  <c r="D613" i="1"/>
  <c r="E613" i="1" s="1"/>
  <c r="D621" i="1"/>
  <c r="E621" i="1" s="1"/>
  <c r="D599" i="1"/>
  <c r="E599" i="1" s="1"/>
  <c r="D607" i="1"/>
  <c r="E607" i="1" s="1"/>
  <c r="D615" i="1"/>
  <c r="E615" i="1" s="1"/>
  <c r="D623" i="1"/>
  <c r="E623" i="1" s="1"/>
  <c r="D584" i="1"/>
  <c r="E584" i="1" s="1"/>
  <c r="D592" i="1"/>
  <c r="E592" i="1" s="1"/>
  <c r="D600" i="1"/>
  <c r="E600" i="1" s="1"/>
  <c r="D608" i="1"/>
  <c r="E608" i="1" s="1"/>
  <c r="D616" i="1"/>
  <c r="E616" i="1" s="1"/>
  <c r="D624" i="1"/>
  <c r="E624" i="1" s="1"/>
  <c r="D593" i="1"/>
  <c r="E593" i="1" s="1"/>
  <c r="D601" i="1"/>
  <c r="E601" i="1" s="1"/>
  <c r="D609" i="1"/>
  <c r="E609" i="1" s="1"/>
  <c r="D617" i="1"/>
  <c r="E617" i="1" s="1"/>
</calcChain>
</file>

<file path=xl/sharedStrings.xml><?xml version="1.0" encoding="utf-8"?>
<sst xmlns="http://schemas.openxmlformats.org/spreadsheetml/2006/main" count="1327" uniqueCount="74">
  <si>
    <t>Sample Name</t>
  </si>
  <si>
    <t>M1</t>
  </si>
  <si>
    <t>ACTB</t>
  </si>
  <si>
    <t>Aimp1</t>
  </si>
  <si>
    <t>M1</t>
    <phoneticPr fontId="2" type="noConversion"/>
  </si>
  <si>
    <t>GAPDH</t>
  </si>
  <si>
    <t>ccl1</t>
  </si>
  <si>
    <t>M2</t>
    <phoneticPr fontId="2" type="noConversion"/>
  </si>
  <si>
    <t>ccl11</t>
  </si>
  <si>
    <t>M2</t>
  </si>
  <si>
    <t>ccl12</t>
  </si>
  <si>
    <t>M3</t>
  </si>
  <si>
    <t>ccl17</t>
  </si>
  <si>
    <t>ccl19</t>
  </si>
  <si>
    <t>M4</t>
  </si>
  <si>
    <t>ccl2</t>
  </si>
  <si>
    <t>ccl20</t>
  </si>
  <si>
    <t>M6</t>
  </si>
  <si>
    <t>ccl22</t>
  </si>
  <si>
    <t>ccl24</t>
  </si>
  <si>
    <t>M7</t>
  </si>
  <si>
    <t>ccl3</t>
  </si>
  <si>
    <t>ccl4</t>
  </si>
  <si>
    <t>P1</t>
  </si>
  <si>
    <t>ccl5</t>
  </si>
  <si>
    <t>ccl6</t>
  </si>
  <si>
    <t>P2</t>
  </si>
  <si>
    <t>ccl7</t>
  </si>
  <si>
    <t>ccl8</t>
  </si>
  <si>
    <t>P3</t>
  </si>
  <si>
    <t>ccl9</t>
  </si>
  <si>
    <t>cx3cl1</t>
  </si>
  <si>
    <t>P5</t>
  </si>
  <si>
    <t>cxcl1</t>
  </si>
  <si>
    <t>cxcl10</t>
  </si>
  <si>
    <t>P6</t>
  </si>
  <si>
    <t>cxcl11</t>
  </si>
  <si>
    <t>Undetermined</t>
  </si>
  <si>
    <t>cxcl12</t>
  </si>
  <si>
    <t>P9</t>
  </si>
  <si>
    <t>cxcl13</t>
  </si>
  <si>
    <t>cxcl15</t>
  </si>
  <si>
    <t>cxcl5</t>
  </si>
  <si>
    <t>cxcl9</t>
  </si>
  <si>
    <t>IFN-Y</t>
  </si>
  <si>
    <t>IL-10</t>
  </si>
  <si>
    <t>IL10ra</t>
  </si>
  <si>
    <t>IL10rb</t>
  </si>
  <si>
    <t>IL-12(P40)</t>
  </si>
  <si>
    <t>IL12a</t>
  </si>
  <si>
    <t>IL-13</t>
  </si>
  <si>
    <t>IL-15</t>
  </si>
  <si>
    <t>IL-17A</t>
  </si>
  <si>
    <t>IL17B</t>
  </si>
  <si>
    <t>IL17c</t>
  </si>
  <si>
    <t>IL-1a</t>
  </si>
  <si>
    <t>IL-1b</t>
  </si>
  <si>
    <t>IL-2</t>
  </si>
  <si>
    <t>IL-21</t>
  </si>
  <si>
    <t>IL-22</t>
  </si>
  <si>
    <t>IL-4</t>
  </si>
  <si>
    <t>IL-5</t>
  </si>
  <si>
    <t>IL-6</t>
  </si>
  <si>
    <t>IL-7</t>
  </si>
  <si>
    <t>IL-9</t>
  </si>
  <si>
    <t>MIP-2</t>
  </si>
  <si>
    <t>TGF-b</t>
  </si>
  <si>
    <t>TNF-a</t>
  </si>
  <si>
    <t>Fold</t>
    <phoneticPr fontId="2" type="noConversion"/>
  </si>
  <si>
    <t>Ct</t>
    <phoneticPr fontId="2" type="noConversion"/>
  </si>
  <si>
    <t>Internal reference</t>
    <phoneticPr fontId="2" type="noConversion"/>
  </si>
  <si>
    <t>Reference Gene</t>
    <phoneticPr fontId="2" type="noConversion"/>
  </si>
  <si>
    <t>Target Gene</t>
    <phoneticPr fontId="2" type="noConversion"/>
  </si>
  <si>
    <t>Internal Reference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</si>
</sst>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222249</xdr:colOff>
      <xdr:row>29</xdr:row>
      <xdr:rowOff>95250</xdr:rowOff>
    </xdr:from>
    <xdr:to>
      <xdr:col>17</xdr:col>
      <xdr:colOff>170789</xdr:colOff>
      <xdr:row>52</xdr:row>
      <xdr:rowOff>146050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60683C8-4AE5-3945-4BB2-A59486F7A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599" y="5251450"/>
          <a:ext cx="6889090" cy="4140200"/>
        </a:xfrm>
        <a:prstGeom prst="rect">
          <a:avLst/>
        </a:prstGeom>
      </xdr:spPr>
    </xdr:pic>
    <xdr:clientData/>
  </xdr:twoCellAnchor>
  <xdr:twoCellAnchor editAs="oneCell">
    <xdr:from>
      <xdr:col>19</xdr:col>
      <xdr:colOff>482601</xdr:colOff>
      <xdr:row>27</xdr:row>
      <xdr:rowOff>105100</xdr:rowOff>
    </xdr:from>
    <xdr:to>
      <xdr:col>25</xdr:col>
      <xdr:colOff>171451</xdr:colOff>
      <xdr:row>54</xdr:row>
      <xdr:rowOff>43545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47CE688-9772-D3DA-69AC-36CA5898B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06801" y="4905700"/>
          <a:ext cx="3460750" cy="4739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25"/>
  <sheetViews>
    <sheetView tabSelected="1" workbookViewId="0">
      <selection activeCell="H40" sqref="H40"/>
    </sheetView>
  </sheetViews>
  <sheetFormatPr defaultColWidth="8.25" defaultRowHeight="14" x14ac:dyDescent="0.3"/>
  <cols>
    <col min="1" max="1" width="12.58203125" style="3" customWidth="1"/>
    <col min="2" max="3" width="12" style="3" customWidth="1"/>
    <col min="4" max="4" width="16.1640625" style="4" customWidth="1"/>
    <col min="5" max="5" width="14.33203125" style="3" customWidth="1"/>
    <col min="6" max="7" width="8.25" style="3"/>
    <col min="8" max="8" width="8.25" style="4"/>
    <col min="9" max="11" width="8.25" style="3"/>
    <col min="12" max="12" width="12.58203125" style="4" customWidth="1"/>
    <col min="13" max="13" width="17.4140625" style="3" customWidth="1"/>
    <col min="14" max="14" width="11.58203125" style="4" customWidth="1"/>
    <col min="15" max="15" width="16.5" style="3" customWidth="1"/>
    <col min="16" max="17" width="8.25" style="3"/>
    <col min="18" max="18" width="8.25" style="4"/>
    <col min="19" max="21" width="8.25" style="3"/>
    <col min="22" max="22" width="8.25" style="4"/>
    <col min="23" max="25" width="8.25" style="3"/>
    <col min="26" max="26" width="8.25" style="4"/>
    <col min="27" max="29" width="8.25" style="3"/>
    <col min="30" max="16384" width="8.25" style="4"/>
  </cols>
  <sheetData>
    <row r="1" spans="1:29" s="2" customFormat="1" x14ac:dyDescent="0.3">
      <c r="A1" s="1" t="s">
        <v>0</v>
      </c>
      <c r="B1" s="1" t="s">
        <v>72</v>
      </c>
      <c r="C1" s="1" t="s">
        <v>69</v>
      </c>
      <c r="D1" s="1" t="s">
        <v>70</v>
      </c>
      <c r="E1" s="1" t="s">
        <v>68</v>
      </c>
      <c r="F1" s="1"/>
      <c r="G1" s="1"/>
      <c r="I1" s="1"/>
      <c r="J1" s="1"/>
      <c r="K1" s="1"/>
      <c r="L1" s="1" t="s">
        <v>0</v>
      </c>
      <c r="M1" s="1" t="s">
        <v>71</v>
      </c>
      <c r="N1" s="1" t="s">
        <v>69</v>
      </c>
      <c r="O1" s="1" t="s">
        <v>73</v>
      </c>
      <c r="P1" s="1"/>
      <c r="Q1" s="1"/>
      <c r="S1" s="1"/>
      <c r="T1" s="1"/>
      <c r="U1" s="1"/>
      <c r="W1" s="1"/>
      <c r="X1" s="1"/>
      <c r="Y1" s="1"/>
      <c r="AA1" s="1"/>
      <c r="AB1" s="1"/>
      <c r="AC1" s="1"/>
    </row>
    <row r="2" spans="1:29" x14ac:dyDescent="0.3">
      <c r="A2" s="3" t="s">
        <v>1</v>
      </c>
      <c r="B2" s="3" t="s">
        <v>2</v>
      </c>
      <c r="C2" s="3">
        <v>18.158868789672901</v>
      </c>
      <c r="D2" s="4">
        <f t="shared" ref="D2:D65" si="0">VLOOKUP(A2,$L$2:$O$25,4,0)</f>
        <v>18.748558044433601</v>
      </c>
      <c r="E2" s="3">
        <f t="shared" ref="E2:E65" si="1">POWER(2,-C2+D2)</f>
        <v>1.504922563937477</v>
      </c>
      <c r="L2" s="3" t="s">
        <v>1</v>
      </c>
      <c r="M2" s="3" t="s">
        <v>2</v>
      </c>
      <c r="N2" s="3">
        <v>18.158868789672901</v>
      </c>
      <c r="O2" s="3">
        <f>AVERAGE(N2:N3)</f>
        <v>18.748558044433601</v>
      </c>
    </row>
    <row r="3" spans="1:29" x14ac:dyDescent="0.3">
      <c r="A3" s="3" t="s">
        <v>1</v>
      </c>
      <c r="B3" s="3" t="s">
        <v>3</v>
      </c>
      <c r="C3" s="3">
        <v>23.164844512939499</v>
      </c>
      <c r="D3" s="4">
        <f t="shared" si="0"/>
        <v>18.748558044433601</v>
      </c>
      <c r="E3" s="3">
        <f t="shared" si="1"/>
        <v>4.6834436959156449E-2</v>
      </c>
      <c r="L3" s="3" t="s">
        <v>4</v>
      </c>
      <c r="M3" s="3" t="s">
        <v>5</v>
      </c>
      <c r="N3" s="3">
        <v>19.3382472991943</v>
      </c>
    </row>
    <row r="4" spans="1:29" x14ac:dyDescent="0.3">
      <c r="A4" s="3" t="s">
        <v>1</v>
      </c>
      <c r="B4" s="3" t="s">
        <v>6</v>
      </c>
      <c r="C4" s="3">
        <v>28.844192504882798</v>
      </c>
      <c r="D4" s="4">
        <f t="shared" si="0"/>
        <v>18.748558044433601</v>
      </c>
      <c r="E4" s="3">
        <f t="shared" si="1"/>
        <v>9.1392635676431548E-4</v>
      </c>
      <c r="L4" s="3" t="s">
        <v>7</v>
      </c>
      <c r="M4" s="3" t="s">
        <v>2</v>
      </c>
      <c r="N4" s="3">
        <v>18.088382720947301</v>
      </c>
      <c r="O4" s="3">
        <f>AVERAGE(N4:N5)</f>
        <v>18.7124071121216</v>
      </c>
    </row>
    <row r="5" spans="1:29" x14ac:dyDescent="0.3">
      <c r="A5" s="3" t="s">
        <v>1</v>
      </c>
      <c r="B5" s="3" t="s">
        <v>8</v>
      </c>
      <c r="C5" s="3">
        <v>26.477035522460898</v>
      </c>
      <c r="D5" s="4">
        <f t="shared" si="0"/>
        <v>18.748558044433601</v>
      </c>
      <c r="E5" s="3">
        <f t="shared" si="1"/>
        <v>4.7151602607692277E-3</v>
      </c>
      <c r="L5" s="3" t="s">
        <v>9</v>
      </c>
      <c r="M5" s="3" t="s">
        <v>5</v>
      </c>
      <c r="N5" s="3">
        <v>19.336431503295898</v>
      </c>
    </row>
    <row r="6" spans="1:29" x14ac:dyDescent="0.3">
      <c r="A6" s="3" t="s">
        <v>1</v>
      </c>
      <c r="B6" s="3" t="s">
        <v>10</v>
      </c>
      <c r="C6" s="3">
        <v>24.637241363525401</v>
      </c>
      <c r="D6" s="4">
        <f t="shared" si="0"/>
        <v>18.748558044433601</v>
      </c>
      <c r="E6" s="3">
        <f t="shared" si="1"/>
        <v>1.6878338245387065E-2</v>
      </c>
      <c r="L6" s="3" t="s">
        <v>11</v>
      </c>
      <c r="M6" s="3" t="s">
        <v>2</v>
      </c>
      <c r="N6" s="3">
        <v>19.7503967285156</v>
      </c>
      <c r="O6" s="3">
        <f>AVERAGE(N6:N7)</f>
        <v>20.007876396179199</v>
      </c>
    </row>
    <row r="7" spans="1:29" x14ac:dyDescent="0.3">
      <c r="A7" s="3" t="s">
        <v>1</v>
      </c>
      <c r="B7" s="3" t="s">
        <v>12</v>
      </c>
      <c r="C7" s="3">
        <v>30.384330749511701</v>
      </c>
      <c r="D7" s="4">
        <f t="shared" si="0"/>
        <v>18.748558044433601</v>
      </c>
      <c r="E7" s="3">
        <f t="shared" si="1"/>
        <v>3.1425586594978762E-4</v>
      </c>
      <c r="L7" s="3" t="s">
        <v>11</v>
      </c>
      <c r="M7" s="3" t="s">
        <v>5</v>
      </c>
      <c r="N7" s="3">
        <v>20.265356063842798</v>
      </c>
    </row>
    <row r="8" spans="1:29" x14ac:dyDescent="0.3">
      <c r="A8" s="3" t="s">
        <v>1</v>
      </c>
      <c r="B8" s="3" t="s">
        <v>13</v>
      </c>
      <c r="C8" s="3">
        <v>25.861351013183601</v>
      </c>
      <c r="D8" s="4">
        <f t="shared" si="0"/>
        <v>18.748558044433601</v>
      </c>
      <c r="E8" s="3">
        <f t="shared" si="1"/>
        <v>7.2249685914613955E-3</v>
      </c>
      <c r="L8" s="3" t="s">
        <v>14</v>
      </c>
      <c r="M8" s="3" t="s">
        <v>2</v>
      </c>
      <c r="N8" s="3">
        <v>18.3141574859619</v>
      </c>
      <c r="O8" s="3">
        <f>AVERAGE(N8:N9)</f>
        <v>18.9390001296997</v>
      </c>
    </row>
    <row r="9" spans="1:29" x14ac:dyDescent="0.3">
      <c r="A9" s="3" t="s">
        <v>1</v>
      </c>
      <c r="B9" s="3" t="s">
        <v>15</v>
      </c>
      <c r="C9" s="3">
        <v>24.064163208007798</v>
      </c>
      <c r="D9" s="4">
        <f t="shared" si="0"/>
        <v>18.748558044433601</v>
      </c>
      <c r="E9" s="3">
        <f t="shared" si="1"/>
        <v>2.5109808504620992E-2</v>
      </c>
      <c r="L9" s="3" t="s">
        <v>14</v>
      </c>
      <c r="M9" s="3" t="s">
        <v>5</v>
      </c>
      <c r="N9" s="3">
        <v>19.5638427734375</v>
      </c>
    </row>
    <row r="10" spans="1:29" x14ac:dyDescent="0.3">
      <c r="A10" s="3" t="s">
        <v>1</v>
      </c>
      <c r="B10" s="3" t="s">
        <v>16</v>
      </c>
      <c r="C10" s="3">
        <v>24.164749145507798</v>
      </c>
      <c r="D10" s="4">
        <f t="shared" si="0"/>
        <v>18.748558044433601</v>
      </c>
      <c r="E10" s="3">
        <f t="shared" si="1"/>
        <v>2.3418766494740811E-2</v>
      </c>
      <c r="L10" s="3" t="s">
        <v>17</v>
      </c>
      <c r="M10" s="3" t="s">
        <v>2</v>
      </c>
      <c r="N10" s="3">
        <v>18.5547389984131</v>
      </c>
      <c r="O10" s="3">
        <f>AVERAGE(N10:N11)</f>
        <v>19.083069801330552</v>
      </c>
    </row>
    <row r="11" spans="1:29" x14ac:dyDescent="0.3">
      <c r="A11" s="3" t="s">
        <v>1</v>
      </c>
      <c r="B11" s="3" t="s">
        <v>18</v>
      </c>
      <c r="C11" s="3">
        <v>28.3076496124268</v>
      </c>
      <c r="D11" s="4">
        <f t="shared" si="0"/>
        <v>18.748558044433601</v>
      </c>
      <c r="E11" s="3">
        <f t="shared" si="1"/>
        <v>1.3256433780309824E-3</v>
      </c>
      <c r="L11" s="3" t="s">
        <v>17</v>
      </c>
      <c r="M11" s="3" t="s">
        <v>5</v>
      </c>
      <c r="N11" s="3">
        <v>19.611400604248001</v>
      </c>
    </row>
    <row r="12" spans="1:29" x14ac:dyDescent="0.3">
      <c r="A12" s="3" t="s">
        <v>1</v>
      </c>
      <c r="B12" s="3" t="s">
        <v>19</v>
      </c>
      <c r="C12" s="3">
        <v>30.675617218017599</v>
      </c>
      <c r="D12" s="4">
        <f t="shared" si="0"/>
        <v>18.748558044433601</v>
      </c>
      <c r="E12" s="3">
        <f t="shared" si="1"/>
        <v>2.568014246294518E-4</v>
      </c>
      <c r="L12" s="3" t="s">
        <v>20</v>
      </c>
      <c r="M12" s="3" t="s">
        <v>2</v>
      </c>
      <c r="N12" s="3">
        <v>18.414079666137699</v>
      </c>
      <c r="O12" s="3">
        <f>AVERAGE(N12:N13)</f>
        <v>18.855284690856948</v>
      </c>
    </row>
    <row r="13" spans="1:29" x14ac:dyDescent="0.3">
      <c r="A13" s="3" t="s">
        <v>1</v>
      </c>
      <c r="B13" s="3" t="s">
        <v>21</v>
      </c>
      <c r="C13" s="3">
        <v>26.811780929565401</v>
      </c>
      <c r="D13" s="4">
        <f t="shared" si="0"/>
        <v>18.748558044433601</v>
      </c>
      <c r="E13" s="3">
        <f t="shared" si="1"/>
        <v>3.7387639790799616E-3</v>
      </c>
      <c r="L13" s="3" t="s">
        <v>20</v>
      </c>
      <c r="M13" s="3" t="s">
        <v>5</v>
      </c>
      <c r="N13" s="3">
        <v>19.2964897155762</v>
      </c>
    </row>
    <row r="14" spans="1:29" x14ac:dyDescent="0.3">
      <c r="A14" s="3" t="s">
        <v>1</v>
      </c>
      <c r="B14" s="3" t="s">
        <v>22</v>
      </c>
      <c r="C14" s="3">
        <v>24.626306533813501</v>
      </c>
      <c r="D14" s="4">
        <f t="shared" si="0"/>
        <v>18.748558044433601</v>
      </c>
      <c r="E14" s="3">
        <f>POWER(2,-C14+D14)</f>
        <v>1.7006752745828971E-2</v>
      </c>
      <c r="L14" s="3" t="s">
        <v>23</v>
      </c>
      <c r="M14" s="3" t="s">
        <v>2</v>
      </c>
      <c r="N14" s="3">
        <v>18.865943908691399</v>
      </c>
      <c r="O14" s="3">
        <f>AVERAGE(N14:N15)</f>
        <v>19.18153285980225</v>
      </c>
    </row>
    <row r="15" spans="1:29" x14ac:dyDescent="0.3">
      <c r="A15" s="3" t="s">
        <v>1</v>
      </c>
      <c r="B15" s="3" t="s">
        <v>24</v>
      </c>
      <c r="C15" s="3">
        <v>21.387620925903299</v>
      </c>
      <c r="D15" s="4">
        <f t="shared" si="0"/>
        <v>18.748558044433601</v>
      </c>
      <c r="E15" s="3">
        <f t="shared" si="1"/>
        <v>0.16053247898435194</v>
      </c>
      <c r="L15" s="3" t="s">
        <v>23</v>
      </c>
      <c r="M15" s="3" t="s">
        <v>5</v>
      </c>
      <c r="N15" s="3">
        <v>19.4971218109131</v>
      </c>
    </row>
    <row r="16" spans="1:29" x14ac:dyDescent="0.3">
      <c r="A16" s="3" t="s">
        <v>1</v>
      </c>
      <c r="B16" s="3" t="s">
        <v>25</v>
      </c>
      <c r="C16" s="3">
        <v>21.479373931884801</v>
      </c>
      <c r="D16" s="4">
        <f t="shared" si="0"/>
        <v>18.748558044433601</v>
      </c>
      <c r="E16" s="3">
        <f t="shared" si="1"/>
        <v>0.15064076248408564</v>
      </c>
      <c r="L16" s="3" t="s">
        <v>26</v>
      </c>
      <c r="M16" s="3" t="s">
        <v>2</v>
      </c>
      <c r="N16" s="3">
        <v>18.180545806884801</v>
      </c>
      <c r="O16" s="3">
        <f>AVERAGE(N16:N17)</f>
        <v>18.845169067382848</v>
      </c>
    </row>
    <row r="17" spans="1:15" x14ac:dyDescent="0.3">
      <c r="A17" s="3" t="s">
        <v>1</v>
      </c>
      <c r="B17" s="3" t="s">
        <v>27</v>
      </c>
      <c r="C17" s="3">
        <v>24.506130218505898</v>
      </c>
      <c r="D17" s="4">
        <f t="shared" si="0"/>
        <v>18.748558044433601</v>
      </c>
      <c r="E17" s="3">
        <f t="shared" si="1"/>
        <v>1.8484089955294492E-2</v>
      </c>
      <c r="L17" s="3" t="s">
        <v>26</v>
      </c>
      <c r="M17" s="3" t="s">
        <v>5</v>
      </c>
      <c r="N17" s="3">
        <v>19.509792327880898</v>
      </c>
    </row>
    <row r="18" spans="1:15" x14ac:dyDescent="0.3">
      <c r="A18" s="3" t="s">
        <v>1</v>
      </c>
      <c r="B18" s="3" t="s">
        <v>28</v>
      </c>
      <c r="C18" s="3">
        <v>21.386100769043001</v>
      </c>
      <c r="D18" s="4">
        <f t="shared" si="0"/>
        <v>18.748558044433601</v>
      </c>
      <c r="E18" s="3">
        <f t="shared" si="1"/>
        <v>0.16070171999243604</v>
      </c>
      <c r="L18" s="3" t="s">
        <v>29</v>
      </c>
      <c r="M18" s="3" t="s">
        <v>2</v>
      </c>
      <c r="N18" s="3">
        <v>18.1658840179443</v>
      </c>
      <c r="O18" s="3">
        <f>AVERAGE(N18:N19)</f>
        <v>18.644349098205552</v>
      </c>
    </row>
    <row r="19" spans="1:15" x14ac:dyDescent="0.3">
      <c r="A19" s="3" t="s">
        <v>1</v>
      </c>
      <c r="B19" s="3" t="s">
        <v>30</v>
      </c>
      <c r="C19" s="3">
        <v>24.266929626464801</v>
      </c>
      <c r="D19" s="4">
        <f t="shared" si="0"/>
        <v>18.748558044433601</v>
      </c>
      <c r="E19" s="3">
        <f t="shared" si="1"/>
        <v>2.1817482012782399E-2</v>
      </c>
      <c r="L19" s="3" t="s">
        <v>29</v>
      </c>
      <c r="M19" s="3" t="s">
        <v>5</v>
      </c>
      <c r="N19" s="3">
        <v>19.1228141784668</v>
      </c>
    </row>
    <row r="20" spans="1:15" x14ac:dyDescent="0.3">
      <c r="A20" s="3" t="s">
        <v>1</v>
      </c>
      <c r="B20" s="3" t="s">
        <v>31</v>
      </c>
      <c r="C20" s="3">
        <v>24.783388137817401</v>
      </c>
      <c r="D20" s="4">
        <f t="shared" si="0"/>
        <v>18.748558044433601</v>
      </c>
      <c r="E20" s="3">
        <f t="shared" si="1"/>
        <v>1.5252292423291246E-2</v>
      </c>
      <c r="L20" s="3" t="s">
        <v>32</v>
      </c>
      <c r="M20" s="3" t="s">
        <v>2</v>
      </c>
      <c r="N20" s="3">
        <v>18.821557998657202</v>
      </c>
      <c r="O20" s="3">
        <f>AVERAGE(N20:N21)</f>
        <v>19.067539215087901</v>
      </c>
    </row>
    <row r="21" spans="1:15" x14ac:dyDescent="0.3">
      <c r="A21" s="3" t="s">
        <v>1</v>
      </c>
      <c r="B21" s="3" t="s">
        <v>33</v>
      </c>
      <c r="C21" s="3">
        <v>26.7808723449707</v>
      </c>
      <c r="D21" s="4">
        <f t="shared" si="0"/>
        <v>18.748558044433601</v>
      </c>
      <c r="E21" s="3">
        <f t="shared" si="1"/>
        <v>3.8197281997666413E-3</v>
      </c>
      <c r="L21" s="3" t="s">
        <v>32</v>
      </c>
      <c r="M21" s="3" t="s">
        <v>5</v>
      </c>
      <c r="N21" s="3">
        <v>19.313520431518601</v>
      </c>
    </row>
    <row r="22" spans="1:15" x14ac:dyDescent="0.3">
      <c r="A22" s="3" t="s">
        <v>1</v>
      </c>
      <c r="B22" s="3" t="s">
        <v>34</v>
      </c>
      <c r="C22" s="3">
        <v>23.573787689208999</v>
      </c>
      <c r="D22" s="4">
        <f t="shared" si="0"/>
        <v>18.748558044433601</v>
      </c>
      <c r="E22" s="3">
        <f t="shared" si="1"/>
        <v>3.5274522288475711E-2</v>
      </c>
      <c r="L22" s="3" t="s">
        <v>35</v>
      </c>
      <c r="M22" s="3" t="s">
        <v>2</v>
      </c>
      <c r="N22" s="3">
        <v>19.6570739746094</v>
      </c>
      <c r="O22" s="3">
        <f>AVERAGE(N22:N23)</f>
        <v>20.020623207092299</v>
      </c>
    </row>
    <row r="23" spans="1:15" x14ac:dyDescent="0.3">
      <c r="A23" s="3" t="s">
        <v>1</v>
      </c>
      <c r="B23" s="3" t="s">
        <v>36</v>
      </c>
      <c r="C23" s="3" t="s">
        <v>37</v>
      </c>
      <c r="D23" s="4">
        <f t="shared" si="0"/>
        <v>18.748558044433601</v>
      </c>
      <c r="E23" s="3" t="e">
        <f t="shared" si="1"/>
        <v>#VALUE!</v>
      </c>
      <c r="L23" s="3" t="s">
        <v>35</v>
      </c>
      <c r="M23" s="3" t="s">
        <v>5</v>
      </c>
      <c r="N23" s="3">
        <v>20.384172439575199</v>
      </c>
    </row>
    <row r="24" spans="1:15" x14ac:dyDescent="0.3">
      <c r="A24" s="3" t="s">
        <v>1</v>
      </c>
      <c r="B24" s="3" t="s">
        <v>38</v>
      </c>
      <c r="C24" s="3">
        <v>23.598611831665</v>
      </c>
      <c r="D24" s="4">
        <f t="shared" si="0"/>
        <v>18.748558044433601</v>
      </c>
      <c r="E24" s="3">
        <f t="shared" si="1"/>
        <v>3.4672753292214642E-2</v>
      </c>
      <c r="L24" s="3" t="s">
        <v>39</v>
      </c>
      <c r="M24" s="3" t="s">
        <v>2</v>
      </c>
      <c r="N24" s="3">
        <v>18.9324550628662</v>
      </c>
      <c r="O24" s="3">
        <f>AVERAGE(N24:N25)</f>
        <v>19.132082939147949</v>
      </c>
    </row>
    <row r="25" spans="1:15" x14ac:dyDescent="0.3">
      <c r="A25" s="3" t="s">
        <v>1</v>
      </c>
      <c r="B25" s="3" t="s">
        <v>40</v>
      </c>
      <c r="C25" s="3">
        <v>23.757093429565401</v>
      </c>
      <c r="D25" s="4">
        <f t="shared" si="0"/>
        <v>18.748558044433601</v>
      </c>
      <c r="E25" s="3">
        <f t="shared" si="1"/>
        <v>3.1065662142858139E-2</v>
      </c>
      <c r="L25" s="3" t="s">
        <v>39</v>
      </c>
      <c r="M25" s="3" t="s">
        <v>5</v>
      </c>
      <c r="N25" s="3">
        <v>19.331710815429702</v>
      </c>
    </row>
    <row r="26" spans="1:15" x14ac:dyDescent="0.3">
      <c r="A26" s="3" t="s">
        <v>1</v>
      </c>
      <c r="B26" s="3" t="s">
        <v>41</v>
      </c>
      <c r="C26" s="3">
        <v>38.007339477539098</v>
      </c>
      <c r="D26" s="4">
        <f t="shared" si="0"/>
        <v>18.748558044433601</v>
      </c>
      <c r="E26" s="3">
        <f t="shared" si="1"/>
        <v>1.5941497254244721E-6</v>
      </c>
    </row>
    <row r="27" spans="1:15" x14ac:dyDescent="0.3">
      <c r="A27" s="3" t="s">
        <v>1</v>
      </c>
      <c r="B27" s="3" t="s">
        <v>42</v>
      </c>
      <c r="C27" s="3">
        <v>25.452135086059599</v>
      </c>
      <c r="D27" s="4">
        <f t="shared" si="0"/>
        <v>18.748558044433601</v>
      </c>
      <c r="E27" s="3">
        <f t="shared" si="1"/>
        <v>9.5944974601926292E-3</v>
      </c>
    </row>
    <row r="28" spans="1:15" x14ac:dyDescent="0.3">
      <c r="A28" s="3" t="s">
        <v>1</v>
      </c>
      <c r="B28" s="3" t="s">
        <v>43</v>
      </c>
      <c r="C28" s="3">
        <v>20.9681587219238</v>
      </c>
      <c r="D28" s="4">
        <f t="shared" si="0"/>
        <v>18.748558044433601</v>
      </c>
      <c r="E28" s="3">
        <f t="shared" si="1"/>
        <v>0.21470077775776797</v>
      </c>
    </row>
    <row r="29" spans="1:15" x14ac:dyDescent="0.3">
      <c r="A29" s="3" t="s">
        <v>1</v>
      </c>
      <c r="B29" s="3" t="s">
        <v>5</v>
      </c>
      <c r="C29" s="3">
        <v>19.3382472991943</v>
      </c>
      <c r="D29" s="4">
        <f t="shared" si="0"/>
        <v>18.748558044433601</v>
      </c>
      <c r="E29" s="3">
        <f t="shared" si="1"/>
        <v>0.66448601673138685</v>
      </c>
    </row>
    <row r="30" spans="1:15" x14ac:dyDescent="0.3">
      <c r="A30" s="3" t="s">
        <v>1</v>
      </c>
      <c r="B30" s="3" t="s">
        <v>44</v>
      </c>
      <c r="C30" s="3">
        <v>26.449054718017599</v>
      </c>
      <c r="D30" s="4">
        <f t="shared" si="0"/>
        <v>18.748558044433601</v>
      </c>
      <c r="E30" s="3">
        <f t="shared" si="1"/>
        <v>4.8075025109355672E-3</v>
      </c>
    </row>
    <row r="31" spans="1:15" x14ac:dyDescent="0.3">
      <c r="A31" s="3" t="s">
        <v>1</v>
      </c>
      <c r="B31" s="3" t="s">
        <v>45</v>
      </c>
      <c r="C31" s="3">
        <v>29.485315322876001</v>
      </c>
      <c r="D31" s="4">
        <f t="shared" si="0"/>
        <v>18.748558044433601</v>
      </c>
      <c r="E31" s="3">
        <f t="shared" si="1"/>
        <v>5.8602211164952714E-4</v>
      </c>
    </row>
    <row r="32" spans="1:15" x14ac:dyDescent="0.3">
      <c r="A32" s="3" t="s">
        <v>1</v>
      </c>
      <c r="B32" s="3" t="s">
        <v>46</v>
      </c>
      <c r="C32" s="3">
        <v>27.525693893432599</v>
      </c>
      <c r="D32" s="4">
        <f t="shared" si="0"/>
        <v>18.748558044433601</v>
      </c>
      <c r="E32" s="3">
        <f t="shared" si="1"/>
        <v>2.2793910224124126E-3</v>
      </c>
    </row>
    <row r="33" spans="1:5" x14ac:dyDescent="0.3">
      <c r="A33" s="3" t="s">
        <v>1</v>
      </c>
      <c r="B33" s="3" t="s">
        <v>47</v>
      </c>
      <c r="C33" s="3">
        <v>23.210020065307599</v>
      </c>
      <c r="D33" s="4">
        <f t="shared" si="0"/>
        <v>18.748558044433601</v>
      </c>
      <c r="E33" s="3">
        <f t="shared" si="1"/>
        <v>4.5390619195070925E-2</v>
      </c>
    </row>
    <row r="34" spans="1:5" x14ac:dyDescent="0.3">
      <c r="A34" s="3" t="s">
        <v>1</v>
      </c>
      <c r="B34" s="3" t="s">
        <v>48</v>
      </c>
      <c r="C34" s="3">
        <v>29.696912765502901</v>
      </c>
      <c r="D34" s="4">
        <f t="shared" si="0"/>
        <v>18.748558044433601</v>
      </c>
      <c r="E34" s="3">
        <f t="shared" si="1"/>
        <v>5.0607726298889657E-4</v>
      </c>
    </row>
    <row r="35" spans="1:5" x14ac:dyDescent="0.3">
      <c r="A35" s="3" t="s">
        <v>1</v>
      </c>
      <c r="B35" s="4" t="s">
        <v>49</v>
      </c>
      <c r="C35" s="3">
        <v>30.547792434692401</v>
      </c>
      <c r="D35" s="4">
        <f t="shared" si="0"/>
        <v>18.748558044433601</v>
      </c>
      <c r="E35" s="3">
        <f t="shared" si="1"/>
        <v>2.8059279987451452E-4</v>
      </c>
    </row>
    <row r="36" spans="1:5" x14ac:dyDescent="0.3">
      <c r="A36" s="3" t="s">
        <v>1</v>
      </c>
      <c r="B36" s="3" t="s">
        <v>50</v>
      </c>
      <c r="C36" s="3">
        <v>34.118927001953097</v>
      </c>
      <c r="D36" s="4">
        <f t="shared" si="0"/>
        <v>18.748558044433601</v>
      </c>
      <c r="E36" s="3">
        <f t="shared" si="1"/>
        <v>2.3607929488979585E-5</v>
      </c>
    </row>
    <row r="37" spans="1:5" x14ac:dyDescent="0.3">
      <c r="A37" s="3" t="s">
        <v>1</v>
      </c>
      <c r="B37" s="3" t="s">
        <v>51</v>
      </c>
      <c r="C37" s="3">
        <v>24.758813858032202</v>
      </c>
      <c r="D37" s="4">
        <f t="shared" si="0"/>
        <v>18.748558044433601</v>
      </c>
      <c r="E37" s="3">
        <f t="shared" si="1"/>
        <v>1.5514319052934815E-2</v>
      </c>
    </row>
    <row r="38" spans="1:5" x14ac:dyDescent="0.3">
      <c r="A38" s="3" t="s">
        <v>1</v>
      </c>
      <c r="B38" s="3" t="s">
        <v>52</v>
      </c>
      <c r="C38" s="3">
        <v>34.106311798095703</v>
      </c>
      <c r="D38" s="4">
        <f t="shared" si="0"/>
        <v>18.748558044433601</v>
      </c>
      <c r="E38" s="3">
        <f t="shared" si="1"/>
        <v>2.3815266958754857E-5</v>
      </c>
    </row>
    <row r="39" spans="1:5" x14ac:dyDescent="0.3">
      <c r="A39" s="3" t="s">
        <v>1</v>
      </c>
      <c r="B39" s="3" t="s">
        <v>53</v>
      </c>
      <c r="C39" s="3">
        <v>32.241024017333999</v>
      </c>
      <c r="D39" s="4">
        <f t="shared" si="0"/>
        <v>18.748558044433601</v>
      </c>
      <c r="E39" s="3">
        <f t="shared" si="1"/>
        <v>8.676868720082651E-5</v>
      </c>
    </row>
    <row r="40" spans="1:5" x14ac:dyDescent="0.3">
      <c r="A40" s="3" t="s">
        <v>1</v>
      </c>
      <c r="B40" s="3" t="s">
        <v>54</v>
      </c>
      <c r="C40" s="3">
        <v>30.989904403686499</v>
      </c>
      <c r="D40" s="4">
        <f t="shared" si="0"/>
        <v>18.748558044433601</v>
      </c>
      <c r="E40" s="3">
        <f t="shared" si="1"/>
        <v>2.0653209886989363E-4</v>
      </c>
    </row>
    <row r="41" spans="1:5" x14ac:dyDescent="0.3">
      <c r="A41" s="3" t="s">
        <v>1</v>
      </c>
      <c r="B41" s="3" t="s">
        <v>55</v>
      </c>
      <c r="C41" s="3">
        <v>28.9969673156738</v>
      </c>
      <c r="D41" s="4">
        <f t="shared" si="0"/>
        <v>18.748558044433601</v>
      </c>
      <c r="E41" s="3">
        <f t="shared" si="1"/>
        <v>8.2209385418558162E-4</v>
      </c>
    </row>
    <row r="42" spans="1:5" x14ac:dyDescent="0.3">
      <c r="A42" s="3" t="s">
        <v>1</v>
      </c>
      <c r="B42" s="3" t="s">
        <v>56</v>
      </c>
      <c r="C42" s="3">
        <v>24.540336608886701</v>
      </c>
      <c r="D42" s="4">
        <f t="shared" si="0"/>
        <v>18.748558044433601</v>
      </c>
      <c r="E42" s="3">
        <f t="shared" si="1"/>
        <v>1.8050985770359334E-2</v>
      </c>
    </row>
    <row r="43" spans="1:5" x14ac:dyDescent="0.3">
      <c r="A43" s="3" t="s">
        <v>1</v>
      </c>
      <c r="B43" s="3" t="s">
        <v>57</v>
      </c>
      <c r="C43" s="3">
        <v>31.877557754516602</v>
      </c>
      <c r="D43" s="4">
        <f t="shared" si="0"/>
        <v>18.748558044433601</v>
      </c>
      <c r="E43" s="3">
        <f t="shared" si="1"/>
        <v>1.1162906167802607E-4</v>
      </c>
    </row>
    <row r="44" spans="1:5" x14ac:dyDescent="0.3">
      <c r="A44" s="3" t="s">
        <v>1</v>
      </c>
      <c r="B44" s="3" t="s">
        <v>58</v>
      </c>
      <c r="C44" s="3">
        <v>29.172845840454102</v>
      </c>
      <c r="D44" s="4">
        <f t="shared" si="0"/>
        <v>18.748558044433601</v>
      </c>
      <c r="E44" s="3">
        <f t="shared" si="1"/>
        <v>7.2774074321094856E-4</v>
      </c>
    </row>
    <row r="45" spans="1:5" x14ac:dyDescent="0.3">
      <c r="A45" s="3" t="s">
        <v>1</v>
      </c>
      <c r="B45" s="3" t="s">
        <v>59</v>
      </c>
      <c r="C45" s="3">
        <v>30.5562133789063</v>
      </c>
      <c r="D45" s="4">
        <f t="shared" si="0"/>
        <v>18.748558044433601</v>
      </c>
      <c r="E45" s="3">
        <f t="shared" si="1"/>
        <v>2.7895976329794558E-4</v>
      </c>
    </row>
    <row r="46" spans="1:5" x14ac:dyDescent="0.3">
      <c r="A46" s="3" t="s">
        <v>1</v>
      </c>
      <c r="B46" s="3" t="s">
        <v>60</v>
      </c>
      <c r="C46" s="3">
        <v>31.892683029174801</v>
      </c>
      <c r="D46" s="4">
        <f t="shared" si="0"/>
        <v>18.748558044433601</v>
      </c>
      <c r="E46" s="3">
        <f t="shared" si="1"/>
        <v>1.1046485144239183E-4</v>
      </c>
    </row>
    <row r="47" spans="1:5" x14ac:dyDescent="0.3">
      <c r="A47" s="3" t="s">
        <v>1</v>
      </c>
      <c r="B47" s="3" t="s">
        <v>61</v>
      </c>
      <c r="C47" s="3">
        <v>35.392707824707003</v>
      </c>
      <c r="D47" s="4">
        <f t="shared" si="0"/>
        <v>18.748558044433601</v>
      </c>
      <c r="E47" s="3">
        <f t="shared" si="1"/>
        <v>9.7636378835802052E-6</v>
      </c>
    </row>
    <row r="48" spans="1:5" x14ac:dyDescent="0.3">
      <c r="A48" s="3" t="s">
        <v>1</v>
      </c>
      <c r="B48" s="3" t="s">
        <v>62</v>
      </c>
      <c r="C48" s="3">
        <v>31.380434036254901</v>
      </c>
      <c r="D48" s="4">
        <f t="shared" si="0"/>
        <v>18.748558044433601</v>
      </c>
      <c r="E48" s="3">
        <f t="shared" si="1"/>
        <v>1.5755290853332237E-4</v>
      </c>
    </row>
    <row r="49" spans="1:5" x14ac:dyDescent="0.3">
      <c r="A49" s="3" t="s">
        <v>1</v>
      </c>
      <c r="B49" s="3" t="s">
        <v>63</v>
      </c>
      <c r="C49" s="3">
        <v>26.512153625488299</v>
      </c>
      <c r="D49" s="4">
        <f t="shared" si="0"/>
        <v>18.748558044433601</v>
      </c>
      <c r="E49" s="3">
        <f t="shared" si="1"/>
        <v>4.6017694425992354E-3</v>
      </c>
    </row>
    <row r="50" spans="1:5" x14ac:dyDescent="0.3">
      <c r="A50" s="3" t="s">
        <v>1</v>
      </c>
      <c r="B50" s="3" t="s">
        <v>64</v>
      </c>
      <c r="C50" s="3" t="s">
        <v>37</v>
      </c>
      <c r="D50" s="4">
        <f t="shared" si="0"/>
        <v>18.748558044433601</v>
      </c>
      <c r="E50" s="3" t="e">
        <f t="shared" si="1"/>
        <v>#VALUE!</v>
      </c>
    </row>
    <row r="51" spans="1:5" x14ac:dyDescent="0.3">
      <c r="A51" s="3" t="s">
        <v>1</v>
      </c>
      <c r="B51" s="3" t="s">
        <v>65</v>
      </c>
      <c r="C51" s="3">
        <v>28.3539218902588</v>
      </c>
      <c r="D51" s="4">
        <f t="shared" si="0"/>
        <v>18.748558044433601</v>
      </c>
      <c r="E51" s="3">
        <f t="shared" si="1"/>
        <v>1.2837999757367281E-3</v>
      </c>
    </row>
    <row r="52" spans="1:5" x14ac:dyDescent="0.3">
      <c r="A52" s="3" t="s">
        <v>1</v>
      </c>
      <c r="B52" s="3" t="s">
        <v>66</v>
      </c>
      <c r="C52" s="3">
        <v>25.5937309265137</v>
      </c>
      <c r="D52" s="4">
        <f t="shared" si="0"/>
        <v>18.748558044433601</v>
      </c>
      <c r="E52" s="3">
        <f t="shared" si="1"/>
        <v>8.6975640771448006E-3</v>
      </c>
    </row>
    <row r="53" spans="1:5" x14ac:dyDescent="0.3">
      <c r="A53" s="3" t="s">
        <v>1</v>
      </c>
      <c r="B53" s="3" t="s">
        <v>67</v>
      </c>
      <c r="C53" s="3">
        <v>26.088991165161101</v>
      </c>
      <c r="D53" s="4">
        <f t="shared" si="0"/>
        <v>18.748558044433601</v>
      </c>
      <c r="E53" s="3">
        <f t="shared" si="1"/>
        <v>6.1703450319977263E-3</v>
      </c>
    </row>
    <row r="54" spans="1:5" x14ac:dyDescent="0.3">
      <c r="A54" s="3" t="s">
        <v>9</v>
      </c>
      <c r="B54" s="3" t="s">
        <v>2</v>
      </c>
      <c r="C54" s="3">
        <v>18.088382720947301</v>
      </c>
      <c r="D54" s="4">
        <f t="shared" si="0"/>
        <v>18.7124071121216</v>
      </c>
      <c r="E54" s="3">
        <f t="shared" si="1"/>
        <v>1.5411682725256501</v>
      </c>
    </row>
    <row r="55" spans="1:5" x14ac:dyDescent="0.3">
      <c r="A55" s="3" t="s">
        <v>9</v>
      </c>
      <c r="B55" s="3" t="s">
        <v>3</v>
      </c>
      <c r="C55" s="3">
        <v>23.359067916870099</v>
      </c>
      <c r="D55" s="4">
        <f t="shared" si="0"/>
        <v>18.7124071121216</v>
      </c>
      <c r="E55" s="3">
        <f t="shared" si="1"/>
        <v>3.9922315096152614E-2</v>
      </c>
    </row>
    <row r="56" spans="1:5" x14ac:dyDescent="0.3">
      <c r="A56" s="3" t="s">
        <v>9</v>
      </c>
      <c r="B56" s="3" t="s">
        <v>6</v>
      </c>
      <c r="C56" s="3">
        <v>29.5214138031006</v>
      </c>
      <c r="D56" s="4">
        <f t="shared" si="0"/>
        <v>18.7124071121216</v>
      </c>
      <c r="E56" s="3">
        <f t="shared" si="1"/>
        <v>5.5739717421811417E-4</v>
      </c>
    </row>
    <row r="57" spans="1:5" x14ac:dyDescent="0.3">
      <c r="A57" s="3" t="s">
        <v>9</v>
      </c>
      <c r="B57" s="3" t="s">
        <v>8</v>
      </c>
      <c r="C57" s="3">
        <v>23.6070766448975</v>
      </c>
      <c r="D57" s="4">
        <f t="shared" si="0"/>
        <v>18.7124071121216</v>
      </c>
      <c r="E57" s="3">
        <f t="shared" si="1"/>
        <v>3.3616899188365246E-2</v>
      </c>
    </row>
    <row r="58" spans="1:5" x14ac:dyDescent="0.3">
      <c r="A58" s="3" t="s">
        <v>9</v>
      </c>
      <c r="B58" s="3" t="s">
        <v>10</v>
      </c>
      <c r="C58" s="3">
        <v>24.2049369812012</v>
      </c>
      <c r="D58" s="4">
        <f t="shared" si="0"/>
        <v>18.7124071121216</v>
      </c>
      <c r="E58" s="3">
        <f t="shared" si="1"/>
        <v>2.2211800153070588E-2</v>
      </c>
    </row>
    <row r="59" spans="1:5" x14ac:dyDescent="0.3">
      <c r="A59" s="3" t="s">
        <v>9</v>
      </c>
      <c r="B59" s="3" t="s">
        <v>12</v>
      </c>
      <c r="C59" s="3">
        <v>29.810144424438501</v>
      </c>
      <c r="D59" s="4">
        <f t="shared" si="0"/>
        <v>18.7124071121216</v>
      </c>
      <c r="E59" s="3">
        <f t="shared" si="1"/>
        <v>4.5629760050874992E-4</v>
      </c>
    </row>
    <row r="60" spans="1:5" x14ac:dyDescent="0.3">
      <c r="A60" s="3" t="s">
        <v>9</v>
      </c>
      <c r="B60" s="3" t="s">
        <v>13</v>
      </c>
      <c r="C60" s="3">
        <v>24.429834365844702</v>
      </c>
      <c r="D60" s="4">
        <f t="shared" si="0"/>
        <v>18.7124071121216</v>
      </c>
      <c r="E60" s="3">
        <f t="shared" si="1"/>
        <v>1.9005657500108214E-2</v>
      </c>
    </row>
    <row r="61" spans="1:5" x14ac:dyDescent="0.3">
      <c r="A61" s="3" t="s">
        <v>9</v>
      </c>
      <c r="B61" s="3" t="s">
        <v>15</v>
      </c>
      <c r="C61" s="3">
        <v>21.2691440582275</v>
      </c>
      <c r="D61" s="4">
        <f t="shared" si="0"/>
        <v>18.7124071121216</v>
      </c>
      <c r="E61" s="3">
        <f t="shared" si="1"/>
        <v>0.16995951699285403</v>
      </c>
    </row>
    <row r="62" spans="1:5" x14ac:dyDescent="0.3">
      <c r="A62" s="3" t="s">
        <v>9</v>
      </c>
      <c r="B62" s="3" t="s">
        <v>16</v>
      </c>
      <c r="C62" s="3">
        <v>24.958145141601602</v>
      </c>
      <c r="D62" s="4">
        <f t="shared" si="0"/>
        <v>18.7124071121216</v>
      </c>
      <c r="E62" s="3">
        <f t="shared" si="1"/>
        <v>1.3177878774032608E-2</v>
      </c>
    </row>
    <row r="63" spans="1:5" x14ac:dyDescent="0.3">
      <c r="A63" s="3" t="s">
        <v>9</v>
      </c>
      <c r="B63" s="3" t="s">
        <v>18</v>
      </c>
      <c r="C63" s="3">
        <v>28.310878753662099</v>
      </c>
      <c r="D63" s="4">
        <f t="shared" si="0"/>
        <v>18.7124071121216</v>
      </c>
      <c r="E63" s="3">
        <f t="shared" si="1"/>
        <v>1.2899477619790262E-3</v>
      </c>
    </row>
    <row r="64" spans="1:5" x14ac:dyDescent="0.3">
      <c r="A64" s="3" t="s">
        <v>9</v>
      </c>
      <c r="B64" s="3" t="s">
        <v>19</v>
      </c>
      <c r="C64" s="3">
        <v>30.1928806304932</v>
      </c>
      <c r="D64" s="4">
        <f t="shared" si="0"/>
        <v>18.7124071121216</v>
      </c>
      <c r="E64" s="3">
        <f t="shared" si="1"/>
        <v>3.4997184458747702E-4</v>
      </c>
    </row>
    <row r="65" spans="1:5" x14ac:dyDescent="0.3">
      <c r="A65" s="3" t="s">
        <v>9</v>
      </c>
      <c r="B65" s="3" t="s">
        <v>21</v>
      </c>
      <c r="C65" s="3">
        <v>26.7039699554443</v>
      </c>
      <c r="D65" s="4">
        <f t="shared" si="0"/>
        <v>18.7124071121216</v>
      </c>
      <c r="E65" s="3">
        <f t="shared" si="1"/>
        <v>3.9291614274168602E-3</v>
      </c>
    </row>
    <row r="66" spans="1:5" x14ac:dyDescent="0.3">
      <c r="A66" s="3" t="s">
        <v>9</v>
      </c>
      <c r="B66" s="3" t="s">
        <v>22</v>
      </c>
      <c r="C66" s="3">
        <v>24.2609252929688</v>
      </c>
      <c r="D66" s="4">
        <f t="shared" ref="D66:D129" si="2">VLOOKUP(A66,$L$2:$O$25,4,0)</f>
        <v>18.7124071121216</v>
      </c>
      <c r="E66" s="3">
        <f t="shared" ref="E66:E129" si="3">POWER(2,-C66+D66)</f>
        <v>2.1366313486785932E-2</v>
      </c>
    </row>
    <row r="67" spans="1:5" x14ac:dyDescent="0.3">
      <c r="A67" s="3" t="s">
        <v>9</v>
      </c>
      <c r="B67" s="3" t="s">
        <v>24</v>
      </c>
      <c r="C67" s="3">
        <v>22.008947372436499</v>
      </c>
      <c r="D67" s="4">
        <f t="shared" si="2"/>
        <v>18.7124071121216</v>
      </c>
      <c r="E67" s="3">
        <f t="shared" si="3"/>
        <v>0.10177532543152515</v>
      </c>
    </row>
    <row r="68" spans="1:5" x14ac:dyDescent="0.3">
      <c r="A68" s="3" t="s">
        <v>9</v>
      </c>
      <c r="B68" s="3" t="s">
        <v>25</v>
      </c>
      <c r="C68" s="3">
        <v>22.791746139526399</v>
      </c>
      <c r="D68" s="4">
        <f t="shared" si="2"/>
        <v>18.7124071121216</v>
      </c>
      <c r="E68" s="3">
        <f t="shared" si="3"/>
        <v>5.9155698972672074E-2</v>
      </c>
    </row>
    <row r="69" spans="1:5" x14ac:dyDescent="0.3">
      <c r="A69" s="3" t="s">
        <v>9</v>
      </c>
      <c r="B69" s="3" t="s">
        <v>27</v>
      </c>
      <c r="C69" s="3">
        <v>23.149116516113299</v>
      </c>
      <c r="D69" s="4">
        <f t="shared" si="2"/>
        <v>18.7124071121216</v>
      </c>
      <c r="E69" s="3">
        <f t="shared" si="3"/>
        <v>4.6176114611284652E-2</v>
      </c>
    </row>
    <row r="70" spans="1:5" x14ac:dyDescent="0.3">
      <c r="A70" s="3" t="s">
        <v>9</v>
      </c>
      <c r="B70" s="3" t="s">
        <v>28</v>
      </c>
      <c r="C70" s="3">
        <v>22.030359268188501</v>
      </c>
      <c r="D70" s="4">
        <f t="shared" si="2"/>
        <v>18.7124071121216</v>
      </c>
      <c r="E70" s="3">
        <f t="shared" si="3"/>
        <v>0.10027597117965535</v>
      </c>
    </row>
    <row r="71" spans="1:5" x14ac:dyDescent="0.3">
      <c r="A71" s="3" t="s">
        <v>9</v>
      </c>
      <c r="B71" s="3" t="s">
        <v>30</v>
      </c>
      <c r="C71" s="3">
        <v>23.481285095214801</v>
      </c>
      <c r="D71" s="4">
        <f t="shared" si="2"/>
        <v>18.7124071121216</v>
      </c>
      <c r="E71" s="3">
        <f t="shared" si="3"/>
        <v>3.6679607642683007E-2</v>
      </c>
    </row>
    <row r="72" spans="1:5" x14ac:dyDescent="0.3">
      <c r="A72" s="3" t="s">
        <v>9</v>
      </c>
      <c r="B72" s="3" t="s">
        <v>31</v>
      </c>
      <c r="C72" s="3">
        <v>25.225406646728501</v>
      </c>
      <c r="D72" s="4">
        <f t="shared" si="2"/>
        <v>18.7124071121216</v>
      </c>
      <c r="E72" s="3">
        <f t="shared" si="3"/>
        <v>1.0949436728076817E-2</v>
      </c>
    </row>
    <row r="73" spans="1:5" x14ac:dyDescent="0.3">
      <c r="A73" s="3" t="s">
        <v>9</v>
      </c>
      <c r="B73" s="3" t="s">
        <v>33</v>
      </c>
      <c r="C73" s="3">
        <v>23.551408767700199</v>
      </c>
      <c r="D73" s="4">
        <f t="shared" si="2"/>
        <v>18.7124071121216</v>
      </c>
      <c r="E73" s="3">
        <f t="shared" si="3"/>
        <v>3.4939392747623289E-2</v>
      </c>
    </row>
    <row r="74" spans="1:5" x14ac:dyDescent="0.3">
      <c r="A74" s="3" t="s">
        <v>9</v>
      </c>
      <c r="B74" s="3" t="s">
        <v>34</v>
      </c>
      <c r="C74" s="3">
        <v>22.409845352172901</v>
      </c>
      <c r="D74" s="4">
        <f t="shared" si="2"/>
        <v>18.7124071121216</v>
      </c>
      <c r="E74" s="3">
        <f t="shared" si="3"/>
        <v>7.7083279365123422E-2</v>
      </c>
    </row>
    <row r="75" spans="1:5" x14ac:dyDescent="0.3">
      <c r="A75" s="3" t="s">
        <v>9</v>
      </c>
      <c r="B75" s="3" t="s">
        <v>36</v>
      </c>
      <c r="C75" s="3" t="s">
        <v>37</v>
      </c>
      <c r="D75" s="4">
        <f t="shared" si="2"/>
        <v>18.7124071121216</v>
      </c>
      <c r="E75" s="3" t="e">
        <f t="shared" si="3"/>
        <v>#VALUE!</v>
      </c>
    </row>
    <row r="76" spans="1:5" x14ac:dyDescent="0.3">
      <c r="A76" s="3" t="s">
        <v>9</v>
      </c>
      <c r="B76" s="3" t="s">
        <v>38</v>
      </c>
      <c r="C76" s="3">
        <v>22.979080200195298</v>
      </c>
      <c r="D76" s="4">
        <f t="shared" si="2"/>
        <v>18.7124071121216</v>
      </c>
      <c r="E76" s="3">
        <f t="shared" si="3"/>
        <v>5.1952137270476352E-2</v>
      </c>
    </row>
    <row r="77" spans="1:5" x14ac:dyDescent="0.3">
      <c r="A77" s="3" t="s">
        <v>9</v>
      </c>
      <c r="B77" s="3" t="s">
        <v>40</v>
      </c>
      <c r="C77" s="3">
        <v>21.966064453125</v>
      </c>
      <c r="D77" s="4">
        <f t="shared" si="2"/>
        <v>18.7124071121216</v>
      </c>
      <c r="E77" s="3">
        <f t="shared" si="3"/>
        <v>0.10484592237991097</v>
      </c>
    </row>
    <row r="78" spans="1:5" x14ac:dyDescent="0.3">
      <c r="A78" s="3" t="s">
        <v>9</v>
      </c>
      <c r="B78" s="3" t="s">
        <v>41</v>
      </c>
      <c r="C78" s="3">
        <v>33.746860504150398</v>
      </c>
      <c r="D78" s="4">
        <f t="shared" si="2"/>
        <v>18.7124071121216</v>
      </c>
      <c r="E78" s="3">
        <f t="shared" si="3"/>
        <v>2.9797413010642809E-5</v>
      </c>
    </row>
    <row r="79" spans="1:5" x14ac:dyDescent="0.3">
      <c r="A79" s="3" t="s">
        <v>9</v>
      </c>
      <c r="B79" s="3" t="s">
        <v>42</v>
      </c>
      <c r="C79" s="3">
        <v>21.585212707519499</v>
      </c>
      <c r="D79" s="4">
        <f t="shared" si="2"/>
        <v>18.7124071121216</v>
      </c>
      <c r="E79" s="3">
        <f t="shared" si="3"/>
        <v>0.13652096331537789</v>
      </c>
    </row>
    <row r="80" spans="1:5" x14ac:dyDescent="0.3">
      <c r="A80" s="3" t="s">
        <v>9</v>
      </c>
      <c r="B80" s="3" t="s">
        <v>43</v>
      </c>
      <c r="C80" s="3">
        <v>20.7462062835693</v>
      </c>
      <c r="D80" s="4">
        <f t="shared" si="2"/>
        <v>18.7124071121216</v>
      </c>
      <c r="E80" s="3">
        <f t="shared" si="3"/>
        <v>0.24421112497766309</v>
      </c>
    </row>
    <row r="81" spans="1:5" x14ac:dyDescent="0.3">
      <c r="A81" s="3" t="s">
        <v>9</v>
      </c>
      <c r="B81" s="3" t="s">
        <v>5</v>
      </c>
      <c r="C81" s="3">
        <v>19.336431503295898</v>
      </c>
      <c r="D81" s="4">
        <f t="shared" si="2"/>
        <v>18.7124071121216</v>
      </c>
      <c r="E81" s="3">
        <f t="shared" si="3"/>
        <v>0.64885841333938876</v>
      </c>
    </row>
    <row r="82" spans="1:5" x14ac:dyDescent="0.3">
      <c r="A82" s="3" t="s">
        <v>9</v>
      </c>
      <c r="B82" s="3" t="s">
        <v>44</v>
      </c>
      <c r="C82" s="3">
        <v>27.1735935211182</v>
      </c>
      <c r="D82" s="4">
        <f t="shared" si="2"/>
        <v>18.7124071121216</v>
      </c>
      <c r="E82" s="3">
        <f t="shared" si="3"/>
        <v>2.8374557143097715E-3</v>
      </c>
    </row>
    <row r="83" spans="1:5" x14ac:dyDescent="0.3">
      <c r="A83" s="3" t="s">
        <v>9</v>
      </c>
      <c r="B83" s="3" t="s">
        <v>45</v>
      </c>
      <c r="C83" s="3">
        <v>29.396934509277301</v>
      </c>
      <c r="D83" s="4">
        <f t="shared" si="2"/>
        <v>18.7124071121216</v>
      </c>
      <c r="E83" s="3">
        <f t="shared" si="3"/>
        <v>6.0762658082641062E-4</v>
      </c>
    </row>
    <row r="84" spans="1:5" x14ac:dyDescent="0.3">
      <c r="A84" s="3" t="s">
        <v>9</v>
      </c>
      <c r="B84" s="3" t="s">
        <v>46</v>
      </c>
      <c r="C84" s="3">
        <v>26.6892490386963</v>
      </c>
      <c r="D84" s="4">
        <f t="shared" si="2"/>
        <v>18.7124071121216</v>
      </c>
      <c r="E84" s="3">
        <f t="shared" si="3"/>
        <v>3.9694588985072976E-3</v>
      </c>
    </row>
    <row r="85" spans="1:5" x14ac:dyDescent="0.3">
      <c r="A85" s="3" t="s">
        <v>9</v>
      </c>
      <c r="B85" s="3" t="s">
        <v>47</v>
      </c>
      <c r="C85" s="3">
        <v>23.179695129394499</v>
      </c>
      <c r="D85" s="4">
        <f t="shared" si="2"/>
        <v>18.7124071121216</v>
      </c>
      <c r="E85" s="3">
        <f t="shared" si="3"/>
        <v>4.5207689093567018E-2</v>
      </c>
    </row>
    <row r="86" spans="1:5" x14ac:dyDescent="0.3">
      <c r="A86" s="3" t="s">
        <v>9</v>
      </c>
      <c r="B86" s="3" t="s">
        <v>48</v>
      </c>
      <c r="C86" s="3">
        <v>29.3793334960938</v>
      </c>
      <c r="D86" s="4">
        <f t="shared" si="2"/>
        <v>18.7124071121216</v>
      </c>
      <c r="E86" s="3">
        <f t="shared" si="3"/>
        <v>6.1508508613351582E-4</v>
      </c>
    </row>
    <row r="87" spans="1:5" x14ac:dyDescent="0.3">
      <c r="A87" s="3" t="s">
        <v>9</v>
      </c>
      <c r="B87" s="4" t="s">
        <v>49</v>
      </c>
      <c r="C87" s="3">
        <v>28.978805541992202</v>
      </c>
      <c r="D87" s="4">
        <f t="shared" si="2"/>
        <v>18.7124071121216</v>
      </c>
      <c r="E87" s="3">
        <f t="shared" si="3"/>
        <v>8.1190669976637553E-4</v>
      </c>
    </row>
    <row r="88" spans="1:5" x14ac:dyDescent="0.3">
      <c r="A88" s="3" t="s">
        <v>9</v>
      </c>
      <c r="B88" s="3" t="s">
        <v>50</v>
      </c>
      <c r="C88" s="3">
        <v>32.985786437988303</v>
      </c>
      <c r="D88" s="4">
        <f t="shared" si="2"/>
        <v>18.7124071121216</v>
      </c>
      <c r="E88" s="3">
        <f t="shared" si="3"/>
        <v>5.0499221543240085E-5</v>
      </c>
    </row>
    <row r="89" spans="1:5" x14ac:dyDescent="0.3">
      <c r="A89" s="3" t="s">
        <v>9</v>
      </c>
      <c r="B89" s="3" t="s">
        <v>51</v>
      </c>
      <c r="C89" s="3">
        <v>24.890752792358398</v>
      </c>
      <c r="D89" s="4">
        <f t="shared" si="2"/>
        <v>18.7124071121216</v>
      </c>
      <c r="E89" s="3">
        <f t="shared" si="3"/>
        <v>1.3808058765042838E-2</v>
      </c>
    </row>
    <row r="90" spans="1:5" x14ac:dyDescent="0.3">
      <c r="A90" s="3" t="s">
        <v>9</v>
      </c>
      <c r="B90" s="3" t="s">
        <v>52</v>
      </c>
      <c r="C90" s="3">
        <v>29.230800628662099</v>
      </c>
      <c r="D90" s="4">
        <f t="shared" si="2"/>
        <v>18.7124071121216</v>
      </c>
      <c r="E90" s="3">
        <f t="shared" si="3"/>
        <v>6.8178594705396202E-4</v>
      </c>
    </row>
    <row r="91" spans="1:5" x14ac:dyDescent="0.3">
      <c r="A91" s="3" t="s">
        <v>9</v>
      </c>
      <c r="B91" s="3" t="s">
        <v>53</v>
      </c>
      <c r="C91" s="3">
        <v>31.399585723876999</v>
      </c>
      <c r="D91" s="4">
        <f t="shared" si="2"/>
        <v>18.7124071121216</v>
      </c>
      <c r="E91" s="3">
        <f t="shared" si="3"/>
        <v>1.5162774545344985E-4</v>
      </c>
    </row>
    <row r="92" spans="1:5" x14ac:dyDescent="0.3">
      <c r="A92" s="3" t="s">
        <v>9</v>
      </c>
      <c r="B92" s="3" t="s">
        <v>54</v>
      </c>
      <c r="C92" s="3">
        <v>31.189519882202099</v>
      </c>
      <c r="D92" s="4">
        <f t="shared" si="2"/>
        <v>18.7124071121216</v>
      </c>
      <c r="E92" s="3">
        <f t="shared" si="3"/>
        <v>1.7539402596307595E-4</v>
      </c>
    </row>
    <row r="93" spans="1:5" x14ac:dyDescent="0.3">
      <c r="A93" s="3" t="s">
        <v>9</v>
      </c>
      <c r="B93" s="3" t="s">
        <v>55</v>
      </c>
      <c r="C93" s="3">
        <v>26.13596534729</v>
      </c>
      <c r="D93" s="4">
        <f t="shared" si="2"/>
        <v>18.7124071121216</v>
      </c>
      <c r="E93" s="3">
        <f t="shared" si="3"/>
        <v>5.8248707976952703E-3</v>
      </c>
    </row>
    <row r="94" spans="1:5" x14ac:dyDescent="0.3">
      <c r="A94" s="3" t="s">
        <v>9</v>
      </c>
      <c r="B94" s="3" t="s">
        <v>56</v>
      </c>
      <c r="C94" s="3">
        <v>22.633253097534201</v>
      </c>
      <c r="D94" s="4">
        <f t="shared" si="2"/>
        <v>18.7124071121216</v>
      </c>
      <c r="E94" s="3">
        <f t="shared" si="3"/>
        <v>6.6024899681718707E-2</v>
      </c>
    </row>
    <row r="95" spans="1:5" x14ac:dyDescent="0.3">
      <c r="A95" s="3" t="s">
        <v>9</v>
      </c>
      <c r="B95" s="3" t="s">
        <v>57</v>
      </c>
      <c r="C95" s="3">
        <v>30.519943237304702</v>
      </c>
      <c r="D95" s="4">
        <f t="shared" si="2"/>
        <v>18.7124071121216</v>
      </c>
      <c r="E95" s="3">
        <f t="shared" si="3"/>
        <v>2.7898281457920145E-4</v>
      </c>
    </row>
    <row r="96" spans="1:5" x14ac:dyDescent="0.3">
      <c r="A96" s="3" t="s">
        <v>9</v>
      </c>
      <c r="B96" s="3" t="s">
        <v>58</v>
      </c>
      <c r="C96" s="3">
        <v>30.779972076416001</v>
      </c>
      <c r="D96" s="4">
        <f t="shared" si="2"/>
        <v>18.7124071121216</v>
      </c>
      <c r="E96" s="3">
        <f t="shared" si="3"/>
        <v>2.3297052111450044E-4</v>
      </c>
    </row>
    <row r="97" spans="1:5" x14ac:dyDescent="0.3">
      <c r="A97" s="3" t="s">
        <v>9</v>
      </c>
      <c r="B97" s="3" t="s">
        <v>59</v>
      </c>
      <c r="C97" s="3">
        <v>29.421289443969702</v>
      </c>
      <c r="D97" s="4">
        <f t="shared" si="2"/>
        <v>18.7124071121216</v>
      </c>
      <c r="E97" s="3">
        <f t="shared" si="3"/>
        <v>5.9745499733155228E-4</v>
      </c>
    </row>
    <row r="98" spans="1:5" x14ac:dyDescent="0.3">
      <c r="A98" s="3" t="s">
        <v>9</v>
      </c>
      <c r="B98" s="3" t="s">
        <v>60</v>
      </c>
      <c r="C98" s="3">
        <v>30.9465141296387</v>
      </c>
      <c r="D98" s="4">
        <f t="shared" si="2"/>
        <v>18.7124071121216</v>
      </c>
      <c r="E98" s="3">
        <f t="shared" si="3"/>
        <v>2.0757106689693787E-4</v>
      </c>
    </row>
    <row r="99" spans="1:5" x14ac:dyDescent="0.3">
      <c r="A99" s="3" t="s">
        <v>9</v>
      </c>
      <c r="B99" s="3" t="s">
        <v>61</v>
      </c>
      <c r="C99" s="3" t="s">
        <v>37</v>
      </c>
      <c r="D99" s="4">
        <f t="shared" si="2"/>
        <v>18.7124071121216</v>
      </c>
      <c r="E99" s="3" t="e">
        <f t="shared" si="3"/>
        <v>#VALUE!</v>
      </c>
    </row>
    <row r="100" spans="1:5" x14ac:dyDescent="0.3">
      <c r="A100" s="3" t="s">
        <v>9</v>
      </c>
      <c r="B100" s="3" t="s">
        <v>62</v>
      </c>
      <c r="C100" s="3">
        <v>24.1730651855469</v>
      </c>
      <c r="D100" s="4">
        <f t="shared" si="2"/>
        <v>18.7124071121216</v>
      </c>
      <c r="E100" s="3">
        <f t="shared" si="3"/>
        <v>2.2707960171951622E-2</v>
      </c>
    </row>
    <row r="101" spans="1:5" x14ac:dyDescent="0.3">
      <c r="A101" s="3" t="s">
        <v>9</v>
      </c>
      <c r="B101" s="3" t="s">
        <v>63</v>
      </c>
      <c r="C101" s="3">
        <v>26.426393508911101</v>
      </c>
      <c r="D101" s="4">
        <f t="shared" si="2"/>
        <v>18.7124071121216</v>
      </c>
      <c r="E101" s="3">
        <f t="shared" si="3"/>
        <v>4.762760119217618E-3</v>
      </c>
    </row>
    <row r="102" spans="1:5" x14ac:dyDescent="0.3">
      <c r="A102" s="3" t="s">
        <v>9</v>
      </c>
      <c r="B102" s="3" t="s">
        <v>64</v>
      </c>
      <c r="C102" s="3">
        <v>36.485153198242202</v>
      </c>
      <c r="D102" s="4">
        <f t="shared" si="2"/>
        <v>18.7124071121216</v>
      </c>
      <c r="E102" s="3">
        <f t="shared" si="3"/>
        <v>4.4655023551954004E-6</v>
      </c>
    </row>
    <row r="103" spans="1:5" x14ac:dyDescent="0.3">
      <c r="A103" s="3" t="s">
        <v>9</v>
      </c>
      <c r="B103" s="3" t="s">
        <v>65</v>
      </c>
      <c r="C103" s="3">
        <v>25.126672744751001</v>
      </c>
      <c r="D103" s="4">
        <f t="shared" si="2"/>
        <v>18.7124071121216</v>
      </c>
      <c r="E103" s="3">
        <f t="shared" si="3"/>
        <v>1.1725021410223295E-2</v>
      </c>
    </row>
    <row r="104" spans="1:5" x14ac:dyDescent="0.3">
      <c r="A104" s="3" t="s">
        <v>9</v>
      </c>
      <c r="B104" s="3" t="s">
        <v>66</v>
      </c>
      <c r="C104" s="3">
        <v>25.091547012329102</v>
      </c>
      <c r="D104" s="4">
        <f t="shared" si="2"/>
        <v>18.7124071121216</v>
      </c>
      <c r="E104" s="3">
        <f t="shared" si="3"/>
        <v>1.2013997673223455E-2</v>
      </c>
    </row>
    <row r="105" spans="1:5" x14ac:dyDescent="0.3">
      <c r="A105" s="3" t="s">
        <v>9</v>
      </c>
      <c r="B105" s="3" t="s">
        <v>67</v>
      </c>
      <c r="C105" s="3">
        <v>26.695289611816399</v>
      </c>
      <c r="D105" s="4">
        <f t="shared" si="2"/>
        <v>18.7124071121216</v>
      </c>
      <c r="E105" s="3">
        <f t="shared" si="3"/>
        <v>3.9528734952041502E-3</v>
      </c>
    </row>
    <row r="106" spans="1:5" x14ac:dyDescent="0.3">
      <c r="A106" s="3" t="s">
        <v>11</v>
      </c>
      <c r="B106" s="3" t="s">
        <v>2</v>
      </c>
      <c r="C106" s="3">
        <v>19.7503967285156</v>
      </c>
      <c r="D106" s="4">
        <f t="shared" si="2"/>
        <v>20.007876396179199</v>
      </c>
      <c r="E106" s="3">
        <f t="shared" si="3"/>
        <v>1.1953885819338448</v>
      </c>
    </row>
    <row r="107" spans="1:5" x14ac:dyDescent="0.3">
      <c r="A107" s="3" t="s">
        <v>11</v>
      </c>
      <c r="B107" s="3" t="s">
        <v>3</v>
      </c>
      <c r="C107" s="3">
        <v>23.942625045776399</v>
      </c>
      <c r="D107" s="4">
        <f t="shared" si="2"/>
        <v>20.007876396179199</v>
      </c>
      <c r="E107" s="3">
        <f t="shared" si="3"/>
        <v>6.5391700471313305E-2</v>
      </c>
    </row>
    <row r="108" spans="1:5" x14ac:dyDescent="0.3">
      <c r="A108" s="3" t="s">
        <v>11</v>
      </c>
      <c r="B108" s="3" t="s">
        <v>6</v>
      </c>
      <c r="C108" s="3">
        <v>29.624067306518601</v>
      </c>
      <c r="D108" s="4">
        <f t="shared" si="2"/>
        <v>20.007876396179199</v>
      </c>
      <c r="E108" s="3">
        <f t="shared" si="3"/>
        <v>1.2742014411897666E-3</v>
      </c>
    </row>
    <row r="109" spans="1:5" x14ac:dyDescent="0.3">
      <c r="A109" s="3" t="s">
        <v>11</v>
      </c>
      <c r="B109" s="3" t="s">
        <v>8</v>
      </c>
      <c r="C109" s="3">
        <v>27.7377738952637</v>
      </c>
      <c r="D109" s="4">
        <f t="shared" si="2"/>
        <v>20.007876396179199</v>
      </c>
      <c r="E109" s="3">
        <f t="shared" si="3"/>
        <v>4.7105214891981365E-3</v>
      </c>
    </row>
    <row r="110" spans="1:5" x14ac:dyDescent="0.3">
      <c r="A110" s="3" t="s">
        <v>11</v>
      </c>
      <c r="B110" s="3" t="s">
        <v>10</v>
      </c>
      <c r="C110" s="3">
        <v>25.088357925415</v>
      </c>
      <c r="D110" s="4">
        <f t="shared" si="2"/>
        <v>20.007876396179199</v>
      </c>
      <c r="E110" s="3">
        <f t="shared" si="3"/>
        <v>2.9554435411177655E-2</v>
      </c>
    </row>
    <row r="111" spans="1:5" x14ac:dyDescent="0.3">
      <c r="A111" s="3" t="s">
        <v>11</v>
      </c>
      <c r="B111" s="3" t="s">
        <v>12</v>
      </c>
      <c r="C111" s="3">
        <v>31.5950736999512</v>
      </c>
      <c r="D111" s="4">
        <f t="shared" si="2"/>
        <v>20.007876396179199</v>
      </c>
      <c r="E111" s="3">
        <f t="shared" si="3"/>
        <v>3.2501697647165155E-4</v>
      </c>
    </row>
    <row r="112" spans="1:5" x14ac:dyDescent="0.3">
      <c r="A112" s="3" t="s">
        <v>11</v>
      </c>
      <c r="B112" s="3" t="s">
        <v>13</v>
      </c>
      <c r="C112" s="3">
        <v>28.846906661987301</v>
      </c>
      <c r="D112" s="4">
        <f t="shared" si="2"/>
        <v>20.007876396179199</v>
      </c>
      <c r="E112" s="3">
        <f t="shared" si="3"/>
        <v>2.1836687417440648E-3</v>
      </c>
    </row>
    <row r="113" spans="1:5" x14ac:dyDescent="0.3">
      <c r="A113" s="3" t="s">
        <v>11</v>
      </c>
      <c r="B113" s="3" t="s">
        <v>15</v>
      </c>
      <c r="C113" s="3">
        <v>24.830417633056602</v>
      </c>
      <c r="D113" s="4">
        <f t="shared" si="2"/>
        <v>20.007876396179199</v>
      </c>
      <c r="E113" s="3">
        <f t="shared" si="3"/>
        <v>3.534031631614773E-2</v>
      </c>
    </row>
    <row r="114" spans="1:5" x14ac:dyDescent="0.3">
      <c r="A114" s="3" t="s">
        <v>11</v>
      </c>
      <c r="B114" s="3" t="s">
        <v>16</v>
      </c>
      <c r="C114" s="3">
        <v>26.6206665039063</v>
      </c>
      <c r="D114" s="4">
        <f t="shared" si="2"/>
        <v>20.007876396179199</v>
      </c>
      <c r="E114" s="3">
        <f t="shared" si="3"/>
        <v>1.0217668832505043E-2</v>
      </c>
    </row>
    <row r="115" spans="1:5" x14ac:dyDescent="0.3">
      <c r="A115" s="3" t="s">
        <v>11</v>
      </c>
      <c r="B115" s="3" t="s">
        <v>18</v>
      </c>
      <c r="C115" s="3">
        <v>30.346708297729499</v>
      </c>
      <c r="D115" s="4">
        <f t="shared" si="2"/>
        <v>20.007876396179199</v>
      </c>
      <c r="E115" s="3">
        <f t="shared" si="3"/>
        <v>7.7214964747689433E-4</v>
      </c>
    </row>
    <row r="116" spans="1:5" x14ac:dyDescent="0.3">
      <c r="A116" s="3" t="s">
        <v>11</v>
      </c>
      <c r="B116" s="3" t="s">
        <v>19</v>
      </c>
      <c r="C116" s="3">
        <v>32.018638610839801</v>
      </c>
      <c r="D116" s="4">
        <f t="shared" si="2"/>
        <v>20.007876396179199</v>
      </c>
      <c r="E116" s="3">
        <f t="shared" si="3"/>
        <v>2.4232616125269976E-4</v>
      </c>
    </row>
    <row r="117" spans="1:5" x14ac:dyDescent="0.3">
      <c r="A117" s="3" t="s">
        <v>11</v>
      </c>
      <c r="B117" s="3" t="s">
        <v>21</v>
      </c>
      <c r="C117" s="3">
        <v>28.044775009155298</v>
      </c>
      <c r="D117" s="4">
        <f t="shared" si="2"/>
        <v>20.007876396179199</v>
      </c>
      <c r="E117" s="3">
        <f t="shared" si="3"/>
        <v>3.8076098828541591E-3</v>
      </c>
    </row>
    <row r="118" spans="1:5" x14ac:dyDescent="0.3">
      <c r="A118" s="3" t="s">
        <v>11</v>
      </c>
      <c r="B118" s="3" t="s">
        <v>22</v>
      </c>
      <c r="C118" s="3">
        <v>25.176185607910199</v>
      </c>
      <c r="D118" s="4">
        <f t="shared" si="2"/>
        <v>20.007876396179199</v>
      </c>
      <c r="E118" s="3">
        <f t="shared" si="3"/>
        <v>2.7808905763740972E-2</v>
      </c>
    </row>
    <row r="119" spans="1:5" x14ac:dyDescent="0.3">
      <c r="A119" s="3" t="s">
        <v>11</v>
      </c>
      <c r="B119" s="3" t="s">
        <v>24</v>
      </c>
      <c r="C119" s="3">
        <v>21.3587436676025</v>
      </c>
      <c r="D119" s="4">
        <f t="shared" si="2"/>
        <v>20.007876396179199</v>
      </c>
      <c r="E119" s="3">
        <f t="shared" si="3"/>
        <v>0.39205629472983977</v>
      </c>
    </row>
    <row r="120" spans="1:5" x14ac:dyDescent="0.3">
      <c r="A120" s="3" t="s">
        <v>11</v>
      </c>
      <c r="B120" s="3" t="s">
        <v>25</v>
      </c>
      <c r="C120" s="3">
        <v>22.396406173706101</v>
      </c>
      <c r="D120" s="4">
        <f t="shared" si="2"/>
        <v>20.007876396179199</v>
      </c>
      <c r="E120" s="3">
        <f t="shared" si="3"/>
        <v>0.19097692285645324</v>
      </c>
    </row>
    <row r="121" spans="1:5" x14ac:dyDescent="0.3">
      <c r="A121" s="3" t="s">
        <v>11</v>
      </c>
      <c r="B121" s="3" t="s">
        <v>27</v>
      </c>
      <c r="C121" s="3">
        <v>23.933454513549801</v>
      </c>
      <c r="D121" s="4">
        <f t="shared" si="2"/>
        <v>20.007876396179199</v>
      </c>
      <c r="E121" s="3">
        <f t="shared" si="3"/>
        <v>6.5808688577109226E-2</v>
      </c>
    </row>
    <row r="122" spans="1:5" x14ac:dyDescent="0.3">
      <c r="A122" s="3" t="s">
        <v>11</v>
      </c>
      <c r="B122" s="3" t="s">
        <v>28</v>
      </c>
      <c r="C122" s="3">
        <v>21.621351242065401</v>
      </c>
      <c r="D122" s="4">
        <f t="shared" si="2"/>
        <v>20.007876396179199</v>
      </c>
      <c r="E122" s="3">
        <f t="shared" si="3"/>
        <v>0.32681025372846623</v>
      </c>
    </row>
    <row r="123" spans="1:5" x14ac:dyDescent="0.3">
      <c r="A123" s="3" t="s">
        <v>11</v>
      </c>
      <c r="B123" s="3" t="s">
        <v>30</v>
      </c>
      <c r="C123" s="3">
        <v>25.5712699890137</v>
      </c>
      <c r="D123" s="4">
        <f t="shared" si="2"/>
        <v>20.007876396179199</v>
      </c>
      <c r="E123" s="3">
        <f t="shared" si="3"/>
        <v>2.1147140507559042E-2</v>
      </c>
    </row>
    <row r="124" spans="1:5" x14ac:dyDescent="0.3">
      <c r="A124" s="3" t="s">
        <v>11</v>
      </c>
      <c r="B124" s="3" t="s">
        <v>31</v>
      </c>
      <c r="C124" s="3">
        <v>26.2330417633057</v>
      </c>
      <c r="D124" s="4">
        <f t="shared" si="2"/>
        <v>20.007876396179199</v>
      </c>
      <c r="E124" s="3">
        <f t="shared" si="3"/>
        <v>1.3367139996661189E-2</v>
      </c>
    </row>
    <row r="125" spans="1:5" x14ac:dyDescent="0.3">
      <c r="A125" s="3" t="s">
        <v>11</v>
      </c>
      <c r="B125" s="3" t="s">
        <v>33</v>
      </c>
      <c r="C125" s="3">
        <v>29.2353115081787</v>
      </c>
      <c r="D125" s="4">
        <f t="shared" si="2"/>
        <v>20.007876396179199</v>
      </c>
      <c r="E125" s="3">
        <f t="shared" si="3"/>
        <v>1.6682658059066007E-3</v>
      </c>
    </row>
    <row r="126" spans="1:5" x14ac:dyDescent="0.3">
      <c r="A126" s="3" t="s">
        <v>11</v>
      </c>
      <c r="B126" s="3" t="s">
        <v>34</v>
      </c>
      <c r="C126" s="3">
        <v>24.643318176269499</v>
      </c>
      <c r="D126" s="4">
        <f t="shared" si="2"/>
        <v>20.007876396179199</v>
      </c>
      <c r="E126" s="3">
        <f t="shared" si="3"/>
        <v>4.0233978642043922E-2</v>
      </c>
    </row>
    <row r="127" spans="1:5" x14ac:dyDescent="0.3">
      <c r="A127" s="3" t="s">
        <v>11</v>
      </c>
      <c r="B127" s="3" t="s">
        <v>36</v>
      </c>
      <c r="C127" s="3">
        <v>37.482749938964801</v>
      </c>
      <c r="D127" s="4">
        <f t="shared" si="2"/>
        <v>20.007876396179199</v>
      </c>
      <c r="E127" s="3">
        <f t="shared" si="3"/>
        <v>5.4895771524355698E-6</v>
      </c>
    </row>
    <row r="128" spans="1:5" x14ac:dyDescent="0.3">
      <c r="A128" s="3" t="s">
        <v>11</v>
      </c>
      <c r="B128" s="3" t="s">
        <v>38</v>
      </c>
      <c r="C128" s="3">
        <v>25.238603591918899</v>
      </c>
      <c r="D128" s="4">
        <f t="shared" si="2"/>
        <v>20.007876396179199</v>
      </c>
      <c r="E128" s="3">
        <f t="shared" si="3"/>
        <v>2.663141332225662E-2</v>
      </c>
    </row>
    <row r="129" spans="1:5" x14ac:dyDescent="0.3">
      <c r="A129" s="3" t="s">
        <v>11</v>
      </c>
      <c r="B129" s="3" t="s">
        <v>40</v>
      </c>
      <c r="C129" s="3">
        <v>25.569622039794901</v>
      </c>
      <c r="D129" s="4">
        <f t="shared" si="2"/>
        <v>20.007876396179199</v>
      </c>
      <c r="E129" s="3">
        <f t="shared" si="3"/>
        <v>2.1171310081873194E-2</v>
      </c>
    </row>
    <row r="130" spans="1:5" x14ac:dyDescent="0.3">
      <c r="A130" s="3" t="s">
        <v>11</v>
      </c>
      <c r="B130" s="3" t="s">
        <v>41</v>
      </c>
      <c r="C130" s="3">
        <v>37.369796752929702</v>
      </c>
      <c r="D130" s="4">
        <f t="shared" ref="D130:D193" si="4">VLOOKUP(A130,$L$2:$O$25,4,0)</f>
        <v>20.007876396179199</v>
      </c>
      <c r="E130" s="3">
        <f t="shared" ref="E130:E193" si="5">POWER(2,-C130+D130)</f>
        <v>5.9366465113784686E-6</v>
      </c>
    </row>
    <row r="131" spans="1:5" x14ac:dyDescent="0.3">
      <c r="A131" s="3" t="s">
        <v>11</v>
      </c>
      <c r="B131" s="3" t="s">
        <v>42</v>
      </c>
      <c r="C131" s="3">
        <v>29.360477447509801</v>
      </c>
      <c r="D131" s="4">
        <f t="shared" si="4"/>
        <v>20.007876396179199</v>
      </c>
      <c r="E131" s="3">
        <f t="shared" si="5"/>
        <v>1.529630540352556E-3</v>
      </c>
    </row>
    <row r="132" spans="1:5" x14ac:dyDescent="0.3">
      <c r="A132" s="3" t="s">
        <v>11</v>
      </c>
      <c r="B132" s="3" t="s">
        <v>43</v>
      </c>
      <c r="C132" s="3">
        <v>22.369794845581101</v>
      </c>
      <c r="D132" s="4">
        <f t="shared" si="4"/>
        <v>20.007876396179199</v>
      </c>
      <c r="E132" s="3">
        <f t="shared" si="5"/>
        <v>0.19453229007062708</v>
      </c>
    </row>
    <row r="133" spans="1:5" x14ac:dyDescent="0.3">
      <c r="A133" s="3" t="s">
        <v>11</v>
      </c>
      <c r="B133" s="3" t="s">
        <v>5</v>
      </c>
      <c r="C133" s="3">
        <v>20.265356063842798</v>
      </c>
      <c r="D133" s="4">
        <f t="shared" si="4"/>
        <v>20.007876396179199</v>
      </c>
      <c r="E133" s="3">
        <f t="shared" si="5"/>
        <v>0.83654806070026688</v>
      </c>
    </row>
    <row r="134" spans="1:5" x14ac:dyDescent="0.3">
      <c r="A134" s="3" t="s">
        <v>11</v>
      </c>
      <c r="B134" s="3" t="s">
        <v>44</v>
      </c>
      <c r="C134" s="3">
        <v>28.032773971557599</v>
      </c>
      <c r="D134" s="4">
        <f t="shared" si="4"/>
        <v>20.007876396179199</v>
      </c>
      <c r="E134" s="3">
        <f t="shared" si="5"/>
        <v>3.8394155339939759E-3</v>
      </c>
    </row>
    <row r="135" spans="1:5" x14ac:dyDescent="0.3">
      <c r="A135" s="3" t="s">
        <v>11</v>
      </c>
      <c r="B135" s="3" t="s">
        <v>45</v>
      </c>
      <c r="C135" s="3">
        <v>30.621038436889599</v>
      </c>
      <c r="D135" s="4">
        <f t="shared" si="4"/>
        <v>20.007876396179199</v>
      </c>
      <c r="E135" s="3">
        <f t="shared" si="5"/>
        <v>6.3843968831728639E-4</v>
      </c>
    </row>
    <row r="136" spans="1:5" x14ac:dyDescent="0.3">
      <c r="A136" s="3" t="s">
        <v>11</v>
      </c>
      <c r="B136" s="3" t="s">
        <v>46</v>
      </c>
      <c r="C136" s="3">
        <v>29.182222366333001</v>
      </c>
      <c r="D136" s="4">
        <f t="shared" si="4"/>
        <v>20.007876396179199</v>
      </c>
      <c r="E136" s="3">
        <f t="shared" si="5"/>
        <v>1.7307991465772444E-3</v>
      </c>
    </row>
    <row r="137" spans="1:5" x14ac:dyDescent="0.3">
      <c r="A137" s="3" t="s">
        <v>11</v>
      </c>
      <c r="B137" s="3" t="s">
        <v>47</v>
      </c>
      <c r="C137" s="3">
        <v>24.7585754394531</v>
      </c>
      <c r="D137" s="4">
        <f t="shared" si="4"/>
        <v>20.007876396179199</v>
      </c>
      <c r="E137" s="3">
        <f t="shared" si="5"/>
        <v>3.7144719884825254E-2</v>
      </c>
    </row>
    <row r="138" spans="1:5" x14ac:dyDescent="0.3">
      <c r="A138" s="3" t="s">
        <v>11</v>
      </c>
      <c r="B138" s="3" t="s">
        <v>48</v>
      </c>
      <c r="C138" s="3">
        <v>31.019617080688501</v>
      </c>
      <c r="D138" s="4">
        <f t="shared" si="4"/>
        <v>20.007876396179199</v>
      </c>
      <c r="E138" s="3">
        <f t="shared" si="5"/>
        <v>4.8432373129605067E-4</v>
      </c>
    </row>
    <row r="139" spans="1:5" x14ac:dyDescent="0.3">
      <c r="A139" s="3" t="s">
        <v>11</v>
      </c>
      <c r="B139" s="4" t="s">
        <v>49</v>
      </c>
      <c r="C139" s="3">
        <v>31.080472946166999</v>
      </c>
      <c r="D139" s="4">
        <f t="shared" si="4"/>
        <v>20.007876396179199</v>
      </c>
      <c r="E139" s="3">
        <f t="shared" si="5"/>
        <v>4.6431884299337147E-4</v>
      </c>
    </row>
    <row r="140" spans="1:5" x14ac:dyDescent="0.3">
      <c r="A140" s="3" t="s">
        <v>11</v>
      </c>
      <c r="B140" s="3" t="s">
        <v>50</v>
      </c>
      <c r="C140" s="3">
        <v>34.850086212158203</v>
      </c>
      <c r="D140" s="4">
        <f t="shared" si="4"/>
        <v>20.007876396179199</v>
      </c>
      <c r="E140" s="3">
        <f t="shared" si="5"/>
        <v>3.404471033971143E-5</v>
      </c>
    </row>
    <row r="141" spans="1:5" x14ac:dyDescent="0.3">
      <c r="A141" s="3" t="s">
        <v>11</v>
      </c>
      <c r="B141" s="3" t="s">
        <v>51</v>
      </c>
      <c r="C141" s="3">
        <v>25.3351745605469</v>
      </c>
      <c r="D141" s="4">
        <f t="shared" si="4"/>
        <v>20.007876396179199</v>
      </c>
      <c r="E141" s="3">
        <f t="shared" si="5"/>
        <v>2.4907116761498281E-2</v>
      </c>
    </row>
    <row r="142" spans="1:5" x14ac:dyDescent="0.3">
      <c r="A142" s="3" t="s">
        <v>11</v>
      </c>
      <c r="B142" s="3" t="s">
        <v>52</v>
      </c>
      <c r="C142" s="3" t="s">
        <v>37</v>
      </c>
      <c r="D142" s="4">
        <f t="shared" si="4"/>
        <v>20.007876396179199</v>
      </c>
      <c r="E142" s="3" t="e">
        <f t="shared" si="5"/>
        <v>#VALUE!</v>
      </c>
    </row>
    <row r="143" spans="1:5" x14ac:dyDescent="0.3">
      <c r="A143" s="3" t="s">
        <v>11</v>
      </c>
      <c r="B143" s="3" t="s">
        <v>53</v>
      </c>
      <c r="C143" s="3">
        <v>33.042385101318402</v>
      </c>
      <c r="D143" s="4">
        <f t="shared" si="4"/>
        <v>20.007876396179199</v>
      </c>
      <c r="E143" s="3">
        <f t="shared" si="5"/>
        <v>1.1918508238383255E-4</v>
      </c>
    </row>
    <row r="144" spans="1:5" x14ac:dyDescent="0.3">
      <c r="A144" s="3" t="s">
        <v>11</v>
      </c>
      <c r="B144" s="3" t="s">
        <v>54</v>
      </c>
      <c r="C144" s="3">
        <v>33.264255523681598</v>
      </c>
      <c r="D144" s="4">
        <f t="shared" si="4"/>
        <v>20.007876396179199</v>
      </c>
      <c r="E144" s="3">
        <f t="shared" si="5"/>
        <v>1.0219561198724301E-4</v>
      </c>
    </row>
    <row r="145" spans="1:5" x14ac:dyDescent="0.3">
      <c r="A145" s="3" t="s">
        <v>11</v>
      </c>
      <c r="B145" s="3" t="s">
        <v>55</v>
      </c>
      <c r="C145" s="3">
        <v>31.5684204101563</v>
      </c>
      <c r="D145" s="4">
        <f t="shared" si="4"/>
        <v>20.007876396179199</v>
      </c>
      <c r="E145" s="3">
        <f t="shared" si="5"/>
        <v>3.3107736160740698E-4</v>
      </c>
    </row>
    <row r="146" spans="1:5" x14ac:dyDescent="0.3">
      <c r="A146" s="3" t="s">
        <v>11</v>
      </c>
      <c r="B146" s="3" t="s">
        <v>56</v>
      </c>
      <c r="C146" s="3">
        <v>27.388017654418899</v>
      </c>
      <c r="D146" s="4">
        <f t="shared" si="4"/>
        <v>20.007876396179199</v>
      </c>
      <c r="E146" s="3">
        <f t="shared" si="5"/>
        <v>6.0028308944469356E-3</v>
      </c>
    </row>
    <row r="147" spans="1:5" x14ac:dyDescent="0.3">
      <c r="A147" s="3" t="s">
        <v>11</v>
      </c>
      <c r="B147" s="3" t="s">
        <v>57</v>
      </c>
      <c r="C147" s="3">
        <v>32.931327819824197</v>
      </c>
      <c r="D147" s="4">
        <f t="shared" si="4"/>
        <v>20.007876396179199</v>
      </c>
      <c r="E147" s="3">
        <f t="shared" si="5"/>
        <v>1.2872220600645693E-4</v>
      </c>
    </row>
    <row r="148" spans="1:5" x14ac:dyDescent="0.3">
      <c r="A148" s="3" t="s">
        <v>11</v>
      </c>
      <c r="B148" s="3" t="s">
        <v>58</v>
      </c>
      <c r="C148" s="3">
        <v>30.940261840820298</v>
      </c>
      <c r="D148" s="4">
        <f t="shared" si="4"/>
        <v>20.007876396179199</v>
      </c>
      <c r="E148" s="3">
        <f t="shared" si="5"/>
        <v>5.1171018006864214E-4</v>
      </c>
    </row>
    <row r="149" spans="1:5" x14ac:dyDescent="0.3">
      <c r="A149" s="3" t="s">
        <v>11</v>
      </c>
      <c r="B149" s="3" t="s">
        <v>59</v>
      </c>
      <c r="C149" s="3" t="s">
        <v>37</v>
      </c>
      <c r="D149" s="4">
        <f t="shared" si="4"/>
        <v>20.007876396179199</v>
      </c>
      <c r="E149" s="3" t="e">
        <f t="shared" si="5"/>
        <v>#VALUE!</v>
      </c>
    </row>
    <row r="150" spans="1:5" x14ac:dyDescent="0.3">
      <c r="A150" s="3" t="s">
        <v>11</v>
      </c>
      <c r="B150" s="3" t="s">
        <v>60</v>
      </c>
      <c r="C150" s="3">
        <v>34.328113555908203</v>
      </c>
      <c r="D150" s="4">
        <f t="shared" si="4"/>
        <v>20.007876396179199</v>
      </c>
      <c r="E150" s="3">
        <f t="shared" si="5"/>
        <v>4.8885388382637219E-5</v>
      </c>
    </row>
    <row r="151" spans="1:5" x14ac:dyDescent="0.3">
      <c r="A151" s="3" t="s">
        <v>11</v>
      </c>
      <c r="B151" s="3" t="s">
        <v>61</v>
      </c>
      <c r="C151" s="3" t="s">
        <v>37</v>
      </c>
      <c r="D151" s="4">
        <f t="shared" si="4"/>
        <v>20.007876396179199</v>
      </c>
      <c r="E151" s="3" t="e">
        <f t="shared" si="5"/>
        <v>#VALUE!</v>
      </c>
    </row>
    <row r="152" spans="1:5" x14ac:dyDescent="0.3">
      <c r="A152" s="3" t="s">
        <v>11</v>
      </c>
      <c r="B152" s="3" t="s">
        <v>62</v>
      </c>
      <c r="C152" s="3">
        <v>32.608634948730497</v>
      </c>
      <c r="D152" s="4">
        <f t="shared" si="4"/>
        <v>20.007876396179199</v>
      </c>
      <c r="E152" s="3">
        <f t="shared" si="5"/>
        <v>1.6098807506897321E-4</v>
      </c>
    </row>
    <row r="153" spans="1:5" x14ac:dyDescent="0.3">
      <c r="A153" s="3" t="s">
        <v>11</v>
      </c>
      <c r="B153" s="3" t="s">
        <v>63</v>
      </c>
      <c r="C153" s="3">
        <v>27.097307205200199</v>
      </c>
      <c r="D153" s="4">
        <f t="shared" si="4"/>
        <v>20.007876396179199</v>
      </c>
      <c r="E153" s="3">
        <f t="shared" si="5"/>
        <v>7.3429179311617207E-3</v>
      </c>
    </row>
    <row r="154" spans="1:5" x14ac:dyDescent="0.3">
      <c r="A154" s="3" t="s">
        <v>11</v>
      </c>
      <c r="B154" s="3" t="s">
        <v>64</v>
      </c>
      <c r="C154" s="3">
        <v>35.412868499755902</v>
      </c>
      <c r="D154" s="4">
        <f t="shared" si="4"/>
        <v>20.007876396179199</v>
      </c>
      <c r="E154" s="3">
        <f t="shared" si="5"/>
        <v>2.3048108718585912E-5</v>
      </c>
    </row>
    <row r="155" spans="1:5" x14ac:dyDescent="0.3">
      <c r="A155" s="3" t="s">
        <v>11</v>
      </c>
      <c r="B155" s="3" t="s">
        <v>65</v>
      </c>
      <c r="C155" s="3">
        <v>31.346004486083999</v>
      </c>
      <c r="D155" s="4">
        <f t="shared" si="4"/>
        <v>20.007876396179199</v>
      </c>
      <c r="E155" s="3">
        <f t="shared" si="5"/>
        <v>3.8626321438210546E-4</v>
      </c>
    </row>
    <row r="156" spans="1:5" x14ac:dyDescent="0.3">
      <c r="A156" s="3" t="s">
        <v>11</v>
      </c>
      <c r="B156" s="3" t="s">
        <v>66</v>
      </c>
      <c r="C156" s="3">
        <v>27.510082244873001</v>
      </c>
      <c r="D156" s="4">
        <f t="shared" si="4"/>
        <v>20.007876396179199</v>
      </c>
      <c r="E156" s="3">
        <f t="shared" si="5"/>
        <v>5.5158316931280885E-3</v>
      </c>
    </row>
    <row r="157" spans="1:5" x14ac:dyDescent="0.3">
      <c r="A157" s="3" t="s">
        <v>11</v>
      </c>
      <c r="B157" s="3" t="s">
        <v>67</v>
      </c>
      <c r="C157" s="3">
        <v>28.254289627075199</v>
      </c>
      <c r="D157" s="4">
        <f t="shared" si="4"/>
        <v>20.007876396179199</v>
      </c>
      <c r="E157" s="3">
        <f t="shared" si="5"/>
        <v>3.292928196457216E-3</v>
      </c>
    </row>
    <row r="158" spans="1:5" x14ac:dyDescent="0.3">
      <c r="A158" s="3" t="s">
        <v>14</v>
      </c>
      <c r="B158" s="3" t="s">
        <v>2</v>
      </c>
      <c r="C158" s="3">
        <v>18.3141574859619</v>
      </c>
      <c r="D158" s="4">
        <f t="shared" si="4"/>
        <v>18.9390001296997</v>
      </c>
      <c r="E158" s="3">
        <f t="shared" si="5"/>
        <v>1.5420426240278002</v>
      </c>
    </row>
    <row r="159" spans="1:5" x14ac:dyDescent="0.3">
      <c r="A159" s="3" t="s">
        <v>14</v>
      </c>
      <c r="B159" s="3" t="s">
        <v>3</v>
      </c>
      <c r="C159" s="3">
        <v>23.354206085205099</v>
      </c>
      <c r="D159" s="4">
        <f t="shared" si="4"/>
        <v>18.9390001296997</v>
      </c>
      <c r="E159" s="3">
        <f t="shared" si="5"/>
        <v>4.6869526962106778E-2</v>
      </c>
    </row>
    <row r="160" spans="1:5" x14ac:dyDescent="0.3">
      <c r="A160" s="3" t="s">
        <v>14</v>
      </c>
      <c r="B160" s="3" t="s">
        <v>6</v>
      </c>
      <c r="C160" s="3">
        <v>28.188804626464801</v>
      </c>
      <c r="D160" s="4">
        <f t="shared" si="4"/>
        <v>18.9390001296997</v>
      </c>
      <c r="E160" s="3">
        <f t="shared" si="5"/>
        <v>1.6425983886015644E-3</v>
      </c>
    </row>
    <row r="161" spans="1:5" x14ac:dyDescent="0.3">
      <c r="A161" s="3" t="s">
        <v>14</v>
      </c>
      <c r="B161" s="3" t="s">
        <v>8</v>
      </c>
      <c r="C161" s="3">
        <v>26.165163040161101</v>
      </c>
      <c r="D161" s="4">
        <f t="shared" si="4"/>
        <v>18.9390001296997</v>
      </c>
      <c r="E161" s="3">
        <f t="shared" si="5"/>
        <v>6.6789502789404223E-3</v>
      </c>
    </row>
    <row r="162" spans="1:5" x14ac:dyDescent="0.3">
      <c r="A162" s="3" t="s">
        <v>14</v>
      </c>
      <c r="B162" s="3" t="s">
        <v>10</v>
      </c>
      <c r="C162" s="3">
        <v>23.5890293121338</v>
      </c>
      <c r="D162" s="4">
        <f t="shared" si="4"/>
        <v>18.9390001296997</v>
      </c>
      <c r="E162" s="3">
        <f t="shared" si="5"/>
        <v>3.9829213941314799E-2</v>
      </c>
    </row>
    <row r="163" spans="1:5" x14ac:dyDescent="0.3">
      <c r="A163" s="3" t="s">
        <v>14</v>
      </c>
      <c r="B163" s="3" t="s">
        <v>12</v>
      </c>
      <c r="C163" s="3">
        <v>30.049690246581999</v>
      </c>
      <c r="D163" s="4">
        <f t="shared" si="4"/>
        <v>18.9390001296997</v>
      </c>
      <c r="E163" s="3">
        <f t="shared" si="5"/>
        <v>4.5221920512846084E-4</v>
      </c>
    </row>
    <row r="164" spans="1:5" x14ac:dyDescent="0.3">
      <c r="A164" s="3" t="s">
        <v>14</v>
      </c>
      <c r="B164" s="3" t="s">
        <v>13</v>
      </c>
      <c r="C164" s="3">
        <v>25.402692794799801</v>
      </c>
      <c r="D164" s="4">
        <f t="shared" si="4"/>
        <v>18.9390001296997</v>
      </c>
      <c r="E164" s="3">
        <f t="shared" si="5"/>
        <v>1.1330123011861039E-2</v>
      </c>
    </row>
    <row r="165" spans="1:5" x14ac:dyDescent="0.3">
      <c r="A165" s="3" t="s">
        <v>14</v>
      </c>
      <c r="B165" s="3" t="s">
        <v>15</v>
      </c>
      <c r="C165" s="3">
        <v>23.476312637329102</v>
      </c>
      <c r="D165" s="4">
        <f t="shared" si="4"/>
        <v>18.9390001296997</v>
      </c>
      <c r="E165" s="3">
        <f t="shared" si="5"/>
        <v>4.3065831367441063E-2</v>
      </c>
    </row>
    <row r="166" spans="1:5" x14ac:dyDescent="0.3">
      <c r="A166" s="3" t="s">
        <v>14</v>
      </c>
      <c r="B166" s="3" t="s">
        <v>16</v>
      </c>
      <c r="C166" s="3">
        <v>25.170791625976602</v>
      </c>
      <c r="D166" s="4">
        <f t="shared" si="4"/>
        <v>18.9390001296997</v>
      </c>
      <c r="E166" s="3">
        <f t="shared" si="5"/>
        <v>1.330588706155522E-2</v>
      </c>
    </row>
    <row r="167" spans="1:5" x14ac:dyDescent="0.3">
      <c r="A167" s="3" t="s">
        <v>14</v>
      </c>
      <c r="B167" s="3" t="s">
        <v>18</v>
      </c>
      <c r="C167" s="3">
        <v>28.369590759277301</v>
      </c>
      <c r="D167" s="4">
        <f t="shared" si="4"/>
        <v>18.9390001296997</v>
      </c>
      <c r="E167" s="3">
        <f t="shared" si="5"/>
        <v>1.4491366612528205E-3</v>
      </c>
    </row>
    <row r="168" spans="1:5" x14ac:dyDescent="0.3">
      <c r="A168" s="3" t="s">
        <v>14</v>
      </c>
      <c r="B168" s="3" t="s">
        <v>19</v>
      </c>
      <c r="C168" s="3">
        <v>30.591819763183601</v>
      </c>
      <c r="D168" s="4">
        <f t="shared" si="4"/>
        <v>18.9390001296997</v>
      </c>
      <c r="E168" s="3">
        <f t="shared" si="5"/>
        <v>3.1056446092228628E-4</v>
      </c>
    </row>
    <row r="169" spans="1:5" x14ac:dyDescent="0.3">
      <c r="A169" s="3" t="s">
        <v>14</v>
      </c>
      <c r="B169" s="3" t="s">
        <v>21</v>
      </c>
      <c r="C169" s="3">
        <v>26.698799133300799</v>
      </c>
      <c r="D169" s="4">
        <f t="shared" si="4"/>
        <v>18.9390001296997</v>
      </c>
      <c r="E169" s="3">
        <f t="shared" si="5"/>
        <v>4.613895347235243E-3</v>
      </c>
    </row>
    <row r="170" spans="1:5" x14ac:dyDescent="0.3">
      <c r="A170" s="3" t="s">
        <v>14</v>
      </c>
      <c r="B170" s="3" t="s">
        <v>22</v>
      </c>
      <c r="C170" s="3">
        <v>23.9617099761963</v>
      </c>
      <c r="D170" s="4">
        <f t="shared" si="4"/>
        <v>18.9390001296997</v>
      </c>
      <c r="E170" s="3">
        <f t="shared" si="5"/>
        <v>3.0761936878985541E-2</v>
      </c>
    </row>
    <row r="171" spans="1:5" x14ac:dyDescent="0.3">
      <c r="A171" s="3" t="s">
        <v>14</v>
      </c>
      <c r="B171" s="3" t="s">
        <v>24</v>
      </c>
      <c r="C171" s="3">
        <v>20.880435943603501</v>
      </c>
      <c r="D171" s="4">
        <f t="shared" si="4"/>
        <v>18.9390001296997</v>
      </c>
      <c r="E171" s="3">
        <f t="shared" si="5"/>
        <v>0.2603571958421998</v>
      </c>
    </row>
    <row r="172" spans="1:5" x14ac:dyDescent="0.3">
      <c r="A172" s="3" t="s">
        <v>14</v>
      </c>
      <c r="B172" s="3" t="s">
        <v>25</v>
      </c>
      <c r="C172" s="3">
        <v>21.9302654266357</v>
      </c>
      <c r="D172" s="4">
        <f t="shared" si="4"/>
        <v>18.9390001296997</v>
      </c>
      <c r="E172" s="3">
        <f t="shared" si="5"/>
        <v>0.12575909999212778</v>
      </c>
    </row>
    <row r="173" spans="1:5" x14ac:dyDescent="0.3">
      <c r="A173" s="3" t="s">
        <v>14</v>
      </c>
      <c r="B173" s="3" t="s">
        <v>27</v>
      </c>
      <c r="C173" s="3">
        <v>23.2007732391357</v>
      </c>
      <c r="D173" s="4">
        <f t="shared" si="4"/>
        <v>18.9390001296997</v>
      </c>
      <c r="E173" s="3">
        <f t="shared" si="5"/>
        <v>5.212888782928049E-2</v>
      </c>
    </row>
    <row r="174" spans="1:5" x14ac:dyDescent="0.3">
      <c r="A174" s="3" t="s">
        <v>14</v>
      </c>
      <c r="B174" s="3" t="s">
        <v>28</v>
      </c>
      <c r="C174" s="3">
        <v>21.803785324096701</v>
      </c>
      <c r="D174" s="4">
        <f t="shared" si="4"/>
        <v>18.9390001296997</v>
      </c>
      <c r="E174" s="3">
        <f t="shared" si="5"/>
        <v>0.13728204038533415</v>
      </c>
    </row>
    <row r="175" spans="1:5" x14ac:dyDescent="0.3">
      <c r="A175" s="3" t="s">
        <v>14</v>
      </c>
      <c r="B175" s="3" t="s">
        <v>30</v>
      </c>
      <c r="C175" s="3">
        <v>24.824407577514599</v>
      </c>
      <c r="D175" s="4">
        <f t="shared" si="4"/>
        <v>18.9390001296997</v>
      </c>
      <c r="E175" s="3">
        <f t="shared" si="5"/>
        <v>1.6916706773237273E-2</v>
      </c>
    </row>
    <row r="176" spans="1:5" x14ac:dyDescent="0.3">
      <c r="A176" s="3" t="s">
        <v>14</v>
      </c>
      <c r="B176" s="3" t="s">
        <v>31</v>
      </c>
      <c r="C176" s="3">
        <v>25.202344894409201</v>
      </c>
      <c r="D176" s="4">
        <f t="shared" si="4"/>
        <v>18.9390001296997</v>
      </c>
      <c r="E176" s="3">
        <f t="shared" si="5"/>
        <v>1.301803253591057E-2</v>
      </c>
    </row>
    <row r="177" spans="1:33" x14ac:dyDescent="0.3">
      <c r="A177" s="3" t="s">
        <v>14</v>
      </c>
      <c r="B177" s="3" t="s">
        <v>33</v>
      </c>
      <c r="C177" s="3">
        <v>29.310100555419901</v>
      </c>
      <c r="D177" s="4">
        <f t="shared" si="4"/>
        <v>18.9390001296997</v>
      </c>
      <c r="E177" s="3">
        <f t="shared" si="5"/>
        <v>7.5507081425980828E-4</v>
      </c>
    </row>
    <row r="178" spans="1:33" x14ac:dyDescent="0.3">
      <c r="A178" s="3" t="s">
        <v>14</v>
      </c>
      <c r="B178" s="3" t="s">
        <v>34</v>
      </c>
      <c r="C178" s="3">
        <v>23.133386611938501</v>
      </c>
      <c r="D178" s="4">
        <f t="shared" si="4"/>
        <v>18.9390001296997</v>
      </c>
      <c r="E178" s="3">
        <f t="shared" si="5"/>
        <v>5.4621529304613677E-2</v>
      </c>
    </row>
    <row r="179" spans="1:33" x14ac:dyDescent="0.3">
      <c r="A179" s="3" t="s">
        <v>14</v>
      </c>
      <c r="B179" s="3" t="s">
        <v>36</v>
      </c>
      <c r="C179" s="3">
        <v>36.966602325439503</v>
      </c>
      <c r="D179" s="4">
        <f t="shared" si="4"/>
        <v>18.9390001296997</v>
      </c>
      <c r="E179" s="3">
        <f t="shared" si="5"/>
        <v>3.7424067620856987E-6</v>
      </c>
    </row>
    <row r="180" spans="1:33" x14ac:dyDescent="0.3">
      <c r="A180" s="3" t="s">
        <v>14</v>
      </c>
      <c r="B180" s="3" t="s">
        <v>38</v>
      </c>
      <c r="C180" s="3">
        <v>24.211002349853501</v>
      </c>
      <c r="D180" s="4">
        <f t="shared" si="4"/>
        <v>18.9390001296997</v>
      </c>
      <c r="E180" s="3">
        <f t="shared" si="5"/>
        <v>2.5880293339662651E-2</v>
      </c>
    </row>
    <row r="181" spans="1:33" x14ac:dyDescent="0.3">
      <c r="A181" s="3" t="s">
        <v>14</v>
      </c>
      <c r="B181" s="3" t="s">
        <v>40</v>
      </c>
      <c r="C181" s="3">
        <v>24.0076694488525</v>
      </c>
      <c r="D181" s="4">
        <f t="shared" si="4"/>
        <v>18.9390001296997</v>
      </c>
      <c r="E181" s="3">
        <f t="shared" si="5"/>
        <v>2.9797408636414752E-2</v>
      </c>
    </row>
    <row r="182" spans="1:33" x14ac:dyDescent="0.3">
      <c r="A182" s="3" t="s">
        <v>14</v>
      </c>
      <c r="B182" s="3" t="s">
        <v>41</v>
      </c>
      <c r="C182" s="3">
        <v>32.687179565429702</v>
      </c>
      <c r="D182" s="4">
        <f t="shared" si="4"/>
        <v>18.9390001296997</v>
      </c>
      <c r="E182" s="3">
        <f t="shared" si="5"/>
        <v>7.2675094318465735E-5</v>
      </c>
    </row>
    <row r="183" spans="1:33" x14ac:dyDescent="0.3">
      <c r="A183" s="3" t="s">
        <v>14</v>
      </c>
      <c r="B183" s="3" t="s">
        <v>42</v>
      </c>
      <c r="C183" s="3">
        <v>28.879945755004901</v>
      </c>
      <c r="D183" s="4">
        <f t="shared" si="4"/>
        <v>18.9390001296997</v>
      </c>
      <c r="E183" s="3">
        <f t="shared" si="5"/>
        <v>1.0173659108500416E-3</v>
      </c>
    </row>
    <row r="184" spans="1:33" x14ac:dyDescent="0.3">
      <c r="A184" s="3" t="s">
        <v>14</v>
      </c>
      <c r="B184" s="3" t="s">
        <v>43</v>
      </c>
      <c r="C184" s="3">
        <v>21.174598693847699</v>
      </c>
      <c r="D184" s="4">
        <f t="shared" si="4"/>
        <v>18.9390001296997</v>
      </c>
      <c r="E184" s="3">
        <f t="shared" si="5"/>
        <v>0.21233313596429099</v>
      </c>
    </row>
    <row r="185" spans="1:33" x14ac:dyDescent="0.3">
      <c r="A185" s="3" t="s">
        <v>14</v>
      </c>
      <c r="B185" s="3" t="s">
        <v>5</v>
      </c>
      <c r="C185" s="3">
        <v>19.5638427734375</v>
      </c>
      <c r="D185" s="4">
        <f t="shared" si="4"/>
        <v>18.9390001296997</v>
      </c>
      <c r="E185" s="3">
        <f t="shared" si="5"/>
        <v>0.64849050500822725</v>
      </c>
    </row>
    <row r="186" spans="1:33" x14ac:dyDescent="0.3">
      <c r="A186" s="3" t="s">
        <v>14</v>
      </c>
      <c r="B186" s="3" t="s">
        <v>44</v>
      </c>
      <c r="C186" s="3">
        <v>26.978887557983398</v>
      </c>
      <c r="D186" s="4">
        <f t="shared" si="4"/>
        <v>18.9390001296997</v>
      </c>
      <c r="E186" s="3">
        <f t="shared" si="5"/>
        <v>3.7997298650014424E-3</v>
      </c>
    </row>
    <row r="187" spans="1:33" x14ac:dyDescent="0.3">
      <c r="A187" s="3" t="s">
        <v>14</v>
      </c>
      <c r="B187" s="3" t="s">
        <v>45</v>
      </c>
      <c r="C187" s="3">
        <v>28.972063064575199</v>
      </c>
      <c r="D187" s="4">
        <f t="shared" si="4"/>
        <v>18.9390001296997</v>
      </c>
      <c r="E187" s="3">
        <f t="shared" si="5"/>
        <v>9.5443665108685416E-4</v>
      </c>
    </row>
    <row r="188" spans="1:33" x14ac:dyDescent="0.3">
      <c r="A188" s="3" t="s">
        <v>14</v>
      </c>
      <c r="B188" s="3" t="s">
        <v>46</v>
      </c>
      <c r="C188" s="3">
        <v>27.482860565185501</v>
      </c>
      <c r="D188" s="4">
        <f t="shared" si="4"/>
        <v>18.9390001296997</v>
      </c>
      <c r="E188" s="3">
        <f t="shared" si="5"/>
        <v>2.6794257710398965E-3</v>
      </c>
    </row>
    <row r="189" spans="1:33" x14ac:dyDescent="0.3">
      <c r="A189" s="3" t="s">
        <v>14</v>
      </c>
      <c r="B189" s="3" t="s">
        <v>47</v>
      </c>
      <c r="C189" s="3">
        <v>23.499620437622099</v>
      </c>
      <c r="D189" s="4">
        <f t="shared" si="4"/>
        <v>18.9390001296997</v>
      </c>
      <c r="E189" s="3">
        <f t="shared" si="5"/>
        <v>4.2375661277233599E-2</v>
      </c>
      <c r="AE189" s="3"/>
      <c r="AF189" s="3"/>
      <c r="AG189" s="3"/>
    </row>
    <row r="190" spans="1:33" x14ac:dyDescent="0.3">
      <c r="A190" s="3" t="s">
        <v>14</v>
      </c>
      <c r="B190" s="3" t="s">
        <v>48</v>
      </c>
      <c r="C190" s="3">
        <v>29.260129928588899</v>
      </c>
      <c r="D190" s="4">
        <f t="shared" si="4"/>
        <v>18.9390001296997</v>
      </c>
      <c r="E190" s="3">
        <f t="shared" si="5"/>
        <v>7.8168241385885009E-4</v>
      </c>
      <c r="AE190" s="3"/>
      <c r="AF190" s="3"/>
      <c r="AG190" s="3"/>
    </row>
    <row r="191" spans="1:33" x14ac:dyDescent="0.3">
      <c r="A191" s="3" t="s">
        <v>14</v>
      </c>
      <c r="B191" s="4" t="s">
        <v>49</v>
      </c>
      <c r="C191" s="3">
        <v>29.904605865478501</v>
      </c>
      <c r="D191" s="4">
        <f t="shared" si="4"/>
        <v>18.9390001296997</v>
      </c>
      <c r="E191" s="3">
        <f t="shared" si="5"/>
        <v>5.0006188415685374E-4</v>
      </c>
      <c r="AE191" s="3"/>
      <c r="AF191" s="3"/>
      <c r="AG191" s="3"/>
    </row>
    <row r="192" spans="1:33" x14ac:dyDescent="0.3">
      <c r="A192" s="3" t="s">
        <v>14</v>
      </c>
      <c r="B192" s="3" t="s">
        <v>50</v>
      </c>
      <c r="C192" s="3">
        <v>33.5357856750488</v>
      </c>
      <c r="D192" s="4">
        <f t="shared" si="4"/>
        <v>18.9390001296997</v>
      </c>
      <c r="E192" s="3">
        <f t="shared" si="5"/>
        <v>4.0358006930425298E-5</v>
      </c>
      <c r="AE192" s="3"/>
      <c r="AF192" s="3"/>
      <c r="AG192" s="3"/>
    </row>
    <row r="193" spans="1:33" x14ac:dyDescent="0.3">
      <c r="A193" s="3" t="s">
        <v>14</v>
      </c>
      <c r="B193" s="3" t="s">
        <v>51</v>
      </c>
      <c r="C193" s="3">
        <v>24.731227874755898</v>
      </c>
      <c r="D193" s="4">
        <f t="shared" si="4"/>
        <v>18.9390001296997</v>
      </c>
      <c r="E193" s="3">
        <f t="shared" si="5"/>
        <v>1.8045366502013327E-2</v>
      </c>
      <c r="AE193" s="3"/>
      <c r="AF193" s="3"/>
      <c r="AG193" s="3"/>
    </row>
    <row r="194" spans="1:33" x14ac:dyDescent="0.3">
      <c r="A194" s="3" t="s">
        <v>14</v>
      </c>
      <c r="B194" s="3" t="s">
        <v>52</v>
      </c>
      <c r="C194" s="3">
        <v>34.013088226318402</v>
      </c>
      <c r="D194" s="4">
        <f t="shared" ref="D194:D257" si="6">VLOOKUP(A194,$L$2:$O$25,4,0)</f>
        <v>18.9390001296997</v>
      </c>
      <c r="E194" s="3">
        <f t="shared" ref="E194:E257" si="7">POWER(2,-C194+D194)</f>
        <v>2.8989940609616891E-5</v>
      </c>
      <c r="AE194" s="3"/>
      <c r="AF194" s="3"/>
      <c r="AG194" s="3"/>
    </row>
    <row r="195" spans="1:33" x14ac:dyDescent="0.3">
      <c r="A195" s="3" t="s">
        <v>14</v>
      </c>
      <c r="B195" s="3" t="s">
        <v>53</v>
      </c>
      <c r="C195" s="3">
        <v>32.677242279052699</v>
      </c>
      <c r="D195" s="4">
        <f t="shared" si="6"/>
        <v>18.9390001296997</v>
      </c>
      <c r="E195" s="3">
        <f t="shared" si="7"/>
        <v>7.3177408500547673E-5</v>
      </c>
    </row>
    <row r="196" spans="1:33" x14ac:dyDescent="0.3">
      <c r="A196" s="3" t="s">
        <v>14</v>
      </c>
      <c r="B196" s="3" t="s">
        <v>54</v>
      </c>
      <c r="C196" s="3">
        <v>32.799003601074197</v>
      </c>
      <c r="D196" s="4">
        <f t="shared" si="6"/>
        <v>18.9390001296997</v>
      </c>
      <c r="E196" s="3">
        <f t="shared" si="7"/>
        <v>6.7254789093321057E-5</v>
      </c>
    </row>
    <row r="197" spans="1:33" x14ac:dyDescent="0.3">
      <c r="A197" s="3" t="s">
        <v>14</v>
      </c>
      <c r="B197" s="3" t="s">
        <v>55</v>
      </c>
      <c r="C197" s="3">
        <v>30.1442966461182</v>
      </c>
      <c r="D197" s="4">
        <f t="shared" si="6"/>
        <v>18.9390001296997</v>
      </c>
      <c r="E197" s="3">
        <f t="shared" si="7"/>
        <v>4.2351582063709437E-4</v>
      </c>
    </row>
    <row r="198" spans="1:33" x14ac:dyDescent="0.3">
      <c r="A198" s="3" t="s">
        <v>14</v>
      </c>
      <c r="B198" s="3" t="s">
        <v>56</v>
      </c>
      <c r="C198" s="3">
        <v>25.746223449706999</v>
      </c>
      <c r="D198" s="4">
        <f t="shared" si="6"/>
        <v>18.9390001296997</v>
      </c>
      <c r="E198" s="3">
        <f t="shared" si="7"/>
        <v>8.9293859263460517E-3</v>
      </c>
    </row>
    <row r="199" spans="1:33" x14ac:dyDescent="0.3">
      <c r="A199" s="3" t="s">
        <v>14</v>
      </c>
      <c r="B199" s="3" t="s">
        <v>57</v>
      </c>
      <c r="C199" s="3">
        <v>32.565425872802699</v>
      </c>
      <c r="D199" s="4">
        <f t="shared" si="6"/>
        <v>18.9390001296997</v>
      </c>
      <c r="E199" s="3">
        <f t="shared" si="7"/>
        <v>7.9074620743866379E-5</v>
      </c>
    </row>
    <row r="200" spans="1:33" x14ac:dyDescent="0.3">
      <c r="A200" s="3" t="s">
        <v>14</v>
      </c>
      <c r="B200" s="3" t="s">
        <v>58</v>
      </c>
      <c r="C200" s="3">
        <v>28.973197937011701</v>
      </c>
      <c r="D200" s="4">
        <f t="shared" si="6"/>
        <v>18.9390001296997</v>
      </c>
      <c r="E200" s="3">
        <f t="shared" si="7"/>
        <v>9.5368615434142183E-4</v>
      </c>
    </row>
    <row r="201" spans="1:33" x14ac:dyDescent="0.3">
      <c r="A201" s="3" t="s">
        <v>14</v>
      </c>
      <c r="B201" s="3" t="s">
        <v>59</v>
      </c>
      <c r="C201" s="3">
        <v>34.881649017333999</v>
      </c>
      <c r="D201" s="4">
        <f t="shared" si="6"/>
        <v>18.9390001296997</v>
      </c>
      <c r="E201" s="3">
        <f t="shared" si="7"/>
        <v>1.5877586026884569E-5</v>
      </c>
    </row>
    <row r="202" spans="1:33" x14ac:dyDescent="0.3">
      <c r="A202" s="3" t="s">
        <v>14</v>
      </c>
      <c r="B202" s="3" t="s">
        <v>60</v>
      </c>
      <c r="C202" s="3">
        <v>32.949527740478501</v>
      </c>
      <c r="D202" s="4">
        <f t="shared" si="6"/>
        <v>18.9390001296997</v>
      </c>
      <c r="E202" s="3">
        <f t="shared" si="7"/>
        <v>6.0591392582559055E-5</v>
      </c>
    </row>
    <row r="203" spans="1:33" x14ac:dyDescent="0.3">
      <c r="A203" s="3" t="s">
        <v>14</v>
      </c>
      <c r="B203" s="3" t="s">
        <v>61</v>
      </c>
      <c r="C203" s="3">
        <v>35.293540954589801</v>
      </c>
      <c r="D203" s="4">
        <f t="shared" si="6"/>
        <v>18.9390001296997</v>
      </c>
      <c r="E203" s="3">
        <f t="shared" si="7"/>
        <v>1.1934181717290136E-5</v>
      </c>
    </row>
    <row r="204" spans="1:33" x14ac:dyDescent="0.3">
      <c r="A204" s="3" t="s">
        <v>14</v>
      </c>
      <c r="B204" s="3" t="s">
        <v>62</v>
      </c>
      <c r="C204" s="3">
        <v>31.3766689300537</v>
      </c>
      <c r="D204" s="4">
        <f t="shared" si="6"/>
        <v>18.9390001296997</v>
      </c>
      <c r="E204" s="3">
        <f t="shared" si="7"/>
        <v>1.8025553738225782E-4</v>
      </c>
    </row>
    <row r="205" spans="1:33" x14ac:dyDescent="0.3">
      <c r="A205" s="3" t="s">
        <v>14</v>
      </c>
      <c r="B205" s="3" t="s">
        <v>63</v>
      </c>
      <c r="C205" s="3">
        <v>26.766771316528299</v>
      </c>
      <c r="D205" s="4">
        <f t="shared" si="6"/>
        <v>18.9390001296997</v>
      </c>
      <c r="E205" s="3">
        <f t="shared" si="7"/>
        <v>4.4015543977910633E-3</v>
      </c>
    </row>
    <row r="206" spans="1:33" x14ac:dyDescent="0.3">
      <c r="A206" s="3" t="s">
        <v>14</v>
      </c>
      <c r="B206" s="3" t="s">
        <v>64</v>
      </c>
      <c r="C206" s="3">
        <v>31.92431640625</v>
      </c>
      <c r="D206" s="4">
        <f t="shared" si="6"/>
        <v>18.9390001296997</v>
      </c>
      <c r="E206" s="3">
        <f t="shared" si="7"/>
        <v>1.2331908610060987E-4</v>
      </c>
    </row>
    <row r="207" spans="1:33" x14ac:dyDescent="0.3">
      <c r="A207" s="3" t="s">
        <v>14</v>
      </c>
      <c r="B207" s="3" t="s">
        <v>65</v>
      </c>
      <c r="C207" s="3">
        <v>31.057695388793899</v>
      </c>
      <c r="D207" s="4">
        <f t="shared" si="6"/>
        <v>18.9390001296997</v>
      </c>
      <c r="E207" s="3">
        <f t="shared" si="7"/>
        <v>2.2485845313409422E-4</v>
      </c>
    </row>
    <row r="208" spans="1:33" x14ac:dyDescent="0.3">
      <c r="A208" s="3" t="s">
        <v>14</v>
      </c>
      <c r="B208" s="3" t="s">
        <v>66</v>
      </c>
      <c r="C208" s="3">
        <v>25.699611663818398</v>
      </c>
      <c r="D208" s="4">
        <f t="shared" si="6"/>
        <v>18.9390001296997</v>
      </c>
      <c r="E208" s="3">
        <f t="shared" si="7"/>
        <v>9.2225950361205095E-3</v>
      </c>
    </row>
    <row r="209" spans="1:5" x14ac:dyDescent="0.3">
      <c r="A209" s="3" t="s">
        <v>14</v>
      </c>
      <c r="B209" s="3" t="s">
        <v>67</v>
      </c>
      <c r="C209" s="3">
        <v>27.099351882934599</v>
      </c>
      <c r="D209" s="4">
        <f t="shared" si="6"/>
        <v>18.9390001296997</v>
      </c>
      <c r="E209" s="3">
        <f t="shared" si="7"/>
        <v>3.4953393570831947E-3</v>
      </c>
    </row>
    <row r="210" spans="1:5" x14ac:dyDescent="0.3">
      <c r="A210" s="3" t="s">
        <v>17</v>
      </c>
      <c r="B210" s="3" t="s">
        <v>2</v>
      </c>
      <c r="C210" s="3">
        <v>18.5547389984131</v>
      </c>
      <c r="D210" s="4">
        <f t="shared" si="6"/>
        <v>19.083069801330552</v>
      </c>
      <c r="E210" s="3">
        <f t="shared" si="7"/>
        <v>1.4422595366072755</v>
      </c>
    </row>
    <row r="211" spans="1:5" x14ac:dyDescent="0.3">
      <c r="A211" s="3" t="s">
        <v>17</v>
      </c>
      <c r="B211" s="3" t="s">
        <v>3</v>
      </c>
      <c r="C211" s="3">
        <v>23.4205627441406</v>
      </c>
      <c r="D211" s="4">
        <f t="shared" si="6"/>
        <v>19.083069801330552</v>
      </c>
      <c r="E211" s="3">
        <f t="shared" si="7"/>
        <v>4.9463462958339567E-2</v>
      </c>
    </row>
    <row r="212" spans="1:5" x14ac:dyDescent="0.3">
      <c r="A212" s="3" t="s">
        <v>17</v>
      </c>
      <c r="B212" s="3" t="s">
        <v>6</v>
      </c>
      <c r="C212" s="3">
        <v>27.950475692748999</v>
      </c>
      <c r="D212" s="4">
        <f t="shared" si="6"/>
        <v>19.083069801330552</v>
      </c>
      <c r="E212" s="3">
        <f t="shared" si="7"/>
        <v>2.1411389058572047E-3</v>
      </c>
    </row>
    <row r="213" spans="1:5" x14ac:dyDescent="0.3">
      <c r="A213" s="3" t="s">
        <v>17</v>
      </c>
      <c r="B213" s="3" t="s">
        <v>8</v>
      </c>
      <c r="C213" s="3">
        <v>26.732688903808601</v>
      </c>
      <c r="D213" s="4">
        <f t="shared" si="6"/>
        <v>19.083069801330552</v>
      </c>
      <c r="E213" s="3">
        <f t="shared" si="7"/>
        <v>4.9800671044850815E-3</v>
      </c>
    </row>
    <row r="214" spans="1:5" x14ac:dyDescent="0.3">
      <c r="A214" s="3" t="s">
        <v>17</v>
      </c>
      <c r="B214" s="3" t="s">
        <v>10</v>
      </c>
      <c r="C214" s="3">
        <v>24.309862136840799</v>
      </c>
      <c r="D214" s="4">
        <f t="shared" si="6"/>
        <v>19.083069801330552</v>
      </c>
      <c r="E214" s="3">
        <f t="shared" si="7"/>
        <v>2.6704147976123662E-2</v>
      </c>
    </row>
    <row r="215" spans="1:5" x14ac:dyDescent="0.3">
      <c r="A215" s="3" t="s">
        <v>17</v>
      </c>
      <c r="B215" s="3" t="s">
        <v>12</v>
      </c>
      <c r="C215" s="3">
        <v>30.9243564605713</v>
      </c>
      <c r="D215" s="4">
        <f t="shared" si="6"/>
        <v>19.083069801330552</v>
      </c>
      <c r="E215" s="3">
        <f t="shared" si="7"/>
        <v>2.7253201567277083E-4</v>
      </c>
    </row>
    <row r="216" spans="1:5" x14ac:dyDescent="0.3">
      <c r="A216" s="3" t="s">
        <v>17</v>
      </c>
      <c r="B216" s="3" t="s">
        <v>13</v>
      </c>
      <c r="C216" s="3">
        <v>27.078605651855501</v>
      </c>
      <c r="D216" s="4">
        <f t="shared" si="6"/>
        <v>19.083069801330552</v>
      </c>
      <c r="E216" s="3">
        <f t="shared" si="7"/>
        <v>3.9183558787079832E-3</v>
      </c>
    </row>
    <row r="217" spans="1:5" x14ac:dyDescent="0.3">
      <c r="A217" s="3" t="s">
        <v>17</v>
      </c>
      <c r="B217" s="3" t="s">
        <v>15</v>
      </c>
      <c r="C217" s="3">
        <v>23.293186187744102</v>
      </c>
      <c r="D217" s="4">
        <f t="shared" si="6"/>
        <v>19.083069801330552</v>
      </c>
      <c r="E217" s="3">
        <f t="shared" si="7"/>
        <v>5.4029218086436383E-2</v>
      </c>
    </row>
    <row r="218" spans="1:5" x14ac:dyDescent="0.3">
      <c r="A218" s="3" t="s">
        <v>17</v>
      </c>
      <c r="B218" s="3" t="s">
        <v>16</v>
      </c>
      <c r="C218" s="3">
        <v>25.195814132690401</v>
      </c>
      <c r="D218" s="4">
        <f t="shared" si="6"/>
        <v>19.083069801330552</v>
      </c>
      <c r="E218" s="3">
        <f t="shared" si="7"/>
        <v>1.4450424339986096E-2</v>
      </c>
    </row>
    <row r="219" spans="1:5" x14ac:dyDescent="0.3">
      <c r="A219" s="3" t="s">
        <v>17</v>
      </c>
      <c r="B219" s="3" t="s">
        <v>18</v>
      </c>
      <c r="C219" s="3">
        <v>28.394586563110401</v>
      </c>
      <c r="D219" s="4">
        <f t="shared" si="6"/>
        <v>19.083069801330552</v>
      </c>
      <c r="E219" s="3">
        <f t="shared" si="7"/>
        <v>1.5738167007805239E-3</v>
      </c>
    </row>
    <row r="220" spans="1:5" x14ac:dyDescent="0.3">
      <c r="A220" s="3" t="s">
        <v>17</v>
      </c>
      <c r="B220" s="3" t="s">
        <v>19</v>
      </c>
      <c r="C220" s="3">
        <v>31.114171981811499</v>
      </c>
      <c r="D220" s="4">
        <f t="shared" si="6"/>
        <v>19.083069801330552</v>
      </c>
      <c r="E220" s="3">
        <f t="shared" si="7"/>
        <v>2.3893367489897618E-4</v>
      </c>
    </row>
    <row r="221" spans="1:5" x14ac:dyDescent="0.3">
      <c r="A221" s="3" t="s">
        <v>17</v>
      </c>
      <c r="B221" s="3" t="s">
        <v>21</v>
      </c>
      <c r="C221" s="3">
        <v>26.727350234985401</v>
      </c>
      <c r="D221" s="4">
        <f t="shared" si="6"/>
        <v>19.083069801330552</v>
      </c>
      <c r="E221" s="3">
        <f t="shared" si="7"/>
        <v>4.9985298989152016E-3</v>
      </c>
    </row>
    <row r="222" spans="1:5" x14ac:dyDescent="0.3">
      <c r="A222" s="3" t="s">
        <v>17</v>
      </c>
      <c r="B222" s="3" t="s">
        <v>22</v>
      </c>
      <c r="C222" s="3">
        <v>24.111112594604499</v>
      </c>
      <c r="D222" s="4">
        <f t="shared" si="6"/>
        <v>19.083069801330552</v>
      </c>
      <c r="E222" s="3">
        <f t="shared" si="7"/>
        <v>3.0648434766147654E-2</v>
      </c>
    </row>
    <row r="223" spans="1:5" x14ac:dyDescent="0.3">
      <c r="A223" s="3" t="s">
        <v>17</v>
      </c>
      <c r="B223" s="3" t="s">
        <v>24</v>
      </c>
      <c r="C223" s="3">
        <v>20.872234344482401</v>
      </c>
      <c r="D223" s="4">
        <f t="shared" si="6"/>
        <v>19.083069801330552</v>
      </c>
      <c r="E223" s="3">
        <f t="shared" si="7"/>
        <v>0.28933955243105397</v>
      </c>
    </row>
    <row r="224" spans="1:5" x14ac:dyDescent="0.3">
      <c r="A224" s="3" t="s">
        <v>17</v>
      </c>
      <c r="B224" s="3" t="s">
        <v>25</v>
      </c>
      <c r="C224" s="3">
        <v>21.977928161621101</v>
      </c>
      <c r="D224" s="4">
        <f t="shared" si="6"/>
        <v>19.083069801330552</v>
      </c>
      <c r="E224" s="3">
        <f t="shared" si="7"/>
        <v>0.13444999807890892</v>
      </c>
    </row>
    <row r="225" spans="1:5" x14ac:dyDescent="0.3">
      <c r="A225" s="3" t="s">
        <v>17</v>
      </c>
      <c r="B225" s="3" t="s">
        <v>27</v>
      </c>
      <c r="C225" s="3">
        <v>23.221637725830099</v>
      </c>
      <c r="D225" s="4">
        <f t="shared" si="6"/>
        <v>19.083069801330552</v>
      </c>
      <c r="E225" s="3">
        <f t="shared" si="7"/>
        <v>5.6776277597663079E-2</v>
      </c>
    </row>
    <row r="226" spans="1:5" x14ac:dyDescent="0.3">
      <c r="A226" s="3" t="s">
        <v>17</v>
      </c>
      <c r="B226" s="3" t="s">
        <v>28</v>
      </c>
      <c r="C226" s="3">
        <v>22.2085571289063</v>
      </c>
      <c r="D226" s="4">
        <f t="shared" si="6"/>
        <v>19.083069801330552</v>
      </c>
      <c r="E226" s="3">
        <f t="shared" si="7"/>
        <v>0.11458679262023257</v>
      </c>
    </row>
    <row r="227" spans="1:5" x14ac:dyDescent="0.3">
      <c r="A227" s="3" t="s">
        <v>17</v>
      </c>
      <c r="B227" s="3" t="s">
        <v>30</v>
      </c>
      <c r="C227" s="3">
        <v>25.136379241943398</v>
      </c>
      <c r="D227" s="4">
        <f t="shared" si="6"/>
        <v>19.083069801330552</v>
      </c>
      <c r="E227" s="3">
        <f t="shared" si="7"/>
        <v>1.5058173103795387E-2</v>
      </c>
    </row>
    <row r="228" spans="1:5" x14ac:dyDescent="0.3">
      <c r="A228" s="3" t="s">
        <v>17</v>
      </c>
      <c r="B228" s="3" t="s">
        <v>31</v>
      </c>
      <c r="C228" s="3">
        <v>24.7549743652344</v>
      </c>
      <c r="D228" s="4">
        <f t="shared" si="6"/>
        <v>19.083069801330552</v>
      </c>
      <c r="E228" s="3">
        <f t="shared" si="7"/>
        <v>1.961492237272372E-2</v>
      </c>
    </row>
    <row r="229" spans="1:5" x14ac:dyDescent="0.3">
      <c r="A229" s="3" t="s">
        <v>17</v>
      </c>
      <c r="B229" s="3" t="s">
        <v>33</v>
      </c>
      <c r="C229" s="3">
        <v>27.990720748901399</v>
      </c>
      <c r="D229" s="4">
        <f t="shared" si="6"/>
        <v>19.083069801330552</v>
      </c>
      <c r="E229" s="3">
        <f t="shared" si="7"/>
        <v>2.0822356313334595E-3</v>
      </c>
    </row>
    <row r="230" spans="1:5" x14ac:dyDescent="0.3">
      <c r="A230" s="3" t="s">
        <v>17</v>
      </c>
      <c r="B230" s="3" t="s">
        <v>34</v>
      </c>
      <c r="C230" s="3">
        <v>22.8428344726563</v>
      </c>
      <c r="D230" s="4">
        <f t="shared" si="6"/>
        <v>19.083069801330552</v>
      </c>
      <c r="E230" s="3">
        <f t="shared" si="7"/>
        <v>7.3824082350161496E-2</v>
      </c>
    </row>
    <row r="231" spans="1:5" x14ac:dyDescent="0.3">
      <c r="A231" s="3" t="s">
        <v>17</v>
      </c>
      <c r="B231" s="3" t="s">
        <v>36</v>
      </c>
      <c r="C231" s="3" t="s">
        <v>37</v>
      </c>
      <c r="D231" s="4">
        <f t="shared" si="6"/>
        <v>19.083069801330552</v>
      </c>
      <c r="E231" s="3" t="e">
        <f t="shared" si="7"/>
        <v>#VALUE!</v>
      </c>
    </row>
    <row r="232" spans="1:5" x14ac:dyDescent="0.3">
      <c r="A232" s="3" t="s">
        <v>17</v>
      </c>
      <c r="B232" s="3" t="s">
        <v>38</v>
      </c>
      <c r="C232" s="3">
        <v>24.429445266723601</v>
      </c>
      <c r="D232" s="4">
        <f t="shared" si="6"/>
        <v>19.083069801330552</v>
      </c>
      <c r="E232" s="3">
        <f t="shared" si="7"/>
        <v>2.4579928590095793E-2</v>
      </c>
    </row>
    <row r="233" spans="1:5" x14ac:dyDescent="0.3">
      <c r="A233" s="3" t="s">
        <v>17</v>
      </c>
      <c r="B233" s="3" t="s">
        <v>40</v>
      </c>
      <c r="C233" s="3">
        <v>24.7304363250732</v>
      </c>
      <c r="D233" s="4">
        <f t="shared" si="6"/>
        <v>19.083069801330552</v>
      </c>
      <c r="E233" s="3">
        <f t="shared" si="7"/>
        <v>1.9951395593714116E-2</v>
      </c>
    </row>
    <row r="234" spans="1:5" x14ac:dyDescent="0.3">
      <c r="A234" s="3" t="s">
        <v>17</v>
      </c>
      <c r="B234" s="3" t="s">
        <v>41</v>
      </c>
      <c r="C234" s="3">
        <v>34.965747833252003</v>
      </c>
      <c r="D234" s="4">
        <f t="shared" si="6"/>
        <v>19.083069801330552</v>
      </c>
      <c r="E234" s="3">
        <f t="shared" si="7"/>
        <v>1.6551505432855855E-5</v>
      </c>
    </row>
    <row r="235" spans="1:5" x14ac:dyDescent="0.3">
      <c r="A235" s="3" t="s">
        <v>17</v>
      </c>
      <c r="B235" s="3" t="s">
        <v>42</v>
      </c>
      <c r="C235" s="3">
        <v>27.681859970092798</v>
      </c>
      <c r="D235" s="4">
        <f t="shared" si="6"/>
        <v>19.083069801330552</v>
      </c>
      <c r="E235" s="3">
        <f t="shared" si="7"/>
        <v>2.5793259813869521E-3</v>
      </c>
    </row>
    <row r="236" spans="1:5" x14ac:dyDescent="0.3">
      <c r="A236" s="3" t="s">
        <v>17</v>
      </c>
      <c r="B236" s="3" t="s">
        <v>43</v>
      </c>
      <c r="C236" s="3">
        <v>20.583206176757798</v>
      </c>
      <c r="D236" s="4">
        <f t="shared" si="6"/>
        <v>19.083069801330552</v>
      </c>
      <c r="E236" s="3">
        <f t="shared" si="7"/>
        <v>0.35351997139204611</v>
      </c>
    </row>
    <row r="237" spans="1:5" x14ac:dyDescent="0.3">
      <c r="A237" s="3" t="s">
        <v>17</v>
      </c>
      <c r="B237" s="3" t="s">
        <v>5</v>
      </c>
      <c r="C237" s="3">
        <v>19.611400604248001</v>
      </c>
      <c r="D237" s="4">
        <f t="shared" si="6"/>
        <v>19.083069801330552</v>
      </c>
      <c r="E237" s="3">
        <f t="shared" si="7"/>
        <v>0.69335648308651165</v>
      </c>
    </row>
    <row r="238" spans="1:5" x14ac:dyDescent="0.3">
      <c r="A238" s="3" t="s">
        <v>17</v>
      </c>
      <c r="B238" s="3" t="s">
        <v>44</v>
      </c>
      <c r="C238" s="3">
        <v>26.410629272460898</v>
      </c>
      <c r="D238" s="4">
        <f t="shared" si="6"/>
        <v>19.083069801330552</v>
      </c>
      <c r="E238" s="3">
        <f t="shared" si="7"/>
        <v>6.2256514730668162E-3</v>
      </c>
    </row>
    <row r="239" spans="1:5" x14ac:dyDescent="0.3">
      <c r="A239" s="3" t="s">
        <v>17</v>
      </c>
      <c r="B239" s="3" t="s">
        <v>45</v>
      </c>
      <c r="C239" s="3">
        <v>29.230239868164102</v>
      </c>
      <c r="D239" s="4">
        <f t="shared" si="6"/>
        <v>19.083069801330552</v>
      </c>
      <c r="E239" s="3">
        <f t="shared" si="7"/>
        <v>8.8185552212667563E-4</v>
      </c>
    </row>
    <row r="240" spans="1:5" x14ac:dyDescent="0.3">
      <c r="A240" s="3" t="s">
        <v>17</v>
      </c>
      <c r="B240" s="3" t="s">
        <v>46</v>
      </c>
      <c r="C240" s="3">
        <v>27.695665359497099</v>
      </c>
      <c r="D240" s="4">
        <f t="shared" si="6"/>
        <v>19.083069801330552</v>
      </c>
      <c r="E240" s="3">
        <f t="shared" si="7"/>
        <v>2.5547616982927041E-3</v>
      </c>
    </row>
    <row r="241" spans="1:5" x14ac:dyDescent="0.3">
      <c r="A241" s="3" t="s">
        <v>17</v>
      </c>
      <c r="B241" s="3" t="s">
        <v>47</v>
      </c>
      <c r="C241" s="3">
        <v>23.579465866088899</v>
      </c>
      <c r="D241" s="4">
        <f t="shared" si="6"/>
        <v>19.083069801330552</v>
      </c>
      <c r="E241" s="3">
        <f t="shared" si="7"/>
        <v>4.4304711420977597E-2</v>
      </c>
    </row>
    <row r="242" spans="1:5" x14ac:dyDescent="0.3">
      <c r="A242" s="3" t="s">
        <v>17</v>
      </c>
      <c r="B242" s="3" t="s">
        <v>48</v>
      </c>
      <c r="C242" s="3">
        <v>30.032575607299801</v>
      </c>
      <c r="D242" s="4">
        <f t="shared" si="6"/>
        <v>19.083069801330552</v>
      </c>
      <c r="E242" s="3">
        <f t="shared" si="7"/>
        <v>5.0567363953015853E-4</v>
      </c>
    </row>
    <row r="243" spans="1:5" x14ac:dyDescent="0.3">
      <c r="A243" s="3" t="s">
        <v>17</v>
      </c>
      <c r="B243" s="4" t="s">
        <v>49</v>
      </c>
      <c r="C243" s="3">
        <v>30.512111663818398</v>
      </c>
      <c r="D243" s="4">
        <f t="shared" si="6"/>
        <v>19.083069801330552</v>
      </c>
      <c r="E243" s="3">
        <f t="shared" si="7"/>
        <v>3.6267329472584219E-4</v>
      </c>
    </row>
    <row r="244" spans="1:5" x14ac:dyDescent="0.3">
      <c r="A244" s="3" t="s">
        <v>17</v>
      </c>
      <c r="B244" s="3" t="s">
        <v>50</v>
      </c>
      <c r="C244" s="3">
        <v>35.540531158447301</v>
      </c>
      <c r="D244" s="4">
        <f t="shared" si="6"/>
        <v>19.083069801330552</v>
      </c>
      <c r="E244" s="3">
        <f t="shared" si="7"/>
        <v>1.111246686551394E-5</v>
      </c>
    </row>
    <row r="245" spans="1:5" x14ac:dyDescent="0.3">
      <c r="A245" s="3" t="s">
        <v>17</v>
      </c>
      <c r="B245" s="3" t="s">
        <v>51</v>
      </c>
      <c r="C245" s="3">
        <v>24.914234161376999</v>
      </c>
      <c r="D245" s="4">
        <f t="shared" si="6"/>
        <v>19.083069801330552</v>
      </c>
      <c r="E245" s="3">
        <f t="shared" si="7"/>
        <v>1.7564856981372824E-2</v>
      </c>
    </row>
    <row r="246" spans="1:5" x14ac:dyDescent="0.3">
      <c r="A246" s="3" t="s">
        <v>17</v>
      </c>
      <c r="B246" s="3" t="s">
        <v>52</v>
      </c>
      <c r="C246" s="3">
        <v>34.357692718505902</v>
      </c>
      <c r="D246" s="4">
        <f t="shared" si="6"/>
        <v>19.083069801330552</v>
      </c>
      <c r="E246" s="3">
        <f t="shared" si="7"/>
        <v>2.5227855191858278E-5</v>
      </c>
    </row>
    <row r="247" spans="1:5" x14ac:dyDescent="0.3">
      <c r="A247" s="3" t="s">
        <v>17</v>
      </c>
      <c r="B247" s="3" t="s">
        <v>53</v>
      </c>
      <c r="C247" s="3">
        <v>32.901493072509801</v>
      </c>
      <c r="D247" s="4">
        <f t="shared" si="6"/>
        <v>19.083069801330552</v>
      </c>
      <c r="E247" s="3">
        <f t="shared" si="7"/>
        <v>6.9221356002295589E-5</v>
      </c>
    </row>
    <row r="248" spans="1:5" x14ac:dyDescent="0.3">
      <c r="A248" s="3" t="s">
        <v>17</v>
      </c>
      <c r="B248" s="3" t="s">
        <v>54</v>
      </c>
      <c r="C248" s="3">
        <v>31.8161315917969</v>
      </c>
      <c r="D248" s="4">
        <f t="shared" si="6"/>
        <v>19.083069801330552</v>
      </c>
      <c r="E248" s="3">
        <f t="shared" si="7"/>
        <v>1.4688128537230022E-4</v>
      </c>
    </row>
    <row r="249" spans="1:5" x14ac:dyDescent="0.3">
      <c r="A249" s="3" t="s">
        <v>17</v>
      </c>
      <c r="B249" s="3" t="s">
        <v>55</v>
      </c>
      <c r="C249" s="3">
        <v>29.9380893707275</v>
      </c>
      <c r="D249" s="4">
        <f t="shared" si="6"/>
        <v>19.083069801330552</v>
      </c>
      <c r="E249" s="3">
        <f t="shared" si="7"/>
        <v>5.3990022205525033E-4</v>
      </c>
    </row>
    <row r="250" spans="1:5" x14ac:dyDescent="0.3">
      <c r="A250" s="3" t="s">
        <v>17</v>
      </c>
      <c r="B250" s="3" t="s">
        <v>56</v>
      </c>
      <c r="C250" s="3">
        <v>25.177423477172901</v>
      </c>
      <c r="D250" s="4">
        <f t="shared" si="6"/>
        <v>19.083069801330552</v>
      </c>
      <c r="E250" s="3">
        <f t="shared" si="7"/>
        <v>1.4635809207517201E-2</v>
      </c>
    </row>
    <row r="251" spans="1:5" x14ac:dyDescent="0.3">
      <c r="A251" s="3" t="s">
        <v>17</v>
      </c>
      <c r="B251" s="3" t="s">
        <v>57</v>
      </c>
      <c r="C251" s="3">
        <v>32.634284973144503</v>
      </c>
      <c r="D251" s="4">
        <f t="shared" si="6"/>
        <v>19.083069801330552</v>
      </c>
      <c r="E251" s="3">
        <f t="shared" si="7"/>
        <v>8.3306282663561318E-5</v>
      </c>
    </row>
    <row r="252" spans="1:5" x14ac:dyDescent="0.3">
      <c r="A252" s="3" t="s">
        <v>17</v>
      </c>
      <c r="B252" s="3" t="s">
        <v>58</v>
      </c>
      <c r="C252" s="3">
        <v>28.972801208496101</v>
      </c>
      <c r="D252" s="4">
        <f t="shared" si="6"/>
        <v>19.083069801330552</v>
      </c>
      <c r="E252" s="3">
        <f t="shared" si="7"/>
        <v>1.0541300584391686E-3</v>
      </c>
    </row>
    <row r="253" spans="1:5" x14ac:dyDescent="0.3">
      <c r="A253" s="3" t="s">
        <v>17</v>
      </c>
      <c r="B253" s="3" t="s">
        <v>59</v>
      </c>
      <c r="C253" s="3">
        <v>32.205863952636697</v>
      </c>
      <c r="D253" s="4">
        <f t="shared" si="6"/>
        <v>19.083069801330552</v>
      </c>
      <c r="E253" s="3">
        <f t="shared" si="7"/>
        <v>1.121102532290151E-4</v>
      </c>
    </row>
    <row r="254" spans="1:5" x14ac:dyDescent="0.3">
      <c r="A254" s="3" t="s">
        <v>17</v>
      </c>
      <c r="B254" s="3" t="s">
        <v>60</v>
      </c>
      <c r="C254" s="3">
        <v>32.754638671875</v>
      </c>
      <c r="D254" s="4">
        <f t="shared" si="6"/>
        <v>19.083069801330552</v>
      </c>
      <c r="E254" s="3">
        <f t="shared" si="7"/>
        <v>7.6638621094233329E-5</v>
      </c>
    </row>
    <row r="255" spans="1:5" x14ac:dyDescent="0.3">
      <c r="A255" s="3" t="s">
        <v>17</v>
      </c>
      <c r="B255" s="3" t="s">
        <v>61</v>
      </c>
      <c r="C255" s="3" t="s">
        <v>37</v>
      </c>
      <c r="D255" s="4">
        <f t="shared" si="6"/>
        <v>19.083069801330552</v>
      </c>
      <c r="E255" s="3" t="e">
        <f t="shared" si="7"/>
        <v>#VALUE!</v>
      </c>
    </row>
    <row r="256" spans="1:5" x14ac:dyDescent="0.3">
      <c r="A256" s="3" t="s">
        <v>17</v>
      </c>
      <c r="B256" s="3" t="s">
        <v>62</v>
      </c>
      <c r="C256" s="3">
        <v>31.5570468902588</v>
      </c>
      <c r="D256" s="4">
        <f t="shared" si="6"/>
        <v>19.083069801330552</v>
      </c>
      <c r="E256" s="3">
        <f t="shared" si="7"/>
        <v>1.7577565745581587E-4</v>
      </c>
    </row>
    <row r="257" spans="1:5" x14ac:dyDescent="0.3">
      <c r="A257" s="3" t="s">
        <v>17</v>
      </c>
      <c r="B257" s="3" t="s">
        <v>63</v>
      </c>
      <c r="C257" s="3">
        <v>26.886482238769499</v>
      </c>
      <c r="D257" s="4">
        <f t="shared" si="6"/>
        <v>19.083069801330552</v>
      </c>
      <c r="E257" s="3">
        <f t="shared" si="7"/>
        <v>4.4765020508321599E-3</v>
      </c>
    </row>
    <row r="258" spans="1:5" x14ac:dyDescent="0.3">
      <c r="A258" s="3" t="s">
        <v>17</v>
      </c>
      <c r="B258" s="3" t="s">
        <v>64</v>
      </c>
      <c r="C258" s="3">
        <v>39.765453338622997</v>
      </c>
      <c r="D258" s="4">
        <f t="shared" ref="D258:D321" si="8">VLOOKUP(A258,$L$2:$O$25,4,0)</f>
        <v>19.083069801330552</v>
      </c>
      <c r="E258" s="3">
        <f t="shared" ref="E258:E321" si="9">POWER(2,-C258+D258)</f>
        <v>5.9426776511520064E-7</v>
      </c>
    </row>
    <row r="259" spans="1:5" x14ac:dyDescent="0.3">
      <c r="A259" s="3" t="s">
        <v>17</v>
      </c>
      <c r="B259" s="3" t="s">
        <v>65</v>
      </c>
      <c r="C259" s="3">
        <v>29.8502712249756</v>
      </c>
      <c r="D259" s="4">
        <f t="shared" si="8"/>
        <v>19.083069801330552</v>
      </c>
      <c r="E259" s="3">
        <f t="shared" si="9"/>
        <v>5.7378527940515173E-4</v>
      </c>
    </row>
    <row r="260" spans="1:5" x14ac:dyDescent="0.3">
      <c r="A260" s="3" t="s">
        <v>17</v>
      </c>
      <c r="B260" s="3" t="s">
        <v>66</v>
      </c>
      <c r="C260" s="3">
        <v>25.8129177093506</v>
      </c>
      <c r="D260" s="4">
        <f t="shared" si="8"/>
        <v>19.083069801330552</v>
      </c>
      <c r="E260" s="3">
        <f t="shared" si="9"/>
        <v>9.4213668220126633E-3</v>
      </c>
    </row>
    <row r="261" spans="1:5" x14ac:dyDescent="0.3">
      <c r="A261" s="3" t="s">
        <v>17</v>
      </c>
      <c r="B261" s="3" t="s">
        <v>67</v>
      </c>
      <c r="C261" s="3">
        <v>26.797134399414102</v>
      </c>
      <c r="D261" s="4">
        <f t="shared" si="8"/>
        <v>19.083069801330552</v>
      </c>
      <c r="E261" s="3">
        <f t="shared" si="9"/>
        <v>4.7625019607712687E-3</v>
      </c>
    </row>
    <row r="262" spans="1:5" x14ac:dyDescent="0.3">
      <c r="A262" s="3" t="s">
        <v>20</v>
      </c>
      <c r="B262" s="3" t="s">
        <v>2</v>
      </c>
      <c r="C262" s="3">
        <v>18.414079666137699</v>
      </c>
      <c r="D262" s="4">
        <f t="shared" si="8"/>
        <v>18.855284690856948</v>
      </c>
      <c r="E262" s="3">
        <f t="shared" si="9"/>
        <v>1.3577379174367976</v>
      </c>
    </row>
    <row r="263" spans="1:5" x14ac:dyDescent="0.3">
      <c r="A263" s="3" t="s">
        <v>20</v>
      </c>
      <c r="B263" s="3" t="s">
        <v>3</v>
      </c>
      <c r="C263" s="3">
        <v>23.300592422485401</v>
      </c>
      <c r="D263" s="4">
        <f t="shared" si="8"/>
        <v>18.855284690856948</v>
      </c>
      <c r="E263" s="3">
        <f t="shared" si="9"/>
        <v>4.5901727755153686E-2</v>
      </c>
    </row>
    <row r="264" spans="1:5" x14ac:dyDescent="0.3">
      <c r="A264" s="3" t="s">
        <v>20</v>
      </c>
      <c r="B264" s="3" t="s">
        <v>6</v>
      </c>
      <c r="C264" s="3">
        <v>29.110569000244102</v>
      </c>
      <c r="D264" s="4">
        <f t="shared" si="8"/>
        <v>18.855284690856948</v>
      </c>
      <c r="E264" s="3">
        <f t="shared" si="9"/>
        <v>8.1818555691467218E-4</v>
      </c>
    </row>
    <row r="265" spans="1:5" x14ac:dyDescent="0.3">
      <c r="A265" s="3" t="s">
        <v>20</v>
      </c>
      <c r="B265" s="3" t="s">
        <v>8</v>
      </c>
      <c r="C265" s="3">
        <v>26.711826324462901</v>
      </c>
      <c r="D265" s="4">
        <f t="shared" si="8"/>
        <v>18.855284690856948</v>
      </c>
      <c r="E265" s="3">
        <f t="shared" si="9"/>
        <v>4.3146473587850065E-3</v>
      </c>
    </row>
    <row r="266" spans="1:5" x14ac:dyDescent="0.3">
      <c r="A266" s="3" t="s">
        <v>20</v>
      </c>
      <c r="B266" s="3" t="s">
        <v>10</v>
      </c>
      <c r="C266" s="3">
        <v>25.4903678894043</v>
      </c>
      <c r="D266" s="4">
        <f t="shared" si="8"/>
        <v>18.855284690856948</v>
      </c>
      <c r="E266" s="3">
        <f t="shared" si="9"/>
        <v>1.0060995007918785E-2</v>
      </c>
    </row>
    <row r="267" spans="1:5" x14ac:dyDescent="0.3">
      <c r="A267" s="3" t="s">
        <v>20</v>
      </c>
      <c r="B267" s="3" t="s">
        <v>12</v>
      </c>
      <c r="C267" s="3">
        <v>30.1983833312988</v>
      </c>
      <c r="D267" s="4">
        <f t="shared" si="8"/>
        <v>18.855284690856948</v>
      </c>
      <c r="E267" s="3">
        <f t="shared" si="9"/>
        <v>3.8493470270068309E-4</v>
      </c>
    </row>
    <row r="268" spans="1:5" x14ac:dyDescent="0.3">
      <c r="A268" s="3" t="s">
        <v>20</v>
      </c>
      <c r="B268" s="3" t="s">
        <v>13</v>
      </c>
      <c r="C268" s="3">
        <v>27.795101165771499</v>
      </c>
      <c r="D268" s="4">
        <f t="shared" si="8"/>
        <v>18.855284690856948</v>
      </c>
      <c r="E268" s="3">
        <f t="shared" si="9"/>
        <v>2.0363249633531216E-3</v>
      </c>
    </row>
    <row r="269" spans="1:5" x14ac:dyDescent="0.3">
      <c r="A269" s="3" t="s">
        <v>20</v>
      </c>
      <c r="B269" s="3" t="s">
        <v>15</v>
      </c>
      <c r="C269" s="3">
        <v>24.644966125488299</v>
      </c>
      <c r="D269" s="4">
        <f t="shared" si="8"/>
        <v>18.855284690856948</v>
      </c>
      <c r="E269" s="3">
        <f t="shared" si="9"/>
        <v>1.8077244117694263E-2</v>
      </c>
    </row>
    <row r="270" spans="1:5" x14ac:dyDescent="0.3">
      <c r="A270" s="3" t="s">
        <v>20</v>
      </c>
      <c r="B270" s="3" t="s">
        <v>16</v>
      </c>
      <c r="C270" s="3">
        <v>25.4246940612793</v>
      </c>
      <c r="D270" s="4">
        <f t="shared" si="8"/>
        <v>18.855284690856948</v>
      </c>
      <c r="E270" s="3">
        <f t="shared" si="9"/>
        <v>1.0529572172516034E-2</v>
      </c>
    </row>
    <row r="271" spans="1:5" x14ac:dyDescent="0.3">
      <c r="A271" s="3" t="s">
        <v>20</v>
      </c>
      <c r="B271" s="3" t="s">
        <v>18</v>
      </c>
      <c r="C271" s="3">
        <v>27.977699279785199</v>
      </c>
      <c r="D271" s="4">
        <f t="shared" si="8"/>
        <v>18.855284690856948</v>
      </c>
      <c r="E271" s="3">
        <f t="shared" si="9"/>
        <v>1.7942360397837458E-3</v>
      </c>
    </row>
    <row r="272" spans="1:5" x14ac:dyDescent="0.3">
      <c r="A272" s="3" t="s">
        <v>20</v>
      </c>
      <c r="B272" s="3" t="s">
        <v>19</v>
      </c>
      <c r="C272" s="3">
        <v>30.016990661621101</v>
      </c>
      <c r="D272" s="4">
        <f t="shared" si="8"/>
        <v>18.855284690856948</v>
      </c>
      <c r="E272" s="3">
        <f t="shared" si="9"/>
        <v>4.3650748988497074E-4</v>
      </c>
    </row>
    <row r="273" spans="1:5" x14ac:dyDescent="0.3">
      <c r="A273" s="3" t="s">
        <v>20</v>
      </c>
      <c r="B273" s="3" t="s">
        <v>21</v>
      </c>
      <c r="C273" s="3">
        <v>27.499082565307599</v>
      </c>
      <c r="D273" s="4">
        <f t="shared" si="8"/>
        <v>18.855284690856948</v>
      </c>
      <c r="E273" s="3">
        <f t="shared" si="9"/>
        <v>2.500101054798521E-3</v>
      </c>
    </row>
    <row r="274" spans="1:5" x14ac:dyDescent="0.3">
      <c r="A274" s="3" t="s">
        <v>20</v>
      </c>
      <c r="B274" s="3" t="s">
        <v>22</v>
      </c>
      <c r="C274" s="3">
        <v>25.3040561676025</v>
      </c>
      <c r="D274" s="4">
        <f t="shared" si="8"/>
        <v>18.855284690856948</v>
      </c>
      <c r="E274" s="3">
        <f t="shared" si="9"/>
        <v>1.1447913791691926E-2</v>
      </c>
    </row>
    <row r="275" spans="1:5" x14ac:dyDescent="0.3">
      <c r="A275" s="3" t="s">
        <v>20</v>
      </c>
      <c r="B275" s="3" t="s">
        <v>24</v>
      </c>
      <c r="C275" s="3">
        <v>20.7714538574219</v>
      </c>
      <c r="D275" s="4">
        <f t="shared" si="8"/>
        <v>18.855284690856948</v>
      </c>
      <c r="E275" s="3">
        <f t="shared" si="9"/>
        <v>0.26495712586327247</v>
      </c>
    </row>
    <row r="276" spans="1:5" x14ac:dyDescent="0.3">
      <c r="A276" s="3" t="s">
        <v>20</v>
      </c>
      <c r="B276" s="3" t="s">
        <v>25</v>
      </c>
      <c r="C276" s="3">
        <v>21.8594360351563</v>
      </c>
      <c r="D276" s="4">
        <f t="shared" si="8"/>
        <v>18.855284690856948</v>
      </c>
      <c r="E276" s="3">
        <f t="shared" si="9"/>
        <v>0.12464083042714064</v>
      </c>
    </row>
    <row r="277" spans="1:5" x14ac:dyDescent="0.3">
      <c r="A277" s="3" t="s">
        <v>20</v>
      </c>
      <c r="B277" s="3" t="s">
        <v>27</v>
      </c>
      <c r="C277" s="3">
        <v>24.274681091308601</v>
      </c>
      <c r="D277" s="4">
        <f t="shared" si="8"/>
        <v>18.855284690856948</v>
      </c>
      <c r="E277" s="3">
        <f t="shared" si="9"/>
        <v>2.3366793741953738E-2</v>
      </c>
    </row>
    <row r="278" spans="1:5" x14ac:dyDescent="0.3">
      <c r="A278" s="3" t="s">
        <v>20</v>
      </c>
      <c r="B278" s="3" t="s">
        <v>28</v>
      </c>
      <c r="C278" s="3">
        <v>21.9062385559082</v>
      </c>
      <c r="D278" s="4">
        <f t="shared" si="8"/>
        <v>18.855284690856948</v>
      </c>
      <c r="E278" s="3">
        <f t="shared" si="9"/>
        <v>0.12066223662164072</v>
      </c>
    </row>
    <row r="279" spans="1:5" x14ac:dyDescent="0.3">
      <c r="A279" s="3" t="s">
        <v>20</v>
      </c>
      <c r="B279" s="3" t="s">
        <v>30</v>
      </c>
      <c r="C279" s="3">
        <v>24.930515289306602</v>
      </c>
      <c r="D279" s="4">
        <f t="shared" si="8"/>
        <v>18.855284690856948</v>
      </c>
      <c r="E279" s="3">
        <f t="shared" si="9"/>
        <v>1.4831099867179849E-2</v>
      </c>
    </row>
    <row r="280" spans="1:5" x14ac:dyDescent="0.3">
      <c r="A280" s="3" t="s">
        <v>20</v>
      </c>
      <c r="B280" s="3" t="s">
        <v>31</v>
      </c>
      <c r="C280" s="3">
        <v>24.623115539550799</v>
      </c>
      <c r="D280" s="4">
        <f t="shared" si="8"/>
        <v>18.855284690856948</v>
      </c>
      <c r="E280" s="3">
        <f t="shared" si="9"/>
        <v>1.835312001776172E-2</v>
      </c>
    </row>
    <row r="281" spans="1:5" x14ac:dyDescent="0.3">
      <c r="A281" s="3" t="s">
        <v>20</v>
      </c>
      <c r="B281" s="3" t="s">
        <v>33</v>
      </c>
      <c r="C281" s="3">
        <v>28.413099288940401</v>
      </c>
      <c r="D281" s="4">
        <f t="shared" si="8"/>
        <v>18.855284690856948</v>
      </c>
      <c r="E281" s="3">
        <f t="shared" si="9"/>
        <v>1.3268172616676995E-3</v>
      </c>
    </row>
    <row r="282" spans="1:5" x14ac:dyDescent="0.3">
      <c r="A282" s="3" t="s">
        <v>20</v>
      </c>
      <c r="B282" s="3" t="s">
        <v>34</v>
      </c>
      <c r="C282" s="3">
        <v>24.299106597900401</v>
      </c>
      <c r="D282" s="4">
        <f t="shared" si="8"/>
        <v>18.855284690856948</v>
      </c>
      <c r="E282" s="3">
        <f t="shared" si="9"/>
        <v>2.2974513036313992E-2</v>
      </c>
    </row>
    <row r="283" spans="1:5" x14ac:dyDescent="0.3">
      <c r="A283" s="3" t="s">
        <v>20</v>
      </c>
      <c r="B283" s="3" t="s">
        <v>36</v>
      </c>
      <c r="C283" s="3" t="s">
        <v>37</v>
      </c>
      <c r="D283" s="4">
        <f t="shared" si="8"/>
        <v>18.855284690856948</v>
      </c>
      <c r="E283" s="3" t="e">
        <f t="shared" si="9"/>
        <v>#VALUE!</v>
      </c>
    </row>
    <row r="284" spans="1:5" x14ac:dyDescent="0.3">
      <c r="A284" s="3" t="s">
        <v>20</v>
      </c>
      <c r="B284" s="3" t="s">
        <v>38</v>
      </c>
      <c r="C284" s="3">
        <v>23.8961277008057</v>
      </c>
      <c r="D284" s="4">
        <f t="shared" si="8"/>
        <v>18.855284690856948</v>
      </c>
      <c r="E284" s="3">
        <f t="shared" si="9"/>
        <v>3.0377711312403428E-2</v>
      </c>
    </row>
    <row r="285" spans="1:5" x14ac:dyDescent="0.3">
      <c r="A285" s="3" t="s">
        <v>20</v>
      </c>
      <c r="B285" s="3" t="s">
        <v>40</v>
      </c>
      <c r="C285" s="3">
        <v>25.054548263549801</v>
      </c>
      <c r="D285" s="4">
        <f t="shared" si="8"/>
        <v>18.855284690856948</v>
      </c>
      <c r="E285" s="3">
        <f t="shared" si="9"/>
        <v>1.3609297678954083E-2</v>
      </c>
    </row>
    <row r="286" spans="1:5" x14ac:dyDescent="0.3">
      <c r="A286" s="3" t="s">
        <v>20</v>
      </c>
      <c r="B286" s="3" t="s">
        <v>41</v>
      </c>
      <c r="C286" s="3">
        <v>35.133460998535199</v>
      </c>
      <c r="D286" s="4">
        <f t="shared" si="8"/>
        <v>18.855284690856948</v>
      </c>
      <c r="E286" s="3">
        <f t="shared" si="9"/>
        <v>1.2582897436756999E-5</v>
      </c>
    </row>
    <row r="287" spans="1:5" x14ac:dyDescent="0.3">
      <c r="A287" s="3" t="s">
        <v>20</v>
      </c>
      <c r="B287" s="3" t="s">
        <v>42</v>
      </c>
      <c r="C287" s="3">
        <v>27.744470596313501</v>
      </c>
      <c r="D287" s="4">
        <f t="shared" si="8"/>
        <v>18.855284690856948</v>
      </c>
      <c r="E287" s="3">
        <f t="shared" si="9"/>
        <v>2.109057428103355E-3</v>
      </c>
    </row>
    <row r="288" spans="1:5" x14ac:dyDescent="0.3">
      <c r="A288" s="3" t="s">
        <v>20</v>
      </c>
      <c r="B288" s="3" t="s">
        <v>43</v>
      </c>
      <c r="C288" s="3">
        <v>21.3626708984375</v>
      </c>
      <c r="D288" s="4">
        <f t="shared" si="8"/>
        <v>18.855284690856948</v>
      </c>
      <c r="E288" s="3">
        <f t="shared" si="9"/>
        <v>0.17587395938380859</v>
      </c>
    </row>
    <row r="289" spans="1:5" x14ac:dyDescent="0.3">
      <c r="A289" s="3" t="s">
        <v>20</v>
      </c>
      <c r="B289" s="3" t="s">
        <v>5</v>
      </c>
      <c r="C289" s="3">
        <v>19.2964897155762</v>
      </c>
      <c r="D289" s="4">
        <f t="shared" si="8"/>
        <v>18.855284690856948</v>
      </c>
      <c r="E289" s="3">
        <f t="shared" si="9"/>
        <v>0.73651916703324105</v>
      </c>
    </row>
    <row r="290" spans="1:5" x14ac:dyDescent="0.3">
      <c r="A290" s="3" t="s">
        <v>20</v>
      </c>
      <c r="B290" s="3" t="s">
        <v>44</v>
      </c>
      <c r="C290" s="3">
        <v>31.246484756469702</v>
      </c>
      <c r="D290" s="4">
        <f t="shared" si="8"/>
        <v>18.855284690856948</v>
      </c>
      <c r="E290" s="3">
        <f t="shared" si="9"/>
        <v>1.861560254773847E-4</v>
      </c>
    </row>
    <row r="291" spans="1:5" x14ac:dyDescent="0.3">
      <c r="A291" s="3" t="s">
        <v>20</v>
      </c>
      <c r="B291" s="3" t="s">
        <v>45</v>
      </c>
      <c r="C291" s="3">
        <v>30.243038177490199</v>
      </c>
      <c r="D291" s="4">
        <f t="shared" si="8"/>
        <v>18.855284690856948</v>
      </c>
      <c r="E291" s="3">
        <f t="shared" si="9"/>
        <v>3.7320256270585885E-4</v>
      </c>
    </row>
    <row r="292" spans="1:5" x14ac:dyDescent="0.3">
      <c r="A292" s="3" t="s">
        <v>20</v>
      </c>
      <c r="B292" s="3" t="s">
        <v>46</v>
      </c>
      <c r="C292" s="3">
        <v>27.868207931518601</v>
      </c>
      <c r="D292" s="4">
        <f t="shared" si="8"/>
        <v>18.855284690856948</v>
      </c>
      <c r="E292" s="3">
        <f t="shared" si="9"/>
        <v>1.9357076033379604E-3</v>
      </c>
    </row>
    <row r="293" spans="1:5" x14ac:dyDescent="0.3">
      <c r="A293" s="3" t="s">
        <v>20</v>
      </c>
      <c r="B293" s="3" t="s">
        <v>47</v>
      </c>
      <c r="C293" s="3">
        <v>23.489984512329102</v>
      </c>
      <c r="D293" s="4">
        <f t="shared" si="8"/>
        <v>18.855284690856948</v>
      </c>
      <c r="E293" s="3">
        <f t="shared" si="9"/>
        <v>4.0254675756744303E-2</v>
      </c>
    </row>
    <row r="294" spans="1:5" x14ac:dyDescent="0.3">
      <c r="A294" s="3" t="s">
        <v>20</v>
      </c>
      <c r="B294" s="3" t="s">
        <v>48</v>
      </c>
      <c r="C294" s="3">
        <v>29.889011383056602</v>
      </c>
      <c r="D294" s="4">
        <f t="shared" si="8"/>
        <v>18.855284690856948</v>
      </c>
      <c r="E294" s="3">
        <f t="shared" si="9"/>
        <v>4.769988167117326E-4</v>
      </c>
    </row>
    <row r="295" spans="1:5" x14ac:dyDescent="0.3">
      <c r="A295" s="3" t="s">
        <v>20</v>
      </c>
      <c r="B295" s="4" t="s">
        <v>49</v>
      </c>
      <c r="C295" s="3">
        <v>30.425048828125</v>
      </c>
      <c r="D295" s="4">
        <f t="shared" si="8"/>
        <v>18.855284690856948</v>
      </c>
      <c r="E295" s="3">
        <f t="shared" si="9"/>
        <v>3.2896822530242002E-4</v>
      </c>
    </row>
    <row r="296" spans="1:5" x14ac:dyDescent="0.3">
      <c r="A296" s="3" t="s">
        <v>20</v>
      </c>
      <c r="B296" s="3" t="s">
        <v>50</v>
      </c>
      <c r="C296" s="3">
        <v>34.332233428955099</v>
      </c>
      <c r="D296" s="4">
        <f t="shared" si="8"/>
        <v>18.855284690856948</v>
      </c>
      <c r="E296" s="3">
        <f t="shared" si="9"/>
        <v>2.1926746137556847E-5</v>
      </c>
    </row>
    <row r="297" spans="1:5" x14ac:dyDescent="0.3">
      <c r="A297" s="3" t="s">
        <v>20</v>
      </c>
      <c r="B297" s="3" t="s">
        <v>51</v>
      </c>
      <c r="C297" s="3">
        <v>24.844720840454102</v>
      </c>
      <c r="D297" s="4">
        <f t="shared" si="8"/>
        <v>18.855284690856948</v>
      </c>
      <c r="E297" s="3">
        <f t="shared" si="9"/>
        <v>1.5739830886504758E-2</v>
      </c>
    </row>
    <row r="298" spans="1:5" x14ac:dyDescent="0.3">
      <c r="A298" s="3" t="s">
        <v>20</v>
      </c>
      <c r="B298" s="3" t="s">
        <v>52</v>
      </c>
      <c r="C298" s="3">
        <v>38.726280212402301</v>
      </c>
      <c r="D298" s="4">
        <f t="shared" si="8"/>
        <v>18.855284690856948</v>
      </c>
      <c r="E298" s="3">
        <f t="shared" si="9"/>
        <v>1.0428799172148896E-6</v>
      </c>
    </row>
    <row r="299" spans="1:5" x14ac:dyDescent="0.3">
      <c r="A299" s="3" t="s">
        <v>20</v>
      </c>
      <c r="B299" s="3" t="s">
        <v>53</v>
      </c>
      <c r="C299" s="3">
        <v>33.233119964599602</v>
      </c>
      <c r="D299" s="4">
        <f t="shared" si="8"/>
        <v>18.855284690856948</v>
      </c>
      <c r="E299" s="3">
        <f t="shared" si="9"/>
        <v>4.697213602694677E-5</v>
      </c>
    </row>
    <row r="300" spans="1:5" x14ac:dyDescent="0.3">
      <c r="A300" s="3" t="s">
        <v>20</v>
      </c>
      <c r="B300" s="3" t="s">
        <v>54</v>
      </c>
      <c r="C300" s="3">
        <v>31.799922943115199</v>
      </c>
      <c r="D300" s="4">
        <f t="shared" si="8"/>
        <v>18.855284690856948</v>
      </c>
      <c r="E300" s="3">
        <f t="shared" si="9"/>
        <v>1.2684565723745554E-4</v>
      </c>
    </row>
    <row r="301" spans="1:5" x14ac:dyDescent="0.3">
      <c r="A301" s="3" t="s">
        <v>20</v>
      </c>
      <c r="B301" s="3" t="s">
        <v>55</v>
      </c>
      <c r="C301" s="3">
        <v>30.3198146820068</v>
      </c>
      <c r="D301" s="4">
        <f t="shared" si="8"/>
        <v>18.855284690856948</v>
      </c>
      <c r="E301" s="3">
        <f t="shared" si="9"/>
        <v>3.5386090711028988E-4</v>
      </c>
    </row>
    <row r="302" spans="1:5" x14ac:dyDescent="0.3">
      <c r="A302" s="3" t="s">
        <v>20</v>
      </c>
      <c r="B302" s="3" t="s">
        <v>56</v>
      </c>
      <c r="C302" s="3">
        <v>25.465278625488299</v>
      </c>
      <c r="D302" s="4">
        <f t="shared" si="8"/>
        <v>18.855284690856948</v>
      </c>
      <c r="E302" s="3">
        <f t="shared" si="9"/>
        <v>1.023749150794495E-2</v>
      </c>
    </row>
    <row r="303" spans="1:5" x14ac:dyDescent="0.3">
      <c r="A303" s="3" t="s">
        <v>20</v>
      </c>
      <c r="B303" s="3" t="s">
        <v>57</v>
      </c>
      <c r="C303" s="3">
        <v>32.910331726074197</v>
      </c>
      <c r="D303" s="4">
        <f t="shared" si="8"/>
        <v>18.855284690856948</v>
      </c>
      <c r="E303" s="3">
        <f t="shared" si="9"/>
        <v>5.8750186815999951E-5</v>
      </c>
    </row>
    <row r="304" spans="1:5" x14ac:dyDescent="0.3">
      <c r="A304" s="3" t="s">
        <v>20</v>
      </c>
      <c r="B304" s="3" t="s">
        <v>58</v>
      </c>
      <c r="C304" s="3">
        <v>29.9464626312256</v>
      </c>
      <c r="D304" s="4">
        <f t="shared" si="8"/>
        <v>18.855284690856948</v>
      </c>
      <c r="E304" s="3">
        <f t="shared" si="9"/>
        <v>4.5837693119184431E-4</v>
      </c>
    </row>
    <row r="305" spans="1:5" x14ac:dyDescent="0.3">
      <c r="A305" s="3" t="s">
        <v>20</v>
      </c>
      <c r="B305" s="3" t="s">
        <v>59</v>
      </c>
      <c r="C305" s="3">
        <v>32.353382110595703</v>
      </c>
      <c r="D305" s="4">
        <f t="shared" si="8"/>
        <v>18.855284690856948</v>
      </c>
      <c r="E305" s="3">
        <f t="shared" si="9"/>
        <v>8.6430652616754106E-5</v>
      </c>
    </row>
    <row r="306" spans="1:5" x14ac:dyDescent="0.3">
      <c r="A306" s="3" t="s">
        <v>20</v>
      </c>
      <c r="B306" s="3" t="s">
        <v>60</v>
      </c>
      <c r="C306" s="3">
        <v>32.809009552002003</v>
      </c>
      <c r="D306" s="4">
        <f t="shared" si="8"/>
        <v>18.855284690856948</v>
      </c>
      <c r="E306" s="3">
        <f t="shared" si="9"/>
        <v>6.3024624314034767E-5</v>
      </c>
    </row>
    <row r="307" spans="1:5" x14ac:dyDescent="0.3">
      <c r="A307" s="3" t="s">
        <v>20</v>
      </c>
      <c r="B307" s="3" t="s">
        <v>61</v>
      </c>
      <c r="C307" s="3" t="s">
        <v>37</v>
      </c>
      <c r="D307" s="4">
        <f t="shared" si="8"/>
        <v>18.855284690856948</v>
      </c>
      <c r="E307" s="3" t="e">
        <f t="shared" si="9"/>
        <v>#VALUE!</v>
      </c>
    </row>
    <row r="308" spans="1:5" x14ac:dyDescent="0.3">
      <c r="A308" s="3" t="s">
        <v>20</v>
      </c>
      <c r="B308" s="3" t="s">
        <v>62</v>
      </c>
      <c r="C308" s="3">
        <v>32.718906402587898</v>
      </c>
      <c r="D308" s="4">
        <f t="shared" si="8"/>
        <v>18.855284690856948</v>
      </c>
      <c r="E308" s="3">
        <f t="shared" si="9"/>
        <v>6.7086327228530745E-5</v>
      </c>
    </row>
    <row r="309" spans="1:5" x14ac:dyDescent="0.3">
      <c r="A309" s="3" t="s">
        <v>20</v>
      </c>
      <c r="B309" s="3" t="s">
        <v>63</v>
      </c>
      <c r="C309" s="3">
        <v>26.3309116363525</v>
      </c>
      <c r="D309" s="4">
        <f t="shared" si="8"/>
        <v>18.855284690856948</v>
      </c>
      <c r="E309" s="3">
        <f t="shared" si="9"/>
        <v>5.6183922068984288E-3</v>
      </c>
    </row>
    <row r="310" spans="1:5" x14ac:dyDescent="0.3">
      <c r="A310" s="3" t="s">
        <v>20</v>
      </c>
      <c r="B310" s="3" t="s">
        <v>64</v>
      </c>
      <c r="C310" s="3">
        <v>35.016815185546903</v>
      </c>
      <c r="D310" s="4">
        <f t="shared" si="8"/>
        <v>18.855284690856948</v>
      </c>
      <c r="E310" s="3">
        <f t="shared" si="9"/>
        <v>1.36425183076757E-5</v>
      </c>
    </row>
    <row r="311" spans="1:5" x14ac:dyDescent="0.3">
      <c r="A311" s="3" t="s">
        <v>20</v>
      </c>
      <c r="B311" s="3" t="s">
        <v>65</v>
      </c>
      <c r="C311" s="3">
        <v>30.018592834472699</v>
      </c>
      <c r="D311" s="4">
        <f t="shared" si="8"/>
        <v>18.855284690856948</v>
      </c>
      <c r="E311" s="3">
        <f t="shared" si="9"/>
        <v>4.3602299923429139E-4</v>
      </c>
    </row>
    <row r="312" spans="1:5" x14ac:dyDescent="0.3">
      <c r="A312" s="3" t="s">
        <v>20</v>
      </c>
      <c r="B312" s="3" t="s">
        <v>66</v>
      </c>
      <c r="C312" s="3">
        <v>25.778398513793899</v>
      </c>
      <c r="D312" s="4">
        <f t="shared" si="8"/>
        <v>18.855284690856948</v>
      </c>
      <c r="E312" s="3">
        <f t="shared" si="9"/>
        <v>8.24014921124149E-3</v>
      </c>
    </row>
    <row r="313" spans="1:5" x14ac:dyDescent="0.3">
      <c r="A313" s="3" t="s">
        <v>20</v>
      </c>
      <c r="B313" s="3" t="s">
        <v>67</v>
      </c>
      <c r="C313" s="3">
        <v>26.520164489746101</v>
      </c>
      <c r="D313" s="4">
        <f t="shared" si="8"/>
        <v>18.855284690856948</v>
      </c>
      <c r="E313" s="3">
        <f t="shared" si="9"/>
        <v>4.9276660447971294E-3</v>
      </c>
    </row>
    <row r="314" spans="1:5" x14ac:dyDescent="0.3">
      <c r="A314" s="3" t="s">
        <v>23</v>
      </c>
      <c r="B314" s="3" t="s">
        <v>2</v>
      </c>
      <c r="C314" s="3">
        <v>18.865943908691399</v>
      </c>
      <c r="D314" s="4">
        <f t="shared" si="8"/>
        <v>19.18153285980225</v>
      </c>
      <c r="E314" s="3">
        <f t="shared" si="9"/>
        <v>1.2445195996017031</v>
      </c>
    </row>
    <row r="315" spans="1:5" x14ac:dyDescent="0.3">
      <c r="A315" s="3" t="s">
        <v>23</v>
      </c>
      <c r="B315" s="3" t="s">
        <v>3</v>
      </c>
      <c r="C315" s="3">
        <v>24.0476169586182</v>
      </c>
      <c r="D315" s="4">
        <f t="shared" si="8"/>
        <v>19.18153285980225</v>
      </c>
      <c r="E315" s="3">
        <f t="shared" si="9"/>
        <v>3.4289624150928316E-2</v>
      </c>
    </row>
    <row r="316" spans="1:5" x14ac:dyDescent="0.3">
      <c r="A316" s="3" t="s">
        <v>23</v>
      </c>
      <c r="B316" s="3" t="s">
        <v>6</v>
      </c>
      <c r="C316" s="3">
        <v>31.528234481811499</v>
      </c>
      <c r="D316" s="4">
        <f t="shared" si="8"/>
        <v>19.18153285980225</v>
      </c>
      <c r="E316" s="3">
        <f t="shared" si="9"/>
        <v>1.9198728376688772E-4</v>
      </c>
    </row>
    <row r="317" spans="1:5" x14ac:dyDescent="0.3">
      <c r="A317" s="3" t="s">
        <v>23</v>
      </c>
      <c r="B317" s="3" t="s">
        <v>8</v>
      </c>
      <c r="C317" s="3">
        <v>24.932195663452099</v>
      </c>
      <c r="D317" s="4">
        <f t="shared" si="8"/>
        <v>19.18153285980225</v>
      </c>
      <c r="E317" s="3">
        <f t="shared" si="9"/>
        <v>1.857282647468482E-2</v>
      </c>
    </row>
    <row r="318" spans="1:5" x14ac:dyDescent="0.3">
      <c r="A318" s="3" t="s">
        <v>23</v>
      </c>
      <c r="B318" s="3" t="s">
        <v>10</v>
      </c>
      <c r="C318" s="3">
        <v>26.012321472168001</v>
      </c>
      <c r="D318" s="4">
        <f t="shared" si="8"/>
        <v>19.18153285980225</v>
      </c>
      <c r="E318" s="3">
        <f t="shared" si="9"/>
        <v>8.7847161584311377E-3</v>
      </c>
    </row>
    <row r="319" spans="1:5" x14ac:dyDescent="0.3">
      <c r="A319" s="3" t="s">
        <v>23</v>
      </c>
      <c r="B319" s="3" t="s">
        <v>12</v>
      </c>
      <c r="C319" s="3">
        <v>31.166669845581101</v>
      </c>
      <c r="D319" s="4">
        <f t="shared" si="8"/>
        <v>19.18153285980225</v>
      </c>
      <c r="E319" s="3">
        <f t="shared" si="9"/>
        <v>2.4666882503826282E-4</v>
      </c>
    </row>
    <row r="320" spans="1:5" x14ac:dyDescent="0.3">
      <c r="A320" s="3" t="s">
        <v>23</v>
      </c>
      <c r="B320" s="3" t="s">
        <v>13</v>
      </c>
      <c r="C320" s="3">
        <v>26.905582427978501</v>
      </c>
      <c r="D320" s="4">
        <f t="shared" si="8"/>
        <v>19.18153285980225</v>
      </c>
      <c r="E320" s="3">
        <f t="shared" si="9"/>
        <v>4.7296542297333545E-3</v>
      </c>
    </row>
    <row r="321" spans="1:5" x14ac:dyDescent="0.3">
      <c r="A321" s="3" t="s">
        <v>23</v>
      </c>
      <c r="B321" s="3" t="s">
        <v>15</v>
      </c>
      <c r="C321" s="3">
        <v>24.931709289550799</v>
      </c>
      <c r="D321" s="4">
        <f t="shared" si="8"/>
        <v>19.18153285980225</v>
      </c>
      <c r="E321" s="3">
        <f t="shared" si="9"/>
        <v>1.8579088963072508E-2</v>
      </c>
    </row>
    <row r="322" spans="1:5" x14ac:dyDescent="0.3">
      <c r="A322" s="3" t="s">
        <v>23</v>
      </c>
      <c r="B322" s="3" t="s">
        <v>16</v>
      </c>
      <c r="C322" s="3">
        <v>26.950538635253899</v>
      </c>
      <c r="D322" s="4">
        <f t="shared" ref="D322:D385" si="10">VLOOKUP(A322,$L$2:$O$25,4,0)</f>
        <v>19.18153285980225</v>
      </c>
      <c r="E322" s="3">
        <f t="shared" ref="E322:E385" si="11">POWER(2,-C322+D322)</f>
        <v>4.5845448433505451E-3</v>
      </c>
    </row>
    <row r="323" spans="1:5" x14ac:dyDescent="0.3">
      <c r="A323" s="3" t="s">
        <v>23</v>
      </c>
      <c r="B323" s="3" t="s">
        <v>18</v>
      </c>
      <c r="C323" s="3">
        <v>29.3950805664063</v>
      </c>
      <c r="D323" s="4">
        <f t="shared" si="10"/>
        <v>19.18153285980225</v>
      </c>
      <c r="E323" s="3">
        <f t="shared" si="11"/>
        <v>8.4220104928866787E-4</v>
      </c>
    </row>
    <row r="324" spans="1:5" x14ac:dyDescent="0.3">
      <c r="A324" s="3" t="s">
        <v>23</v>
      </c>
      <c r="B324" s="3" t="s">
        <v>19</v>
      </c>
      <c r="C324" s="3">
        <v>30.7580966949463</v>
      </c>
      <c r="D324" s="4">
        <f t="shared" si="10"/>
        <v>19.18153285980225</v>
      </c>
      <c r="E324" s="3">
        <f t="shared" si="11"/>
        <v>3.2742138323315999E-4</v>
      </c>
    </row>
    <row r="325" spans="1:5" x14ac:dyDescent="0.3">
      <c r="A325" s="3" t="s">
        <v>23</v>
      </c>
      <c r="B325" s="3" t="s">
        <v>21</v>
      </c>
      <c r="C325" s="3">
        <v>26.339902877807599</v>
      </c>
      <c r="D325" s="4">
        <f t="shared" si="10"/>
        <v>19.18153285980225</v>
      </c>
      <c r="E325" s="3">
        <f t="shared" si="11"/>
        <v>7.0002879477132525E-3</v>
      </c>
    </row>
    <row r="326" spans="1:5" x14ac:dyDescent="0.3">
      <c r="A326" s="3" t="s">
        <v>23</v>
      </c>
      <c r="B326" s="3" t="s">
        <v>22</v>
      </c>
      <c r="C326" s="3">
        <v>24.7570095062256</v>
      </c>
      <c r="D326" s="4">
        <f t="shared" si="10"/>
        <v>19.18153285980225</v>
      </c>
      <c r="E326" s="3">
        <f t="shared" si="11"/>
        <v>2.0970765761256675E-2</v>
      </c>
    </row>
    <row r="327" spans="1:5" x14ac:dyDescent="0.3">
      <c r="A327" s="3" t="s">
        <v>23</v>
      </c>
      <c r="B327" s="3" t="s">
        <v>24</v>
      </c>
      <c r="C327" s="3">
        <v>22.339859008789102</v>
      </c>
      <c r="D327" s="4">
        <f t="shared" si="10"/>
        <v>19.18153285980225</v>
      </c>
      <c r="E327" s="3">
        <f t="shared" si="11"/>
        <v>0.11200801301617339</v>
      </c>
    </row>
    <row r="328" spans="1:5" x14ac:dyDescent="0.3">
      <c r="A328" s="3" t="s">
        <v>23</v>
      </c>
      <c r="B328" s="3" t="s">
        <v>25</v>
      </c>
      <c r="C328" s="3">
        <v>22.608036041259801</v>
      </c>
      <c r="D328" s="4">
        <f t="shared" si="10"/>
        <v>19.18153285980225</v>
      </c>
      <c r="E328" s="3">
        <f t="shared" si="11"/>
        <v>9.3007883611364417E-2</v>
      </c>
    </row>
    <row r="329" spans="1:5" x14ac:dyDescent="0.3">
      <c r="A329" s="3" t="s">
        <v>23</v>
      </c>
      <c r="B329" s="3" t="s">
        <v>27</v>
      </c>
      <c r="C329" s="3">
        <v>25.236179351806602</v>
      </c>
      <c r="D329" s="4">
        <f t="shared" si="10"/>
        <v>19.18153285980225</v>
      </c>
      <c r="E329" s="3">
        <f t="shared" si="11"/>
        <v>1.5044224054278224E-2</v>
      </c>
    </row>
    <row r="330" spans="1:5" x14ac:dyDescent="0.3">
      <c r="A330" s="3" t="s">
        <v>23</v>
      </c>
      <c r="B330" s="3" t="s">
        <v>28</v>
      </c>
      <c r="C330" s="3">
        <v>22.6145915985107</v>
      </c>
      <c r="D330" s="4">
        <f t="shared" si="10"/>
        <v>19.18153285980225</v>
      </c>
      <c r="E330" s="3">
        <f t="shared" si="11"/>
        <v>9.2586217691474695E-2</v>
      </c>
    </row>
    <row r="331" spans="1:5" x14ac:dyDescent="0.3">
      <c r="A331" s="3" t="s">
        <v>23</v>
      </c>
      <c r="B331" s="3" t="s">
        <v>30</v>
      </c>
      <c r="C331" s="3">
        <v>23.164918899536101</v>
      </c>
      <c r="D331" s="4">
        <f t="shared" si="10"/>
        <v>19.18153285980225</v>
      </c>
      <c r="E331" s="3">
        <f t="shared" si="11"/>
        <v>6.3223905199229796E-2</v>
      </c>
    </row>
    <row r="332" spans="1:5" x14ac:dyDescent="0.3">
      <c r="A332" s="3" t="s">
        <v>23</v>
      </c>
      <c r="B332" s="3" t="s">
        <v>31</v>
      </c>
      <c r="C332" s="3">
        <v>25.545291900634801</v>
      </c>
      <c r="D332" s="4">
        <f t="shared" si="10"/>
        <v>19.18153285980225</v>
      </c>
      <c r="E332" s="3">
        <f t="shared" si="11"/>
        <v>1.2142766492288525E-2</v>
      </c>
    </row>
    <row r="333" spans="1:5" x14ac:dyDescent="0.3">
      <c r="A333" s="3" t="s">
        <v>23</v>
      </c>
      <c r="B333" s="3" t="s">
        <v>33</v>
      </c>
      <c r="C333" s="3">
        <v>26.3269138336182</v>
      </c>
      <c r="D333" s="4">
        <f t="shared" si="10"/>
        <v>19.18153285980225</v>
      </c>
      <c r="E333" s="3">
        <f t="shared" si="11"/>
        <v>7.0635983499298316E-3</v>
      </c>
    </row>
    <row r="334" spans="1:5" x14ac:dyDescent="0.3">
      <c r="A334" s="3" t="s">
        <v>23</v>
      </c>
      <c r="B334" s="3" t="s">
        <v>34</v>
      </c>
      <c r="C334" s="3">
        <v>25.430835723876999</v>
      </c>
      <c r="D334" s="4">
        <f t="shared" si="10"/>
        <v>19.18153285980225</v>
      </c>
      <c r="E334" s="3">
        <f t="shared" si="11"/>
        <v>1.3145357024385088E-2</v>
      </c>
    </row>
    <row r="335" spans="1:5" x14ac:dyDescent="0.3">
      <c r="A335" s="3" t="s">
        <v>23</v>
      </c>
      <c r="B335" s="3" t="s">
        <v>36</v>
      </c>
      <c r="C335" s="3" t="s">
        <v>37</v>
      </c>
      <c r="D335" s="4">
        <f t="shared" si="10"/>
        <v>19.18153285980225</v>
      </c>
      <c r="E335" s="3" t="e">
        <f t="shared" si="11"/>
        <v>#VALUE!</v>
      </c>
    </row>
    <row r="336" spans="1:5" x14ac:dyDescent="0.3">
      <c r="A336" s="3" t="s">
        <v>23</v>
      </c>
      <c r="B336" s="3" t="s">
        <v>38</v>
      </c>
      <c r="C336" s="3">
        <v>23.5821933746338</v>
      </c>
      <c r="D336" s="4">
        <f t="shared" si="10"/>
        <v>19.18153285980225</v>
      </c>
      <c r="E336" s="3">
        <f t="shared" si="11"/>
        <v>4.7344461836690832E-2</v>
      </c>
    </row>
    <row r="337" spans="1:5" x14ac:dyDescent="0.3">
      <c r="A337" s="3" t="s">
        <v>23</v>
      </c>
      <c r="B337" s="3" t="s">
        <v>40</v>
      </c>
      <c r="C337" s="3">
        <v>22.747045516967798</v>
      </c>
      <c r="D337" s="4">
        <f t="shared" si="10"/>
        <v>19.18153285980225</v>
      </c>
      <c r="E337" s="3">
        <f t="shared" si="11"/>
        <v>8.4464407568144467E-2</v>
      </c>
    </row>
    <row r="338" spans="1:5" x14ac:dyDescent="0.3">
      <c r="A338" s="3" t="s">
        <v>23</v>
      </c>
      <c r="B338" s="3" t="s">
        <v>41</v>
      </c>
      <c r="C338" s="3">
        <v>35.973434448242202</v>
      </c>
      <c r="D338" s="4">
        <f t="shared" si="10"/>
        <v>19.18153285980225</v>
      </c>
      <c r="E338" s="3">
        <f t="shared" si="11"/>
        <v>8.8132063286656449E-6</v>
      </c>
    </row>
    <row r="339" spans="1:5" x14ac:dyDescent="0.3">
      <c r="A339" s="3" t="s">
        <v>23</v>
      </c>
      <c r="B339" s="3" t="s">
        <v>42</v>
      </c>
      <c r="C339" s="3">
        <v>23.6685905456543</v>
      </c>
      <c r="D339" s="4">
        <f t="shared" si="10"/>
        <v>19.18153285980225</v>
      </c>
      <c r="E339" s="3">
        <f t="shared" si="11"/>
        <v>4.4592420249668592E-2</v>
      </c>
    </row>
    <row r="340" spans="1:5" x14ac:dyDescent="0.3">
      <c r="A340" s="3" t="s">
        <v>23</v>
      </c>
      <c r="B340" s="3" t="s">
        <v>43</v>
      </c>
      <c r="C340" s="3">
        <v>23.482341766357401</v>
      </c>
      <c r="D340" s="4">
        <f t="shared" si="10"/>
        <v>19.18153285980225</v>
      </c>
      <c r="E340" s="3">
        <f t="shared" si="11"/>
        <v>5.0737318822358914E-2</v>
      </c>
    </row>
    <row r="341" spans="1:5" x14ac:dyDescent="0.3">
      <c r="A341" s="3" t="s">
        <v>23</v>
      </c>
      <c r="B341" s="3" t="s">
        <v>5</v>
      </c>
      <c r="C341" s="3">
        <v>19.4971218109131</v>
      </c>
      <c r="D341" s="4">
        <f t="shared" si="10"/>
        <v>19.18153285980225</v>
      </c>
      <c r="E341" s="3">
        <f t="shared" si="11"/>
        <v>0.80352290178478558</v>
      </c>
    </row>
    <row r="342" spans="1:5" x14ac:dyDescent="0.3">
      <c r="A342" s="3" t="s">
        <v>23</v>
      </c>
      <c r="B342" s="3" t="s">
        <v>44</v>
      </c>
      <c r="C342" s="3">
        <v>29.1284370422363</v>
      </c>
      <c r="D342" s="4">
        <f t="shared" si="10"/>
        <v>19.18153285980225</v>
      </c>
      <c r="E342" s="3">
        <f t="shared" si="11"/>
        <v>1.0131726951169641E-3</v>
      </c>
    </row>
    <row r="343" spans="1:5" x14ac:dyDescent="0.3">
      <c r="A343" s="3" t="s">
        <v>23</v>
      </c>
      <c r="B343" s="3" t="s">
        <v>45</v>
      </c>
      <c r="C343" s="3">
        <v>30.6748962402344</v>
      </c>
      <c r="D343" s="4">
        <f t="shared" si="10"/>
        <v>19.18153285980225</v>
      </c>
      <c r="E343" s="3">
        <f t="shared" si="11"/>
        <v>3.4685892312081906E-4</v>
      </c>
    </row>
    <row r="344" spans="1:5" x14ac:dyDescent="0.3">
      <c r="A344" s="3" t="s">
        <v>23</v>
      </c>
      <c r="B344" s="3" t="s">
        <v>46</v>
      </c>
      <c r="C344" s="3">
        <v>27.825950622558601</v>
      </c>
      <c r="D344" s="4">
        <f t="shared" si="10"/>
        <v>19.18153285980225</v>
      </c>
      <c r="E344" s="3">
        <f t="shared" si="11"/>
        <v>2.4990270575503044E-3</v>
      </c>
    </row>
    <row r="345" spans="1:5" x14ac:dyDescent="0.3">
      <c r="A345" s="3" t="s">
        <v>23</v>
      </c>
      <c r="B345" s="3" t="s">
        <v>47</v>
      </c>
      <c r="C345" s="3">
        <v>23.199693679809599</v>
      </c>
      <c r="D345" s="4">
        <f t="shared" si="10"/>
        <v>19.18153285980225</v>
      </c>
      <c r="E345" s="3">
        <f t="shared" si="11"/>
        <v>6.1718173612649758E-2</v>
      </c>
    </row>
    <row r="346" spans="1:5" x14ac:dyDescent="0.3">
      <c r="A346" s="3" t="s">
        <v>23</v>
      </c>
      <c r="B346" s="3" t="s">
        <v>48</v>
      </c>
      <c r="C346" s="3">
        <v>30.3565998077393</v>
      </c>
      <c r="D346" s="4">
        <f t="shared" si="10"/>
        <v>19.18153285980225</v>
      </c>
      <c r="E346" s="3">
        <f t="shared" si="11"/>
        <v>4.3248360166732425E-4</v>
      </c>
    </row>
    <row r="347" spans="1:5" x14ac:dyDescent="0.3">
      <c r="A347" s="3" t="s">
        <v>23</v>
      </c>
      <c r="B347" s="4" t="s">
        <v>49</v>
      </c>
      <c r="C347" s="3">
        <v>30.133983612060501</v>
      </c>
      <c r="D347" s="4">
        <f t="shared" si="10"/>
        <v>19.18153285980225</v>
      </c>
      <c r="E347" s="3">
        <f t="shared" si="11"/>
        <v>5.0464247023910311E-4</v>
      </c>
    </row>
    <row r="348" spans="1:5" x14ac:dyDescent="0.3">
      <c r="A348" s="3" t="s">
        <v>23</v>
      </c>
      <c r="B348" s="3" t="s">
        <v>50</v>
      </c>
      <c r="C348" s="3">
        <v>35.827144622802699</v>
      </c>
      <c r="D348" s="4">
        <f t="shared" si="10"/>
        <v>19.18153285980225</v>
      </c>
      <c r="E348" s="3">
        <f t="shared" si="11"/>
        <v>9.7537487251480698E-6</v>
      </c>
    </row>
    <row r="349" spans="1:5" x14ac:dyDescent="0.3">
      <c r="A349" s="3" t="s">
        <v>23</v>
      </c>
      <c r="B349" s="3" t="s">
        <v>51</v>
      </c>
      <c r="C349" s="3">
        <v>24.721746444702099</v>
      </c>
      <c r="D349" s="4">
        <f t="shared" si="10"/>
        <v>19.18153285980225</v>
      </c>
      <c r="E349" s="3">
        <f t="shared" si="11"/>
        <v>2.1489659219750799E-2</v>
      </c>
    </row>
    <row r="350" spans="1:5" x14ac:dyDescent="0.3">
      <c r="A350" s="3" t="s">
        <v>23</v>
      </c>
      <c r="B350" s="3" t="s">
        <v>52</v>
      </c>
      <c r="C350" s="3">
        <v>31.551872253418001</v>
      </c>
      <c r="D350" s="4">
        <f t="shared" si="10"/>
        <v>19.18153285980225</v>
      </c>
      <c r="E350" s="3">
        <f t="shared" si="11"/>
        <v>1.8886730616680502E-4</v>
      </c>
    </row>
    <row r="351" spans="1:5" x14ac:dyDescent="0.3">
      <c r="A351" s="3" t="s">
        <v>23</v>
      </c>
      <c r="B351" s="3" t="s">
        <v>53</v>
      </c>
      <c r="C351" s="3">
        <v>31.420274734497099</v>
      </c>
      <c r="D351" s="4">
        <f t="shared" si="10"/>
        <v>19.18153285980225</v>
      </c>
      <c r="E351" s="3">
        <f t="shared" si="11"/>
        <v>2.0690528619020214E-4</v>
      </c>
    </row>
    <row r="352" spans="1:5" x14ac:dyDescent="0.3">
      <c r="A352" s="3" t="s">
        <v>23</v>
      </c>
      <c r="B352" s="3" t="s">
        <v>54</v>
      </c>
      <c r="C352" s="3">
        <v>31.8569946289063</v>
      </c>
      <c r="D352" s="4">
        <f t="shared" si="10"/>
        <v>19.18153285980225</v>
      </c>
      <c r="E352" s="3">
        <f t="shared" si="11"/>
        <v>1.5286420379947153E-4</v>
      </c>
    </row>
    <row r="353" spans="1:5" x14ac:dyDescent="0.3">
      <c r="A353" s="3" t="s">
        <v>23</v>
      </c>
      <c r="B353" s="3" t="s">
        <v>55</v>
      </c>
      <c r="C353" s="3">
        <v>27.354866027831999</v>
      </c>
      <c r="D353" s="4">
        <f t="shared" si="10"/>
        <v>19.18153285980225</v>
      </c>
      <c r="E353" s="3">
        <f t="shared" si="11"/>
        <v>3.4640292608261688E-3</v>
      </c>
    </row>
    <row r="354" spans="1:5" x14ac:dyDescent="0.3">
      <c r="A354" s="3" t="s">
        <v>23</v>
      </c>
      <c r="B354" s="3" t="s">
        <v>56</v>
      </c>
      <c r="C354" s="3">
        <v>24.388137817382798</v>
      </c>
      <c r="D354" s="4">
        <f t="shared" si="10"/>
        <v>19.18153285980225</v>
      </c>
      <c r="E354" s="3">
        <f t="shared" si="11"/>
        <v>2.7080440982479814E-2</v>
      </c>
    </row>
    <row r="355" spans="1:5" x14ac:dyDescent="0.3">
      <c r="A355" s="3" t="s">
        <v>23</v>
      </c>
      <c r="B355" s="3" t="s">
        <v>57</v>
      </c>
      <c r="C355" s="3">
        <v>32.169685363769503</v>
      </c>
      <c r="D355" s="4">
        <f t="shared" si="10"/>
        <v>19.18153285980225</v>
      </c>
      <c r="E355" s="3">
        <f t="shared" si="11"/>
        <v>1.2307688841729016E-4</v>
      </c>
    </row>
    <row r="356" spans="1:5" x14ac:dyDescent="0.3">
      <c r="A356" s="3" t="s">
        <v>23</v>
      </c>
      <c r="B356" s="3" t="s">
        <v>58</v>
      </c>
      <c r="C356" s="3">
        <v>32.798782348632798</v>
      </c>
      <c r="D356" s="4">
        <f t="shared" si="10"/>
        <v>19.18153285980225</v>
      </c>
      <c r="E356" s="3">
        <f t="shared" si="11"/>
        <v>7.9579177369974561E-5</v>
      </c>
    </row>
    <row r="357" spans="1:5" x14ac:dyDescent="0.3">
      <c r="A357" s="3" t="s">
        <v>23</v>
      </c>
      <c r="B357" s="3" t="s">
        <v>59</v>
      </c>
      <c r="C357" s="3">
        <v>32.996753692627003</v>
      </c>
      <c r="D357" s="4">
        <f t="shared" si="10"/>
        <v>19.18153285980225</v>
      </c>
      <c r="E357" s="3">
        <f t="shared" si="11"/>
        <v>6.9375181541582418E-5</v>
      </c>
    </row>
    <row r="358" spans="1:5" x14ac:dyDescent="0.3">
      <c r="A358" s="3" t="s">
        <v>23</v>
      </c>
      <c r="B358" s="3" t="s">
        <v>60</v>
      </c>
      <c r="C358" s="3">
        <v>33.0768432617188</v>
      </c>
      <c r="D358" s="4">
        <f t="shared" si="10"/>
        <v>19.18153285980225</v>
      </c>
      <c r="E358" s="3">
        <f t="shared" si="11"/>
        <v>6.5628846325631391E-5</v>
      </c>
    </row>
    <row r="359" spans="1:5" x14ac:dyDescent="0.3">
      <c r="A359" s="3" t="s">
        <v>23</v>
      </c>
      <c r="B359" s="3" t="s">
        <v>61</v>
      </c>
      <c r="C359" s="3" t="s">
        <v>37</v>
      </c>
      <c r="D359" s="4">
        <f t="shared" si="10"/>
        <v>19.18153285980225</v>
      </c>
      <c r="E359" s="3" t="e">
        <f t="shared" si="11"/>
        <v>#VALUE!</v>
      </c>
    </row>
    <row r="360" spans="1:5" x14ac:dyDescent="0.3">
      <c r="A360" s="3" t="s">
        <v>23</v>
      </c>
      <c r="B360" s="3" t="s">
        <v>62</v>
      </c>
      <c r="C360" s="3">
        <v>27.4439697265625</v>
      </c>
      <c r="D360" s="4">
        <f t="shared" si="10"/>
        <v>19.18153285980225</v>
      </c>
      <c r="E360" s="3">
        <f t="shared" si="11"/>
        <v>3.2565568629867401E-3</v>
      </c>
    </row>
    <row r="361" spans="1:5" x14ac:dyDescent="0.3">
      <c r="A361" s="3" t="s">
        <v>23</v>
      </c>
      <c r="B361" s="3" t="s">
        <v>63</v>
      </c>
      <c r="C361" s="3">
        <v>25.9542331695557</v>
      </c>
      <c r="D361" s="4">
        <f t="shared" si="10"/>
        <v>19.18153285980225</v>
      </c>
      <c r="E361" s="3">
        <f t="shared" si="11"/>
        <v>9.1456390077656029E-3</v>
      </c>
    </row>
    <row r="362" spans="1:5" x14ac:dyDescent="0.3">
      <c r="A362" s="3" t="s">
        <v>23</v>
      </c>
      <c r="B362" s="3" t="s">
        <v>64</v>
      </c>
      <c r="C362" s="3" t="s">
        <v>37</v>
      </c>
      <c r="D362" s="4">
        <f t="shared" si="10"/>
        <v>19.18153285980225</v>
      </c>
      <c r="E362" s="3" t="e">
        <f t="shared" si="11"/>
        <v>#VALUE!</v>
      </c>
    </row>
    <row r="363" spans="1:5" x14ac:dyDescent="0.3">
      <c r="A363" s="3" t="s">
        <v>23</v>
      </c>
      <c r="B363" s="3" t="s">
        <v>65</v>
      </c>
      <c r="C363" s="3">
        <v>25.966423034668001</v>
      </c>
      <c r="D363" s="4">
        <f t="shared" si="10"/>
        <v>19.18153285980225</v>
      </c>
      <c r="E363" s="3">
        <f t="shared" si="11"/>
        <v>9.0686896586853662E-3</v>
      </c>
    </row>
    <row r="364" spans="1:5" x14ac:dyDescent="0.3">
      <c r="A364" s="3" t="s">
        <v>23</v>
      </c>
      <c r="B364" s="3" t="s">
        <v>66</v>
      </c>
      <c r="C364" s="3">
        <v>26.228174209594702</v>
      </c>
      <c r="D364" s="4">
        <f t="shared" si="10"/>
        <v>19.18153285980225</v>
      </c>
      <c r="E364" s="3">
        <f t="shared" si="11"/>
        <v>7.5639662961025436E-3</v>
      </c>
    </row>
    <row r="365" spans="1:5" x14ac:dyDescent="0.3">
      <c r="A365" s="3" t="s">
        <v>23</v>
      </c>
      <c r="B365" s="3" t="s">
        <v>67</v>
      </c>
      <c r="C365" s="3">
        <v>27.9702968597412</v>
      </c>
      <c r="D365" s="4">
        <f t="shared" si="10"/>
        <v>19.18153285980225</v>
      </c>
      <c r="E365" s="3">
        <f t="shared" si="11"/>
        <v>2.2610929256674963E-3</v>
      </c>
    </row>
    <row r="366" spans="1:5" x14ac:dyDescent="0.3">
      <c r="A366" s="3" t="s">
        <v>26</v>
      </c>
      <c r="B366" s="3" t="s">
        <v>2</v>
      </c>
      <c r="C366" s="3">
        <v>18.180545806884801</v>
      </c>
      <c r="D366" s="4">
        <f t="shared" si="10"/>
        <v>18.845169067382848</v>
      </c>
      <c r="E366" s="3">
        <f t="shared" si="11"/>
        <v>1.5851542784419423</v>
      </c>
    </row>
    <row r="367" spans="1:5" x14ac:dyDescent="0.3">
      <c r="A367" s="3" t="s">
        <v>26</v>
      </c>
      <c r="B367" s="3" t="s">
        <v>3</v>
      </c>
      <c r="C367" s="3">
        <v>23.0375785827637</v>
      </c>
      <c r="D367" s="4">
        <f t="shared" si="10"/>
        <v>18.845169067382848</v>
      </c>
      <c r="E367" s="3">
        <f t="shared" si="11"/>
        <v>5.4696430078073802E-2</v>
      </c>
    </row>
    <row r="368" spans="1:5" x14ac:dyDescent="0.3">
      <c r="A368" s="3" t="s">
        <v>26</v>
      </c>
      <c r="B368" s="3" t="s">
        <v>6</v>
      </c>
      <c r="C368" s="3">
        <v>29.0505466461182</v>
      </c>
      <c r="D368" s="4">
        <f t="shared" si="10"/>
        <v>18.845169067382848</v>
      </c>
      <c r="E368" s="3">
        <f t="shared" si="11"/>
        <v>8.4698404949881364E-4</v>
      </c>
    </row>
    <row r="369" spans="1:5" x14ac:dyDescent="0.3">
      <c r="A369" s="3" t="s">
        <v>26</v>
      </c>
      <c r="B369" s="3" t="s">
        <v>8</v>
      </c>
      <c r="C369" s="3">
        <v>24.963953018188501</v>
      </c>
      <c r="D369" s="4">
        <f t="shared" si="10"/>
        <v>18.845169067382848</v>
      </c>
      <c r="E369" s="3">
        <f t="shared" si="11"/>
        <v>1.4390056324390258E-2</v>
      </c>
    </row>
    <row r="370" spans="1:5" x14ac:dyDescent="0.3">
      <c r="A370" s="3" t="s">
        <v>26</v>
      </c>
      <c r="B370" s="3" t="s">
        <v>10</v>
      </c>
      <c r="C370" s="3">
        <v>25.183422088623001</v>
      </c>
      <c r="D370" s="4">
        <f t="shared" si="10"/>
        <v>18.845169067382848</v>
      </c>
      <c r="E370" s="3">
        <f t="shared" si="11"/>
        <v>1.2359352545829093E-2</v>
      </c>
    </row>
    <row r="371" spans="1:5" x14ac:dyDescent="0.3">
      <c r="A371" s="3" t="s">
        <v>26</v>
      </c>
      <c r="B371" s="3" t="s">
        <v>12</v>
      </c>
      <c r="C371" s="3">
        <v>29.617864608764599</v>
      </c>
      <c r="D371" s="4">
        <f t="shared" si="10"/>
        <v>18.845169067382848</v>
      </c>
      <c r="E371" s="3">
        <f t="shared" si="11"/>
        <v>5.7160432723936156E-4</v>
      </c>
    </row>
    <row r="372" spans="1:5" x14ac:dyDescent="0.3">
      <c r="A372" s="3" t="s">
        <v>26</v>
      </c>
      <c r="B372" s="3" t="s">
        <v>13</v>
      </c>
      <c r="C372" s="3">
        <v>25.668617248535199</v>
      </c>
      <c r="D372" s="4">
        <f t="shared" si="10"/>
        <v>18.845169067382848</v>
      </c>
      <c r="E372" s="3">
        <f t="shared" si="11"/>
        <v>8.8295266885148813E-3</v>
      </c>
    </row>
    <row r="373" spans="1:5" x14ac:dyDescent="0.3">
      <c r="A373" s="3" t="s">
        <v>26</v>
      </c>
      <c r="B373" s="3" t="s">
        <v>15</v>
      </c>
      <c r="C373" s="3">
        <v>23.320842742919901</v>
      </c>
      <c r="D373" s="4">
        <f t="shared" si="10"/>
        <v>18.845169067382848</v>
      </c>
      <c r="E373" s="3">
        <f t="shared" si="11"/>
        <v>4.4945681805175969E-2</v>
      </c>
    </row>
    <row r="374" spans="1:5" x14ac:dyDescent="0.3">
      <c r="A374" s="3" t="s">
        <v>26</v>
      </c>
      <c r="B374" s="3" t="s">
        <v>16</v>
      </c>
      <c r="C374" s="3">
        <v>23.491594314575199</v>
      </c>
      <c r="D374" s="4">
        <f t="shared" si="10"/>
        <v>18.845169067382848</v>
      </c>
      <c r="E374" s="3">
        <f t="shared" si="11"/>
        <v>3.9928833986478937E-2</v>
      </c>
    </row>
    <row r="375" spans="1:5" x14ac:dyDescent="0.3">
      <c r="A375" s="3" t="s">
        <v>26</v>
      </c>
      <c r="B375" s="3" t="s">
        <v>18</v>
      </c>
      <c r="C375" s="3">
        <v>28.6285095214844</v>
      </c>
      <c r="D375" s="4">
        <f t="shared" si="10"/>
        <v>18.845169067382848</v>
      </c>
      <c r="E375" s="3">
        <f t="shared" si="11"/>
        <v>1.1348045423990507E-3</v>
      </c>
    </row>
    <row r="376" spans="1:5" x14ac:dyDescent="0.3">
      <c r="A376" s="3" t="s">
        <v>26</v>
      </c>
      <c r="B376" s="3" t="s">
        <v>19</v>
      </c>
      <c r="C376" s="3">
        <v>33.865856170654297</v>
      </c>
      <c r="D376" s="4">
        <f t="shared" si="10"/>
        <v>18.845169067382848</v>
      </c>
      <c r="E376" s="3">
        <f t="shared" si="11"/>
        <v>3.008310270676987E-5</v>
      </c>
    </row>
    <row r="377" spans="1:5" x14ac:dyDescent="0.3">
      <c r="A377" s="3" t="s">
        <v>26</v>
      </c>
      <c r="B377" s="3" t="s">
        <v>21</v>
      </c>
      <c r="C377" s="3">
        <v>25.942125320434599</v>
      </c>
      <c r="D377" s="4">
        <f t="shared" si="10"/>
        <v>18.845169067382848</v>
      </c>
      <c r="E377" s="3">
        <f t="shared" si="11"/>
        <v>7.3047152304942702E-3</v>
      </c>
    </row>
    <row r="378" spans="1:5" x14ac:dyDescent="0.3">
      <c r="A378" s="3" t="s">
        <v>26</v>
      </c>
      <c r="B378" s="3" t="s">
        <v>22</v>
      </c>
      <c r="C378" s="3">
        <v>24.308168411254901</v>
      </c>
      <c r="D378" s="4">
        <f t="shared" si="10"/>
        <v>18.845169067382848</v>
      </c>
      <c r="E378" s="3">
        <f t="shared" si="11"/>
        <v>2.2671138558087185E-2</v>
      </c>
    </row>
    <row r="379" spans="1:5" x14ac:dyDescent="0.3">
      <c r="A379" s="3" t="s">
        <v>26</v>
      </c>
      <c r="B379" s="3" t="s">
        <v>24</v>
      </c>
      <c r="C379" s="3">
        <v>22.2485466003418</v>
      </c>
      <c r="D379" s="4">
        <f t="shared" si="10"/>
        <v>18.845169067382848</v>
      </c>
      <c r="E379" s="3">
        <f t="shared" si="11"/>
        <v>9.451076445890931E-2</v>
      </c>
    </row>
    <row r="380" spans="1:5" x14ac:dyDescent="0.3">
      <c r="A380" s="3" t="s">
        <v>26</v>
      </c>
      <c r="B380" s="3" t="s">
        <v>25</v>
      </c>
      <c r="C380" s="3">
        <v>22.5028285980225</v>
      </c>
      <c r="D380" s="4">
        <f t="shared" si="10"/>
        <v>18.845169067382848</v>
      </c>
      <c r="E380" s="3">
        <f t="shared" si="11"/>
        <v>7.923823027682754E-2</v>
      </c>
    </row>
    <row r="381" spans="1:5" x14ac:dyDescent="0.3">
      <c r="A381" s="3" t="s">
        <v>26</v>
      </c>
      <c r="B381" s="3" t="s">
        <v>27</v>
      </c>
      <c r="C381" s="3">
        <v>23.379451751708999</v>
      </c>
      <c r="D381" s="4">
        <f t="shared" si="10"/>
        <v>18.845169067382848</v>
      </c>
      <c r="E381" s="3">
        <f t="shared" si="11"/>
        <v>4.3156369537372896E-2</v>
      </c>
    </row>
    <row r="382" spans="1:5" x14ac:dyDescent="0.3">
      <c r="A382" s="3" t="s">
        <v>26</v>
      </c>
      <c r="B382" s="3" t="s">
        <v>28</v>
      </c>
      <c r="C382" s="3">
        <v>22.181173324585</v>
      </c>
      <c r="D382" s="4">
        <f t="shared" si="10"/>
        <v>18.845169067382848</v>
      </c>
      <c r="E382" s="3">
        <f t="shared" si="11"/>
        <v>9.9029059143541112E-2</v>
      </c>
    </row>
    <row r="383" spans="1:5" x14ac:dyDescent="0.3">
      <c r="A383" s="3" t="s">
        <v>26</v>
      </c>
      <c r="B383" s="3" t="s">
        <v>30</v>
      </c>
      <c r="C383" s="3">
        <v>24.172784805297901</v>
      </c>
      <c r="D383" s="4">
        <f t="shared" si="10"/>
        <v>18.845169067382848</v>
      </c>
      <c r="E383" s="3">
        <f t="shared" si="11"/>
        <v>2.4901634680610595E-2</v>
      </c>
    </row>
    <row r="384" spans="1:5" x14ac:dyDescent="0.3">
      <c r="A384" s="3" t="s">
        <v>26</v>
      </c>
      <c r="B384" s="3" t="s">
        <v>31</v>
      </c>
      <c r="C384" s="3">
        <v>25.943149566650401</v>
      </c>
      <c r="D384" s="4">
        <f t="shared" si="10"/>
        <v>18.845169067382848</v>
      </c>
      <c r="E384" s="3">
        <f t="shared" si="11"/>
        <v>7.2995310637267797E-3</v>
      </c>
    </row>
    <row r="385" spans="1:5" x14ac:dyDescent="0.3">
      <c r="A385" s="3" t="s">
        <v>26</v>
      </c>
      <c r="B385" s="3" t="s">
        <v>33</v>
      </c>
      <c r="C385" s="3">
        <v>24.7184448242188</v>
      </c>
      <c r="D385" s="4">
        <f t="shared" si="10"/>
        <v>18.845169067382848</v>
      </c>
      <c r="E385" s="3">
        <f t="shared" si="11"/>
        <v>1.7059559950084131E-2</v>
      </c>
    </row>
    <row r="386" spans="1:5" x14ac:dyDescent="0.3">
      <c r="A386" s="3" t="s">
        <v>26</v>
      </c>
      <c r="B386" s="3" t="s">
        <v>34</v>
      </c>
      <c r="C386" s="3">
        <v>23.9695014953613</v>
      </c>
      <c r="D386" s="4">
        <f t="shared" ref="D386:D449" si="12">VLOOKUP(A386,$L$2:$O$25,4,0)</f>
        <v>18.845169067382848</v>
      </c>
      <c r="E386" s="3">
        <f t="shared" ref="E386:E449" si="13">POWER(2,-C386+D386)</f>
        <v>2.8669639459290231E-2</v>
      </c>
    </row>
    <row r="387" spans="1:5" x14ac:dyDescent="0.3">
      <c r="A387" s="3" t="s">
        <v>26</v>
      </c>
      <c r="B387" s="3" t="s">
        <v>36</v>
      </c>
      <c r="C387" s="3">
        <v>33.742042541503899</v>
      </c>
      <c r="D387" s="4">
        <f t="shared" si="12"/>
        <v>18.845169067382848</v>
      </c>
      <c r="E387" s="3">
        <f t="shared" si="13"/>
        <v>3.2778889986486082E-5</v>
      </c>
    </row>
    <row r="388" spans="1:5" x14ac:dyDescent="0.3">
      <c r="A388" s="3" t="s">
        <v>26</v>
      </c>
      <c r="B388" s="3" t="s">
        <v>38</v>
      </c>
      <c r="C388" s="3">
        <v>23.539117813110401</v>
      </c>
      <c r="D388" s="4">
        <f t="shared" si="12"/>
        <v>18.845169067382848</v>
      </c>
      <c r="E388" s="3">
        <f t="shared" si="13"/>
        <v>3.8634974454648634E-2</v>
      </c>
    </row>
    <row r="389" spans="1:5" x14ac:dyDescent="0.3">
      <c r="A389" s="3" t="s">
        <v>26</v>
      </c>
      <c r="B389" s="3" t="s">
        <v>40</v>
      </c>
      <c r="C389" s="3">
        <v>21.513807296752901</v>
      </c>
      <c r="D389" s="4">
        <f t="shared" si="12"/>
        <v>18.845169067382848</v>
      </c>
      <c r="E389" s="3">
        <f t="shared" si="13"/>
        <v>0.15727505487384005</v>
      </c>
    </row>
    <row r="390" spans="1:5" x14ac:dyDescent="0.3">
      <c r="A390" s="3" t="s">
        <v>26</v>
      </c>
      <c r="B390" s="3" t="s">
        <v>41</v>
      </c>
      <c r="C390" s="3">
        <v>34.001434326171903</v>
      </c>
      <c r="D390" s="4">
        <f t="shared" si="12"/>
        <v>18.845169067382848</v>
      </c>
      <c r="E390" s="3">
        <f t="shared" si="13"/>
        <v>2.7384797564811894E-5</v>
      </c>
    </row>
    <row r="391" spans="1:5" x14ac:dyDescent="0.3">
      <c r="A391" s="3" t="s">
        <v>26</v>
      </c>
      <c r="B391" s="3" t="s">
        <v>42</v>
      </c>
      <c r="C391" s="3">
        <v>21.570055007934599</v>
      </c>
      <c r="D391" s="4">
        <f t="shared" si="12"/>
        <v>18.845169067382848</v>
      </c>
      <c r="E391" s="3">
        <f t="shared" si="13"/>
        <v>0.15126121938942783</v>
      </c>
    </row>
    <row r="392" spans="1:5" x14ac:dyDescent="0.3">
      <c r="A392" s="3" t="s">
        <v>26</v>
      </c>
      <c r="B392" s="3" t="s">
        <v>43</v>
      </c>
      <c r="C392" s="3">
        <v>21.7623081207275</v>
      </c>
      <c r="D392" s="4">
        <f t="shared" si="12"/>
        <v>18.845169067382848</v>
      </c>
      <c r="E392" s="3">
        <f t="shared" si="13"/>
        <v>0.13238953093053929</v>
      </c>
    </row>
    <row r="393" spans="1:5" x14ac:dyDescent="0.3">
      <c r="A393" s="3" t="s">
        <v>26</v>
      </c>
      <c r="B393" s="3" t="s">
        <v>5</v>
      </c>
      <c r="C393" s="3">
        <v>19.509792327880898</v>
      </c>
      <c r="D393" s="4">
        <f t="shared" si="12"/>
        <v>18.845169067382848</v>
      </c>
      <c r="E393" s="3">
        <f t="shared" si="13"/>
        <v>0.63085342139876976</v>
      </c>
    </row>
    <row r="394" spans="1:5" x14ac:dyDescent="0.3">
      <c r="A394" s="3" t="s">
        <v>26</v>
      </c>
      <c r="B394" s="3" t="s">
        <v>44</v>
      </c>
      <c r="C394" s="3">
        <v>28.1011447906494</v>
      </c>
      <c r="D394" s="4">
        <f t="shared" si="12"/>
        <v>18.845169067382848</v>
      </c>
      <c r="E394" s="3">
        <f t="shared" si="13"/>
        <v>1.6355870682783094E-3</v>
      </c>
    </row>
    <row r="395" spans="1:5" x14ac:dyDescent="0.3">
      <c r="A395" s="3" t="s">
        <v>26</v>
      </c>
      <c r="B395" s="3" t="s">
        <v>45</v>
      </c>
      <c r="C395" s="3">
        <v>30.4992065429688</v>
      </c>
      <c r="D395" s="4">
        <f t="shared" si="12"/>
        <v>18.845169067382848</v>
      </c>
      <c r="E395" s="3">
        <f t="shared" si="13"/>
        <v>3.1030241047176745E-4</v>
      </c>
    </row>
    <row r="396" spans="1:5" x14ac:dyDescent="0.3">
      <c r="A396" s="3" t="s">
        <v>26</v>
      </c>
      <c r="B396" s="3" t="s">
        <v>46</v>
      </c>
      <c r="C396" s="3">
        <v>27.9515781402588</v>
      </c>
      <c r="D396" s="4">
        <f t="shared" si="12"/>
        <v>18.845169067382848</v>
      </c>
      <c r="E396" s="3">
        <f t="shared" si="13"/>
        <v>1.8142524418307551E-3</v>
      </c>
    </row>
    <row r="397" spans="1:5" x14ac:dyDescent="0.3">
      <c r="A397" s="3" t="s">
        <v>26</v>
      </c>
      <c r="B397" s="3" t="s">
        <v>47</v>
      </c>
      <c r="C397" s="3">
        <v>23.358766555786101</v>
      </c>
      <c r="D397" s="4">
        <f t="shared" si="12"/>
        <v>18.845169067382848</v>
      </c>
      <c r="E397" s="3">
        <f t="shared" si="13"/>
        <v>4.3779597822054497E-2</v>
      </c>
    </row>
    <row r="398" spans="1:5" x14ac:dyDescent="0.3">
      <c r="A398" s="3" t="s">
        <v>26</v>
      </c>
      <c r="B398" s="3" t="s">
        <v>48</v>
      </c>
      <c r="C398" s="3">
        <v>30.075172424316399</v>
      </c>
      <c r="D398" s="4">
        <f t="shared" si="12"/>
        <v>18.845169067382848</v>
      </c>
      <c r="E398" s="3">
        <f t="shared" si="13"/>
        <v>4.1632466202031111E-4</v>
      </c>
    </row>
    <row r="399" spans="1:5" x14ac:dyDescent="0.3">
      <c r="A399" s="3" t="s">
        <v>26</v>
      </c>
      <c r="B399" s="4" t="s">
        <v>49</v>
      </c>
      <c r="C399" s="3">
        <v>29.190675735473601</v>
      </c>
      <c r="D399" s="4">
        <f t="shared" si="12"/>
        <v>18.845169067382848</v>
      </c>
      <c r="E399" s="3">
        <f t="shared" si="13"/>
        <v>7.6858547465969969E-4</v>
      </c>
    </row>
    <row r="400" spans="1:5" x14ac:dyDescent="0.3">
      <c r="A400" s="3" t="s">
        <v>26</v>
      </c>
      <c r="B400" s="3" t="s">
        <v>50</v>
      </c>
      <c r="C400" s="3">
        <v>35.778690338134801</v>
      </c>
      <c r="D400" s="4">
        <f t="shared" si="12"/>
        <v>18.845169067382848</v>
      </c>
      <c r="E400" s="3">
        <f t="shared" si="13"/>
        <v>7.9891792487335972E-6</v>
      </c>
    </row>
    <row r="401" spans="1:5" x14ac:dyDescent="0.3">
      <c r="A401" s="3" t="s">
        <v>26</v>
      </c>
      <c r="B401" s="3" t="s">
        <v>51</v>
      </c>
      <c r="C401" s="3">
        <v>25.334714889526399</v>
      </c>
      <c r="D401" s="4">
        <f t="shared" si="12"/>
        <v>18.845169067382848</v>
      </c>
      <c r="E401" s="3">
        <f t="shared" si="13"/>
        <v>1.1128895112534702E-2</v>
      </c>
    </row>
    <row r="402" spans="1:5" x14ac:dyDescent="0.3">
      <c r="A402" s="3" t="s">
        <v>26</v>
      </c>
      <c r="B402" s="3" t="s">
        <v>52</v>
      </c>
      <c r="C402" s="3">
        <v>30.978124618530298</v>
      </c>
      <c r="D402" s="4">
        <f t="shared" si="12"/>
        <v>18.845169067382848</v>
      </c>
      <c r="E402" s="3">
        <f t="shared" si="13"/>
        <v>2.2264679254046661E-4</v>
      </c>
    </row>
    <row r="403" spans="1:5" x14ac:dyDescent="0.3">
      <c r="A403" s="3" t="s">
        <v>26</v>
      </c>
      <c r="B403" s="3" t="s">
        <v>53</v>
      </c>
      <c r="C403" s="3">
        <v>33.655208587646499</v>
      </c>
      <c r="D403" s="4">
        <f t="shared" si="12"/>
        <v>18.845169067382848</v>
      </c>
      <c r="E403" s="3">
        <f t="shared" si="13"/>
        <v>3.4812392179750356E-5</v>
      </c>
    </row>
    <row r="404" spans="1:5" x14ac:dyDescent="0.3">
      <c r="A404" s="3" t="s">
        <v>26</v>
      </c>
      <c r="B404" s="3" t="s">
        <v>54</v>
      </c>
      <c r="C404" s="3">
        <v>29.7869758605957</v>
      </c>
      <c r="D404" s="4">
        <f t="shared" si="12"/>
        <v>18.845169067382848</v>
      </c>
      <c r="E404" s="3">
        <f t="shared" si="13"/>
        <v>5.0837940498156856E-4</v>
      </c>
    </row>
    <row r="405" spans="1:5" x14ac:dyDescent="0.3">
      <c r="A405" s="3" t="s">
        <v>26</v>
      </c>
      <c r="B405" s="3" t="s">
        <v>55</v>
      </c>
      <c r="C405" s="3">
        <v>24.995500564575199</v>
      </c>
      <c r="D405" s="4">
        <f t="shared" si="12"/>
        <v>18.845169067382848</v>
      </c>
      <c r="E405" s="3">
        <f t="shared" si="13"/>
        <v>1.4078803130690619E-2</v>
      </c>
    </row>
    <row r="406" spans="1:5" x14ac:dyDescent="0.3">
      <c r="A406" s="3" t="s">
        <v>26</v>
      </c>
      <c r="B406" s="3" t="s">
        <v>56</v>
      </c>
      <c r="C406" s="3">
        <v>22.694229125976602</v>
      </c>
      <c r="D406" s="4">
        <f t="shared" si="12"/>
        <v>18.845169067382848</v>
      </c>
      <c r="E406" s="3">
        <f t="shared" si="13"/>
        <v>6.9393288237588349E-2</v>
      </c>
    </row>
    <row r="407" spans="1:5" x14ac:dyDescent="0.3">
      <c r="A407" s="3" t="s">
        <v>26</v>
      </c>
      <c r="B407" s="3" t="s">
        <v>57</v>
      </c>
      <c r="C407" s="3">
        <v>32.651409149169901</v>
      </c>
      <c r="D407" s="4">
        <f t="shared" si="12"/>
        <v>18.845169067382848</v>
      </c>
      <c r="E407" s="3">
        <f t="shared" si="13"/>
        <v>6.9808387767666494E-5</v>
      </c>
    </row>
    <row r="408" spans="1:5" x14ac:dyDescent="0.3">
      <c r="A408" s="3" t="s">
        <v>26</v>
      </c>
      <c r="B408" s="3" t="s">
        <v>58</v>
      </c>
      <c r="C408" s="3">
        <v>32.354137420654297</v>
      </c>
      <c r="D408" s="4">
        <f t="shared" si="12"/>
        <v>18.845169067382848</v>
      </c>
      <c r="E408" s="3">
        <f t="shared" si="13"/>
        <v>8.5781831639742014E-5</v>
      </c>
    </row>
    <row r="409" spans="1:5" x14ac:dyDescent="0.3">
      <c r="A409" s="3" t="s">
        <v>26</v>
      </c>
      <c r="B409" s="3" t="s">
        <v>59</v>
      </c>
      <c r="C409" s="3">
        <v>29.393028259277301</v>
      </c>
      <c r="D409" s="4">
        <f t="shared" si="12"/>
        <v>18.845169067382848</v>
      </c>
      <c r="E409" s="3">
        <f t="shared" si="13"/>
        <v>6.6800235445210309E-4</v>
      </c>
    </row>
    <row r="410" spans="1:5" x14ac:dyDescent="0.3">
      <c r="A410" s="3" t="s">
        <v>26</v>
      </c>
      <c r="B410" s="3" t="s">
        <v>60</v>
      </c>
      <c r="C410" s="3">
        <v>35.955287933349602</v>
      </c>
      <c r="D410" s="4">
        <f t="shared" si="12"/>
        <v>18.845169067382848</v>
      </c>
      <c r="E410" s="3">
        <f t="shared" si="13"/>
        <v>7.06872346460978E-6</v>
      </c>
    </row>
    <row r="411" spans="1:5" x14ac:dyDescent="0.3">
      <c r="A411" s="3" t="s">
        <v>26</v>
      </c>
      <c r="B411" s="3" t="s">
        <v>61</v>
      </c>
      <c r="C411" s="3">
        <v>31.7375602722168</v>
      </c>
      <c r="D411" s="4">
        <f t="shared" si="12"/>
        <v>18.845169067382848</v>
      </c>
      <c r="E411" s="3">
        <f t="shared" si="13"/>
        <v>1.3152355271224395E-4</v>
      </c>
    </row>
    <row r="412" spans="1:5" x14ac:dyDescent="0.3">
      <c r="A412" s="3" t="s">
        <v>26</v>
      </c>
      <c r="B412" s="3" t="s">
        <v>62</v>
      </c>
      <c r="C412" s="3">
        <v>27.9584445953369</v>
      </c>
      <c r="D412" s="4">
        <f t="shared" si="12"/>
        <v>18.845169067382848</v>
      </c>
      <c r="E412" s="3">
        <f t="shared" si="13"/>
        <v>1.8056380888000281E-3</v>
      </c>
    </row>
    <row r="413" spans="1:5" x14ac:dyDescent="0.3">
      <c r="A413" s="3" t="s">
        <v>26</v>
      </c>
      <c r="B413" s="3" t="s">
        <v>63</v>
      </c>
      <c r="C413" s="3">
        <v>26.203916549682599</v>
      </c>
      <c r="D413" s="4">
        <f t="shared" si="12"/>
        <v>18.845169067382848</v>
      </c>
      <c r="E413" s="3">
        <f t="shared" si="13"/>
        <v>6.0925103734420019E-3</v>
      </c>
    </row>
    <row r="414" spans="1:5" x14ac:dyDescent="0.3">
      <c r="A414" s="3" t="s">
        <v>26</v>
      </c>
      <c r="B414" s="3" t="s">
        <v>64</v>
      </c>
      <c r="C414" s="3" t="s">
        <v>37</v>
      </c>
      <c r="D414" s="4">
        <f t="shared" si="12"/>
        <v>18.845169067382848</v>
      </c>
      <c r="E414" s="3" t="e">
        <f t="shared" si="13"/>
        <v>#VALUE!</v>
      </c>
    </row>
    <row r="415" spans="1:5" x14ac:dyDescent="0.3">
      <c r="A415" s="3" t="s">
        <v>26</v>
      </c>
      <c r="B415" s="3" t="s">
        <v>65</v>
      </c>
      <c r="C415" s="3">
        <v>23.810440063476602</v>
      </c>
      <c r="D415" s="4">
        <f t="shared" si="12"/>
        <v>18.845169067382848</v>
      </c>
      <c r="E415" s="3">
        <f t="shared" si="13"/>
        <v>3.2011387130328778E-2</v>
      </c>
    </row>
    <row r="416" spans="1:5" x14ac:dyDescent="0.3">
      <c r="A416" s="3" t="s">
        <v>26</v>
      </c>
      <c r="B416" s="3" t="s">
        <v>66</v>
      </c>
      <c r="C416" s="3">
        <v>25.967725753784201</v>
      </c>
      <c r="D416" s="4">
        <f t="shared" si="12"/>
        <v>18.845169067382848</v>
      </c>
      <c r="E416" s="3">
        <f t="shared" si="13"/>
        <v>7.1762373046863554E-3</v>
      </c>
    </row>
    <row r="417" spans="1:5" x14ac:dyDescent="0.3">
      <c r="A417" s="3" t="s">
        <v>26</v>
      </c>
      <c r="B417" s="3" t="s">
        <v>67</v>
      </c>
      <c r="C417" s="3">
        <v>26.409080505371101</v>
      </c>
      <c r="D417" s="4">
        <f t="shared" si="12"/>
        <v>18.845169067382848</v>
      </c>
      <c r="E417" s="3">
        <f t="shared" si="13"/>
        <v>5.2848878133947936E-3</v>
      </c>
    </row>
    <row r="418" spans="1:5" x14ac:dyDescent="0.3">
      <c r="A418" s="3" t="s">
        <v>29</v>
      </c>
      <c r="B418" s="3" t="s">
        <v>2</v>
      </c>
      <c r="C418" s="3">
        <v>18.1658840179443</v>
      </c>
      <c r="D418" s="4">
        <f t="shared" si="12"/>
        <v>18.644349098205552</v>
      </c>
      <c r="E418" s="3">
        <f t="shared" si="13"/>
        <v>1.3932605523928079</v>
      </c>
    </row>
    <row r="419" spans="1:5" x14ac:dyDescent="0.3">
      <c r="A419" s="3" t="s">
        <v>29</v>
      </c>
      <c r="B419" s="3" t="s">
        <v>3</v>
      </c>
      <c r="C419" s="3">
        <v>22.879468917846701</v>
      </c>
      <c r="D419" s="4">
        <f t="shared" si="12"/>
        <v>18.644349098205552</v>
      </c>
      <c r="E419" s="3">
        <f t="shared" si="13"/>
        <v>5.3100902092575376E-2</v>
      </c>
    </row>
    <row r="420" spans="1:5" x14ac:dyDescent="0.3">
      <c r="A420" s="3" t="s">
        <v>29</v>
      </c>
      <c r="B420" s="3" t="s">
        <v>6</v>
      </c>
      <c r="C420" s="3">
        <v>30.0273551940918</v>
      </c>
      <c r="D420" s="4">
        <f t="shared" si="12"/>
        <v>18.644349098205552</v>
      </c>
      <c r="E420" s="3">
        <f t="shared" si="13"/>
        <v>3.7443266097322527E-4</v>
      </c>
    </row>
    <row r="421" spans="1:5" x14ac:dyDescent="0.3">
      <c r="A421" s="3" t="s">
        <v>29</v>
      </c>
      <c r="B421" s="3" t="s">
        <v>8</v>
      </c>
      <c r="C421" s="3">
        <v>22.620542526245099</v>
      </c>
      <c r="D421" s="4">
        <f t="shared" si="12"/>
        <v>18.644349098205552</v>
      </c>
      <c r="E421" s="3">
        <f t="shared" si="13"/>
        <v>6.3539897455047997E-2</v>
      </c>
    </row>
    <row r="422" spans="1:5" x14ac:dyDescent="0.3">
      <c r="A422" s="3" t="s">
        <v>29</v>
      </c>
      <c r="B422" s="3" t="s">
        <v>10</v>
      </c>
      <c r="C422" s="3">
        <v>25.2303466796875</v>
      </c>
      <c r="D422" s="4">
        <f t="shared" si="12"/>
        <v>18.644349098205552</v>
      </c>
      <c r="E422" s="3">
        <f t="shared" si="13"/>
        <v>1.040919577087776E-2</v>
      </c>
    </row>
    <row r="423" spans="1:5" x14ac:dyDescent="0.3">
      <c r="A423" s="3" t="s">
        <v>29</v>
      </c>
      <c r="B423" s="3" t="s">
        <v>12</v>
      </c>
      <c r="C423" s="3">
        <v>30.296211242675799</v>
      </c>
      <c r="D423" s="4">
        <f t="shared" si="12"/>
        <v>18.644349098205552</v>
      </c>
      <c r="E423" s="3">
        <f t="shared" si="13"/>
        <v>3.1077064500798234E-4</v>
      </c>
    </row>
    <row r="424" spans="1:5" x14ac:dyDescent="0.3">
      <c r="A424" s="3" t="s">
        <v>29</v>
      </c>
      <c r="B424" s="3" t="s">
        <v>13</v>
      </c>
      <c r="C424" s="3">
        <v>25.282121658325199</v>
      </c>
      <c r="D424" s="4">
        <f t="shared" si="12"/>
        <v>18.644349098205552</v>
      </c>
      <c r="E424" s="3">
        <f t="shared" si="13"/>
        <v>1.0042257541684889E-2</v>
      </c>
    </row>
    <row r="425" spans="1:5" x14ac:dyDescent="0.3">
      <c r="A425" s="3" t="s">
        <v>29</v>
      </c>
      <c r="B425" s="3" t="s">
        <v>15</v>
      </c>
      <c r="C425" s="3">
        <v>20.359472274780298</v>
      </c>
      <c r="D425" s="4">
        <f t="shared" si="12"/>
        <v>18.644349098205552</v>
      </c>
      <c r="E425" s="3">
        <f t="shared" si="13"/>
        <v>0.30457656021558549</v>
      </c>
    </row>
    <row r="426" spans="1:5" x14ac:dyDescent="0.3">
      <c r="A426" s="3" t="s">
        <v>29</v>
      </c>
      <c r="B426" s="3" t="s">
        <v>16</v>
      </c>
      <c r="C426" s="3">
        <v>26.188085556030298</v>
      </c>
      <c r="D426" s="4">
        <f t="shared" si="12"/>
        <v>18.644349098205552</v>
      </c>
      <c r="E426" s="3">
        <f t="shared" si="13"/>
        <v>5.3593120735217761E-3</v>
      </c>
    </row>
    <row r="427" spans="1:5" x14ac:dyDescent="0.3">
      <c r="A427" s="3" t="s">
        <v>29</v>
      </c>
      <c r="B427" s="3" t="s">
        <v>18</v>
      </c>
      <c r="C427" s="3">
        <v>29.2532253265381</v>
      </c>
      <c r="D427" s="4">
        <f t="shared" si="12"/>
        <v>18.644349098205552</v>
      </c>
      <c r="E427" s="3">
        <f t="shared" si="13"/>
        <v>6.4033912023475582E-4</v>
      </c>
    </row>
    <row r="428" spans="1:5" x14ac:dyDescent="0.3">
      <c r="A428" s="3" t="s">
        <v>29</v>
      </c>
      <c r="B428" s="3" t="s">
        <v>19</v>
      </c>
      <c r="C428" s="3">
        <v>30.746294021606399</v>
      </c>
      <c r="D428" s="4">
        <f t="shared" si="12"/>
        <v>18.644349098205552</v>
      </c>
      <c r="E428" s="3">
        <f t="shared" si="13"/>
        <v>2.2748437506905968E-4</v>
      </c>
    </row>
    <row r="429" spans="1:5" x14ac:dyDescent="0.3">
      <c r="A429" s="3" t="s">
        <v>29</v>
      </c>
      <c r="B429" s="3" t="s">
        <v>21</v>
      </c>
      <c r="C429" s="3">
        <v>24.206539154052699</v>
      </c>
      <c r="D429" s="4">
        <f t="shared" si="12"/>
        <v>18.644349098205552</v>
      </c>
      <c r="E429" s="3">
        <f t="shared" si="13"/>
        <v>2.1164789410572572E-2</v>
      </c>
    </row>
    <row r="430" spans="1:5" x14ac:dyDescent="0.3">
      <c r="A430" s="3" t="s">
        <v>29</v>
      </c>
      <c r="B430" s="3" t="s">
        <v>22</v>
      </c>
      <c r="C430" s="3">
        <v>22.8546543121338</v>
      </c>
      <c r="D430" s="4">
        <f t="shared" si="12"/>
        <v>18.644349098205552</v>
      </c>
      <c r="E430" s="3">
        <f t="shared" si="13"/>
        <v>5.4022146920976351E-2</v>
      </c>
    </row>
    <row r="431" spans="1:5" x14ac:dyDescent="0.3">
      <c r="A431" s="3" t="s">
        <v>29</v>
      </c>
      <c r="B431" s="3" t="s">
        <v>24</v>
      </c>
      <c r="C431" s="3">
        <v>21.101598739623999</v>
      </c>
      <c r="D431" s="4">
        <f t="shared" si="12"/>
        <v>18.644349098205552</v>
      </c>
      <c r="E431" s="3">
        <f t="shared" si="13"/>
        <v>0.18209337739243953</v>
      </c>
    </row>
    <row r="432" spans="1:5" x14ac:dyDescent="0.3">
      <c r="A432" s="3" t="s">
        <v>29</v>
      </c>
      <c r="B432" s="3" t="s">
        <v>25</v>
      </c>
      <c r="C432" s="3">
        <v>23.151094436645501</v>
      </c>
      <c r="D432" s="4">
        <f t="shared" si="12"/>
        <v>18.644349098205552</v>
      </c>
      <c r="E432" s="3">
        <f t="shared" si="13"/>
        <v>4.3988025719444594E-2</v>
      </c>
    </row>
    <row r="433" spans="1:5" x14ac:dyDescent="0.3">
      <c r="A433" s="3" t="s">
        <v>29</v>
      </c>
      <c r="B433" s="3" t="s">
        <v>27</v>
      </c>
      <c r="C433" s="3">
        <v>23.4154262542725</v>
      </c>
      <c r="D433" s="4">
        <f t="shared" si="12"/>
        <v>18.644349098205552</v>
      </c>
      <c r="E433" s="3">
        <f t="shared" si="13"/>
        <v>3.6623737656274885E-2</v>
      </c>
    </row>
    <row r="434" spans="1:5" x14ac:dyDescent="0.3">
      <c r="A434" s="3" t="s">
        <v>29</v>
      </c>
      <c r="B434" s="3" t="s">
        <v>28</v>
      </c>
      <c r="C434" s="3">
        <v>22.353622436523398</v>
      </c>
      <c r="D434" s="4">
        <f t="shared" si="12"/>
        <v>18.644349098205552</v>
      </c>
      <c r="E434" s="3">
        <f t="shared" si="13"/>
        <v>7.6453516033619079E-2</v>
      </c>
    </row>
    <row r="435" spans="1:5" x14ac:dyDescent="0.3">
      <c r="A435" s="3" t="s">
        <v>29</v>
      </c>
      <c r="B435" s="3" t="s">
        <v>30</v>
      </c>
      <c r="C435" s="3">
        <v>23.227632522583001</v>
      </c>
      <c r="D435" s="4">
        <f t="shared" si="12"/>
        <v>18.644349098205552</v>
      </c>
      <c r="E435" s="3">
        <f t="shared" si="13"/>
        <v>4.1715188523598637E-2</v>
      </c>
    </row>
    <row r="436" spans="1:5" x14ac:dyDescent="0.3">
      <c r="A436" s="3" t="s">
        <v>29</v>
      </c>
      <c r="B436" s="3" t="s">
        <v>31</v>
      </c>
      <c r="C436" s="3">
        <v>25.866512298583999</v>
      </c>
      <c r="D436" s="4">
        <f t="shared" si="12"/>
        <v>18.644349098205552</v>
      </c>
      <c r="E436" s="3">
        <f t="shared" si="13"/>
        <v>6.6974926103804035E-3</v>
      </c>
    </row>
    <row r="437" spans="1:5" x14ac:dyDescent="0.3">
      <c r="A437" s="3" t="s">
        <v>29</v>
      </c>
      <c r="B437" s="3" t="s">
        <v>33</v>
      </c>
      <c r="C437" s="3">
        <v>22.3921089172363</v>
      </c>
      <c r="D437" s="4">
        <f t="shared" si="12"/>
        <v>18.644349098205552</v>
      </c>
      <c r="E437" s="3">
        <f t="shared" si="13"/>
        <v>7.4440945038999853E-2</v>
      </c>
    </row>
    <row r="438" spans="1:5" x14ac:dyDescent="0.3">
      <c r="A438" s="3" t="s">
        <v>29</v>
      </c>
      <c r="B438" s="3" t="s">
        <v>34</v>
      </c>
      <c r="C438" s="3">
        <v>21.968202590942401</v>
      </c>
      <c r="D438" s="4">
        <f t="shared" si="12"/>
        <v>18.644349098205552</v>
      </c>
      <c r="E438" s="3">
        <f t="shared" si="13"/>
        <v>9.9866630607047799E-2</v>
      </c>
    </row>
    <row r="439" spans="1:5" x14ac:dyDescent="0.3">
      <c r="A439" s="3" t="s">
        <v>29</v>
      </c>
      <c r="B439" s="3" t="s">
        <v>36</v>
      </c>
      <c r="C439" s="3">
        <v>36.994720458984403</v>
      </c>
      <c r="D439" s="4">
        <f t="shared" si="12"/>
        <v>18.644349098205552</v>
      </c>
      <c r="E439" s="3">
        <f t="shared" si="13"/>
        <v>2.9921805035299983E-6</v>
      </c>
    </row>
    <row r="440" spans="1:5" x14ac:dyDescent="0.3">
      <c r="A440" s="3" t="s">
        <v>29</v>
      </c>
      <c r="B440" s="3" t="s">
        <v>38</v>
      </c>
      <c r="C440" s="3">
        <v>23.000869750976602</v>
      </c>
      <c r="D440" s="4">
        <f t="shared" si="12"/>
        <v>18.644349098205552</v>
      </c>
      <c r="E440" s="3">
        <f t="shared" si="13"/>
        <v>4.8815372400564001E-2</v>
      </c>
    </row>
    <row r="441" spans="1:5" x14ac:dyDescent="0.3">
      <c r="A441" s="3" t="s">
        <v>29</v>
      </c>
      <c r="B441" s="3" t="s">
        <v>40</v>
      </c>
      <c r="C441" s="3">
        <v>21.150863647460898</v>
      </c>
      <c r="D441" s="4">
        <f t="shared" si="12"/>
        <v>18.644349098205552</v>
      </c>
      <c r="E441" s="3">
        <f t="shared" si="13"/>
        <v>0.17598025234070044</v>
      </c>
    </row>
    <row r="442" spans="1:5" x14ac:dyDescent="0.3">
      <c r="A442" s="3" t="s">
        <v>29</v>
      </c>
      <c r="B442" s="3" t="s">
        <v>41</v>
      </c>
      <c r="C442" s="3">
        <v>33.562530517578097</v>
      </c>
      <c r="D442" s="4">
        <f t="shared" si="12"/>
        <v>18.644349098205552</v>
      </c>
      <c r="E442" s="3">
        <f t="shared" si="13"/>
        <v>3.2298318435224405E-5</v>
      </c>
    </row>
    <row r="443" spans="1:5" x14ac:dyDescent="0.3">
      <c r="A443" s="3" t="s">
        <v>29</v>
      </c>
      <c r="B443" s="3" t="s">
        <v>42</v>
      </c>
      <c r="C443" s="3">
        <v>20.523637771606399</v>
      </c>
      <c r="D443" s="4">
        <f t="shared" si="12"/>
        <v>18.644349098205552</v>
      </c>
      <c r="E443" s="3">
        <f t="shared" si="13"/>
        <v>0.2718177034103772</v>
      </c>
    </row>
    <row r="444" spans="1:5" x14ac:dyDescent="0.3">
      <c r="A444" s="3" t="s">
        <v>29</v>
      </c>
      <c r="B444" s="3" t="s">
        <v>43</v>
      </c>
      <c r="C444" s="3">
        <v>19.895317077636701</v>
      </c>
      <c r="D444" s="4">
        <f t="shared" si="12"/>
        <v>18.644349098205552</v>
      </c>
      <c r="E444" s="3">
        <f t="shared" si="13"/>
        <v>0.42016620158813811</v>
      </c>
    </row>
    <row r="445" spans="1:5" x14ac:dyDescent="0.3">
      <c r="A445" s="3" t="s">
        <v>29</v>
      </c>
      <c r="B445" s="3" t="s">
        <v>5</v>
      </c>
      <c r="C445" s="3">
        <v>19.1228141784668</v>
      </c>
      <c r="D445" s="4">
        <f t="shared" si="12"/>
        <v>18.644349098205552</v>
      </c>
      <c r="E445" s="3">
        <f t="shared" si="13"/>
        <v>0.71774084056466425</v>
      </c>
    </row>
    <row r="446" spans="1:5" x14ac:dyDescent="0.3">
      <c r="A446" s="3" t="s">
        <v>29</v>
      </c>
      <c r="B446" s="3" t="s">
        <v>44</v>
      </c>
      <c r="C446" s="3">
        <v>25.330013275146499</v>
      </c>
      <c r="D446" s="4">
        <f t="shared" si="12"/>
        <v>18.644349098205552</v>
      </c>
      <c r="E446" s="3">
        <f t="shared" si="13"/>
        <v>9.7143677852322228E-3</v>
      </c>
    </row>
    <row r="447" spans="1:5" x14ac:dyDescent="0.3">
      <c r="A447" s="3" t="s">
        <v>29</v>
      </c>
      <c r="B447" s="3" t="s">
        <v>45</v>
      </c>
      <c r="C447" s="3">
        <v>28.836763381958001</v>
      </c>
      <c r="D447" s="4">
        <f t="shared" si="12"/>
        <v>18.644349098205552</v>
      </c>
      <c r="E447" s="3">
        <f t="shared" si="13"/>
        <v>8.5462889526005952E-4</v>
      </c>
    </row>
    <row r="448" spans="1:5" x14ac:dyDescent="0.3">
      <c r="A448" s="3" t="s">
        <v>29</v>
      </c>
      <c r="B448" s="3" t="s">
        <v>46</v>
      </c>
      <c r="C448" s="3">
        <v>27.026128768920898</v>
      </c>
      <c r="D448" s="4">
        <f t="shared" si="12"/>
        <v>18.644349098205552</v>
      </c>
      <c r="E448" s="3">
        <f t="shared" si="13"/>
        <v>2.9980087915601151E-3</v>
      </c>
    </row>
    <row r="449" spans="1:5" x14ac:dyDescent="0.3">
      <c r="A449" s="3" t="s">
        <v>29</v>
      </c>
      <c r="B449" s="3" t="s">
        <v>47</v>
      </c>
      <c r="C449" s="3">
        <v>23.3354892730713</v>
      </c>
      <c r="D449" s="4">
        <f t="shared" si="12"/>
        <v>18.644349098205552</v>
      </c>
      <c r="E449" s="3">
        <f t="shared" si="13"/>
        <v>3.871026046393318E-2</v>
      </c>
    </row>
    <row r="450" spans="1:5" x14ac:dyDescent="0.3">
      <c r="A450" s="3" t="s">
        <v>29</v>
      </c>
      <c r="B450" s="3" t="s">
        <v>48</v>
      </c>
      <c r="C450" s="3">
        <v>30.214418411254901</v>
      </c>
      <c r="D450" s="4">
        <f t="shared" ref="D450:D513" si="14">VLOOKUP(A450,$L$2:$O$25,4,0)</f>
        <v>18.644349098205552</v>
      </c>
      <c r="E450" s="3">
        <f t="shared" ref="E450:E513" si="15">POWER(2,-C450+D450)</f>
        <v>3.28898645443257E-4</v>
      </c>
    </row>
    <row r="451" spans="1:5" x14ac:dyDescent="0.3">
      <c r="A451" s="3" t="s">
        <v>29</v>
      </c>
      <c r="B451" s="4" t="s">
        <v>49</v>
      </c>
      <c r="C451" s="3">
        <v>28.2406902313232</v>
      </c>
      <c r="D451" s="4">
        <f t="shared" si="14"/>
        <v>18.644349098205552</v>
      </c>
      <c r="E451" s="3">
        <f t="shared" si="15"/>
        <v>1.2918541072123957E-3</v>
      </c>
    </row>
    <row r="452" spans="1:5" x14ac:dyDescent="0.3">
      <c r="A452" s="3" t="s">
        <v>29</v>
      </c>
      <c r="B452" s="3" t="s">
        <v>50</v>
      </c>
      <c r="C452" s="3">
        <v>34.909984588622997</v>
      </c>
      <c r="D452" s="4">
        <f t="shared" si="14"/>
        <v>18.644349098205552</v>
      </c>
      <c r="E452" s="3">
        <f t="shared" si="15"/>
        <v>1.269275270925434E-5</v>
      </c>
    </row>
    <row r="453" spans="1:5" x14ac:dyDescent="0.3">
      <c r="A453" s="3" t="s">
        <v>29</v>
      </c>
      <c r="B453" s="3" t="s">
        <v>51</v>
      </c>
      <c r="C453" s="3">
        <v>25.670873641967798</v>
      </c>
      <c r="D453" s="4">
        <f t="shared" si="14"/>
        <v>18.644349098205552</v>
      </c>
      <c r="E453" s="3">
        <f t="shared" si="15"/>
        <v>7.6701763120013127E-3</v>
      </c>
    </row>
    <row r="454" spans="1:5" x14ac:dyDescent="0.3">
      <c r="A454" s="3" t="s">
        <v>29</v>
      </c>
      <c r="B454" s="3" t="s">
        <v>52</v>
      </c>
      <c r="C454" s="3">
        <v>28.004280090331999</v>
      </c>
      <c r="D454" s="4">
        <f t="shared" si="14"/>
        <v>18.644349098205552</v>
      </c>
      <c r="E454" s="3">
        <f t="shared" si="15"/>
        <v>1.521878613339173E-3</v>
      </c>
    </row>
    <row r="455" spans="1:5" x14ac:dyDescent="0.3">
      <c r="A455" s="3" t="s">
        <v>29</v>
      </c>
      <c r="B455" s="3" t="s">
        <v>53</v>
      </c>
      <c r="C455" s="3">
        <v>31.4621887207031</v>
      </c>
      <c r="D455" s="4">
        <f t="shared" si="14"/>
        <v>18.644349098205552</v>
      </c>
      <c r="E455" s="3">
        <f t="shared" si="15"/>
        <v>1.3849873094875563E-4</v>
      </c>
    </row>
    <row r="456" spans="1:5" x14ac:dyDescent="0.3">
      <c r="A456" s="3" t="s">
        <v>29</v>
      </c>
      <c r="B456" s="3" t="s">
        <v>54</v>
      </c>
      <c r="C456" s="3">
        <v>30.1845188140869</v>
      </c>
      <c r="D456" s="4">
        <f t="shared" si="14"/>
        <v>18.644349098205552</v>
      </c>
      <c r="E456" s="3">
        <f t="shared" si="15"/>
        <v>3.3578613563290858E-4</v>
      </c>
    </row>
    <row r="457" spans="1:5" x14ac:dyDescent="0.3">
      <c r="A457" s="3" t="s">
        <v>29</v>
      </c>
      <c r="B457" s="3" t="s">
        <v>55</v>
      </c>
      <c r="C457" s="3">
        <v>23.731845855712901</v>
      </c>
      <c r="D457" s="4">
        <f t="shared" si="14"/>
        <v>18.644349098205552</v>
      </c>
      <c r="E457" s="3">
        <f t="shared" si="15"/>
        <v>2.9411073274070939E-2</v>
      </c>
    </row>
    <row r="458" spans="1:5" x14ac:dyDescent="0.3">
      <c r="A458" s="3" t="s">
        <v>29</v>
      </c>
      <c r="B458" s="3" t="s">
        <v>56</v>
      </c>
      <c r="C458" s="3">
        <v>21.339950561523398</v>
      </c>
      <c r="D458" s="4">
        <f t="shared" si="14"/>
        <v>18.644349098205552</v>
      </c>
      <c r="E458" s="3">
        <f t="shared" si="15"/>
        <v>0.15436296190363924</v>
      </c>
    </row>
    <row r="459" spans="1:5" x14ac:dyDescent="0.3">
      <c r="A459" s="3" t="s">
        <v>29</v>
      </c>
      <c r="B459" s="3" t="s">
        <v>57</v>
      </c>
      <c r="C459" s="3">
        <v>31.6798915863037</v>
      </c>
      <c r="D459" s="4">
        <f t="shared" si="14"/>
        <v>18.644349098205552</v>
      </c>
      <c r="E459" s="3">
        <f t="shared" si="15"/>
        <v>1.1909970926634698E-4</v>
      </c>
    </row>
    <row r="460" spans="1:5" x14ac:dyDescent="0.3">
      <c r="A460" s="3" t="s">
        <v>29</v>
      </c>
      <c r="B460" s="3" t="s">
        <v>58</v>
      </c>
      <c r="C460" s="3">
        <v>31.284299850463899</v>
      </c>
      <c r="D460" s="4">
        <f t="shared" si="14"/>
        <v>18.644349098205552</v>
      </c>
      <c r="E460" s="3">
        <f t="shared" si="15"/>
        <v>1.5667354849261235E-4</v>
      </c>
    </row>
    <row r="461" spans="1:5" x14ac:dyDescent="0.3">
      <c r="A461" s="3" t="s">
        <v>29</v>
      </c>
      <c r="B461" s="3" t="s">
        <v>59</v>
      </c>
      <c r="C461" s="3">
        <v>28.5273246765137</v>
      </c>
      <c r="D461" s="4">
        <f t="shared" si="14"/>
        <v>18.644349098205552</v>
      </c>
      <c r="E461" s="3">
        <f t="shared" si="15"/>
        <v>1.0590778973088332E-3</v>
      </c>
    </row>
    <row r="462" spans="1:5" x14ac:dyDescent="0.3">
      <c r="A462" s="3" t="s">
        <v>29</v>
      </c>
      <c r="B462" s="3" t="s">
        <v>60</v>
      </c>
      <c r="C462" s="3">
        <v>32.894721984863303</v>
      </c>
      <c r="D462" s="4">
        <f t="shared" si="14"/>
        <v>18.644349098205552</v>
      </c>
      <c r="E462" s="3">
        <f t="shared" si="15"/>
        <v>5.1310980271299817E-5</v>
      </c>
    </row>
    <row r="463" spans="1:5" x14ac:dyDescent="0.3">
      <c r="A463" s="3" t="s">
        <v>29</v>
      </c>
      <c r="B463" s="3" t="s">
        <v>61</v>
      </c>
      <c r="C463" s="3" t="s">
        <v>37</v>
      </c>
      <c r="D463" s="4">
        <f t="shared" si="14"/>
        <v>18.644349098205552</v>
      </c>
      <c r="E463" s="3" t="e">
        <f t="shared" si="15"/>
        <v>#VALUE!</v>
      </c>
    </row>
    <row r="464" spans="1:5" x14ac:dyDescent="0.3">
      <c r="A464" s="3" t="s">
        <v>29</v>
      </c>
      <c r="B464" s="3" t="s">
        <v>62</v>
      </c>
      <c r="C464" s="3">
        <v>23.233274459838899</v>
      </c>
      <c r="D464" s="4">
        <f t="shared" si="14"/>
        <v>18.644349098205552</v>
      </c>
      <c r="E464" s="3">
        <f t="shared" si="15"/>
        <v>4.1552371802542232E-2</v>
      </c>
    </row>
    <row r="465" spans="1:5" x14ac:dyDescent="0.3">
      <c r="A465" s="3" t="s">
        <v>29</v>
      </c>
      <c r="B465" s="3" t="s">
        <v>63</v>
      </c>
      <c r="C465" s="3">
        <v>26.851987838745099</v>
      </c>
      <c r="D465" s="4">
        <f t="shared" si="14"/>
        <v>18.644349098205552</v>
      </c>
      <c r="E465" s="3">
        <f t="shared" si="15"/>
        <v>3.3826303838835141E-3</v>
      </c>
    </row>
    <row r="466" spans="1:5" x14ac:dyDescent="0.3">
      <c r="A466" s="3" t="s">
        <v>29</v>
      </c>
      <c r="B466" s="3" t="s">
        <v>64</v>
      </c>
      <c r="C466" s="3">
        <v>35.748992919921903</v>
      </c>
      <c r="D466" s="4">
        <f t="shared" si="14"/>
        <v>18.644349098205552</v>
      </c>
      <c r="E466" s="3">
        <f t="shared" si="15"/>
        <v>7.0956003180734038E-6</v>
      </c>
    </row>
    <row r="467" spans="1:5" x14ac:dyDescent="0.3">
      <c r="A467" s="3" t="s">
        <v>29</v>
      </c>
      <c r="B467" s="3" t="s">
        <v>65</v>
      </c>
      <c r="C467" s="3">
        <v>22.939407348632798</v>
      </c>
      <c r="D467" s="4">
        <f t="shared" si="14"/>
        <v>18.644349098205552</v>
      </c>
      <c r="E467" s="3">
        <f t="shared" si="15"/>
        <v>5.0939963975573245E-2</v>
      </c>
    </row>
    <row r="468" spans="1:5" x14ac:dyDescent="0.3">
      <c r="A468" s="3" t="s">
        <v>29</v>
      </c>
      <c r="B468" s="3" t="s">
        <v>66</v>
      </c>
      <c r="C468" s="3">
        <v>26.377607345581101</v>
      </c>
      <c r="D468" s="4">
        <f t="shared" si="14"/>
        <v>18.644349098205552</v>
      </c>
      <c r="E468" s="3">
        <f t="shared" si="15"/>
        <v>4.6995611324034898E-3</v>
      </c>
    </row>
    <row r="469" spans="1:5" x14ac:dyDescent="0.3">
      <c r="A469" s="3" t="s">
        <v>29</v>
      </c>
      <c r="B469" s="3" t="s">
        <v>67</v>
      </c>
      <c r="C469" s="3">
        <v>25.815731048583999</v>
      </c>
      <c r="D469" s="4">
        <f t="shared" si="14"/>
        <v>18.644349098205552</v>
      </c>
      <c r="E469" s="3">
        <f t="shared" si="15"/>
        <v>6.937434928541264E-3</v>
      </c>
    </row>
    <row r="470" spans="1:5" x14ac:dyDescent="0.3">
      <c r="A470" s="3" t="s">
        <v>32</v>
      </c>
      <c r="B470" s="3" t="s">
        <v>2</v>
      </c>
      <c r="C470" s="3">
        <v>18.821557998657202</v>
      </c>
      <c r="D470" s="4">
        <f t="shared" si="14"/>
        <v>19.067539215087901</v>
      </c>
      <c r="E470" s="3">
        <f t="shared" si="15"/>
        <v>1.1858990591678329</v>
      </c>
    </row>
    <row r="471" spans="1:5" x14ac:dyDescent="0.3">
      <c r="A471" s="3" t="s">
        <v>32</v>
      </c>
      <c r="B471" s="3" t="s">
        <v>3</v>
      </c>
      <c r="C471" s="3">
        <v>23.236331939697301</v>
      </c>
      <c r="D471" s="4">
        <f t="shared" si="14"/>
        <v>19.067539215087901</v>
      </c>
      <c r="E471" s="3">
        <f t="shared" si="15"/>
        <v>5.5599174586529215E-2</v>
      </c>
    </row>
    <row r="472" spans="1:5" x14ac:dyDescent="0.3">
      <c r="A472" s="3" t="s">
        <v>32</v>
      </c>
      <c r="B472" s="3" t="s">
        <v>6</v>
      </c>
      <c r="C472" s="3">
        <v>30.8436889648438</v>
      </c>
      <c r="D472" s="4">
        <f t="shared" si="14"/>
        <v>19.067539215087901</v>
      </c>
      <c r="E472" s="3">
        <f t="shared" si="15"/>
        <v>2.8511869323725385E-4</v>
      </c>
    </row>
    <row r="473" spans="1:5" x14ac:dyDescent="0.3">
      <c r="A473" s="3" t="s">
        <v>32</v>
      </c>
      <c r="B473" s="3" t="s">
        <v>8</v>
      </c>
      <c r="C473" s="3">
        <v>24.258316040039102</v>
      </c>
      <c r="D473" s="4">
        <f t="shared" si="14"/>
        <v>19.067539215087901</v>
      </c>
      <c r="E473" s="3">
        <f t="shared" si="15"/>
        <v>2.7379182390401515E-2</v>
      </c>
    </row>
    <row r="474" spans="1:5" x14ac:dyDescent="0.3">
      <c r="A474" s="3" t="s">
        <v>32</v>
      </c>
      <c r="B474" s="3" t="s">
        <v>10</v>
      </c>
      <c r="C474" s="3">
        <v>25.370414733886701</v>
      </c>
      <c r="D474" s="4">
        <f t="shared" si="14"/>
        <v>19.067539215087901</v>
      </c>
      <c r="E474" s="3">
        <f t="shared" si="15"/>
        <v>1.266617283650345E-2</v>
      </c>
    </row>
    <row r="475" spans="1:5" x14ac:dyDescent="0.3">
      <c r="A475" s="3" t="s">
        <v>32</v>
      </c>
      <c r="B475" s="3" t="s">
        <v>12</v>
      </c>
      <c r="C475" s="3">
        <v>30.183349609375</v>
      </c>
      <c r="D475" s="4">
        <f t="shared" si="14"/>
        <v>19.067539215087901</v>
      </c>
      <c r="E475" s="3">
        <f t="shared" si="15"/>
        <v>4.5061707604805923E-4</v>
      </c>
    </row>
    <row r="476" spans="1:5" x14ac:dyDescent="0.3">
      <c r="A476" s="3" t="s">
        <v>32</v>
      </c>
      <c r="B476" s="3" t="s">
        <v>13</v>
      </c>
      <c r="C476" s="3">
        <v>25.876226425170898</v>
      </c>
      <c r="D476" s="4">
        <f t="shared" si="14"/>
        <v>19.067539215087901</v>
      </c>
      <c r="E476" s="3">
        <f t="shared" si="15"/>
        <v>8.9203299516094521E-3</v>
      </c>
    </row>
    <row r="477" spans="1:5" x14ac:dyDescent="0.3">
      <c r="A477" s="3" t="s">
        <v>32</v>
      </c>
      <c r="B477" s="3" t="s">
        <v>15</v>
      </c>
      <c r="C477" s="3">
        <v>22.1347961425781</v>
      </c>
      <c r="D477" s="4">
        <f t="shared" si="14"/>
        <v>19.067539215087901</v>
      </c>
      <c r="E477" s="3">
        <f t="shared" si="15"/>
        <v>0.11930637777375383</v>
      </c>
    </row>
    <row r="478" spans="1:5" x14ac:dyDescent="0.3">
      <c r="A478" s="3" t="s">
        <v>32</v>
      </c>
      <c r="B478" s="3" t="s">
        <v>16</v>
      </c>
      <c r="C478" s="3">
        <v>24.089160919189499</v>
      </c>
      <c r="D478" s="4">
        <f t="shared" si="14"/>
        <v>19.067539215087901</v>
      </c>
      <c r="E478" s="3">
        <f t="shared" si="15"/>
        <v>3.0785147601570348E-2</v>
      </c>
    </row>
    <row r="479" spans="1:5" x14ac:dyDescent="0.3">
      <c r="A479" s="3" t="s">
        <v>32</v>
      </c>
      <c r="B479" s="3" t="s">
        <v>18</v>
      </c>
      <c r="C479" s="3">
        <v>29.701194763183601</v>
      </c>
      <c r="D479" s="4">
        <f t="shared" si="14"/>
        <v>19.067539215087901</v>
      </c>
      <c r="E479" s="3">
        <f t="shared" si="15"/>
        <v>6.2943475084189507E-4</v>
      </c>
    </row>
    <row r="480" spans="1:5" x14ac:dyDescent="0.3">
      <c r="A480" s="3" t="s">
        <v>32</v>
      </c>
      <c r="B480" s="3" t="s">
        <v>19</v>
      </c>
      <c r="C480" s="3">
        <v>32.030860900878899</v>
      </c>
      <c r="D480" s="4">
        <f t="shared" si="14"/>
        <v>19.067539215087901</v>
      </c>
      <c r="E480" s="3">
        <f t="shared" si="15"/>
        <v>1.2521355014020026E-4</v>
      </c>
    </row>
    <row r="481" spans="1:5" x14ac:dyDescent="0.3">
      <c r="A481" s="3" t="s">
        <v>32</v>
      </c>
      <c r="B481" s="3" t="s">
        <v>21</v>
      </c>
      <c r="C481" s="3">
        <v>25.734197616577099</v>
      </c>
      <c r="D481" s="4">
        <f t="shared" si="14"/>
        <v>19.067539215087901</v>
      </c>
      <c r="E481" s="3">
        <f t="shared" si="15"/>
        <v>9.8431895936223843E-3</v>
      </c>
    </row>
    <row r="482" spans="1:5" x14ac:dyDescent="0.3">
      <c r="A482" s="3" t="s">
        <v>32</v>
      </c>
      <c r="B482" s="3" t="s">
        <v>22</v>
      </c>
      <c r="C482" s="3">
        <v>23.593145370483398</v>
      </c>
      <c r="D482" s="4">
        <f t="shared" si="14"/>
        <v>19.067539215087901</v>
      </c>
      <c r="E482" s="3">
        <f t="shared" si="15"/>
        <v>4.341669879846994E-2</v>
      </c>
    </row>
    <row r="483" spans="1:5" x14ac:dyDescent="0.3">
      <c r="A483" s="3" t="s">
        <v>32</v>
      </c>
      <c r="B483" s="3" t="s">
        <v>24</v>
      </c>
      <c r="C483" s="3">
        <v>21.303470611572301</v>
      </c>
      <c r="D483" s="4">
        <f t="shared" si="14"/>
        <v>19.067539215087901</v>
      </c>
      <c r="E483" s="3">
        <f t="shared" si="15"/>
        <v>0.21228415597866648</v>
      </c>
    </row>
    <row r="484" spans="1:5" x14ac:dyDescent="0.3">
      <c r="A484" s="3" t="s">
        <v>32</v>
      </c>
      <c r="B484" s="3" t="s">
        <v>25</v>
      </c>
      <c r="C484" s="3">
        <v>23.029050827026399</v>
      </c>
      <c r="D484" s="4">
        <f t="shared" si="14"/>
        <v>19.067539215087901</v>
      </c>
      <c r="E484" s="3">
        <f t="shared" si="15"/>
        <v>6.4189822777290295E-2</v>
      </c>
    </row>
    <row r="485" spans="1:5" x14ac:dyDescent="0.3">
      <c r="A485" s="3" t="s">
        <v>32</v>
      </c>
      <c r="B485" s="3" t="s">
        <v>27</v>
      </c>
      <c r="C485" s="3">
        <v>23.8270072937012</v>
      </c>
      <c r="D485" s="4">
        <f t="shared" si="14"/>
        <v>19.067539215087901</v>
      </c>
      <c r="E485" s="3">
        <f t="shared" si="15"/>
        <v>3.6919630421264317E-2</v>
      </c>
    </row>
    <row r="486" spans="1:5" x14ac:dyDescent="0.3">
      <c r="A486" s="3" t="s">
        <v>32</v>
      </c>
      <c r="B486" s="3" t="s">
        <v>28</v>
      </c>
      <c r="C486" s="3">
        <v>22.1927280426025</v>
      </c>
      <c r="D486" s="4">
        <f t="shared" si="14"/>
        <v>19.067539215087901</v>
      </c>
      <c r="E486" s="3">
        <f t="shared" si="15"/>
        <v>0.11461050359335985</v>
      </c>
    </row>
    <row r="487" spans="1:5" x14ac:dyDescent="0.3">
      <c r="A487" s="3" t="s">
        <v>32</v>
      </c>
      <c r="B487" s="3" t="s">
        <v>30</v>
      </c>
      <c r="C487" s="3">
        <v>23.999250411987301</v>
      </c>
      <c r="D487" s="4">
        <f t="shared" si="14"/>
        <v>19.067539215087901</v>
      </c>
      <c r="E487" s="3">
        <f t="shared" si="15"/>
        <v>3.2764760653333766E-2</v>
      </c>
    </row>
    <row r="488" spans="1:5" x14ac:dyDescent="0.3">
      <c r="A488" s="3" t="s">
        <v>32</v>
      </c>
      <c r="B488" s="3" t="s">
        <v>31</v>
      </c>
      <c r="C488" s="3">
        <v>26.053604125976602</v>
      </c>
      <c r="D488" s="4">
        <f t="shared" si="14"/>
        <v>19.067539215087901</v>
      </c>
      <c r="E488" s="3">
        <f t="shared" si="15"/>
        <v>7.8883270865706956E-3</v>
      </c>
    </row>
    <row r="489" spans="1:5" x14ac:dyDescent="0.3">
      <c r="A489" s="3" t="s">
        <v>32</v>
      </c>
      <c r="B489" s="3" t="s">
        <v>33</v>
      </c>
      <c r="C489" s="3">
        <v>23.810676574706999</v>
      </c>
      <c r="D489" s="4">
        <f t="shared" si="14"/>
        <v>19.067539215087901</v>
      </c>
      <c r="E489" s="3">
        <f t="shared" si="15"/>
        <v>3.733991983260114E-2</v>
      </c>
    </row>
    <row r="490" spans="1:5" x14ac:dyDescent="0.3">
      <c r="A490" s="3" t="s">
        <v>32</v>
      </c>
      <c r="B490" s="3" t="s">
        <v>34</v>
      </c>
      <c r="C490" s="3">
        <v>23.974103927612301</v>
      </c>
      <c r="D490" s="4">
        <f t="shared" si="14"/>
        <v>19.067539215087901</v>
      </c>
      <c r="E490" s="3">
        <f t="shared" si="15"/>
        <v>3.3340863681829119E-2</v>
      </c>
    </row>
    <row r="491" spans="1:5" x14ac:dyDescent="0.3">
      <c r="A491" s="3" t="s">
        <v>32</v>
      </c>
      <c r="B491" s="3" t="s">
        <v>36</v>
      </c>
      <c r="C491" s="3">
        <v>39.213874816894503</v>
      </c>
      <c r="D491" s="4">
        <f t="shared" si="14"/>
        <v>19.067539215087901</v>
      </c>
      <c r="E491" s="3">
        <f t="shared" si="15"/>
        <v>8.6168529408960376E-7</v>
      </c>
    </row>
    <row r="492" spans="1:5" x14ac:dyDescent="0.3">
      <c r="A492" s="3" t="s">
        <v>32</v>
      </c>
      <c r="B492" s="3" t="s">
        <v>38</v>
      </c>
      <c r="C492" s="3">
        <v>23.308910369873001</v>
      </c>
      <c r="D492" s="4">
        <f t="shared" si="14"/>
        <v>19.067539215087901</v>
      </c>
      <c r="E492" s="3">
        <f t="shared" si="15"/>
        <v>5.2871308606175303E-2</v>
      </c>
    </row>
    <row r="493" spans="1:5" x14ac:dyDescent="0.3">
      <c r="A493" s="3" t="s">
        <v>32</v>
      </c>
      <c r="B493" s="3" t="s">
        <v>40</v>
      </c>
      <c r="C493" s="3">
        <v>20.5900573730469</v>
      </c>
      <c r="D493" s="4">
        <f t="shared" si="14"/>
        <v>19.067539215087901</v>
      </c>
      <c r="E493" s="3">
        <f t="shared" si="15"/>
        <v>0.34807783217464361</v>
      </c>
    </row>
    <row r="494" spans="1:5" x14ac:dyDescent="0.3">
      <c r="A494" s="3" t="s">
        <v>32</v>
      </c>
      <c r="B494" s="3" t="s">
        <v>41</v>
      </c>
      <c r="C494" s="3">
        <v>39.040290832519503</v>
      </c>
      <c r="D494" s="4">
        <f t="shared" si="14"/>
        <v>19.067539215087901</v>
      </c>
      <c r="E494" s="3">
        <f t="shared" si="15"/>
        <v>9.7185767155715672E-7</v>
      </c>
    </row>
    <row r="495" spans="1:5" x14ac:dyDescent="0.3">
      <c r="A495" s="3" t="s">
        <v>32</v>
      </c>
      <c r="B495" s="3" t="s">
        <v>42</v>
      </c>
      <c r="C495" s="3">
        <v>22.082847595214801</v>
      </c>
      <c r="D495" s="4">
        <f t="shared" si="14"/>
        <v>19.067539215087901</v>
      </c>
      <c r="E495" s="3">
        <f t="shared" si="15"/>
        <v>0.12368064214071822</v>
      </c>
    </row>
    <row r="496" spans="1:5" x14ac:dyDescent="0.3">
      <c r="A496" s="3" t="s">
        <v>32</v>
      </c>
      <c r="B496" s="3" t="s">
        <v>43</v>
      </c>
      <c r="C496" s="3">
        <v>21.930152893066399</v>
      </c>
      <c r="D496" s="4">
        <f t="shared" si="14"/>
        <v>19.067539215087901</v>
      </c>
      <c r="E496" s="3">
        <f t="shared" si="15"/>
        <v>0.13748883022216385</v>
      </c>
    </row>
    <row r="497" spans="1:5" x14ac:dyDescent="0.3">
      <c r="A497" s="3" t="s">
        <v>32</v>
      </c>
      <c r="B497" s="3" t="s">
        <v>5</v>
      </c>
      <c r="C497" s="3">
        <v>19.313520431518601</v>
      </c>
      <c r="D497" s="4">
        <f t="shared" si="14"/>
        <v>19.067539215087901</v>
      </c>
      <c r="E497" s="3">
        <f t="shared" si="15"/>
        <v>0.84324208900352648</v>
      </c>
    </row>
    <row r="498" spans="1:5" x14ac:dyDescent="0.3">
      <c r="A498" s="3" t="s">
        <v>32</v>
      </c>
      <c r="B498" s="3" t="s">
        <v>44</v>
      </c>
      <c r="C498" s="3">
        <v>27.9888515472412</v>
      </c>
      <c r="D498" s="4">
        <f t="shared" si="14"/>
        <v>19.067539215087901</v>
      </c>
      <c r="E498" s="3">
        <f t="shared" si="15"/>
        <v>2.0626112745233053E-3</v>
      </c>
    </row>
    <row r="499" spans="1:5" x14ac:dyDescent="0.3">
      <c r="A499" s="3" t="s">
        <v>32</v>
      </c>
      <c r="B499" s="3" t="s">
        <v>45</v>
      </c>
      <c r="C499" s="3">
        <v>29.370756149291999</v>
      </c>
      <c r="D499" s="4">
        <f t="shared" si="14"/>
        <v>19.067539215087901</v>
      </c>
      <c r="E499" s="3">
        <f t="shared" si="15"/>
        <v>7.9144848294334541E-4</v>
      </c>
    </row>
    <row r="500" spans="1:5" x14ac:dyDescent="0.3">
      <c r="A500" s="3" t="s">
        <v>32</v>
      </c>
      <c r="B500" s="3" t="s">
        <v>46</v>
      </c>
      <c r="C500" s="3">
        <v>28.153446197509801</v>
      </c>
      <c r="D500" s="4">
        <f t="shared" si="14"/>
        <v>19.067539215087901</v>
      </c>
      <c r="E500" s="3">
        <f t="shared" si="15"/>
        <v>1.8402187883913475E-3</v>
      </c>
    </row>
    <row r="501" spans="1:5" x14ac:dyDescent="0.3">
      <c r="A501" s="3" t="s">
        <v>32</v>
      </c>
      <c r="B501" s="3" t="s">
        <v>47</v>
      </c>
      <c r="C501" s="3">
        <v>23.709169387817401</v>
      </c>
      <c r="D501" s="4">
        <f t="shared" si="14"/>
        <v>19.067539215087901</v>
      </c>
      <c r="E501" s="3">
        <f t="shared" si="15"/>
        <v>4.0061765936402649E-2</v>
      </c>
    </row>
    <row r="502" spans="1:5" x14ac:dyDescent="0.3">
      <c r="A502" s="3" t="s">
        <v>32</v>
      </c>
      <c r="B502" s="3" t="s">
        <v>48</v>
      </c>
      <c r="C502" s="3">
        <v>30.224094390869102</v>
      </c>
      <c r="D502" s="4">
        <f t="shared" si="14"/>
        <v>19.067539215087901</v>
      </c>
      <c r="E502" s="3">
        <f t="shared" si="15"/>
        <v>4.3806872002767936E-4</v>
      </c>
    </row>
    <row r="503" spans="1:5" x14ac:dyDescent="0.3">
      <c r="A503" s="3" t="s">
        <v>32</v>
      </c>
      <c r="B503" s="4" t="s">
        <v>49</v>
      </c>
      <c r="C503" s="3">
        <v>29.591526031494102</v>
      </c>
      <c r="D503" s="4">
        <f t="shared" si="14"/>
        <v>19.067539215087901</v>
      </c>
      <c r="E503" s="3">
        <f t="shared" si="15"/>
        <v>6.7914779388924943E-4</v>
      </c>
    </row>
    <row r="504" spans="1:5" x14ac:dyDescent="0.3">
      <c r="A504" s="3" t="s">
        <v>32</v>
      </c>
      <c r="B504" s="3" t="s">
        <v>50</v>
      </c>
      <c r="C504" s="3">
        <v>35.124290466308601</v>
      </c>
      <c r="D504" s="4">
        <f t="shared" si="14"/>
        <v>19.067539215087901</v>
      </c>
      <c r="E504" s="3">
        <f t="shared" si="15"/>
        <v>1.4670206952226244E-5</v>
      </c>
    </row>
    <row r="505" spans="1:5" x14ac:dyDescent="0.3">
      <c r="A505" s="3" t="s">
        <v>32</v>
      </c>
      <c r="B505" s="3" t="s">
        <v>51</v>
      </c>
      <c r="C505" s="3">
        <v>25.447107315063501</v>
      </c>
      <c r="D505" s="4">
        <f t="shared" si="14"/>
        <v>19.067539215087901</v>
      </c>
      <c r="E505" s="3">
        <f t="shared" si="15"/>
        <v>1.2010432382219004E-2</v>
      </c>
    </row>
    <row r="506" spans="1:5" x14ac:dyDescent="0.3">
      <c r="A506" s="3" t="s">
        <v>32</v>
      </c>
      <c r="B506" s="3" t="s">
        <v>52</v>
      </c>
      <c r="C506" s="3">
        <v>30.3302326202393</v>
      </c>
      <c r="D506" s="4">
        <f t="shared" si="14"/>
        <v>19.067539215087901</v>
      </c>
      <c r="E506" s="3">
        <f t="shared" si="15"/>
        <v>4.0699722965399659E-4</v>
      </c>
    </row>
    <row r="507" spans="1:5" x14ac:dyDescent="0.3">
      <c r="A507" s="3" t="s">
        <v>32</v>
      </c>
      <c r="B507" s="3" t="s">
        <v>53</v>
      </c>
      <c r="C507" s="3">
        <v>33.078823089599602</v>
      </c>
      <c r="D507" s="4">
        <f t="shared" si="14"/>
        <v>19.067539215087901</v>
      </c>
      <c r="E507" s="3">
        <f t="shared" si="15"/>
        <v>6.0559638772321178E-5</v>
      </c>
    </row>
    <row r="508" spans="1:5" x14ac:dyDescent="0.3">
      <c r="A508" s="3" t="s">
        <v>32</v>
      </c>
      <c r="B508" s="3" t="s">
        <v>54</v>
      </c>
      <c r="C508" s="3">
        <v>30.626358032226602</v>
      </c>
      <c r="D508" s="4">
        <f t="shared" si="14"/>
        <v>19.067539215087901</v>
      </c>
      <c r="E508" s="3">
        <f t="shared" si="15"/>
        <v>3.3147350580043668E-4</v>
      </c>
    </row>
    <row r="509" spans="1:5" x14ac:dyDescent="0.3">
      <c r="A509" s="3" t="s">
        <v>32</v>
      </c>
      <c r="B509" s="3" t="s">
        <v>55</v>
      </c>
      <c r="C509" s="3">
        <v>25.653886795043899</v>
      </c>
      <c r="D509" s="4">
        <f t="shared" si="14"/>
        <v>19.067539215087901</v>
      </c>
      <c r="E509" s="3">
        <f t="shared" si="15"/>
        <v>1.0406670801534221E-2</v>
      </c>
    </row>
    <row r="510" spans="1:5" x14ac:dyDescent="0.3">
      <c r="A510" s="3" t="s">
        <v>32</v>
      </c>
      <c r="B510" s="3" t="s">
        <v>56</v>
      </c>
      <c r="C510" s="3">
        <v>22.978244781494102</v>
      </c>
      <c r="D510" s="4">
        <f t="shared" si="14"/>
        <v>19.067539215087901</v>
      </c>
      <c r="E510" s="3">
        <f t="shared" si="15"/>
        <v>6.649061046167018E-2</v>
      </c>
    </row>
    <row r="511" spans="1:5" x14ac:dyDescent="0.3">
      <c r="A511" s="3" t="s">
        <v>32</v>
      </c>
      <c r="B511" s="3" t="s">
        <v>57</v>
      </c>
      <c r="C511" s="3">
        <v>32.509204864502003</v>
      </c>
      <c r="D511" s="4">
        <f t="shared" si="14"/>
        <v>19.067539215087901</v>
      </c>
      <c r="E511" s="3">
        <f t="shared" si="15"/>
        <v>8.9878423853539393E-5</v>
      </c>
    </row>
    <row r="512" spans="1:5" x14ac:dyDescent="0.3">
      <c r="A512" s="3" t="s">
        <v>32</v>
      </c>
      <c r="B512" s="3" t="s">
        <v>58</v>
      </c>
      <c r="C512" s="3">
        <v>31.571966171264599</v>
      </c>
      <c r="D512" s="4">
        <f t="shared" si="14"/>
        <v>19.067539215087901</v>
      </c>
      <c r="E512" s="3">
        <f t="shared" si="15"/>
        <v>1.7210457199276551E-4</v>
      </c>
    </row>
    <row r="513" spans="1:5" x14ac:dyDescent="0.3">
      <c r="A513" s="3" t="s">
        <v>32</v>
      </c>
      <c r="B513" s="3" t="s">
        <v>59</v>
      </c>
      <c r="C513" s="3">
        <v>30.791633605956999</v>
      </c>
      <c r="D513" s="4">
        <f t="shared" si="14"/>
        <v>19.067539215087901</v>
      </c>
      <c r="E513" s="3">
        <f t="shared" si="15"/>
        <v>2.9559420548112825E-4</v>
      </c>
    </row>
    <row r="514" spans="1:5" x14ac:dyDescent="0.3">
      <c r="A514" s="3" t="s">
        <v>32</v>
      </c>
      <c r="B514" s="3" t="s">
        <v>60</v>
      </c>
      <c r="C514" s="3">
        <v>32.223209381103501</v>
      </c>
      <c r="D514" s="4">
        <f t="shared" ref="D514:D577" si="16">VLOOKUP(A514,$L$2:$O$25,4,0)</f>
        <v>19.067539215087901</v>
      </c>
      <c r="E514" s="3">
        <f t="shared" ref="E514:E577" si="17">POWER(2,-C514+D514)</f>
        <v>1.0958438305794386E-4</v>
      </c>
    </row>
    <row r="515" spans="1:5" x14ac:dyDescent="0.3">
      <c r="A515" s="3" t="s">
        <v>32</v>
      </c>
      <c r="B515" s="3" t="s">
        <v>61</v>
      </c>
      <c r="C515" s="3" t="s">
        <v>37</v>
      </c>
      <c r="D515" s="4">
        <f t="shared" si="16"/>
        <v>19.067539215087901</v>
      </c>
      <c r="E515" s="3" t="e">
        <f t="shared" si="17"/>
        <v>#VALUE!</v>
      </c>
    </row>
    <row r="516" spans="1:5" x14ac:dyDescent="0.3">
      <c r="A516" s="3" t="s">
        <v>32</v>
      </c>
      <c r="B516" s="3" t="s">
        <v>62</v>
      </c>
      <c r="C516" s="3">
        <v>25.565122604370099</v>
      </c>
      <c r="D516" s="4">
        <f t="shared" si="16"/>
        <v>19.067539215087901</v>
      </c>
      <c r="E516" s="3">
        <f t="shared" si="17"/>
        <v>1.1067066014468968E-2</v>
      </c>
    </row>
    <row r="517" spans="1:5" x14ac:dyDescent="0.3">
      <c r="A517" s="3" t="s">
        <v>32</v>
      </c>
      <c r="B517" s="3" t="s">
        <v>63</v>
      </c>
      <c r="C517" s="3">
        <v>26.5846157073975</v>
      </c>
      <c r="D517" s="4">
        <f t="shared" si="16"/>
        <v>19.067539215087901</v>
      </c>
      <c r="E517" s="3">
        <f t="shared" si="17"/>
        <v>5.45926902333545E-3</v>
      </c>
    </row>
    <row r="518" spans="1:5" x14ac:dyDescent="0.3">
      <c r="A518" s="3" t="s">
        <v>32</v>
      </c>
      <c r="B518" s="3" t="s">
        <v>64</v>
      </c>
      <c r="C518" s="3">
        <v>35.639533996582003</v>
      </c>
      <c r="D518" s="4">
        <f t="shared" si="16"/>
        <v>19.067539215087901</v>
      </c>
      <c r="E518" s="3">
        <f t="shared" si="17"/>
        <v>1.026437435137181E-5</v>
      </c>
    </row>
    <row r="519" spans="1:5" x14ac:dyDescent="0.3">
      <c r="A519" s="3" t="s">
        <v>32</v>
      </c>
      <c r="B519" s="3" t="s">
        <v>65</v>
      </c>
      <c r="C519" s="3">
        <v>24.3122253417969</v>
      </c>
      <c r="D519" s="4">
        <f t="shared" si="16"/>
        <v>19.067539215087901</v>
      </c>
      <c r="E519" s="3">
        <f t="shared" si="17"/>
        <v>2.6374981156010925E-2</v>
      </c>
    </row>
    <row r="520" spans="1:5" x14ac:dyDescent="0.3">
      <c r="A520" s="3" t="s">
        <v>32</v>
      </c>
      <c r="B520" s="3" t="s">
        <v>66</v>
      </c>
      <c r="C520" s="3">
        <v>26.161079406738299</v>
      </c>
      <c r="D520" s="4">
        <f t="shared" si="16"/>
        <v>19.067539215087901</v>
      </c>
      <c r="E520" s="3">
        <f t="shared" si="17"/>
        <v>7.3220320722824578E-3</v>
      </c>
    </row>
    <row r="521" spans="1:5" x14ac:dyDescent="0.3">
      <c r="A521" s="3" t="s">
        <v>32</v>
      </c>
      <c r="B521" s="3" t="s">
        <v>67</v>
      </c>
      <c r="C521" s="3">
        <v>26.847511291503899</v>
      </c>
      <c r="D521" s="4">
        <f t="shared" si="16"/>
        <v>19.067539215087901</v>
      </c>
      <c r="E521" s="3">
        <f t="shared" si="17"/>
        <v>4.5498286339218886E-3</v>
      </c>
    </row>
    <row r="522" spans="1:5" x14ac:dyDescent="0.3">
      <c r="A522" s="3" t="s">
        <v>35</v>
      </c>
      <c r="B522" s="3" t="s">
        <v>2</v>
      </c>
      <c r="C522" s="3">
        <v>19.6570739746094</v>
      </c>
      <c r="D522" s="4">
        <f t="shared" si="16"/>
        <v>20.020623207092299</v>
      </c>
      <c r="E522" s="3">
        <f t="shared" si="17"/>
        <v>1.2865871925982444</v>
      </c>
    </row>
    <row r="523" spans="1:5" x14ac:dyDescent="0.3">
      <c r="A523" s="3" t="s">
        <v>35</v>
      </c>
      <c r="B523" s="3" t="s">
        <v>3</v>
      </c>
      <c r="C523" s="3">
        <v>24.036561965942401</v>
      </c>
      <c r="D523" s="4">
        <f t="shared" si="16"/>
        <v>20.020623207092299</v>
      </c>
      <c r="E523" s="3">
        <f t="shared" si="17"/>
        <v>6.1813306139209344E-2</v>
      </c>
    </row>
    <row r="524" spans="1:5" x14ac:dyDescent="0.3">
      <c r="A524" s="3" t="s">
        <v>35</v>
      </c>
      <c r="B524" s="3" t="s">
        <v>6</v>
      </c>
      <c r="C524" s="3">
        <v>29.6409091949463</v>
      </c>
      <c r="D524" s="4">
        <f t="shared" si="16"/>
        <v>20.020623207092299</v>
      </c>
      <c r="E524" s="3">
        <f t="shared" si="17"/>
        <v>1.2705897596030744E-3</v>
      </c>
    </row>
    <row r="525" spans="1:5" x14ac:dyDescent="0.3">
      <c r="A525" s="3" t="s">
        <v>35</v>
      </c>
      <c r="B525" s="3" t="s">
        <v>8</v>
      </c>
      <c r="C525" s="3">
        <v>25.392549514770501</v>
      </c>
      <c r="D525" s="4">
        <f t="shared" si="16"/>
        <v>20.020623207092299</v>
      </c>
      <c r="E525" s="3">
        <f t="shared" si="17"/>
        <v>2.4148438138163409E-2</v>
      </c>
    </row>
    <row r="526" spans="1:5" x14ac:dyDescent="0.3">
      <c r="A526" s="3" t="s">
        <v>35</v>
      </c>
      <c r="B526" s="3" t="s">
        <v>10</v>
      </c>
      <c r="C526" s="3">
        <v>25.510698318481399</v>
      </c>
      <c r="D526" s="4">
        <f t="shared" si="16"/>
        <v>20.020623207092299</v>
      </c>
      <c r="E526" s="3">
        <f t="shared" si="17"/>
        <v>2.2249625888267774E-2</v>
      </c>
    </row>
    <row r="527" spans="1:5" x14ac:dyDescent="0.3">
      <c r="A527" s="3" t="s">
        <v>35</v>
      </c>
      <c r="B527" s="3" t="s">
        <v>12</v>
      </c>
      <c r="C527" s="3">
        <v>31.250535964965799</v>
      </c>
      <c r="D527" s="4">
        <f t="shared" si="16"/>
        <v>20.020623207092299</v>
      </c>
      <c r="E527" s="3">
        <f t="shared" si="17"/>
        <v>4.1635080739847323E-4</v>
      </c>
    </row>
    <row r="528" spans="1:5" x14ac:dyDescent="0.3">
      <c r="A528" s="3" t="s">
        <v>35</v>
      </c>
      <c r="B528" s="3" t="s">
        <v>13</v>
      </c>
      <c r="C528" s="3">
        <v>27.089864730835</v>
      </c>
      <c r="D528" s="4">
        <f t="shared" si="16"/>
        <v>20.020623207092299</v>
      </c>
      <c r="E528" s="3">
        <f t="shared" si="17"/>
        <v>7.446398168012746E-3</v>
      </c>
    </row>
    <row r="529" spans="1:5" x14ac:dyDescent="0.3">
      <c r="A529" s="3" t="s">
        <v>35</v>
      </c>
      <c r="B529" s="3" t="s">
        <v>15</v>
      </c>
      <c r="C529" s="3">
        <v>23.9051113128662</v>
      </c>
      <c r="D529" s="4">
        <f t="shared" si="16"/>
        <v>20.020623207092299</v>
      </c>
      <c r="E529" s="3">
        <f t="shared" si="17"/>
        <v>6.7709960799222965E-2</v>
      </c>
    </row>
    <row r="530" spans="1:5" x14ac:dyDescent="0.3">
      <c r="A530" s="3" t="s">
        <v>35</v>
      </c>
      <c r="B530" s="3" t="s">
        <v>16</v>
      </c>
      <c r="C530" s="3">
        <v>24.864711761474599</v>
      </c>
      <c r="D530" s="4">
        <f t="shared" si="16"/>
        <v>20.020623207092299</v>
      </c>
      <c r="E530" s="3">
        <f t="shared" si="17"/>
        <v>3.4816414448505292E-2</v>
      </c>
    </row>
    <row r="531" spans="1:5" x14ac:dyDescent="0.3">
      <c r="A531" s="3" t="s">
        <v>35</v>
      </c>
      <c r="B531" s="3" t="s">
        <v>18</v>
      </c>
      <c r="C531" s="3">
        <v>29.682460784912099</v>
      </c>
      <c r="D531" s="4">
        <f t="shared" si="16"/>
        <v>20.020623207092299</v>
      </c>
      <c r="E531" s="3">
        <f t="shared" si="17"/>
        <v>1.2345170029906657E-3</v>
      </c>
    </row>
    <row r="532" spans="1:5" x14ac:dyDescent="0.3">
      <c r="A532" s="3" t="s">
        <v>35</v>
      </c>
      <c r="B532" s="3" t="s">
        <v>19</v>
      </c>
      <c r="C532" s="3">
        <v>31.9056720733643</v>
      </c>
      <c r="D532" s="4">
        <f t="shared" si="16"/>
        <v>20.020623207092299</v>
      </c>
      <c r="E532" s="3">
        <f t="shared" si="17"/>
        <v>2.6438924905705332E-4</v>
      </c>
    </row>
    <row r="533" spans="1:5" x14ac:dyDescent="0.3">
      <c r="A533" s="3" t="s">
        <v>35</v>
      </c>
      <c r="B533" s="3" t="s">
        <v>21</v>
      </c>
      <c r="C533" s="3">
        <v>28.1544494628906</v>
      </c>
      <c r="D533" s="4">
        <f t="shared" si="16"/>
        <v>20.020623207092299</v>
      </c>
      <c r="E533" s="3">
        <f t="shared" si="17"/>
        <v>3.5601993575615867E-3</v>
      </c>
    </row>
    <row r="534" spans="1:5" x14ac:dyDescent="0.3">
      <c r="A534" s="3" t="s">
        <v>35</v>
      </c>
      <c r="B534" s="3" t="s">
        <v>22</v>
      </c>
      <c r="C534" s="3">
        <v>25.837455749511701</v>
      </c>
      <c r="D534" s="4">
        <f t="shared" si="16"/>
        <v>20.020623207092299</v>
      </c>
      <c r="E534" s="3">
        <f t="shared" si="17"/>
        <v>1.77402168822875E-2</v>
      </c>
    </row>
    <row r="535" spans="1:5" x14ac:dyDescent="0.3">
      <c r="A535" s="3" t="s">
        <v>35</v>
      </c>
      <c r="B535" s="3" t="s">
        <v>24</v>
      </c>
      <c r="C535" s="3">
        <v>22.065059661865199</v>
      </c>
      <c r="D535" s="4">
        <f t="shared" si="16"/>
        <v>20.020623207092299</v>
      </c>
      <c r="E535" s="3">
        <f t="shared" si="17"/>
        <v>0.24241712866845808</v>
      </c>
    </row>
    <row r="536" spans="1:5" x14ac:dyDescent="0.3">
      <c r="A536" s="3" t="s">
        <v>35</v>
      </c>
      <c r="B536" s="3" t="s">
        <v>25</v>
      </c>
      <c r="C536" s="3">
        <v>22.6096096038818</v>
      </c>
      <c r="D536" s="4">
        <f t="shared" si="16"/>
        <v>20.020623207092299</v>
      </c>
      <c r="E536" s="3">
        <f t="shared" si="17"/>
        <v>0.1662024556427685</v>
      </c>
    </row>
    <row r="537" spans="1:5" x14ac:dyDescent="0.3">
      <c r="A537" s="3" t="s">
        <v>35</v>
      </c>
      <c r="B537" s="3" t="s">
        <v>27</v>
      </c>
      <c r="C537" s="3">
        <v>24.733963012695298</v>
      </c>
      <c r="D537" s="4">
        <f t="shared" si="16"/>
        <v>20.020623207092299</v>
      </c>
      <c r="E537" s="3">
        <f t="shared" si="17"/>
        <v>3.811916148058845E-2</v>
      </c>
    </row>
    <row r="538" spans="1:5" x14ac:dyDescent="0.3">
      <c r="A538" s="3" t="s">
        <v>35</v>
      </c>
      <c r="B538" s="3" t="s">
        <v>28</v>
      </c>
      <c r="C538" s="3">
        <v>22.484010696411101</v>
      </c>
      <c r="D538" s="4">
        <f t="shared" si="16"/>
        <v>20.020623207092299</v>
      </c>
      <c r="E538" s="3">
        <f t="shared" si="17"/>
        <v>0.18132031913463548</v>
      </c>
    </row>
    <row r="539" spans="1:5" x14ac:dyDescent="0.3">
      <c r="A539" s="3" t="s">
        <v>35</v>
      </c>
      <c r="B539" s="3" t="s">
        <v>30</v>
      </c>
      <c r="C539" s="3">
        <v>24.6812229156494</v>
      </c>
      <c r="D539" s="4">
        <f t="shared" si="16"/>
        <v>20.020623207092299</v>
      </c>
      <c r="E539" s="3">
        <f t="shared" si="17"/>
        <v>3.9538454551369624E-2</v>
      </c>
    </row>
    <row r="540" spans="1:5" x14ac:dyDescent="0.3">
      <c r="A540" s="3" t="s">
        <v>35</v>
      </c>
      <c r="B540" s="3" t="s">
        <v>31</v>
      </c>
      <c r="C540" s="3">
        <v>25.776964187622099</v>
      </c>
      <c r="D540" s="4">
        <f t="shared" si="16"/>
        <v>20.020623207092299</v>
      </c>
      <c r="E540" s="3">
        <f t="shared" si="17"/>
        <v>1.84998709796361E-2</v>
      </c>
    </row>
    <row r="541" spans="1:5" x14ac:dyDescent="0.3">
      <c r="A541" s="3" t="s">
        <v>35</v>
      </c>
      <c r="B541" s="3" t="s">
        <v>33</v>
      </c>
      <c r="C541" s="3">
        <v>26.368474960327099</v>
      </c>
      <c r="D541" s="4">
        <f t="shared" si="16"/>
        <v>20.020623207092299</v>
      </c>
      <c r="E541" s="3">
        <f t="shared" si="17"/>
        <v>1.2277394594231199E-2</v>
      </c>
    </row>
    <row r="542" spans="1:5" x14ac:dyDescent="0.3">
      <c r="A542" s="3" t="s">
        <v>35</v>
      </c>
      <c r="B542" s="3" t="s">
        <v>34</v>
      </c>
      <c r="C542" s="3">
        <v>24.916084289550799</v>
      </c>
      <c r="D542" s="4">
        <f t="shared" si="16"/>
        <v>20.020623207092299</v>
      </c>
      <c r="E542" s="3">
        <f t="shared" si="17"/>
        <v>3.3598459984868746E-2</v>
      </c>
    </row>
    <row r="543" spans="1:5" x14ac:dyDescent="0.3">
      <c r="A543" s="3" t="s">
        <v>35</v>
      </c>
      <c r="B543" s="3" t="s">
        <v>36</v>
      </c>
      <c r="C543" s="3" t="s">
        <v>37</v>
      </c>
      <c r="D543" s="4">
        <f t="shared" si="16"/>
        <v>20.020623207092299</v>
      </c>
      <c r="E543" s="3" t="e">
        <f t="shared" si="17"/>
        <v>#VALUE!</v>
      </c>
    </row>
    <row r="544" spans="1:5" x14ac:dyDescent="0.3">
      <c r="A544" s="3" t="s">
        <v>35</v>
      </c>
      <c r="B544" s="3" t="s">
        <v>38</v>
      </c>
      <c r="C544" s="3">
        <v>25.122459411621101</v>
      </c>
      <c r="D544" s="4">
        <f t="shared" si="16"/>
        <v>20.020623207092299</v>
      </c>
      <c r="E544" s="3">
        <f t="shared" si="17"/>
        <v>2.9120194370995358E-2</v>
      </c>
    </row>
    <row r="545" spans="1:5" x14ac:dyDescent="0.3">
      <c r="A545" s="3" t="s">
        <v>35</v>
      </c>
      <c r="B545" s="3" t="s">
        <v>40</v>
      </c>
      <c r="C545" s="3">
        <v>23.8921909332275</v>
      </c>
      <c r="D545" s="4">
        <f t="shared" si="16"/>
        <v>20.020623207092299</v>
      </c>
      <c r="E545" s="3">
        <f t="shared" si="17"/>
        <v>6.8319076031833403E-2</v>
      </c>
    </row>
    <row r="546" spans="1:5" x14ac:dyDescent="0.3">
      <c r="A546" s="3" t="s">
        <v>35</v>
      </c>
      <c r="B546" s="3" t="s">
        <v>41</v>
      </c>
      <c r="C546" s="3">
        <v>36.441963195800803</v>
      </c>
      <c r="D546" s="4">
        <f t="shared" si="16"/>
        <v>20.020623207092299</v>
      </c>
      <c r="E546" s="3">
        <f t="shared" si="17"/>
        <v>1.1394206719986894E-5</v>
      </c>
    </row>
    <row r="547" spans="1:5" x14ac:dyDescent="0.3">
      <c r="A547" s="3" t="s">
        <v>35</v>
      </c>
      <c r="B547" s="3" t="s">
        <v>42</v>
      </c>
      <c r="C547" s="3">
        <v>23.845609664916999</v>
      </c>
      <c r="D547" s="4">
        <f t="shared" si="16"/>
        <v>20.020623207092299</v>
      </c>
      <c r="E547" s="3">
        <f t="shared" si="17"/>
        <v>7.0560937633083423E-2</v>
      </c>
    </row>
    <row r="548" spans="1:5" x14ac:dyDescent="0.3">
      <c r="A548" s="3" t="s">
        <v>35</v>
      </c>
      <c r="B548" s="3" t="s">
        <v>43</v>
      </c>
      <c r="C548" s="3">
        <v>23.0025634765625</v>
      </c>
      <c r="D548" s="4">
        <f t="shared" si="16"/>
        <v>20.020623207092299</v>
      </c>
      <c r="E548" s="3">
        <f t="shared" si="17"/>
        <v>0.12657459125767434</v>
      </c>
    </row>
    <row r="549" spans="1:5" x14ac:dyDescent="0.3">
      <c r="A549" s="3" t="s">
        <v>35</v>
      </c>
      <c r="B549" s="3" t="s">
        <v>5</v>
      </c>
      <c r="C549" s="3">
        <v>20.384172439575199</v>
      </c>
      <c r="D549" s="4">
        <f t="shared" si="16"/>
        <v>20.020623207092299</v>
      </c>
      <c r="E549" s="3">
        <f t="shared" si="17"/>
        <v>0.7772500812638391</v>
      </c>
    </row>
    <row r="550" spans="1:5" x14ac:dyDescent="0.3">
      <c r="A550" s="3" t="s">
        <v>35</v>
      </c>
      <c r="B550" s="3" t="s">
        <v>44</v>
      </c>
      <c r="C550" s="3">
        <v>28.552427291870099</v>
      </c>
      <c r="D550" s="4">
        <f t="shared" si="16"/>
        <v>20.020623207092299</v>
      </c>
      <c r="E550" s="3">
        <f t="shared" si="17"/>
        <v>2.7019110867234717E-3</v>
      </c>
    </row>
    <row r="551" spans="1:5" x14ac:dyDescent="0.3">
      <c r="A551" s="3" t="s">
        <v>35</v>
      </c>
      <c r="B551" s="3" t="s">
        <v>45</v>
      </c>
      <c r="C551" s="3">
        <v>31.499940872192401</v>
      </c>
      <c r="D551" s="4">
        <f t="shared" si="16"/>
        <v>20.020623207092299</v>
      </c>
      <c r="E551" s="3">
        <f t="shared" si="17"/>
        <v>3.5025234613333224E-4</v>
      </c>
    </row>
    <row r="552" spans="1:5" x14ac:dyDescent="0.3">
      <c r="A552" s="3" t="s">
        <v>35</v>
      </c>
      <c r="B552" s="3" t="s">
        <v>46</v>
      </c>
      <c r="C552" s="3">
        <v>28.369216918945298</v>
      </c>
      <c r="D552" s="4">
        <f t="shared" si="16"/>
        <v>20.020623207092299</v>
      </c>
      <c r="E552" s="3">
        <f t="shared" si="17"/>
        <v>3.0677705297468797E-3</v>
      </c>
    </row>
    <row r="553" spans="1:5" x14ac:dyDescent="0.3">
      <c r="A553" s="3" t="s">
        <v>35</v>
      </c>
      <c r="B553" s="3" t="s">
        <v>47</v>
      </c>
      <c r="C553" s="3">
        <v>24.247024536132798</v>
      </c>
      <c r="D553" s="4">
        <f t="shared" si="16"/>
        <v>20.020623207092299</v>
      </c>
      <c r="E553" s="3">
        <f t="shared" si="17"/>
        <v>5.3422772899090337E-2</v>
      </c>
    </row>
    <row r="554" spans="1:5" x14ac:dyDescent="0.3">
      <c r="A554" s="3" t="s">
        <v>35</v>
      </c>
      <c r="B554" s="3" t="s">
        <v>48</v>
      </c>
      <c r="C554" s="3">
        <v>30.440538406372099</v>
      </c>
      <c r="D554" s="4">
        <f t="shared" si="16"/>
        <v>20.020623207092299</v>
      </c>
      <c r="E554" s="3">
        <f t="shared" si="17"/>
        <v>7.29949764418728E-4</v>
      </c>
    </row>
    <row r="555" spans="1:5" x14ac:dyDescent="0.3">
      <c r="A555" s="3" t="s">
        <v>35</v>
      </c>
      <c r="B555" s="4" t="s">
        <v>49</v>
      </c>
      <c r="C555" s="3">
        <v>30.285213470458999</v>
      </c>
      <c r="D555" s="4">
        <f t="shared" si="16"/>
        <v>20.020623207092299</v>
      </c>
      <c r="E555" s="3">
        <f t="shared" si="17"/>
        <v>8.1292492109641163E-4</v>
      </c>
    </row>
    <row r="556" spans="1:5" x14ac:dyDescent="0.3">
      <c r="A556" s="3" t="s">
        <v>35</v>
      </c>
      <c r="B556" s="3" t="s">
        <v>50</v>
      </c>
      <c r="C556" s="3">
        <v>36.9701538085938</v>
      </c>
      <c r="D556" s="4">
        <f t="shared" si="16"/>
        <v>20.020623207092299</v>
      </c>
      <c r="E556" s="3">
        <f t="shared" si="17"/>
        <v>7.9010148221192411E-6</v>
      </c>
    </row>
    <row r="557" spans="1:5" x14ac:dyDescent="0.3">
      <c r="A557" s="3" t="s">
        <v>35</v>
      </c>
      <c r="B557" s="3" t="s">
        <v>51</v>
      </c>
      <c r="C557" s="3">
        <v>25.5029697418213</v>
      </c>
      <c r="D557" s="4">
        <f t="shared" si="16"/>
        <v>20.020623207092299</v>
      </c>
      <c r="E557" s="3">
        <f t="shared" si="17"/>
        <v>2.2369137878605127E-2</v>
      </c>
    </row>
    <row r="558" spans="1:5" x14ac:dyDescent="0.3">
      <c r="A558" s="3" t="s">
        <v>35</v>
      </c>
      <c r="B558" s="3" t="s">
        <v>52</v>
      </c>
      <c r="C558" s="3">
        <v>32.969753265380902</v>
      </c>
      <c r="D558" s="4">
        <f t="shared" si="16"/>
        <v>20.020623207092299</v>
      </c>
      <c r="E558" s="3">
        <f t="shared" si="17"/>
        <v>1.264513396489359E-4</v>
      </c>
    </row>
    <row r="559" spans="1:5" x14ac:dyDescent="0.3">
      <c r="A559" s="3" t="s">
        <v>35</v>
      </c>
      <c r="B559" s="3" t="s">
        <v>53</v>
      </c>
      <c r="C559" s="3">
        <v>33.1946830749512</v>
      </c>
      <c r="D559" s="4">
        <f t="shared" si="16"/>
        <v>20.020623207092299</v>
      </c>
      <c r="E559" s="3">
        <f t="shared" si="17"/>
        <v>1.0819640107007603E-4</v>
      </c>
    </row>
    <row r="560" spans="1:5" x14ac:dyDescent="0.3">
      <c r="A560" s="3" t="s">
        <v>35</v>
      </c>
      <c r="B560" s="3" t="s">
        <v>54</v>
      </c>
      <c r="C560" s="3">
        <v>31.400962829589801</v>
      </c>
      <c r="D560" s="4">
        <f t="shared" si="16"/>
        <v>20.020623207092299</v>
      </c>
      <c r="E560" s="3">
        <f t="shared" si="17"/>
        <v>3.7512534926215725E-4</v>
      </c>
    </row>
    <row r="561" spans="1:5" x14ac:dyDescent="0.3">
      <c r="A561" s="3" t="s">
        <v>35</v>
      </c>
      <c r="B561" s="3" t="s">
        <v>55</v>
      </c>
      <c r="C561" s="3">
        <v>28.239082336425799</v>
      </c>
      <c r="D561" s="4">
        <f t="shared" si="16"/>
        <v>20.020623207092299</v>
      </c>
      <c r="E561" s="3">
        <f t="shared" si="17"/>
        <v>3.3573551455407229E-3</v>
      </c>
    </row>
    <row r="562" spans="1:5" x14ac:dyDescent="0.3">
      <c r="A562" s="3" t="s">
        <v>35</v>
      </c>
      <c r="B562" s="3" t="s">
        <v>56</v>
      </c>
      <c r="C562" s="3">
        <v>25.2583904266357</v>
      </c>
      <c r="D562" s="4">
        <f t="shared" si="16"/>
        <v>20.020623207092299</v>
      </c>
      <c r="E562" s="3">
        <f t="shared" si="17"/>
        <v>2.6501774640773988E-2</v>
      </c>
    </row>
    <row r="563" spans="1:5" x14ac:dyDescent="0.3">
      <c r="A563" s="3" t="s">
        <v>35</v>
      </c>
      <c r="B563" s="3" t="s">
        <v>57</v>
      </c>
      <c r="C563" s="3">
        <v>33.052597045898402</v>
      </c>
      <c r="D563" s="4">
        <f t="shared" si="16"/>
        <v>20.020623207092299</v>
      </c>
      <c r="E563" s="3">
        <f t="shared" si="17"/>
        <v>1.1939467887923151E-4</v>
      </c>
    </row>
    <row r="564" spans="1:5" x14ac:dyDescent="0.3">
      <c r="A564" s="3" t="s">
        <v>35</v>
      </c>
      <c r="B564" s="3" t="s">
        <v>58</v>
      </c>
      <c r="C564" s="3">
        <v>32.315120697021499</v>
      </c>
      <c r="D564" s="4">
        <f t="shared" si="16"/>
        <v>20.020623207092299</v>
      </c>
      <c r="E564" s="3">
        <f t="shared" si="17"/>
        <v>1.9906159240686618E-4</v>
      </c>
    </row>
    <row r="565" spans="1:5" x14ac:dyDescent="0.3">
      <c r="A565" s="3" t="s">
        <v>35</v>
      </c>
      <c r="B565" s="3" t="s">
        <v>59</v>
      </c>
      <c r="C565" s="3">
        <v>32.2772026062012</v>
      </c>
      <c r="D565" s="4">
        <f t="shared" si="16"/>
        <v>20.020623207092299</v>
      </c>
      <c r="E565" s="3">
        <f t="shared" si="17"/>
        <v>2.0436285282425201E-4</v>
      </c>
    </row>
    <row r="566" spans="1:5" x14ac:dyDescent="0.3">
      <c r="A566" s="3" t="s">
        <v>35</v>
      </c>
      <c r="B566" s="3" t="s">
        <v>60</v>
      </c>
      <c r="C566" s="3">
        <v>33.017501831054702</v>
      </c>
      <c r="D566" s="4">
        <f t="shared" si="16"/>
        <v>20.020623207092299</v>
      </c>
      <c r="E566" s="3">
        <f t="shared" si="17"/>
        <v>1.2233470644688353E-4</v>
      </c>
    </row>
    <row r="567" spans="1:5" x14ac:dyDescent="0.3">
      <c r="A567" s="3" t="s">
        <v>35</v>
      </c>
      <c r="B567" s="3" t="s">
        <v>61</v>
      </c>
      <c r="C567" s="3" t="s">
        <v>37</v>
      </c>
      <c r="D567" s="4">
        <f t="shared" si="16"/>
        <v>20.020623207092299</v>
      </c>
      <c r="E567" s="3" t="e">
        <f t="shared" si="17"/>
        <v>#VALUE!</v>
      </c>
    </row>
    <row r="568" spans="1:5" x14ac:dyDescent="0.3">
      <c r="A568" s="3" t="s">
        <v>35</v>
      </c>
      <c r="B568" s="3" t="s">
        <v>62</v>
      </c>
      <c r="C568" s="3">
        <v>28.7123126983643</v>
      </c>
      <c r="D568" s="4">
        <f t="shared" si="16"/>
        <v>20.020623207092299</v>
      </c>
      <c r="E568" s="3">
        <f t="shared" si="17"/>
        <v>2.4184702538991203E-3</v>
      </c>
    </row>
    <row r="569" spans="1:5" x14ac:dyDescent="0.3">
      <c r="A569" s="3" t="s">
        <v>35</v>
      </c>
      <c r="B569" s="3" t="s">
        <v>63</v>
      </c>
      <c r="C569" s="3">
        <v>27.675739288330099</v>
      </c>
      <c r="D569" s="4">
        <f t="shared" si="16"/>
        <v>20.020623207092299</v>
      </c>
      <c r="E569" s="3">
        <f t="shared" si="17"/>
        <v>4.9611280802573862E-3</v>
      </c>
    </row>
    <row r="570" spans="1:5" x14ac:dyDescent="0.3">
      <c r="A570" s="3" t="s">
        <v>35</v>
      </c>
      <c r="B570" s="3" t="s">
        <v>64</v>
      </c>
      <c r="C570" s="3" t="s">
        <v>37</v>
      </c>
      <c r="D570" s="4">
        <f t="shared" si="16"/>
        <v>20.020623207092299</v>
      </c>
      <c r="E570" s="3" t="e">
        <f t="shared" si="17"/>
        <v>#VALUE!</v>
      </c>
    </row>
    <row r="571" spans="1:5" x14ac:dyDescent="0.3">
      <c r="A571" s="3" t="s">
        <v>35</v>
      </c>
      <c r="B571" s="3" t="s">
        <v>65</v>
      </c>
      <c r="C571" s="3">
        <v>27.424068450927699</v>
      </c>
      <c r="D571" s="4">
        <f t="shared" si="16"/>
        <v>20.020623207092299</v>
      </c>
      <c r="E571" s="3">
        <f t="shared" si="17"/>
        <v>5.9066455520182543E-3</v>
      </c>
    </row>
    <row r="572" spans="1:5" x14ac:dyDescent="0.3">
      <c r="A572" s="3" t="s">
        <v>35</v>
      </c>
      <c r="B572" s="3" t="s">
        <v>66</v>
      </c>
      <c r="C572" s="3">
        <v>27.020143508911101</v>
      </c>
      <c r="D572" s="4">
        <f t="shared" si="16"/>
        <v>20.020623207092299</v>
      </c>
      <c r="E572" s="3">
        <f t="shared" si="17"/>
        <v>7.8150980994261647E-3</v>
      </c>
    </row>
    <row r="573" spans="1:5" x14ac:dyDescent="0.3">
      <c r="A573" s="3" t="s">
        <v>35</v>
      </c>
      <c r="B573" s="3" t="s">
        <v>67</v>
      </c>
      <c r="C573" s="3">
        <v>27.2940578460693</v>
      </c>
      <c r="D573" s="4">
        <f t="shared" si="16"/>
        <v>20.020623207092299</v>
      </c>
      <c r="E573" s="3">
        <f t="shared" si="17"/>
        <v>6.4636525355284448E-3</v>
      </c>
    </row>
    <row r="574" spans="1:5" x14ac:dyDescent="0.3">
      <c r="A574" s="3" t="s">
        <v>39</v>
      </c>
      <c r="B574" s="3" t="s">
        <v>2</v>
      </c>
      <c r="C574" s="3">
        <v>18.9324550628662</v>
      </c>
      <c r="D574" s="4">
        <f t="shared" si="16"/>
        <v>19.132082939147949</v>
      </c>
      <c r="E574" s="3">
        <f t="shared" si="17"/>
        <v>1.1484021019656336</v>
      </c>
    </row>
    <row r="575" spans="1:5" x14ac:dyDescent="0.3">
      <c r="A575" s="3" t="s">
        <v>39</v>
      </c>
      <c r="B575" s="3" t="s">
        <v>3</v>
      </c>
      <c r="C575" s="3">
        <v>23.160516738891602</v>
      </c>
      <c r="D575" s="4">
        <f t="shared" si="16"/>
        <v>19.132082939147949</v>
      </c>
      <c r="E575" s="3">
        <f t="shared" si="17"/>
        <v>6.1280258797329498E-2</v>
      </c>
    </row>
    <row r="576" spans="1:5" x14ac:dyDescent="0.3">
      <c r="A576" s="3" t="s">
        <v>39</v>
      </c>
      <c r="B576" s="3" t="s">
        <v>6</v>
      </c>
      <c r="C576" s="3">
        <v>29.696506500244102</v>
      </c>
      <c r="D576" s="4">
        <f t="shared" si="16"/>
        <v>19.132082939147949</v>
      </c>
      <c r="E576" s="3">
        <f t="shared" si="17"/>
        <v>6.6037651679392629E-4</v>
      </c>
    </row>
    <row r="577" spans="1:5" x14ac:dyDescent="0.3">
      <c r="A577" s="3" t="s">
        <v>39</v>
      </c>
      <c r="B577" s="3" t="s">
        <v>8</v>
      </c>
      <c r="C577" s="3">
        <v>24.804153442382798</v>
      </c>
      <c r="D577" s="4">
        <f t="shared" si="16"/>
        <v>19.132082939147949</v>
      </c>
      <c r="E577" s="3">
        <f t="shared" si="17"/>
        <v>1.9612666386654643E-2</v>
      </c>
    </row>
    <row r="578" spans="1:5" x14ac:dyDescent="0.3">
      <c r="A578" s="3" t="s">
        <v>39</v>
      </c>
      <c r="B578" s="3" t="s">
        <v>10</v>
      </c>
      <c r="C578" s="3">
        <v>27.609249114990199</v>
      </c>
      <c r="D578" s="4">
        <f t="shared" ref="D578:D625" si="18">VLOOKUP(A578,$L$2:$O$25,4,0)</f>
        <v>19.132082939147949</v>
      </c>
      <c r="E578" s="3">
        <f t="shared" ref="E578:E625" si="19">POWER(2,-C578+D578)</f>
        <v>2.8062005334058859E-3</v>
      </c>
    </row>
    <row r="579" spans="1:5" x14ac:dyDescent="0.3">
      <c r="A579" s="3" t="s">
        <v>39</v>
      </c>
      <c r="B579" s="3" t="s">
        <v>12</v>
      </c>
      <c r="C579" s="3">
        <v>29.730707168579102</v>
      </c>
      <c r="D579" s="4">
        <f t="shared" si="18"/>
        <v>19.132082939147949</v>
      </c>
      <c r="E579" s="3">
        <f t="shared" si="19"/>
        <v>6.4490566837566426E-4</v>
      </c>
    </row>
    <row r="580" spans="1:5" x14ac:dyDescent="0.3">
      <c r="A580" s="3" t="s">
        <v>39</v>
      </c>
      <c r="B580" s="3" t="s">
        <v>13</v>
      </c>
      <c r="C580" s="3">
        <v>27.1437797546387</v>
      </c>
      <c r="D580" s="4">
        <f t="shared" si="18"/>
        <v>19.132082939147949</v>
      </c>
      <c r="E580" s="3">
        <f t="shared" si="19"/>
        <v>3.8747076694732735E-3</v>
      </c>
    </row>
    <row r="581" spans="1:5" x14ac:dyDescent="0.3">
      <c r="A581" s="3" t="s">
        <v>39</v>
      </c>
      <c r="B581" s="3" t="s">
        <v>15</v>
      </c>
      <c r="C581" s="3">
        <v>22.988853454589801</v>
      </c>
      <c r="D581" s="4">
        <f t="shared" si="18"/>
        <v>19.132082939147949</v>
      </c>
      <c r="E581" s="3">
        <f t="shared" si="19"/>
        <v>6.9023406391330866E-2</v>
      </c>
    </row>
    <row r="582" spans="1:5" x14ac:dyDescent="0.3">
      <c r="A582" s="3" t="s">
        <v>39</v>
      </c>
      <c r="B582" s="3" t="s">
        <v>16</v>
      </c>
      <c r="C582" s="3">
        <v>25.087709426879901</v>
      </c>
      <c r="D582" s="4">
        <f t="shared" si="18"/>
        <v>19.132082939147949</v>
      </c>
      <c r="E582" s="3">
        <f t="shared" si="19"/>
        <v>1.6113051093617263E-2</v>
      </c>
    </row>
    <row r="583" spans="1:5" x14ac:dyDescent="0.3">
      <c r="A583" s="3" t="s">
        <v>39</v>
      </c>
      <c r="B583" s="3" t="s">
        <v>18</v>
      </c>
      <c r="C583" s="3">
        <v>29.473251342773398</v>
      </c>
      <c r="D583" s="4">
        <f t="shared" si="18"/>
        <v>19.132082939147949</v>
      </c>
      <c r="E583" s="3">
        <f t="shared" si="19"/>
        <v>7.7090013246413366E-4</v>
      </c>
    </row>
    <row r="584" spans="1:5" x14ac:dyDescent="0.3">
      <c r="A584" s="3" t="s">
        <v>39</v>
      </c>
      <c r="B584" s="3" t="s">
        <v>19</v>
      </c>
      <c r="C584" s="3">
        <v>32.095809936523402</v>
      </c>
      <c r="D584" s="4">
        <f t="shared" si="18"/>
        <v>19.132082939147949</v>
      </c>
      <c r="E584" s="3">
        <f t="shared" si="19"/>
        <v>1.2517837751348847E-4</v>
      </c>
    </row>
    <row r="585" spans="1:5" x14ac:dyDescent="0.3">
      <c r="A585" s="3" t="s">
        <v>39</v>
      </c>
      <c r="B585" s="3" t="s">
        <v>21</v>
      </c>
      <c r="C585" s="3">
        <v>25.491695404052699</v>
      </c>
      <c r="D585" s="4">
        <f t="shared" si="18"/>
        <v>19.132082939147949</v>
      </c>
      <c r="E585" s="3">
        <f t="shared" si="19"/>
        <v>1.2177717282403654E-2</v>
      </c>
    </row>
    <row r="586" spans="1:5" x14ac:dyDescent="0.3">
      <c r="A586" s="3" t="s">
        <v>39</v>
      </c>
      <c r="B586" s="3" t="s">
        <v>22</v>
      </c>
      <c r="C586" s="3">
        <v>24.0706081390381</v>
      </c>
      <c r="D586" s="4">
        <f t="shared" si="18"/>
        <v>19.132082939147949</v>
      </c>
      <c r="E586" s="3">
        <f t="shared" si="19"/>
        <v>3.2610374063394558E-2</v>
      </c>
    </row>
    <row r="587" spans="1:5" x14ac:dyDescent="0.3">
      <c r="A587" s="3" t="s">
        <v>39</v>
      </c>
      <c r="B587" s="3" t="s">
        <v>24</v>
      </c>
      <c r="C587" s="3">
        <v>22.186883926391602</v>
      </c>
      <c r="D587" s="4">
        <f t="shared" si="18"/>
        <v>19.132082939147949</v>
      </c>
      <c r="E587" s="3">
        <f t="shared" si="19"/>
        <v>0.12034090468465283</v>
      </c>
    </row>
    <row r="588" spans="1:5" x14ac:dyDescent="0.3">
      <c r="A588" s="3" t="s">
        <v>39</v>
      </c>
      <c r="B588" s="3" t="s">
        <v>25</v>
      </c>
      <c r="C588" s="3">
        <v>23.216678619384801</v>
      </c>
      <c r="D588" s="4">
        <f t="shared" si="18"/>
        <v>19.132082939147949</v>
      </c>
      <c r="E588" s="3">
        <f t="shared" si="19"/>
        <v>5.8940549452385575E-2</v>
      </c>
    </row>
    <row r="589" spans="1:5" x14ac:dyDescent="0.3">
      <c r="A589" s="3" t="s">
        <v>39</v>
      </c>
      <c r="B589" s="3" t="s">
        <v>27</v>
      </c>
      <c r="C589" s="3">
        <v>25.250146865844702</v>
      </c>
      <c r="D589" s="4">
        <f t="shared" si="18"/>
        <v>19.132082939147949</v>
      </c>
      <c r="E589" s="3">
        <f t="shared" si="19"/>
        <v>1.4397239944741805E-2</v>
      </c>
    </row>
    <row r="590" spans="1:5" x14ac:dyDescent="0.3">
      <c r="A590" s="3" t="s">
        <v>39</v>
      </c>
      <c r="B590" s="3" t="s">
        <v>28</v>
      </c>
      <c r="C590" s="3">
        <v>23.662717819213899</v>
      </c>
      <c r="D590" s="4">
        <f t="shared" si="18"/>
        <v>19.132082939147949</v>
      </c>
      <c r="E590" s="3">
        <f t="shared" si="19"/>
        <v>4.3265626986177266E-2</v>
      </c>
    </row>
    <row r="591" spans="1:5" x14ac:dyDescent="0.3">
      <c r="A591" s="3" t="s">
        <v>39</v>
      </c>
      <c r="B591" s="3" t="s">
        <v>30</v>
      </c>
      <c r="C591" s="3">
        <v>24.358932495117202</v>
      </c>
      <c r="D591" s="4">
        <f t="shared" si="18"/>
        <v>19.132082939147949</v>
      </c>
      <c r="E591" s="3">
        <f t="shared" si="19"/>
        <v>2.6703088851874075E-2</v>
      </c>
    </row>
    <row r="592" spans="1:5" x14ac:dyDescent="0.3">
      <c r="A592" s="3" t="s">
        <v>39</v>
      </c>
      <c r="B592" s="3" t="s">
        <v>31</v>
      </c>
      <c r="C592" s="3">
        <v>25.634477615356399</v>
      </c>
      <c r="D592" s="4">
        <f t="shared" si="18"/>
        <v>19.132082939147949</v>
      </c>
      <c r="E592" s="3">
        <f t="shared" si="19"/>
        <v>1.1030219598619679E-2</v>
      </c>
    </row>
    <row r="593" spans="1:5" x14ac:dyDescent="0.3">
      <c r="A593" s="3" t="s">
        <v>39</v>
      </c>
      <c r="B593" s="3" t="s">
        <v>33</v>
      </c>
      <c r="C593" s="3">
        <v>24.5111198425293</v>
      </c>
      <c r="D593" s="4">
        <f t="shared" si="18"/>
        <v>19.132082939147949</v>
      </c>
      <c r="E593" s="3">
        <f t="shared" si="19"/>
        <v>2.4029710813355767E-2</v>
      </c>
    </row>
    <row r="594" spans="1:5" x14ac:dyDescent="0.3">
      <c r="A594" s="3" t="s">
        <v>39</v>
      </c>
      <c r="B594" s="3" t="s">
        <v>34</v>
      </c>
      <c r="C594" s="3">
        <v>24.987144470214801</v>
      </c>
      <c r="D594" s="4">
        <f t="shared" si="18"/>
        <v>19.132082939147949</v>
      </c>
      <c r="E594" s="3">
        <f t="shared" si="19"/>
        <v>1.7276304606547242E-2</v>
      </c>
    </row>
    <row r="595" spans="1:5" x14ac:dyDescent="0.3">
      <c r="A595" s="3" t="s">
        <v>39</v>
      </c>
      <c r="B595" s="3" t="s">
        <v>36</v>
      </c>
      <c r="C595" s="3" t="s">
        <v>37</v>
      </c>
      <c r="D595" s="4">
        <f t="shared" si="18"/>
        <v>19.132082939147949</v>
      </c>
      <c r="E595" s="3" t="e">
        <f t="shared" si="19"/>
        <v>#VALUE!</v>
      </c>
    </row>
    <row r="596" spans="1:5" x14ac:dyDescent="0.3">
      <c r="A596" s="3" t="s">
        <v>39</v>
      </c>
      <c r="B596" s="3" t="s">
        <v>38</v>
      </c>
      <c r="C596" s="3">
        <v>23.910072326660199</v>
      </c>
      <c r="D596" s="4">
        <f t="shared" si="18"/>
        <v>19.132082939147949</v>
      </c>
      <c r="E596" s="3">
        <f t="shared" si="19"/>
        <v>3.6448685922018935E-2</v>
      </c>
    </row>
    <row r="597" spans="1:5" x14ac:dyDescent="0.3">
      <c r="A597" s="3" t="s">
        <v>39</v>
      </c>
      <c r="B597" s="3" t="s">
        <v>40</v>
      </c>
      <c r="C597" s="3">
        <v>22.2857475280762</v>
      </c>
      <c r="D597" s="4">
        <f t="shared" si="18"/>
        <v>19.132082939147949</v>
      </c>
      <c r="E597" s="3">
        <f t="shared" si="19"/>
        <v>0.11237051272468788</v>
      </c>
    </row>
    <row r="598" spans="1:5" x14ac:dyDescent="0.3">
      <c r="A598" s="3" t="s">
        <v>39</v>
      </c>
      <c r="B598" s="3" t="s">
        <v>41</v>
      </c>
      <c r="C598" s="3">
        <v>33.231956481933601</v>
      </c>
      <c r="D598" s="4">
        <f t="shared" si="18"/>
        <v>19.132082939147949</v>
      </c>
      <c r="E598" s="3">
        <f t="shared" si="19"/>
        <v>5.6952806316693236E-5</v>
      </c>
    </row>
    <row r="599" spans="1:5" x14ac:dyDescent="0.3">
      <c r="A599" s="3" t="s">
        <v>39</v>
      </c>
      <c r="B599" s="3" t="s">
        <v>42</v>
      </c>
      <c r="C599" s="3">
        <v>21.6681823730469</v>
      </c>
      <c r="D599" s="4">
        <f t="shared" si="18"/>
        <v>19.132082939147949</v>
      </c>
      <c r="E599" s="3">
        <f t="shared" si="19"/>
        <v>0.17240823204238259</v>
      </c>
    </row>
    <row r="600" spans="1:5" x14ac:dyDescent="0.3">
      <c r="A600" s="3" t="s">
        <v>39</v>
      </c>
      <c r="B600" s="3" t="s">
        <v>43</v>
      </c>
      <c r="C600" s="3">
        <v>22.148910522460898</v>
      </c>
      <c r="D600" s="4">
        <f t="shared" si="18"/>
        <v>19.132082939147949</v>
      </c>
      <c r="E600" s="3">
        <f t="shared" si="19"/>
        <v>0.12355047108947127</v>
      </c>
    </row>
    <row r="601" spans="1:5" x14ac:dyDescent="0.3">
      <c r="A601" s="3" t="s">
        <v>39</v>
      </c>
      <c r="B601" s="3" t="s">
        <v>5</v>
      </c>
      <c r="C601" s="3">
        <v>19.331710815429702</v>
      </c>
      <c r="D601" s="4">
        <f t="shared" si="18"/>
        <v>19.132082939147949</v>
      </c>
      <c r="E601" s="3">
        <f t="shared" si="19"/>
        <v>0.87077513902871873</v>
      </c>
    </row>
    <row r="602" spans="1:5" x14ac:dyDescent="0.3">
      <c r="A602" s="3" t="s">
        <v>39</v>
      </c>
      <c r="B602" s="3" t="s">
        <v>44</v>
      </c>
      <c r="C602" s="3">
        <v>29.0764484405518</v>
      </c>
      <c r="D602" s="4">
        <f t="shared" si="18"/>
        <v>19.132082939147949</v>
      </c>
      <c r="E602" s="3">
        <f t="shared" si="19"/>
        <v>1.0149571239893291E-3</v>
      </c>
    </row>
    <row r="603" spans="1:5" x14ac:dyDescent="0.3">
      <c r="A603" s="3" t="s">
        <v>39</v>
      </c>
      <c r="B603" s="3" t="s">
        <v>45</v>
      </c>
      <c r="C603" s="3">
        <v>31.3254585266113</v>
      </c>
      <c r="D603" s="4">
        <f t="shared" si="18"/>
        <v>19.132082939147949</v>
      </c>
      <c r="E603" s="3">
        <f t="shared" si="19"/>
        <v>2.135149060947606E-4</v>
      </c>
    </row>
    <row r="604" spans="1:5" x14ac:dyDescent="0.3">
      <c r="A604" s="3" t="s">
        <v>39</v>
      </c>
      <c r="B604" s="3" t="s">
        <v>46</v>
      </c>
      <c r="C604" s="3">
        <v>27.870899200439499</v>
      </c>
      <c r="D604" s="4">
        <f t="shared" si="18"/>
        <v>19.132082939147949</v>
      </c>
      <c r="E604" s="3">
        <f t="shared" si="19"/>
        <v>2.340745400898066E-3</v>
      </c>
    </row>
    <row r="605" spans="1:5" x14ac:dyDescent="0.3">
      <c r="A605" s="3" t="s">
        <v>39</v>
      </c>
      <c r="B605" s="3" t="s">
        <v>47</v>
      </c>
      <c r="C605" s="3">
        <v>23.678937911987301</v>
      </c>
      <c r="D605" s="4">
        <f t="shared" si="18"/>
        <v>19.132082939147949</v>
      </c>
      <c r="E605" s="3">
        <f t="shared" si="19"/>
        <v>4.2781919602599285E-2</v>
      </c>
    </row>
    <row r="606" spans="1:5" x14ac:dyDescent="0.3">
      <c r="A606" s="3" t="s">
        <v>39</v>
      </c>
      <c r="B606" s="3" t="s">
        <v>48</v>
      </c>
      <c r="C606" s="3">
        <v>29.802848815918001</v>
      </c>
      <c r="D606" s="4">
        <f t="shared" si="18"/>
        <v>19.132082939147949</v>
      </c>
      <c r="E606" s="3">
        <f t="shared" si="19"/>
        <v>6.1345031582171554E-4</v>
      </c>
    </row>
    <row r="607" spans="1:5" x14ac:dyDescent="0.3">
      <c r="A607" s="3" t="s">
        <v>39</v>
      </c>
      <c r="B607" s="4" t="s">
        <v>49</v>
      </c>
      <c r="C607" s="3">
        <v>29.6540126800537</v>
      </c>
      <c r="D607" s="4">
        <f t="shared" si="18"/>
        <v>19.132082939147949</v>
      </c>
      <c r="E607" s="3">
        <f t="shared" si="19"/>
        <v>6.8011685160689116E-4</v>
      </c>
    </row>
    <row r="608" spans="1:5" x14ac:dyDescent="0.3">
      <c r="A608" s="3" t="s">
        <v>39</v>
      </c>
      <c r="B608" s="3" t="s">
        <v>50</v>
      </c>
      <c r="C608" s="3">
        <v>33.984867095947301</v>
      </c>
      <c r="D608" s="4">
        <f t="shared" si="18"/>
        <v>19.132082939147949</v>
      </c>
      <c r="E608" s="3">
        <f t="shared" si="19"/>
        <v>3.3796089354132444E-5</v>
      </c>
    </row>
    <row r="609" spans="1:5" x14ac:dyDescent="0.3">
      <c r="A609" s="3" t="s">
        <v>39</v>
      </c>
      <c r="B609" s="3" t="s">
        <v>51</v>
      </c>
      <c r="C609" s="3">
        <v>25.539836883544901</v>
      </c>
      <c r="D609" s="4">
        <f t="shared" si="18"/>
        <v>19.132082939147949</v>
      </c>
      <c r="E609" s="3">
        <f t="shared" si="19"/>
        <v>1.1778062590568249E-2</v>
      </c>
    </row>
    <row r="610" spans="1:5" x14ac:dyDescent="0.3">
      <c r="A610" s="3" t="s">
        <v>39</v>
      </c>
      <c r="B610" s="3" t="s">
        <v>52</v>
      </c>
      <c r="C610" s="3">
        <v>28.4270210266113</v>
      </c>
      <c r="D610" s="4">
        <f t="shared" si="18"/>
        <v>19.132082939147949</v>
      </c>
      <c r="E610" s="3">
        <f t="shared" si="19"/>
        <v>1.5920064679198534E-3</v>
      </c>
    </row>
    <row r="611" spans="1:5" x14ac:dyDescent="0.3">
      <c r="A611" s="3" t="s">
        <v>39</v>
      </c>
      <c r="B611" s="3" t="s">
        <v>53</v>
      </c>
      <c r="C611" s="3">
        <v>32.589508056640597</v>
      </c>
      <c r="D611" s="4">
        <f t="shared" si="18"/>
        <v>19.132082939147949</v>
      </c>
      <c r="E611" s="3">
        <f t="shared" si="19"/>
        <v>8.8901968059562194E-5</v>
      </c>
    </row>
    <row r="612" spans="1:5" x14ac:dyDescent="0.3">
      <c r="A612" s="3" t="s">
        <v>39</v>
      </c>
      <c r="B612" s="3" t="s">
        <v>54</v>
      </c>
      <c r="C612" s="3">
        <v>30.0826625823975</v>
      </c>
      <c r="D612" s="4">
        <f t="shared" si="18"/>
        <v>19.132082939147949</v>
      </c>
      <c r="E612" s="3">
        <f t="shared" si="19"/>
        <v>5.0529739288654191E-4</v>
      </c>
    </row>
    <row r="613" spans="1:5" x14ac:dyDescent="0.3">
      <c r="A613" s="3" t="s">
        <v>39</v>
      </c>
      <c r="B613" s="3" t="s">
        <v>55</v>
      </c>
      <c r="C613" s="3">
        <v>25.441068649291999</v>
      </c>
      <c r="D613" s="4">
        <f t="shared" si="18"/>
        <v>19.132082939147949</v>
      </c>
      <c r="E613" s="3">
        <f t="shared" si="19"/>
        <v>1.2612641716398485E-2</v>
      </c>
    </row>
    <row r="614" spans="1:5" x14ac:dyDescent="0.3">
      <c r="A614" s="3" t="s">
        <v>39</v>
      </c>
      <c r="B614" s="3" t="s">
        <v>56</v>
      </c>
      <c r="C614" s="3">
        <v>22.546485900878899</v>
      </c>
      <c r="D614" s="4">
        <f t="shared" si="18"/>
        <v>19.132082939147949</v>
      </c>
      <c r="E614" s="3">
        <f t="shared" si="19"/>
        <v>9.3791242936008809E-2</v>
      </c>
    </row>
    <row r="615" spans="1:5" x14ac:dyDescent="0.3">
      <c r="A615" s="3" t="s">
        <v>39</v>
      </c>
      <c r="B615" s="3" t="s">
        <v>57</v>
      </c>
      <c r="C615" s="3">
        <v>32.158786773681598</v>
      </c>
      <c r="D615" s="4">
        <f t="shared" si="18"/>
        <v>19.132082939147949</v>
      </c>
      <c r="E615" s="3">
        <f t="shared" si="19"/>
        <v>1.1983161188891822E-4</v>
      </c>
    </row>
    <row r="616" spans="1:5" x14ac:dyDescent="0.3">
      <c r="A616" s="3" t="s">
        <v>39</v>
      </c>
      <c r="B616" s="3" t="s">
        <v>58</v>
      </c>
      <c r="C616" s="3">
        <v>33.5326957702637</v>
      </c>
      <c r="D616" s="4">
        <f t="shared" si="18"/>
        <v>19.132082939147949</v>
      </c>
      <c r="E616" s="3">
        <f t="shared" si="19"/>
        <v>4.6236354183403454E-5</v>
      </c>
    </row>
    <row r="617" spans="1:5" x14ac:dyDescent="0.3">
      <c r="A617" s="3" t="s">
        <v>39</v>
      </c>
      <c r="B617" s="3" t="s">
        <v>59</v>
      </c>
      <c r="C617" s="3">
        <v>29.974269866943398</v>
      </c>
      <c r="D617" s="4">
        <f t="shared" si="18"/>
        <v>19.132082939147949</v>
      </c>
      <c r="E617" s="3">
        <f t="shared" si="19"/>
        <v>5.4472400734778645E-4</v>
      </c>
    </row>
    <row r="618" spans="1:5" x14ac:dyDescent="0.3">
      <c r="A618" s="3" t="s">
        <v>39</v>
      </c>
      <c r="B618" s="3" t="s">
        <v>60</v>
      </c>
      <c r="C618" s="3">
        <v>33.432483673095703</v>
      </c>
      <c r="D618" s="4">
        <f t="shared" si="18"/>
        <v>19.132082939147949</v>
      </c>
      <c r="E618" s="3">
        <f t="shared" si="19"/>
        <v>4.956218324489144E-5</v>
      </c>
    </row>
    <row r="619" spans="1:5" x14ac:dyDescent="0.3">
      <c r="A619" s="3" t="s">
        <v>39</v>
      </c>
      <c r="B619" s="3" t="s">
        <v>61</v>
      </c>
      <c r="C619" s="3" t="s">
        <v>37</v>
      </c>
      <c r="D619" s="4">
        <f t="shared" si="18"/>
        <v>19.132082939147949</v>
      </c>
      <c r="E619" s="3" t="e">
        <f t="shared" si="19"/>
        <v>#VALUE!</v>
      </c>
    </row>
    <row r="620" spans="1:5" x14ac:dyDescent="0.3">
      <c r="A620" s="3" t="s">
        <v>39</v>
      </c>
      <c r="B620" s="3" t="s">
        <v>62</v>
      </c>
      <c r="C620" s="3">
        <v>25.281496047973601</v>
      </c>
      <c r="D620" s="4">
        <f t="shared" si="18"/>
        <v>19.132082939147949</v>
      </c>
      <c r="E620" s="3">
        <f t="shared" si="19"/>
        <v>1.4087768244548418E-2</v>
      </c>
    </row>
    <row r="621" spans="1:5" x14ac:dyDescent="0.3">
      <c r="A621" s="3" t="s">
        <v>39</v>
      </c>
      <c r="B621" s="3" t="s">
        <v>63</v>
      </c>
      <c r="C621" s="3">
        <v>26.5749912261963</v>
      </c>
      <c r="D621" s="4">
        <f t="shared" si="18"/>
        <v>19.132082939147949</v>
      </c>
      <c r="E621" s="3">
        <f t="shared" si="19"/>
        <v>5.7472666964282423E-3</v>
      </c>
    </row>
    <row r="622" spans="1:5" x14ac:dyDescent="0.3">
      <c r="A622" s="3" t="s">
        <v>39</v>
      </c>
      <c r="B622" s="3" t="s">
        <v>64</v>
      </c>
      <c r="C622" s="3">
        <v>37.562351226806598</v>
      </c>
      <c r="D622" s="4">
        <f t="shared" si="18"/>
        <v>19.132082939147949</v>
      </c>
      <c r="E622" s="3">
        <f t="shared" si="19"/>
        <v>2.8309774972646657E-6</v>
      </c>
    </row>
    <row r="623" spans="1:5" x14ac:dyDescent="0.3">
      <c r="A623" s="3" t="s">
        <v>39</v>
      </c>
      <c r="B623" s="3" t="s">
        <v>65</v>
      </c>
      <c r="C623" s="3">
        <v>24.123191833496101</v>
      </c>
      <c r="D623" s="4">
        <f t="shared" si="18"/>
        <v>19.132082939147949</v>
      </c>
      <c r="E623" s="3">
        <f t="shared" si="19"/>
        <v>3.1443183569200166E-2</v>
      </c>
    </row>
    <row r="624" spans="1:5" x14ac:dyDescent="0.3">
      <c r="A624" s="3" t="s">
        <v>39</v>
      </c>
      <c r="B624" s="3" t="s">
        <v>66</v>
      </c>
      <c r="C624" s="3">
        <v>25.871208190918001</v>
      </c>
      <c r="D624" s="4">
        <f t="shared" si="18"/>
        <v>19.132082939147949</v>
      </c>
      <c r="E624" s="3">
        <f t="shared" si="19"/>
        <v>9.3609764935080868E-3</v>
      </c>
    </row>
    <row r="625" spans="1:5" x14ac:dyDescent="0.3">
      <c r="A625" s="3" t="s">
        <v>39</v>
      </c>
      <c r="B625" s="3" t="s">
        <v>67</v>
      </c>
      <c r="C625" s="3">
        <v>26.748071670532202</v>
      </c>
      <c r="D625" s="4">
        <f t="shared" si="18"/>
        <v>19.132082939147949</v>
      </c>
      <c r="E625" s="3">
        <f t="shared" si="19"/>
        <v>5.0975200800114058E-3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2023-08-15T07:36:43Z</dcterms:modified>
</cp:coreProperties>
</file>