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namy/Documents/Ozburn Lab/IB 614 - CPP NAcc DREADD/Paper drafts/"/>
    </mc:Choice>
  </mc:AlternateContent>
  <xr:revisionPtr revIDLastSave="0" documentId="13_ncr:1_{6807F961-7525-994E-BAA3-5F84A6DD0813}" xr6:coauthVersionLast="47" xr6:coauthVersionMax="47" xr10:uidLastSave="{00000000-0000-0000-0000-000000000000}"/>
  <bookViews>
    <workbookView xWindow="8140" yWindow="500" windowWidth="27640" windowHeight="20460" xr2:uid="{DA03293F-0FC7-ED4B-8425-ACDD6E7EC0C7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" i="1" l="1"/>
  <c r="I4" i="1"/>
  <c r="M125" i="1"/>
  <c r="I125" i="1"/>
  <c r="M124" i="1"/>
  <c r="I124" i="1"/>
  <c r="M123" i="1"/>
  <c r="I123" i="1"/>
  <c r="M122" i="1"/>
  <c r="I122" i="1"/>
  <c r="M121" i="1"/>
  <c r="I121" i="1"/>
  <c r="M120" i="1"/>
  <c r="I120" i="1"/>
  <c r="M119" i="1"/>
  <c r="I119" i="1"/>
  <c r="M118" i="1"/>
  <c r="I118" i="1"/>
  <c r="M117" i="1"/>
  <c r="I117" i="1"/>
  <c r="M116" i="1"/>
  <c r="I116" i="1"/>
  <c r="M115" i="1"/>
  <c r="I115" i="1"/>
  <c r="M114" i="1"/>
  <c r="I114" i="1"/>
  <c r="M113" i="1"/>
  <c r="I113" i="1"/>
  <c r="M112" i="1"/>
  <c r="I112" i="1"/>
  <c r="M111" i="1"/>
  <c r="I111" i="1"/>
  <c r="M110" i="1"/>
  <c r="I110" i="1"/>
  <c r="M109" i="1"/>
  <c r="I109" i="1"/>
  <c r="M108" i="1"/>
  <c r="I108" i="1"/>
  <c r="M107" i="1"/>
  <c r="I107" i="1"/>
  <c r="M106" i="1"/>
  <c r="I106" i="1"/>
  <c r="M105" i="1"/>
  <c r="I105" i="1"/>
  <c r="M104" i="1"/>
  <c r="I104" i="1"/>
  <c r="M103" i="1"/>
  <c r="I103" i="1"/>
  <c r="M102" i="1"/>
  <c r="I102" i="1"/>
  <c r="M101" i="1"/>
  <c r="I101" i="1"/>
  <c r="M100" i="1"/>
  <c r="I100" i="1"/>
  <c r="M99" i="1"/>
  <c r="I99" i="1"/>
  <c r="M98" i="1"/>
  <c r="I98" i="1"/>
  <c r="M97" i="1"/>
  <c r="I97" i="1"/>
  <c r="M96" i="1"/>
  <c r="I96" i="1"/>
  <c r="M95" i="1"/>
  <c r="I95" i="1"/>
  <c r="M94" i="1"/>
  <c r="I94" i="1"/>
  <c r="M93" i="1"/>
  <c r="I93" i="1"/>
  <c r="N93" i="1" s="1"/>
  <c r="M92" i="1"/>
  <c r="I92" i="1"/>
  <c r="M91" i="1"/>
  <c r="I91" i="1"/>
  <c r="M90" i="1"/>
  <c r="I90" i="1"/>
  <c r="M89" i="1"/>
  <c r="I89" i="1"/>
  <c r="N89" i="1" s="1"/>
  <c r="M88" i="1"/>
  <c r="I88" i="1"/>
  <c r="M87" i="1"/>
  <c r="I87" i="1"/>
  <c r="M86" i="1"/>
  <c r="I86" i="1"/>
  <c r="M85" i="1"/>
  <c r="I85" i="1"/>
  <c r="M84" i="1"/>
  <c r="I84" i="1"/>
  <c r="M83" i="1"/>
  <c r="I83" i="1"/>
  <c r="M82" i="1"/>
  <c r="I82" i="1"/>
  <c r="M81" i="1"/>
  <c r="I81" i="1"/>
  <c r="M80" i="1"/>
  <c r="I80" i="1"/>
  <c r="M79" i="1"/>
  <c r="I79" i="1"/>
  <c r="M78" i="1"/>
  <c r="I78" i="1"/>
  <c r="M77" i="1"/>
  <c r="I77" i="1"/>
  <c r="N77" i="1" s="1"/>
  <c r="M76" i="1"/>
  <c r="I76" i="1"/>
  <c r="M75" i="1"/>
  <c r="I75" i="1"/>
  <c r="M74" i="1"/>
  <c r="I74" i="1"/>
  <c r="M73" i="1"/>
  <c r="I73" i="1"/>
  <c r="M72" i="1"/>
  <c r="I72" i="1"/>
  <c r="M71" i="1"/>
  <c r="I71" i="1"/>
  <c r="M70" i="1"/>
  <c r="I70" i="1"/>
  <c r="M69" i="1"/>
  <c r="I69" i="1"/>
  <c r="N69" i="1" s="1"/>
  <c r="M68" i="1"/>
  <c r="I68" i="1"/>
  <c r="M67" i="1"/>
  <c r="I67" i="1"/>
  <c r="M66" i="1"/>
  <c r="I66" i="1"/>
  <c r="M65" i="1"/>
  <c r="I65" i="1"/>
  <c r="N65" i="1" s="1"/>
  <c r="M64" i="1"/>
  <c r="I64" i="1"/>
  <c r="M63" i="1"/>
  <c r="I63" i="1"/>
  <c r="M62" i="1"/>
  <c r="I62" i="1"/>
  <c r="M61" i="1"/>
  <c r="I61" i="1"/>
  <c r="M60" i="1"/>
  <c r="I60" i="1"/>
  <c r="M59" i="1"/>
  <c r="I59" i="1"/>
  <c r="M58" i="1"/>
  <c r="I58" i="1"/>
  <c r="N58" i="1" s="1"/>
  <c r="M57" i="1"/>
  <c r="I57" i="1"/>
  <c r="M56" i="1"/>
  <c r="I56" i="1"/>
  <c r="M55" i="1"/>
  <c r="I55" i="1"/>
  <c r="M54" i="1"/>
  <c r="I54" i="1"/>
  <c r="M53" i="1"/>
  <c r="I53" i="1"/>
  <c r="M52" i="1"/>
  <c r="I52" i="1"/>
  <c r="M51" i="1"/>
  <c r="I51" i="1"/>
  <c r="M50" i="1"/>
  <c r="I50" i="1"/>
  <c r="M49" i="1"/>
  <c r="I49" i="1"/>
  <c r="M48" i="1"/>
  <c r="I48" i="1"/>
  <c r="M47" i="1"/>
  <c r="I47" i="1"/>
  <c r="M46" i="1"/>
  <c r="I46" i="1"/>
  <c r="N46" i="1" s="1"/>
  <c r="M45" i="1"/>
  <c r="I45" i="1"/>
  <c r="M44" i="1"/>
  <c r="I44" i="1"/>
  <c r="M43" i="1"/>
  <c r="I43" i="1"/>
  <c r="M42" i="1"/>
  <c r="I42" i="1"/>
  <c r="N81" i="1" l="1"/>
  <c r="N119" i="1"/>
  <c r="N110" i="1"/>
  <c r="N78" i="1"/>
  <c r="N122" i="1"/>
  <c r="N70" i="1"/>
  <c r="N47" i="1"/>
  <c r="N95" i="1"/>
  <c r="N48" i="1"/>
  <c r="N60" i="1"/>
  <c r="N66" i="1"/>
  <c r="N72" i="1"/>
  <c r="N90" i="1"/>
  <c r="N96" i="1"/>
  <c r="N102" i="1"/>
  <c r="N108" i="1"/>
  <c r="N114" i="1"/>
  <c r="N120" i="1"/>
  <c r="N50" i="1"/>
  <c r="N62" i="1"/>
  <c r="N79" i="1"/>
  <c r="N51" i="1"/>
  <c r="N82" i="1"/>
  <c r="N94" i="1"/>
  <c r="N118" i="1"/>
  <c r="N59" i="1"/>
  <c r="N71" i="1"/>
  <c r="N83" i="1"/>
  <c r="N107" i="1"/>
  <c r="N63" i="1"/>
  <c r="N106" i="1"/>
  <c r="N42" i="1"/>
  <c r="N54" i="1"/>
  <c r="N84" i="1"/>
  <c r="N87" i="1"/>
  <c r="N117" i="1"/>
  <c r="N88" i="1"/>
  <c r="N45" i="1"/>
  <c r="N112" i="1"/>
  <c r="N105" i="1"/>
  <c r="N125" i="1"/>
  <c r="N75" i="1"/>
  <c r="N111" i="1"/>
  <c r="N64" i="1"/>
  <c r="N101" i="1"/>
  <c r="N57" i="1"/>
  <c r="N123" i="1"/>
  <c r="N76" i="1"/>
  <c r="N124" i="1"/>
  <c r="N43" i="1"/>
  <c r="N55" i="1"/>
  <c r="N67" i="1"/>
  <c r="N85" i="1"/>
  <c r="N103" i="1"/>
  <c r="N115" i="1"/>
  <c r="N99" i="1"/>
  <c r="N52" i="1"/>
  <c r="N100" i="1"/>
  <c r="N53" i="1"/>
  <c r="N113" i="1"/>
  <c r="N49" i="1"/>
  <c r="N61" i="1"/>
  <c r="N73" i="1"/>
  <c r="N91" i="1"/>
  <c r="N97" i="1"/>
  <c r="N109" i="1"/>
  <c r="N121" i="1"/>
  <c r="N44" i="1"/>
  <c r="N56" i="1"/>
  <c r="N68" i="1"/>
  <c r="N74" i="1"/>
  <c r="N80" i="1"/>
  <c r="N86" i="1"/>
  <c r="N92" i="1"/>
  <c r="N98" i="1"/>
  <c r="N104" i="1"/>
  <c r="N116" i="1"/>
  <c r="M40" i="1"/>
  <c r="I40" i="1"/>
  <c r="M39" i="1"/>
  <c r="I39" i="1"/>
  <c r="M38" i="1"/>
  <c r="I38" i="1"/>
  <c r="M37" i="1"/>
  <c r="I37" i="1"/>
  <c r="M36" i="1"/>
  <c r="I36" i="1"/>
  <c r="M35" i="1"/>
  <c r="I35" i="1"/>
  <c r="M34" i="1"/>
  <c r="I34" i="1"/>
  <c r="M33" i="1"/>
  <c r="I33" i="1"/>
  <c r="M32" i="1"/>
  <c r="I32" i="1"/>
  <c r="M31" i="1"/>
  <c r="I31" i="1"/>
  <c r="M30" i="1"/>
  <c r="I30" i="1"/>
  <c r="M29" i="1"/>
  <c r="I29" i="1"/>
  <c r="M28" i="1"/>
  <c r="I28" i="1"/>
  <c r="M27" i="1"/>
  <c r="I27" i="1"/>
  <c r="M26" i="1"/>
  <c r="I26" i="1"/>
  <c r="M25" i="1"/>
  <c r="I25" i="1"/>
  <c r="M24" i="1"/>
  <c r="I24" i="1"/>
  <c r="M23" i="1"/>
  <c r="I23" i="1"/>
  <c r="M22" i="1"/>
  <c r="I22" i="1"/>
  <c r="M21" i="1"/>
  <c r="I21" i="1"/>
  <c r="M20" i="1"/>
  <c r="I20" i="1"/>
  <c r="M19" i="1"/>
  <c r="I19" i="1"/>
  <c r="M18" i="1"/>
  <c r="I18" i="1"/>
  <c r="M17" i="1"/>
  <c r="I17" i="1"/>
  <c r="M16" i="1"/>
  <c r="I16" i="1"/>
  <c r="M15" i="1"/>
  <c r="I15" i="1"/>
  <c r="M14" i="1"/>
  <c r="I14" i="1"/>
  <c r="M13" i="1"/>
  <c r="I13" i="1"/>
  <c r="M12" i="1"/>
  <c r="I12" i="1"/>
  <c r="M11" i="1"/>
  <c r="I11" i="1"/>
  <c r="M10" i="1"/>
  <c r="I10" i="1"/>
  <c r="M9" i="1"/>
  <c r="I9" i="1"/>
  <c r="M8" i="1"/>
  <c r="I8" i="1"/>
  <c r="M7" i="1"/>
  <c r="I7" i="1"/>
  <c r="M6" i="1"/>
  <c r="I6" i="1"/>
  <c r="M5" i="1"/>
  <c r="I5" i="1"/>
  <c r="M4" i="1"/>
  <c r="N4" i="1" s="1"/>
  <c r="N5" i="1" l="1"/>
  <c r="N11" i="1"/>
  <c r="N17" i="1"/>
  <c r="N23" i="1"/>
  <c r="N29" i="1"/>
  <c r="N35" i="1"/>
  <c r="N6" i="1"/>
  <c r="N12" i="1"/>
  <c r="N18" i="1"/>
  <c r="N24" i="1"/>
  <c r="N30" i="1"/>
  <c r="N36" i="1"/>
  <c r="N7" i="1"/>
  <c r="N13" i="1"/>
  <c r="N19" i="1"/>
  <c r="N25" i="1"/>
  <c r="N31" i="1"/>
  <c r="N37" i="1"/>
  <c r="N8" i="1"/>
  <c r="N14" i="1"/>
  <c r="N20" i="1"/>
  <c r="N26" i="1"/>
  <c r="N32" i="1"/>
  <c r="N38" i="1"/>
  <c r="N9" i="1"/>
  <c r="N15" i="1"/>
  <c r="N21" i="1"/>
  <c r="N27" i="1"/>
  <c r="N33" i="1"/>
  <c r="N39" i="1"/>
  <c r="N10" i="1"/>
  <c r="N16" i="1"/>
  <c r="N22" i="1"/>
  <c r="N28" i="1"/>
  <c r="N34" i="1"/>
  <c r="N40" i="1"/>
</calcChain>
</file>

<file path=xl/sharedStrings.xml><?xml version="1.0" encoding="utf-8"?>
<sst xmlns="http://schemas.openxmlformats.org/spreadsheetml/2006/main" count="506" uniqueCount="23">
  <si>
    <t>Mouse #</t>
  </si>
  <si>
    <t>Sex</t>
  </si>
  <si>
    <t>Virus</t>
  </si>
  <si>
    <t>Gray</t>
  </si>
  <si>
    <t>White</t>
  </si>
  <si>
    <t>Black</t>
  </si>
  <si>
    <t>EtOH Side</t>
  </si>
  <si>
    <t>CNO or Veh</t>
  </si>
  <si>
    <t>EtOH - Sal (time)</t>
  </si>
  <si>
    <t>F</t>
  </si>
  <si>
    <t>mCherry</t>
  </si>
  <si>
    <t>b</t>
  </si>
  <si>
    <t>CNO</t>
  </si>
  <si>
    <t>w</t>
  </si>
  <si>
    <t>Veh</t>
  </si>
  <si>
    <t>M</t>
  </si>
  <si>
    <t>hM3Dq</t>
  </si>
  <si>
    <t>hM4Di</t>
  </si>
  <si>
    <t>Pre-Test</t>
  </si>
  <si>
    <t>Test</t>
  </si>
  <si>
    <t>Experiment 2</t>
  </si>
  <si>
    <t>CPP Score (Test - Pre-test time on EtOH-Sal)</t>
  </si>
  <si>
    <r>
      <rPr>
        <b/>
        <sz val="12"/>
        <color theme="1"/>
        <rFont val="Arial"/>
        <family val="2"/>
      </rPr>
      <t>Supplemental Table S2</t>
    </r>
    <r>
      <rPr>
        <sz val="12"/>
        <color theme="1"/>
        <rFont val="Arial"/>
        <family val="2"/>
      </rPr>
      <t xml:space="preserve">: Raw Data for Experiment 2 (DREADD manipulation of NAcC activity during ethanol conditioning)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</si>
</sst>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704A-1936-7F49-A759-6FCF4DD09012}">
  <dimension ref="A1:AE126"/>
  <sheetViews>
    <sheetView tabSelected="1" workbookViewId="0">
      <selection activeCell="O3" sqref="O3"/>
    </sheetView>
  </sheetViews>
  <sheetFormatPr baseColWidth="10" defaultRowHeight="16" x14ac:dyDescent="0.2"/>
  <cols>
    <col min="1" max="13" width="10.83203125" style="1"/>
    <col min="14" max="14" width="10.5" style="1" bestFit="1" customWidth="1"/>
  </cols>
  <sheetData>
    <row r="1" spans="1:31" x14ac:dyDescent="0.2">
      <c r="A1" s="6" t="s">
        <v>22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31" x14ac:dyDescent="0.2">
      <c r="A2" s="4" t="s">
        <v>20</v>
      </c>
      <c r="B2" s="4"/>
      <c r="C2" s="4"/>
      <c r="D2" s="4"/>
      <c r="E2" s="4"/>
      <c r="F2" s="4" t="s">
        <v>18</v>
      </c>
      <c r="G2" s="4"/>
      <c r="H2" s="4"/>
      <c r="I2" s="4"/>
      <c r="J2" s="4" t="s">
        <v>19</v>
      </c>
      <c r="K2" s="4"/>
      <c r="L2" s="4"/>
      <c r="M2" s="4"/>
      <c r="N2" s="5"/>
      <c r="O2" s="6"/>
      <c r="AC2" s="6"/>
      <c r="AD2" s="6"/>
      <c r="AE2" s="6"/>
    </row>
    <row r="3" spans="1:31" s="2" customFormat="1" ht="102" x14ac:dyDescent="0.2">
      <c r="A3" s="7" t="s">
        <v>0</v>
      </c>
      <c r="B3" s="8" t="s">
        <v>1</v>
      </c>
      <c r="C3" s="7" t="s">
        <v>2</v>
      </c>
      <c r="D3" s="7" t="s">
        <v>6</v>
      </c>
      <c r="E3" s="7" t="s">
        <v>7</v>
      </c>
      <c r="F3" s="7" t="s">
        <v>3</v>
      </c>
      <c r="G3" s="8" t="s">
        <v>4</v>
      </c>
      <c r="H3" s="8" t="s">
        <v>5</v>
      </c>
      <c r="I3" s="9" t="s">
        <v>8</v>
      </c>
      <c r="J3" s="7" t="s">
        <v>3</v>
      </c>
      <c r="K3" s="8" t="s">
        <v>4</v>
      </c>
      <c r="L3" s="8" t="s">
        <v>5</v>
      </c>
      <c r="M3" s="9" t="s">
        <v>8</v>
      </c>
      <c r="N3" s="10" t="s">
        <v>21</v>
      </c>
      <c r="O3" s="11"/>
      <c r="AC3" s="11"/>
      <c r="AD3" s="11"/>
      <c r="AE3" s="11"/>
    </row>
    <row r="4" spans="1:31" x14ac:dyDescent="0.2">
      <c r="A4" s="12">
        <v>41</v>
      </c>
      <c r="B4" s="13" t="s">
        <v>9</v>
      </c>
      <c r="C4" s="14" t="s">
        <v>10</v>
      </c>
      <c r="D4" s="3" t="s">
        <v>11</v>
      </c>
      <c r="E4" s="15" t="s">
        <v>12</v>
      </c>
      <c r="F4" s="15">
        <v>643.52</v>
      </c>
      <c r="G4" s="15">
        <v>588.66999999999996</v>
      </c>
      <c r="H4" s="15">
        <v>567.80999999999995</v>
      </c>
      <c r="I4" s="15">
        <f>H4-G4</f>
        <v>-20.860000000000014</v>
      </c>
      <c r="J4" s="15">
        <v>404.9</v>
      </c>
      <c r="K4" s="15">
        <v>498.88</v>
      </c>
      <c r="L4" s="15">
        <v>896.22</v>
      </c>
      <c r="M4" s="14">
        <f>L4-K4</f>
        <v>397.34000000000003</v>
      </c>
      <c r="N4" s="14">
        <f>M4-I4</f>
        <v>418.20000000000005</v>
      </c>
      <c r="O4" s="6"/>
      <c r="AC4" s="6"/>
      <c r="AD4" s="6"/>
      <c r="AE4" s="6"/>
    </row>
    <row r="5" spans="1:31" x14ac:dyDescent="0.2">
      <c r="A5" s="12">
        <v>65</v>
      </c>
      <c r="B5" s="12" t="s">
        <v>9</v>
      </c>
      <c r="C5" s="14" t="s">
        <v>10</v>
      </c>
      <c r="D5" s="15" t="s">
        <v>11</v>
      </c>
      <c r="E5" s="15" t="s">
        <v>12</v>
      </c>
      <c r="F5" s="15">
        <v>850.11</v>
      </c>
      <c r="G5" s="15">
        <v>692.08</v>
      </c>
      <c r="H5" s="15">
        <v>257.81</v>
      </c>
      <c r="I5" s="15">
        <f>H5-G5</f>
        <v>-434.27000000000004</v>
      </c>
      <c r="J5" s="15">
        <v>513.53</v>
      </c>
      <c r="K5" s="15">
        <v>679.14</v>
      </c>
      <c r="L5" s="15">
        <v>607.33000000000004</v>
      </c>
      <c r="M5" s="14">
        <f>L5-K5</f>
        <v>-71.809999999999945</v>
      </c>
      <c r="N5" s="14">
        <f>M5-I5</f>
        <v>362.46000000000009</v>
      </c>
      <c r="O5" s="6"/>
      <c r="AC5" s="6"/>
      <c r="AD5" s="6"/>
      <c r="AE5" s="6"/>
    </row>
    <row r="6" spans="1:31" x14ac:dyDescent="0.2">
      <c r="A6" s="12">
        <v>81</v>
      </c>
      <c r="B6" s="12" t="s">
        <v>9</v>
      </c>
      <c r="C6" s="14" t="s">
        <v>10</v>
      </c>
      <c r="D6" s="15" t="s">
        <v>11</v>
      </c>
      <c r="E6" s="15" t="s">
        <v>12</v>
      </c>
      <c r="F6" s="15">
        <v>480.76</v>
      </c>
      <c r="G6" s="15">
        <v>524.59</v>
      </c>
      <c r="H6" s="15">
        <v>794.65</v>
      </c>
      <c r="I6" s="15">
        <f>H6-G6</f>
        <v>270.05999999999995</v>
      </c>
      <c r="J6" s="15">
        <v>651.29</v>
      </c>
      <c r="K6" s="15">
        <v>470.15</v>
      </c>
      <c r="L6" s="15">
        <v>678.56</v>
      </c>
      <c r="M6" s="14">
        <f>L6-K6</f>
        <v>208.40999999999997</v>
      </c>
      <c r="N6" s="14">
        <f>M6-I6</f>
        <v>-61.649999999999977</v>
      </c>
      <c r="O6" s="6"/>
      <c r="AC6" s="6"/>
      <c r="AD6" s="6"/>
      <c r="AE6" s="6"/>
    </row>
    <row r="7" spans="1:31" x14ac:dyDescent="0.2">
      <c r="A7" s="12">
        <v>105</v>
      </c>
      <c r="B7" s="12" t="s">
        <v>9</v>
      </c>
      <c r="C7" s="14" t="s">
        <v>10</v>
      </c>
      <c r="D7" s="15" t="s">
        <v>11</v>
      </c>
      <c r="E7" s="3" t="s">
        <v>12</v>
      </c>
      <c r="F7" s="3">
        <v>487.84</v>
      </c>
      <c r="G7" s="3">
        <v>608.98</v>
      </c>
      <c r="H7" s="3">
        <v>703.18</v>
      </c>
      <c r="I7" s="15">
        <f>H7-G7</f>
        <v>94.199999999999932</v>
      </c>
      <c r="J7" s="3">
        <v>587.55999999999995</v>
      </c>
      <c r="K7" s="3">
        <v>441.34</v>
      </c>
      <c r="L7" s="3">
        <v>771.1</v>
      </c>
      <c r="M7" s="14">
        <f>L7-K7</f>
        <v>329.76000000000005</v>
      </c>
      <c r="N7" s="14">
        <f>M7-I7</f>
        <v>235.56000000000012</v>
      </c>
      <c r="O7" s="6"/>
      <c r="AC7" s="6"/>
      <c r="AD7" s="6"/>
      <c r="AE7" s="6"/>
    </row>
    <row r="8" spans="1:31" x14ac:dyDescent="0.2">
      <c r="A8" s="12">
        <v>121</v>
      </c>
      <c r="B8" s="12" t="s">
        <v>9</v>
      </c>
      <c r="C8" s="14" t="s">
        <v>10</v>
      </c>
      <c r="D8" s="15" t="s">
        <v>11</v>
      </c>
      <c r="E8" s="3" t="s">
        <v>12</v>
      </c>
      <c r="F8" s="3">
        <v>425.32</v>
      </c>
      <c r="G8" s="3">
        <v>698.92</v>
      </c>
      <c r="H8" s="3">
        <v>675.76</v>
      </c>
      <c r="I8" s="15">
        <f>H8-G8</f>
        <v>-23.159999999999968</v>
      </c>
      <c r="J8" s="3">
        <v>517.87</v>
      </c>
      <c r="K8" s="3">
        <v>376.88</v>
      </c>
      <c r="L8" s="3">
        <v>905.25</v>
      </c>
      <c r="M8" s="14">
        <f>L8-K8</f>
        <v>528.37</v>
      </c>
      <c r="N8" s="14">
        <f>M8-I8</f>
        <v>551.53</v>
      </c>
      <c r="O8" s="6"/>
      <c r="AC8" s="6"/>
      <c r="AD8" s="6"/>
      <c r="AE8" s="6"/>
    </row>
    <row r="9" spans="1:31" x14ac:dyDescent="0.2">
      <c r="A9" s="12">
        <v>36</v>
      </c>
      <c r="B9" s="12" t="s">
        <v>9</v>
      </c>
      <c r="C9" s="14" t="s">
        <v>10</v>
      </c>
      <c r="D9" s="3" t="s">
        <v>13</v>
      </c>
      <c r="E9" s="15" t="s">
        <v>12</v>
      </c>
      <c r="F9" s="15">
        <v>405.49</v>
      </c>
      <c r="G9" s="15">
        <v>966.63</v>
      </c>
      <c r="H9" s="15">
        <v>427.88</v>
      </c>
      <c r="I9" s="15">
        <f>G9-H9</f>
        <v>538.75</v>
      </c>
      <c r="J9" s="15">
        <v>194.83</v>
      </c>
      <c r="K9" s="15">
        <v>1223.98</v>
      </c>
      <c r="L9" s="15">
        <v>381.19</v>
      </c>
      <c r="M9" s="15">
        <f>K9-L9</f>
        <v>842.79</v>
      </c>
      <c r="N9" s="14">
        <f>M9-I9</f>
        <v>304.03999999999996</v>
      </c>
      <c r="O9" s="6"/>
      <c r="AC9" s="6"/>
      <c r="AD9" s="6"/>
      <c r="AE9" s="6"/>
    </row>
    <row r="10" spans="1:31" x14ac:dyDescent="0.2">
      <c r="A10" s="12">
        <v>49</v>
      </c>
      <c r="B10" s="12" t="s">
        <v>9</v>
      </c>
      <c r="C10" s="14" t="s">
        <v>10</v>
      </c>
      <c r="D10" s="3" t="s">
        <v>13</v>
      </c>
      <c r="E10" s="15" t="s">
        <v>12</v>
      </c>
      <c r="F10" s="15">
        <v>523.66</v>
      </c>
      <c r="G10" s="15">
        <v>561.39</v>
      </c>
      <c r="H10" s="15">
        <v>714.95</v>
      </c>
      <c r="I10" s="15">
        <f>G10-H10</f>
        <v>-153.56000000000006</v>
      </c>
      <c r="J10" s="15">
        <v>315.72000000000003</v>
      </c>
      <c r="K10" s="15">
        <v>899.79</v>
      </c>
      <c r="L10" s="15">
        <v>584.49</v>
      </c>
      <c r="M10" s="14">
        <f>K10-L10</f>
        <v>315.29999999999995</v>
      </c>
      <c r="N10" s="14">
        <f>M10-I10</f>
        <v>468.86</v>
      </c>
      <c r="O10" s="6"/>
      <c r="AC10" s="6"/>
      <c r="AD10" s="6"/>
      <c r="AE10" s="6"/>
    </row>
    <row r="11" spans="1:31" x14ac:dyDescent="0.2">
      <c r="A11" s="12">
        <v>57</v>
      </c>
      <c r="B11" s="12" t="s">
        <v>9</v>
      </c>
      <c r="C11" s="14" t="s">
        <v>10</v>
      </c>
      <c r="D11" s="3" t="s">
        <v>13</v>
      </c>
      <c r="E11" s="15" t="s">
        <v>12</v>
      </c>
      <c r="F11" s="15">
        <v>697.54</v>
      </c>
      <c r="G11" s="15">
        <v>522.79999999999995</v>
      </c>
      <c r="H11" s="15">
        <v>579.66</v>
      </c>
      <c r="I11" s="15">
        <f>G11-H11</f>
        <v>-56.860000000000014</v>
      </c>
      <c r="J11" s="15">
        <v>677.52</v>
      </c>
      <c r="K11" s="15">
        <v>541.07000000000005</v>
      </c>
      <c r="L11" s="15">
        <v>581.41</v>
      </c>
      <c r="M11" s="14">
        <f>K11-L11</f>
        <v>-40.339999999999918</v>
      </c>
      <c r="N11" s="14">
        <f>M11-I11</f>
        <v>16.520000000000095</v>
      </c>
      <c r="O11" s="6"/>
      <c r="AC11" s="6"/>
      <c r="AD11" s="6"/>
      <c r="AE11" s="6"/>
    </row>
    <row r="12" spans="1:31" x14ac:dyDescent="0.2">
      <c r="A12" s="12">
        <v>113</v>
      </c>
      <c r="B12" s="12" t="s">
        <v>9</v>
      </c>
      <c r="C12" s="14" t="s">
        <v>10</v>
      </c>
      <c r="D12" s="15" t="s">
        <v>13</v>
      </c>
      <c r="E12" s="3" t="s">
        <v>12</v>
      </c>
      <c r="F12" s="3">
        <v>714.3</v>
      </c>
      <c r="G12" s="3">
        <v>487.56</v>
      </c>
      <c r="H12" s="3">
        <v>598.14</v>
      </c>
      <c r="I12" s="15">
        <f>G12-H12</f>
        <v>-110.57999999999998</v>
      </c>
      <c r="J12" s="3">
        <v>772.36</v>
      </c>
      <c r="K12" s="3">
        <v>369.74</v>
      </c>
      <c r="L12" s="3">
        <v>657.9</v>
      </c>
      <c r="M12" s="14">
        <f>K12-L12</f>
        <v>-288.15999999999997</v>
      </c>
      <c r="N12" s="14">
        <f>M12-I12</f>
        <v>-177.57999999999998</v>
      </c>
      <c r="O12" s="6"/>
      <c r="AC12" s="6"/>
      <c r="AD12" s="6"/>
      <c r="AE12" s="6"/>
    </row>
    <row r="13" spans="1:31" x14ac:dyDescent="0.2">
      <c r="A13" s="12">
        <v>137</v>
      </c>
      <c r="B13" s="13" t="s">
        <v>9</v>
      </c>
      <c r="C13" s="14" t="s">
        <v>10</v>
      </c>
      <c r="D13" s="15" t="s">
        <v>13</v>
      </c>
      <c r="E13" s="3" t="s">
        <v>12</v>
      </c>
      <c r="F13" s="15">
        <v>882.75</v>
      </c>
      <c r="G13" s="15">
        <v>337.51</v>
      </c>
      <c r="H13" s="15">
        <v>579.74</v>
      </c>
      <c r="I13" s="15">
        <f>G13-H13</f>
        <v>-242.23000000000002</v>
      </c>
      <c r="J13" s="3">
        <v>821.4</v>
      </c>
      <c r="K13" s="3">
        <v>445.57</v>
      </c>
      <c r="L13" s="3">
        <v>533.03</v>
      </c>
      <c r="M13" s="14">
        <f>K13-L13</f>
        <v>-87.45999999999998</v>
      </c>
      <c r="N13" s="14">
        <f>M13-I13</f>
        <v>154.77000000000004</v>
      </c>
      <c r="O13" s="6"/>
      <c r="AC13" s="6"/>
      <c r="AD13" s="6"/>
      <c r="AE13" s="6"/>
    </row>
    <row r="14" spans="1:31" x14ac:dyDescent="0.2">
      <c r="A14" s="12">
        <v>33</v>
      </c>
      <c r="B14" s="12" t="s">
        <v>9</v>
      </c>
      <c r="C14" s="14" t="s">
        <v>10</v>
      </c>
      <c r="D14" s="3" t="s">
        <v>11</v>
      </c>
      <c r="E14" s="15" t="s">
        <v>14</v>
      </c>
      <c r="F14" s="15">
        <v>592.4</v>
      </c>
      <c r="G14" s="15">
        <v>492.95</v>
      </c>
      <c r="H14" s="15">
        <v>714.65</v>
      </c>
      <c r="I14" s="15">
        <f>H14-G14</f>
        <v>221.7</v>
      </c>
      <c r="J14" s="15">
        <v>683.43</v>
      </c>
      <c r="K14" s="15">
        <v>275.27999999999997</v>
      </c>
      <c r="L14" s="15">
        <v>841.29</v>
      </c>
      <c r="M14" s="14">
        <f>L14-K14</f>
        <v>566.01</v>
      </c>
      <c r="N14" s="14">
        <f>M14-I14</f>
        <v>344.31</v>
      </c>
      <c r="O14" s="6"/>
      <c r="AC14" s="6"/>
      <c r="AD14" s="6"/>
      <c r="AE14" s="6"/>
    </row>
    <row r="15" spans="1:31" x14ac:dyDescent="0.2">
      <c r="A15" s="12">
        <v>73</v>
      </c>
      <c r="B15" s="12" t="s">
        <v>9</v>
      </c>
      <c r="C15" s="14" t="s">
        <v>10</v>
      </c>
      <c r="D15" s="15" t="s">
        <v>11</v>
      </c>
      <c r="E15" s="3" t="s">
        <v>14</v>
      </c>
      <c r="F15" s="15">
        <v>564.12</v>
      </c>
      <c r="G15" s="15">
        <v>607.41999999999996</v>
      </c>
      <c r="H15" s="15">
        <v>628.46</v>
      </c>
      <c r="I15" s="15">
        <f>H15-G15</f>
        <v>21.040000000000077</v>
      </c>
      <c r="J15" s="15">
        <v>427.08</v>
      </c>
      <c r="K15" s="15">
        <v>342.71</v>
      </c>
      <c r="L15" s="15">
        <v>1030.21</v>
      </c>
      <c r="M15" s="14">
        <f>L15-K15</f>
        <v>687.5</v>
      </c>
      <c r="N15" s="14">
        <f>M15-I15</f>
        <v>666.45999999999992</v>
      </c>
      <c r="O15" s="6"/>
      <c r="AC15" s="6"/>
      <c r="AD15" s="6"/>
      <c r="AE15" s="6"/>
    </row>
    <row r="16" spans="1:31" x14ac:dyDescent="0.2">
      <c r="A16" s="12">
        <v>132</v>
      </c>
      <c r="B16" s="12" t="s">
        <v>9</v>
      </c>
      <c r="C16" s="14" t="s">
        <v>10</v>
      </c>
      <c r="D16" s="15" t="s">
        <v>11</v>
      </c>
      <c r="E16" s="3" t="s">
        <v>14</v>
      </c>
      <c r="F16" s="15">
        <v>695.56</v>
      </c>
      <c r="G16" s="15">
        <v>531.96</v>
      </c>
      <c r="H16" s="15">
        <v>572.48</v>
      </c>
      <c r="I16" s="15">
        <f>H16-G16</f>
        <v>40.519999999999982</v>
      </c>
      <c r="J16" s="3">
        <v>784.78</v>
      </c>
      <c r="K16" s="3">
        <v>353.78</v>
      </c>
      <c r="L16" s="3">
        <v>661.44</v>
      </c>
      <c r="M16" s="14">
        <f>L16-K16</f>
        <v>307.66000000000008</v>
      </c>
      <c r="N16" s="14">
        <f>M16-I16</f>
        <v>267.1400000000001</v>
      </c>
      <c r="O16" s="6"/>
      <c r="AC16" s="6"/>
      <c r="AD16" s="6"/>
      <c r="AE16" s="6"/>
    </row>
    <row r="17" spans="1:31" x14ac:dyDescent="0.2">
      <c r="A17" s="12">
        <v>9</v>
      </c>
      <c r="B17" s="12" t="s">
        <v>9</v>
      </c>
      <c r="C17" s="14" t="s">
        <v>10</v>
      </c>
      <c r="D17" s="3" t="s">
        <v>13</v>
      </c>
      <c r="E17" s="15" t="s">
        <v>14</v>
      </c>
      <c r="F17" s="15">
        <v>500.74</v>
      </c>
      <c r="G17" s="15">
        <v>653.73</v>
      </c>
      <c r="H17" s="15">
        <v>645.53</v>
      </c>
      <c r="I17" s="15">
        <f>G17-H17</f>
        <v>8.2000000000000455</v>
      </c>
      <c r="J17" s="15">
        <v>433.96</v>
      </c>
      <c r="K17" s="15">
        <v>909.91</v>
      </c>
      <c r="L17" s="15">
        <v>456.13</v>
      </c>
      <c r="M17" s="15">
        <f>K17-L17</f>
        <v>453.78</v>
      </c>
      <c r="N17" s="14">
        <f>M17-I17</f>
        <v>445.57999999999993</v>
      </c>
      <c r="O17" s="6"/>
      <c r="AC17" s="6"/>
      <c r="AD17" s="6"/>
      <c r="AE17" s="6"/>
    </row>
    <row r="18" spans="1:31" x14ac:dyDescent="0.2">
      <c r="A18" s="12">
        <v>52</v>
      </c>
      <c r="B18" s="12" t="s">
        <v>9</v>
      </c>
      <c r="C18" s="14" t="s">
        <v>10</v>
      </c>
      <c r="D18" s="3" t="s">
        <v>13</v>
      </c>
      <c r="E18" s="3" t="s">
        <v>14</v>
      </c>
      <c r="F18" s="15">
        <v>433.62</v>
      </c>
      <c r="G18" s="15">
        <v>715.9</v>
      </c>
      <c r="H18" s="15">
        <v>650.48</v>
      </c>
      <c r="I18" s="15">
        <f>G18-H18</f>
        <v>65.419999999999959</v>
      </c>
      <c r="J18" s="15">
        <v>345.15</v>
      </c>
      <c r="K18" s="15">
        <v>907.33</v>
      </c>
      <c r="L18" s="15">
        <v>547.52</v>
      </c>
      <c r="M18" s="14">
        <f>K18-L18</f>
        <v>359.81000000000006</v>
      </c>
      <c r="N18" s="14">
        <f>M18-I18</f>
        <v>294.3900000000001</v>
      </c>
      <c r="O18" s="6"/>
      <c r="AC18" s="6"/>
      <c r="AD18" s="6"/>
      <c r="AE18" s="6"/>
    </row>
    <row r="19" spans="1:31" x14ac:dyDescent="0.2">
      <c r="A19" s="12">
        <v>84</v>
      </c>
      <c r="B19" s="12" t="s">
        <v>9</v>
      </c>
      <c r="C19" s="14" t="s">
        <v>10</v>
      </c>
      <c r="D19" s="3" t="s">
        <v>13</v>
      </c>
      <c r="E19" s="3" t="s">
        <v>14</v>
      </c>
      <c r="F19" s="15">
        <v>499.12</v>
      </c>
      <c r="G19" s="15">
        <v>588.89</v>
      </c>
      <c r="H19" s="15">
        <v>711.99</v>
      </c>
      <c r="I19" s="15">
        <f>G19-H19</f>
        <v>-123.10000000000002</v>
      </c>
      <c r="J19" s="15">
        <v>330.42</v>
      </c>
      <c r="K19" s="15">
        <v>883.18</v>
      </c>
      <c r="L19" s="15">
        <v>586.4</v>
      </c>
      <c r="M19" s="14">
        <f>K19-L19</f>
        <v>296.77999999999997</v>
      </c>
      <c r="N19" s="14">
        <f>M19-I19</f>
        <v>419.88</v>
      </c>
      <c r="O19" s="6"/>
      <c r="AC19" s="6"/>
      <c r="AD19" s="6"/>
      <c r="AE19" s="6"/>
    </row>
    <row r="20" spans="1:31" x14ac:dyDescent="0.2">
      <c r="A20" s="12">
        <v>100</v>
      </c>
      <c r="B20" s="12" t="s">
        <v>9</v>
      </c>
      <c r="C20" s="14" t="s">
        <v>10</v>
      </c>
      <c r="D20" s="15" t="s">
        <v>13</v>
      </c>
      <c r="E20" s="3" t="s">
        <v>14</v>
      </c>
      <c r="F20" s="3">
        <v>472.26</v>
      </c>
      <c r="G20" s="3">
        <v>487.78</v>
      </c>
      <c r="H20" s="3">
        <v>839.96</v>
      </c>
      <c r="I20" s="15">
        <f>G20-H20</f>
        <v>-352.18000000000006</v>
      </c>
      <c r="J20" s="3">
        <v>332.31</v>
      </c>
      <c r="K20" s="3">
        <v>936.3</v>
      </c>
      <c r="L20" s="3">
        <v>531.39</v>
      </c>
      <c r="M20" s="14">
        <f>K20-L20</f>
        <v>404.90999999999997</v>
      </c>
      <c r="N20" s="14">
        <f>M20-I20</f>
        <v>757.09</v>
      </c>
      <c r="O20" s="6"/>
      <c r="AC20" s="6"/>
      <c r="AD20" s="6"/>
      <c r="AE20" s="6"/>
    </row>
    <row r="21" spans="1:31" x14ac:dyDescent="0.2">
      <c r="A21" s="12">
        <v>129</v>
      </c>
      <c r="B21" s="12" t="s">
        <v>9</v>
      </c>
      <c r="C21" s="14" t="s">
        <v>10</v>
      </c>
      <c r="D21" s="15" t="s">
        <v>13</v>
      </c>
      <c r="E21" s="3" t="s">
        <v>14</v>
      </c>
      <c r="F21" s="3">
        <v>622.91999999999996</v>
      </c>
      <c r="G21" s="3">
        <v>516.48</v>
      </c>
      <c r="H21" s="3">
        <v>660.6</v>
      </c>
      <c r="I21" s="15">
        <f>G21-H21</f>
        <v>-144.12</v>
      </c>
      <c r="J21" s="3">
        <v>625.12</v>
      </c>
      <c r="K21" s="3">
        <v>506.6</v>
      </c>
      <c r="L21" s="3">
        <v>668.28</v>
      </c>
      <c r="M21" s="14">
        <f>K21-L21</f>
        <v>-161.67999999999995</v>
      </c>
      <c r="N21" s="14">
        <f>M21-I21</f>
        <v>-17.559999999999945</v>
      </c>
      <c r="O21" s="6"/>
      <c r="AC21" s="6"/>
      <c r="AD21" s="6"/>
      <c r="AE21" s="6"/>
    </row>
    <row r="22" spans="1:31" x14ac:dyDescent="0.2">
      <c r="A22" s="12">
        <v>21</v>
      </c>
      <c r="B22" s="12" t="s">
        <v>15</v>
      </c>
      <c r="C22" s="14" t="s">
        <v>10</v>
      </c>
      <c r="D22" s="3" t="s">
        <v>11</v>
      </c>
      <c r="E22" s="15" t="s">
        <v>12</v>
      </c>
      <c r="F22" s="15">
        <v>729.05</v>
      </c>
      <c r="G22" s="15">
        <v>499.37</v>
      </c>
      <c r="H22" s="15">
        <v>571.58000000000004</v>
      </c>
      <c r="I22" s="15">
        <f>H22-G22</f>
        <v>72.210000000000036</v>
      </c>
      <c r="J22" s="15">
        <v>546.44000000000005</v>
      </c>
      <c r="K22" s="15">
        <v>553.91999999999996</v>
      </c>
      <c r="L22" s="15">
        <v>699.64</v>
      </c>
      <c r="M22" s="14">
        <f>L22-K22</f>
        <v>145.72000000000003</v>
      </c>
      <c r="N22" s="14">
        <f>M22-I22</f>
        <v>73.509999999999991</v>
      </c>
      <c r="O22" s="6"/>
      <c r="AC22" s="6"/>
      <c r="AD22" s="6"/>
      <c r="AE22" s="6"/>
    </row>
    <row r="23" spans="1:31" x14ac:dyDescent="0.2">
      <c r="A23" s="12">
        <v>37</v>
      </c>
      <c r="B23" s="12" t="s">
        <v>15</v>
      </c>
      <c r="C23" s="14" t="s">
        <v>10</v>
      </c>
      <c r="D23" s="3" t="s">
        <v>11</v>
      </c>
      <c r="E23" s="15" t="s">
        <v>12</v>
      </c>
      <c r="F23" s="15">
        <v>724.82</v>
      </c>
      <c r="G23" s="15">
        <v>599.01</v>
      </c>
      <c r="H23" s="15">
        <v>476.17</v>
      </c>
      <c r="I23" s="15">
        <f>H23-G23</f>
        <v>-122.83999999999997</v>
      </c>
      <c r="J23" s="15">
        <v>430.66</v>
      </c>
      <c r="K23" s="15">
        <v>703.46</v>
      </c>
      <c r="L23" s="15">
        <v>665.88</v>
      </c>
      <c r="M23" s="14">
        <f>L23-K23</f>
        <v>-37.580000000000041</v>
      </c>
      <c r="N23" s="14">
        <f>M23-I23</f>
        <v>85.259999999999934</v>
      </c>
      <c r="O23" s="6"/>
      <c r="AC23" s="6"/>
      <c r="AD23" s="6"/>
      <c r="AE23" s="6"/>
    </row>
    <row r="24" spans="1:31" x14ac:dyDescent="0.2">
      <c r="A24" s="12">
        <v>77</v>
      </c>
      <c r="B24" s="12" t="s">
        <v>15</v>
      </c>
      <c r="C24" s="14" t="s">
        <v>10</v>
      </c>
      <c r="D24" s="15" t="s">
        <v>11</v>
      </c>
      <c r="E24" s="15" t="s">
        <v>12</v>
      </c>
      <c r="F24" s="15">
        <v>776.66</v>
      </c>
      <c r="G24" s="15">
        <v>743.48</v>
      </c>
      <c r="H24" s="15">
        <v>279.86</v>
      </c>
      <c r="I24" s="15">
        <f>H24-G24</f>
        <v>-463.62</v>
      </c>
      <c r="J24" s="15">
        <v>459.06</v>
      </c>
      <c r="K24" s="15">
        <v>420.69</v>
      </c>
      <c r="L24" s="15">
        <v>920.25</v>
      </c>
      <c r="M24" s="14">
        <f>L24-K24</f>
        <v>499.56</v>
      </c>
      <c r="N24" s="14">
        <f>M24-I24</f>
        <v>963.18000000000006</v>
      </c>
      <c r="O24" s="6"/>
      <c r="AC24" s="6"/>
      <c r="AD24" s="6"/>
      <c r="AE24" s="6"/>
    </row>
    <row r="25" spans="1:31" x14ac:dyDescent="0.2">
      <c r="A25" s="12">
        <v>93</v>
      </c>
      <c r="B25" s="13" t="s">
        <v>15</v>
      </c>
      <c r="C25" s="14" t="s">
        <v>10</v>
      </c>
      <c r="D25" s="15" t="s">
        <v>11</v>
      </c>
      <c r="E25" s="15" t="s">
        <v>12</v>
      </c>
      <c r="F25" s="15">
        <v>552.83000000000004</v>
      </c>
      <c r="G25" s="15">
        <v>562.16999999999996</v>
      </c>
      <c r="H25" s="15">
        <v>685</v>
      </c>
      <c r="I25" s="15">
        <f>H25-G25</f>
        <v>122.83000000000004</v>
      </c>
      <c r="J25" s="15">
        <v>496.24</v>
      </c>
      <c r="K25" s="15">
        <v>391.85</v>
      </c>
      <c r="L25" s="15">
        <v>911.91</v>
      </c>
      <c r="M25" s="14">
        <f>L25-K25</f>
        <v>520.05999999999995</v>
      </c>
      <c r="N25" s="14">
        <f>M25-I25</f>
        <v>397.2299999999999</v>
      </c>
      <c r="O25" s="6"/>
      <c r="AC25" s="6"/>
      <c r="AD25" s="6"/>
      <c r="AE25" s="6"/>
    </row>
    <row r="26" spans="1:31" x14ac:dyDescent="0.2">
      <c r="A26" s="12">
        <v>13</v>
      </c>
      <c r="B26" s="12" t="s">
        <v>15</v>
      </c>
      <c r="C26" s="14" t="s">
        <v>10</v>
      </c>
      <c r="D26" s="3" t="s">
        <v>13</v>
      </c>
      <c r="E26" s="15" t="s">
        <v>12</v>
      </c>
      <c r="F26" s="15">
        <v>566.29999999999995</v>
      </c>
      <c r="G26" s="15">
        <v>585.54</v>
      </c>
      <c r="H26" s="15">
        <v>648.16</v>
      </c>
      <c r="I26" s="15">
        <f>G26-H26</f>
        <v>-62.620000000000005</v>
      </c>
      <c r="J26" s="15">
        <v>374.81</v>
      </c>
      <c r="K26" s="15">
        <v>767</v>
      </c>
      <c r="L26" s="15">
        <v>658.19</v>
      </c>
      <c r="M26" s="15">
        <f>K26-L26</f>
        <v>108.80999999999995</v>
      </c>
      <c r="N26" s="14">
        <f>M26-I26</f>
        <v>171.42999999999995</v>
      </c>
      <c r="O26" s="6"/>
      <c r="AC26" s="6"/>
      <c r="AD26" s="6"/>
      <c r="AE26" s="6"/>
    </row>
    <row r="27" spans="1:31" x14ac:dyDescent="0.2">
      <c r="A27" s="12">
        <v>48</v>
      </c>
      <c r="B27" s="13" t="s">
        <v>15</v>
      </c>
      <c r="C27" s="14" t="s">
        <v>10</v>
      </c>
      <c r="D27" s="3" t="s">
        <v>13</v>
      </c>
      <c r="E27" s="15" t="s">
        <v>12</v>
      </c>
      <c r="F27" s="15">
        <v>597.47</v>
      </c>
      <c r="G27" s="15">
        <v>493.29</v>
      </c>
      <c r="H27" s="15">
        <v>709.24</v>
      </c>
      <c r="I27" s="15">
        <f>G27-H27</f>
        <v>-215.95</v>
      </c>
      <c r="J27" s="15">
        <v>692.01</v>
      </c>
      <c r="K27" s="15">
        <v>691.41</v>
      </c>
      <c r="L27" s="15">
        <v>416.58</v>
      </c>
      <c r="M27" s="15">
        <f>K27-L27</f>
        <v>274.83</v>
      </c>
      <c r="N27" s="14">
        <f>M27-I27</f>
        <v>490.78</v>
      </c>
      <c r="O27" s="6"/>
      <c r="AC27" s="6"/>
      <c r="AD27" s="6"/>
      <c r="AE27" s="6"/>
    </row>
    <row r="28" spans="1:31" x14ac:dyDescent="0.2">
      <c r="A28" s="12">
        <v>85</v>
      </c>
      <c r="B28" s="12" t="s">
        <v>15</v>
      </c>
      <c r="C28" s="14" t="s">
        <v>10</v>
      </c>
      <c r="D28" s="3" t="s">
        <v>13</v>
      </c>
      <c r="E28" s="15" t="s">
        <v>12</v>
      </c>
      <c r="F28" s="15">
        <v>516.62</v>
      </c>
      <c r="G28" s="15">
        <v>584.27</v>
      </c>
      <c r="H28" s="15">
        <v>699.11</v>
      </c>
      <c r="I28" s="15">
        <f>G28-H28</f>
        <v>-114.84000000000003</v>
      </c>
      <c r="J28" s="15">
        <v>459.23</v>
      </c>
      <c r="K28" s="15">
        <v>703.53</v>
      </c>
      <c r="L28" s="15">
        <v>637.24</v>
      </c>
      <c r="M28" s="14">
        <f>K28-L28</f>
        <v>66.289999999999964</v>
      </c>
      <c r="N28" s="14">
        <f>M28-I28</f>
        <v>181.13</v>
      </c>
      <c r="O28" s="6"/>
      <c r="AC28" s="6"/>
      <c r="AD28" s="6"/>
      <c r="AE28" s="6"/>
    </row>
    <row r="29" spans="1:31" x14ac:dyDescent="0.2">
      <c r="A29" s="12">
        <v>96</v>
      </c>
      <c r="B29" s="13" t="s">
        <v>15</v>
      </c>
      <c r="C29" s="14" t="s">
        <v>10</v>
      </c>
      <c r="D29" s="3" t="s">
        <v>13</v>
      </c>
      <c r="E29" s="15" t="s">
        <v>12</v>
      </c>
      <c r="F29" s="15">
        <v>525.16999999999996</v>
      </c>
      <c r="G29" s="15">
        <v>699.15</v>
      </c>
      <c r="H29" s="15">
        <v>575.67999999999995</v>
      </c>
      <c r="I29" s="15">
        <f>G29-H29</f>
        <v>123.47000000000003</v>
      </c>
      <c r="J29" s="15">
        <v>333.24</v>
      </c>
      <c r="K29" s="15">
        <v>925.8</v>
      </c>
      <c r="L29" s="15">
        <v>540.96</v>
      </c>
      <c r="M29" s="14">
        <f>K29-L29</f>
        <v>384.83999999999992</v>
      </c>
      <c r="N29" s="14">
        <f>M29-I29</f>
        <v>261.36999999999989</v>
      </c>
      <c r="O29" s="6"/>
      <c r="AC29" s="6"/>
      <c r="AD29" s="6"/>
      <c r="AE29" s="6"/>
    </row>
    <row r="30" spans="1:31" x14ac:dyDescent="0.2">
      <c r="A30" s="12">
        <v>101</v>
      </c>
      <c r="B30" s="12" t="s">
        <v>15</v>
      </c>
      <c r="C30" s="14" t="s">
        <v>10</v>
      </c>
      <c r="D30" s="3" t="s">
        <v>13</v>
      </c>
      <c r="E30" s="15" t="s">
        <v>12</v>
      </c>
      <c r="F30" s="3">
        <v>578.99</v>
      </c>
      <c r="G30" s="3">
        <v>557.33000000000004</v>
      </c>
      <c r="H30" s="3">
        <v>663.68</v>
      </c>
      <c r="I30" s="15">
        <f>G30-H30</f>
        <v>-106.34999999999991</v>
      </c>
      <c r="J30" s="3">
        <v>648.38</v>
      </c>
      <c r="K30" s="3">
        <v>655.88</v>
      </c>
      <c r="L30" s="3">
        <v>495.74</v>
      </c>
      <c r="M30" s="14">
        <f>K30-L30</f>
        <v>160.13999999999999</v>
      </c>
      <c r="N30" s="14">
        <f>M30-I30</f>
        <v>266.4899999999999</v>
      </c>
      <c r="O30" s="6"/>
      <c r="AC30" s="6"/>
      <c r="AD30" s="6"/>
      <c r="AE30" s="6"/>
    </row>
    <row r="31" spans="1:31" x14ac:dyDescent="0.2">
      <c r="A31" s="12">
        <v>117</v>
      </c>
      <c r="B31" s="12" t="s">
        <v>15</v>
      </c>
      <c r="C31" s="14" t="s">
        <v>10</v>
      </c>
      <c r="D31" s="3" t="s">
        <v>13</v>
      </c>
      <c r="E31" s="15" t="s">
        <v>12</v>
      </c>
      <c r="F31" s="3">
        <v>487.14</v>
      </c>
      <c r="G31" s="3">
        <v>636.99</v>
      </c>
      <c r="H31" s="3">
        <v>675.87</v>
      </c>
      <c r="I31" s="15">
        <f>G31-H31</f>
        <v>-38.879999999999995</v>
      </c>
      <c r="J31" s="3">
        <v>584.32000000000005</v>
      </c>
      <c r="K31" s="3">
        <v>441.95</v>
      </c>
      <c r="L31" s="3">
        <v>773.73</v>
      </c>
      <c r="M31" s="14">
        <f>K31-L31</f>
        <v>-331.78000000000003</v>
      </c>
      <c r="N31" s="14">
        <f>M31-I31</f>
        <v>-292.90000000000003</v>
      </c>
      <c r="O31" s="6"/>
      <c r="AC31" s="6"/>
      <c r="AD31" s="6"/>
      <c r="AE31" s="6"/>
    </row>
    <row r="32" spans="1:31" x14ac:dyDescent="0.2">
      <c r="A32" s="12">
        <v>125</v>
      </c>
      <c r="B32" s="12" t="s">
        <v>15</v>
      </c>
      <c r="C32" s="14" t="s">
        <v>10</v>
      </c>
      <c r="D32" s="3" t="s">
        <v>13</v>
      </c>
      <c r="E32" s="15" t="s">
        <v>12</v>
      </c>
      <c r="F32" s="3">
        <v>638.83000000000004</v>
      </c>
      <c r="G32" s="3">
        <v>627.36</v>
      </c>
      <c r="H32" s="3">
        <v>533.80999999999995</v>
      </c>
      <c r="I32" s="15">
        <f>G32-H32</f>
        <v>93.550000000000068</v>
      </c>
      <c r="J32" s="3">
        <v>374.12</v>
      </c>
      <c r="K32" s="3">
        <v>794.8</v>
      </c>
      <c r="L32" s="3">
        <v>631.08000000000004</v>
      </c>
      <c r="M32" s="14">
        <f>K32-L32</f>
        <v>163.71999999999991</v>
      </c>
      <c r="N32" s="14">
        <f>M32-I32</f>
        <v>70.169999999999845</v>
      </c>
      <c r="O32" s="6"/>
      <c r="AC32" s="6"/>
      <c r="AD32" s="6"/>
      <c r="AE32" s="6"/>
    </row>
    <row r="33" spans="1:31" x14ac:dyDescent="0.2">
      <c r="A33" s="12">
        <v>141</v>
      </c>
      <c r="B33" s="13" t="s">
        <v>15</v>
      </c>
      <c r="C33" s="14" t="s">
        <v>10</v>
      </c>
      <c r="D33" s="3" t="s">
        <v>13</v>
      </c>
      <c r="E33" s="15" t="s">
        <v>12</v>
      </c>
      <c r="F33" s="15">
        <v>738.49</v>
      </c>
      <c r="G33" s="15">
        <v>496.69</v>
      </c>
      <c r="H33" s="15">
        <v>564.82000000000005</v>
      </c>
      <c r="I33" s="15">
        <f>G33-H33</f>
        <v>-68.130000000000052</v>
      </c>
      <c r="J33" s="3">
        <v>582.86</v>
      </c>
      <c r="K33" s="3">
        <v>737.5</v>
      </c>
      <c r="L33" s="3">
        <v>479.64</v>
      </c>
      <c r="M33" s="14">
        <f>K33-L33</f>
        <v>257.86</v>
      </c>
      <c r="N33" s="14">
        <f>M33-I33</f>
        <v>325.99000000000007</v>
      </c>
      <c r="O33" s="6"/>
      <c r="AC33" s="6"/>
      <c r="AD33" s="6"/>
      <c r="AE33" s="6"/>
    </row>
    <row r="34" spans="1:31" x14ac:dyDescent="0.2">
      <c r="A34" s="12">
        <v>29</v>
      </c>
      <c r="B34" s="12" t="s">
        <v>15</v>
      </c>
      <c r="C34" s="14" t="s">
        <v>10</v>
      </c>
      <c r="D34" s="3" t="s">
        <v>11</v>
      </c>
      <c r="E34" s="15" t="s">
        <v>14</v>
      </c>
      <c r="F34" s="15">
        <v>496.61</v>
      </c>
      <c r="G34" s="15">
        <v>532.63</v>
      </c>
      <c r="H34" s="15">
        <v>770.76</v>
      </c>
      <c r="I34" s="15">
        <f>H34-G34</f>
        <v>238.13</v>
      </c>
      <c r="J34" s="15">
        <v>426.96</v>
      </c>
      <c r="K34" s="15">
        <v>535.54999999999995</v>
      </c>
      <c r="L34" s="15">
        <v>837.49</v>
      </c>
      <c r="M34" s="14">
        <f>L34-K34</f>
        <v>301.94000000000005</v>
      </c>
      <c r="N34" s="14">
        <f>M34-I34</f>
        <v>63.810000000000059</v>
      </c>
      <c r="O34" s="6"/>
      <c r="AC34" s="6"/>
      <c r="AD34" s="6"/>
      <c r="AE34" s="6"/>
    </row>
    <row r="35" spans="1:31" x14ac:dyDescent="0.2">
      <c r="A35" s="12">
        <v>45</v>
      </c>
      <c r="B35" s="13" t="s">
        <v>15</v>
      </c>
      <c r="C35" s="14" t="s">
        <v>10</v>
      </c>
      <c r="D35" s="3" t="s">
        <v>11</v>
      </c>
      <c r="E35" s="15" t="s">
        <v>14</v>
      </c>
      <c r="F35" s="15">
        <v>693.26</v>
      </c>
      <c r="G35" s="15">
        <v>410.76</v>
      </c>
      <c r="H35" s="15">
        <v>695.98</v>
      </c>
      <c r="I35" s="15">
        <f>H35-G35</f>
        <v>285.22000000000003</v>
      </c>
      <c r="J35" s="15">
        <v>466.75</v>
      </c>
      <c r="K35" s="15">
        <v>540.44000000000005</v>
      </c>
      <c r="L35" s="15">
        <v>792.81</v>
      </c>
      <c r="M35" s="14">
        <f>L35-K35</f>
        <v>252.36999999999989</v>
      </c>
      <c r="N35" s="14">
        <f>M35-I35</f>
        <v>-32.850000000000136</v>
      </c>
      <c r="O35" s="6"/>
      <c r="AC35" s="6"/>
      <c r="AD35" s="6"/>
      <c r="AE35" s="6"/>
    </row>
    <row r="36" spans="1:31" x14ac:dyDescent="0.2">
      <c r="A36" s="12">
        <v>112</v>
      </c>
      <c r="B36" s="12" t="s">
        <v>15</v>
      </c>
      <c r="C36" s="14" t="s">
        <v>10</v>
      </c>
      <c r="D36" s="3" t="s">
        <v>11</v>
      </c>
      <c r="E36" s="3" t="s">
        <v>14</v>
      </c>
      <c r="F36" s="3">
        <v>512.65</v>
      </c>
      <c r="G36" s="3">
        <v>602.97</v>
      </c>
      <c r="H36" s="3">
        <v>684.38</v>
      </c>
      <c r="I36" s="14">
        <f>H36-G36</f>
        <v>81.409999999999968</v>
      </c>
      <c r="J36" s="3">
        <v>371.51</v>
      </c>
      <c r="K36" s="3">
        <v>557.88</v>
      </c>
      <c r="L36" s="3">
        <v>870.61</v>
      </c>
      <c r="M36" s="14">
        <f>L36-K36</f>
        <v>312.73</v>
      </c>
      <c r="N36" s="14">
        <f>M36-I36</f>
        <v>231.32000000000005</v>
      </c>
      <c r="O36" s="6"/>
      <c r="AC36" s="6"/>
      <c r="AD36" s="6"/>
      <c r="AE36" s="6"/>
    </row>
    <row r="37" spans="1:31" x14ac:dyDescent="0.2">
      <c r="A37" s="12">
        <v>133</v>
      </c>
      <c r="B37" s="12" t="s">
        <v>15</v>
      </c>
      <c r="C37" s="14" t="s">
        <v>10</v>
      </c>
      <c r="D37" s="3" t="s">
        <v>11</v>
      </c>
      <c r="E37" s="15" t="s">
        <v>14</v>
      </c>
      <c r="F37" s="15">
        <v>584.30999999999995</v>
      </c>
      <c r="G37" s="15">
        <v>726.54</v>
      </c>
      <c r="H37" s="15">
        <v>489.15</v>
      </c>
      <c r="I37" s="15">
        <f>H37-G37</f>
        <v>-237.39</v>
      </c>
      <c r="J37" s="3">
        <v>572.87</v>
      </c>
      <c r="K37" s="3">
        <v>661.24</v>
      </c>
      <c r="L37" s="3">
        <v>565.89</v>
      </c>
      <c r="M37" s="14">
        <f>L37-K37</f>
        <v>-95.350000000000023</v>
      </c>
      <c r="N37" s="14">
        <f>M37-I37</f>
        <v>142.03999999999996</v>
      </c>
      <c r="O37" s="6"/>
      <c r="AC37" s="6"/>
      <c r="AD37" s="6"/>
      <c r="AE37" s="6"/>
    </row>
    <row r="38" spans="1:31" x14ac:dyDescent="0.2">
      <c r="A38" s="12">
        <v>144</v>
      </c>
      <c r="B38" s="13" t="s">
        <v>15</v>
      </c>
      <c r="C38" s="14" t="s">
        <v>10</v>
      </c>
      <c r="D38" s="3" t="s">
        <v>11</v>
      </c>
      <c r="E38" s="15" t="s">
        <v>14</v>
      </c>
      <c r="F38" s="15">
        <v>679.16</v>
      </c>
      <c r="G38" s="3">
        <v>512.46</v>
      </c>
      <c r="H38" s="15">
        <v>608.38</v>
      </c>
      <c r="I38" s="15">
        <f>H38-G38</f>
        <v>95.919999999999959</v>
      </c>
      <c r="J38" s="3">
        <v>522.98</v>
      </c>
      <c r="K38" s="3">
        <v>489.27</v>
      </c>
      <c r="L38" s="3">
        <v>787.75</v>
      </c>
      <c r="M38" s="14">
        <f>L38-K38</f>
        <v>298.48</v>
      </c>
      <c r="N38" s="14">
        <f>M38-I38</f>
        <v>202.56000000000006</v>
      </c>
      <c r="O38" s="6"/>
      <c r="AC38" s="6"/>
      <c r="AD38" s="6"/>
      <c r="AE38" s="6"/>
    </row>
    <row r="39" spans="1:31" x14ac:dyDescent="0.2">
      <c r="A39" s="12">
        <v>16</v>
      </c>
      <c r="B39" s="12" t="s">
        <v>15</v>
      </c>
      <c r="C39" s="14" t="s">
        <v>10</v>
      </c>
      <c r="D39" s="3" t="s">
        <v>13</v>
      </c>
      <c r="E39" s="15" t="s">
        <v>14</v>
      </c>
      <c r="F39" s="15">
        <v>336.63</v>
      </c>
      <c r="G39" s="15">
        <v>920.99</v>
      </c>
      <c r="H39" s="15">
        <v>542.38</v>
      </c>
      <c r="I39" s="15">
        <f>G39-H39</f>
        <v>378.61</v>
      </c>
      <c r="J39" s="15">
        <v>308.77</v>
      </c>
      <c r="K39" s="15">
        <v>1146.44</v>
      </c>
      <c r="L39" s="15">
        <v>344.79</v>
      </c>
      <c r="M39" s="15">
        <f>K39-L39</f>
        <v>801.65000000000009</v>
      </c>
      <c r="N39" s="14">
        <f>M39-I39</f>
        <v>423.04000000000008</v>
      </c>
      <c r="O39" s="6"/>
      <c r="AC39" s="6"/>
      <c r="AD39" s="6"/>
      <c r="AE39" s="6"/>
    </row>
    <row r="40" spans="1:31" x14ac:dyDescent="0.2">
      <c r="A40" s="12">
        <v>64</v>
      </c>
      <c r="B40" s="12" t="s">
        <v>15</v>
      </c>
      <c r="C40" s="14" t="s">
        <v>10</v>
      </c>
      <c r="D40" s="3" t="s">
        <v>13</v>
      </c>
      <c r="E40" s="3" t="s">
        <v>14</v>
      </c>
      <c r="F40" s="15">
        <v>599.55999999999995</v>
      </c>
      <c r="G40" s="15">
        <v>604.86</v>
      </c>
      <c r="H40" s="15">
        <v>595.58000000000004</v>
      </c>
      <c r="I40" s="15">
        <f>G40-H40</f>
        <v>9.2799999999999727</v>
      </c>
      <c r="J40" s="15">
        <v>365</v>
      </c>
      <c r="K40" s="15">
        <v>675.1</v>
      </c>
      <c r="L40" s="15">
        <v>759.9</v>
      </c>
      <c r="M40" s="14">
        <f>K40-L40</f>
        <v>-84.799999999999955</v>
      </c>
      <c r="N40" s="14">
        <f>M40-I40</f>
        <v>-94.079999999999927</v>
      </c>
      <c r="O40" s="6"/>
      <c r="AC40" s="6"/>
      <c r="AD40" s="6"/>
      <c r="AE40" s="6"/>
    </row>
    <row r="41" spans="1:31" x14ac:dyDescent="0.2">
      <c r="A41" s="12">
        <v>69</v>
      </c>
      <c r="B41" s="12" t="s">
        <v>15</v>
      </c>
      <c r="C41" s="14" t="s">
        <v>10</v>
      </c>
      <c r="D41" s="3" t="s">
        <v>13</v>
      </c>
      <c r="E41" s="3" t="s">
        <v>14</v>
      </c>
      <c r="F41" s="15">
        <v>521.25</v>
      </c>
      <c r="G41" s="15">
        <v>639.13</v>
      </c>
      <c r="H41" s="15">
        <v>639.62</v>
      </c>
      <c r="I41" s="15">
        <v>-0.49000000000000909</v>
      </c>
      <c r="J41" s="15">
        <v>503.75</v>
      </c>
      <c r="K41" s="15">
        <v>748.06</v>
      </c>
      <c r="L41" s="15">
        <v>548.19000000000005</v>
      </c>
      <c r="M41" s="14">
        <v>199.86999999999989</v>
      </c>
      <c r="N41" s="14">
        <f>M41-I41</f>
        <v>200.3599999999999</v>
      </c>
      <c r="O41" s="6"/>
      <c r="AC41" s="6"/>
      <c r="AD41" s="6"/>
      <c r="AE41" s="6"/>
    </row>
    <row r="42" spans="1:31" x14ac:dyDescent="0.2">
      <c r="A42" s="12">
        <v>11</v>
      </c>
      <c r="B42" s="12" t="s">
        <v>9</v>
      </c>
      <c r="C42" s="14" t="s">
        <v>16</v>
      </c>
      <c r="D42" s="3" t="s">
        <v>11</v>
      </c>
      <c r="E42" s="15" t="s">
        <v>12</v>
      </c>
      <c r="F42" s="15">
        <v>497.58</v>
      </c>
      <c r="G42" s="15">
        <v>566.58000000000004</v>
      </c>
      <c r="H42" s="15">
        <v>735.84</v>
      </c>
      <c r="I42" s="15">
        <f>H42-G42</f>
        <v>169.26</v>
      </c>
      <c r="J42" s="15">
        <v>354.32</v>
      </c>
      <c r="K42" s="15">
        <v>393.6</v>
      </c>
      <c r="L42" s="15">
        <v>1052.08</v>
      </c>
      <c r="M42" s="14">
        <f>L42-K42</f>
        <v>658.4799999999999</v>
      </c>
      <c r="N42" s="14">
        <f>M42-I42</f>
        <v>489.21999999999991</v>
      </c>
      <c r="O42" s="6"/>
      <c r="AC42" s="6"/>
      <c r="AD42" s="6"/>
      <c r="AE42" s="6"/>
    </row>
    <row r="43" spans="1:31" x14ac:dyDescent="0.2">
      <c r="A43" s="12">
        <v>43</v>
      </c>
      <c r="B43" s="13" t="s">
        <v>9</v>
      </c>
      <c r="C43" s="14" t="s">
        <v>16</v>
      </c>
      <c r="D43" s="3" t="s">
        <v>11</v>
      </c>
      <c r="E43" s="15" t="s">
        <v>12</v>
      </c>
      <c r="F43" s="15">
        <v>514.69000000000005</v>
      </c>
      <c r="G43" s="15">
        <v>613.65</v>
      </c>
      <c r="H43" s="15">
        <v>671.66</v>
      </c>
      <c r="I43" s="15">
        <f>H43-G43</f>
        <v>58.009999999999991</v>
      </c>
      <c r="J43" s="15">
        <v>425.88</v>
      </c>
      <c r="K43" s="15">
        <v>654.15</v>
      </c>
      <c r="L43" s="15">
        <v>719.97</v>
      </c>
      <c r="M43" s="14">
        <f>L43-K43</f>
        <v>65.82000000000005</v>
      </c>
      <c r="N43" s="14">
        <f>M43-I43</f>
        <v>7.8100000000000591</v>
      </c>
      <c r="O43" s="6"/>
      <c r="AC43" s="6"/>
      <c r="AD43" s="6"/>
      <c r="AE43" s="6"/>
    </row>
    <row r="44" spans="1:31" x14ac:dyDescent="0.2">
      <c r="A44" s="12">
        <v>107</v>
      </c>
      <c r="B44" s="12" t="s">
        <v>9</v>
      </c>
      <c r="C44" s="14" t="s">
        <v>16</v>
      </c>
      <c r="D44" s="3" t="s">
        <v>11</v>
      </c>
      <c r="E44" s="3" t="s">
        <v>12</v>
      </c>
      <c r="F44" s="3">
        <v>719.09</v>
      </c>
      <c r="G44" s="3">
        <v>442.68</v>
      </c>
      <c r="H44" s="3">
        <v>638.23</v>
      </c>
      <c r="I44" s="15">
        <f>H44-G44</f>
        <v>195.55</v>
      </c>
      <c r="J44" s="3">
        <v>491.75</v>
      </c>
      <c r="K44" s="3">
        <v>249.7</v>
      </c>
      <c r="L44" s="3">
        <v>1058.55</v>
      </c>
      <c r="M44" s="14">
        <f>L44-K44</f>
        <v>808.84999999999991</v>
      </c>
      <c r="N44" s="14">
        <f>M44-I44</f>
        <v>613.29999999999995</v>
      </c>
      <c r="O44" s="6"/>
      <c r="AC44" s="6"/>
      <c r="AD44" s="6"/>
      <c r="AE44" s="6"/>
    </row>
    <row r="45" spans="1:31" x14ac:dyDescent="0.2">
      <c r="A45" s="12">
        <v>108</v>
      </c>
      <c r="B45" s="12" t="s">
        <v>9</v>
      </c>
      <c r="C45" s="14" t="s">
        <v>16</v>
      </c>
      <c r="D45" s="3" t="s">
        <v>11</v>
      </c>
      <c r="E45" s="3" t="s">
        <v>12</v>
      </c>
      <c r="F45" s="3">
        <v>556.47</v>
      </c>
      <c r="G45" s="3">
        <v>563.26</v>
      </c>
      <c r="H45" s="3">
        <v>680.27</v>
      </c>
      <c r="I45" s="15">
        <f>H45-G45</f>
        <v>117.00999999999999</v>
      </c>
      <c r="J45" s="3">
        <v>435.61</v>
      </c>
      <c r="K45" s="3">
        <v>747.36</v>
      </c>
      <c r="L45" s="3">
        <v>617.03</v>
      </c>
      <c r="M45" s="14">
        <f>L45-K45</f>
        <v>-130.33000000000004</v>
      </c>
      <c r="N45" s="14">
        <f>M45-I45</f>
        <v>-247.34000000000003</v>
      </c>
      <c r="O45" s="6"/>
      <c r="AC45" s="6"/>
      <c r="AD45" s="6"/>
      <c r="AE45" s="6"/>
    </row>
    <row r="46" spans="1:31" x14ac:dyDescent="0.2">
      <c r="A46" s="12">
        <v>130</v>
      </c>
      <c r="B46" s="12" t="s">
        <v>9</v>
      </c>
      <c r="C46" s="14" t="s">
        <v>16</v>
      </c>
      <c r="D46" s="3" t="s">
        <v>11</v>
      </c>
      <c r="E46" s="3" t="s">
        <v>12</v>
      </c>
      <c r="F46" s="3">
        <v>508.64</v>
      </c>
      <c r="G46" s="3">
        <v>543.94000000000005</v>
      </c>
      <c r="H46" s="3">
        <v>747.42</v>
      </c>
      <c r="I46" s="15">
        <f>H46-G46</f>
        <v>203.4799999999999</v>
      </c>
      <c r="J46" s="3">
        <v>268.45999999999998</v>
      </c>
      <c r="K46" s="3">
        <v>355.46</v>
      </c>
      <c r="L46" s="3">
        <v>1176.08</v>
      </c>
      <c r="M46" s="14">
        <f>L46-K46</f>
        <v>820.61999999999989</v>
      </c>
      <c r="N46" s="14">
        <f>M46-I46</f>
        <v>617.14</v>
      </c>
      <c r="O46" s="6"/>
      <c r="AC46" s="6"/>
      <c r="AD46" s="6"/>
      <c r="AE46" s="6"/>
    </row>
    <row r="47" spans="1:31" x14ac:dyDescent="0.2">
      <c r="A47" s="12">
        <v>139</v>
      </c>
      <c r="B47" s="12" t="s">
        <v>9</v>
      </c>
      <c r="C47" s="14" t="s">
        <v>16</v>
      </c>
      <c r="D47" s="3" t="s">
        <v>11</v>
      </c>
      <c r="E47" s="3" t="s">
        <v>12</v>
      </c>
      <c r="F47" s="15">
        <v>645.39</v>
      </c>
      <c r="G47" s="15">
        <v>569.96</v>
      </c>
      <c r="H47" s="15">
        <v>584.65</v>
      </c>
      <c r="I47" s="15">
        <f>H47-G47</f>
        <v>14.689999999999941</v>
      </c>
      <c r="J47" s="3">
        <v>621.14</v>
      </c>
      <c r="K47" s="3">
        <v>513.65</v>
      </c>
      <c r="L47" s="3">
        <v>665.21</v>
      </c>
      <c r="M47" s="14">
        <f>L47-K47</f>
        <v>151.56000000000006</v>
      </c>
      <c r="N47" s="14">
        <f>M47-I47</f>
        <v>136.87000000000012</v>
      </c>
      <c r="O47" s="6"/>
      <c r="AC47" s="6"/>
      <c r="AD47" s="6"/>
      <c r="AE47" s="6"/>
    </row>
    <row r="48" spans="1:31" x14ac:dyDescent="0.2">
      <c r="A48" s="12">
        <v>156</v>
      </c>
      <c r="B48" s="12" t="s">
        <v>9</v>
      </c>
      <c r="C48" s="14" t="s">
        <v>16</v>
      </c>
      <c r="D48" s="15" t="s">
        <v>11</v>
      </c>
      <c r="E48" s="3" t="s">
        <v>12</v>
      </c>
      <c r="F48" s="3">
        <v>546.79999999999995</v>
      </c>
      <c r="G48" s="3">
        <v>633.29</v>
      </c>
      <c r="H48" s="15">
        <v>619.91</v>
      </c>
      <c r="I48" s="15">
        <f>H48-G48</f>
        <v>-13.379999999999995</v>
      </c>
      <c r="J48" s="15">
        <v>377</v>
      </c>
      <c r="K48" s="3">
        <v>812.94</v>
      </c>
      <c r="L48" s="3">
        <v>610.05999999999995</v>
      </c>
      <c r="M48" s="14">
        <f>L48-K48</f>
        <v>-202.88000000000011</v>
      </c>
      <c r="N48" s="14">
        <f>M48-I48</f>
        <v>-189.50000000000011</v>
      </c>
      <c r="O48" s="6"/>
      <c r="AC48" s="6"/>
      <c r="AD48" s="6"/>
      <c r="AE48" s="6"/>
    </row>
    <row r="49" spans="1:31" x14ac:dyDescent="0.2">
      <c r="A49" s="12">
        <v>171</v>
      </c>
      <c r="B49" s="12" t="s">
        <v>9</v>
      </c>
      <c r="C49" s="14" t="s">
        <v>16</v>
      </c>
      <c r="D49" s="3" t="s">
        <v>11</v>
      </c>
      <c r="E49" s="3" t="s">
        <v>12</v>
      </c>
      <c r="F49" s="3">
        <v>434.69</v>
      </c>
      <c r="G49" s="3">
        <v>676.78</v>
      </c>
      <c r="H49" s="3">
        <v>688.53</v>
      </c>
      <c r="I49" s="15">
        <f>H49-G49</f>
        <v>11.75</v>
      </c>
      <c r="J49" s="3">
        <v>257.27</v>
      </c>
      <c r="K49" s="3">
        <v>785.8</v>
      </c>
      <c r="L49" s="3">
        <v>756.93</v>
      </c>
      <c r="M49" s="14">
        <f>L49-K49</f>
        <v>-28.870000000000005</v>
      </c>
      <c r="N49" s="14">
        <f>M49-I49</f>
        <v>-40.620000000000005</v>
      </c>
      <c r="O49" s="6"/>
      <c r="AC49" s="6"/>
      <c r="AD49" s="6"/>
      <c r="AE49" s="6"/>
    </row>
    <row r="50" spans="1:31" x14ac:dyDescent="0.2">
      <c r="A50" s="12">
        <v>28</v>
      </c>
      <c r="B50" s="12" t="s">
        <v>9</v>
      </c>
      <c r="C50" s="14" t="s">
        <v>16</v>
      </c>
      <c r="D50" s="3" t="s">
        <v>13</v>
      </c>
      <c r="E50" s="15" t="s">
        <v>12</v>
      </c>
      <c r="F50" s="15">
        <v>614.95000000000005</v>
      </c>
      <c r="G50" s="15">
        <v>610.09</v>
      </c>
      <c r="H50" s="15">
        <v>574.96</v>
      </c>
      <c r="I50" s="15">
        <f>G50-H50</f>
        <v>35.129999999999995</v>
      </c>
      <c r="J50" s="15">
        <v>388.06</v>
      </c>
      <c r="K50" s="15">
        <v>964.24</v>
      </c>
      <c r="L50" s="15">
        <v>447.7</v>
      </c>
      <c r="M50" s="15">
        <f>K50-L50</f>
        <v>516.54</v>
      </c>
      <c r="N50" s="14">
        <f>M50-I50</f>
        <v>481.40999999999997</v>
      </c>
      <c r="O50" s="6"/>
      <c r="AC50" s="6"/>
      <c r="AD50" s="6"/>
      <c r="AE50" s="6"/>
    </row>
    <row r="51" spans="1:31" x14ac:dyDescent="0.2">
      <c r="A51" s="12">
        <v>59</v>
      </c>
      <c r="B51" s="12" t="s">
        <v>9</v>
      </c>
      <c r="C51" s="14" t="s">
        <v>16</v>
      </c>
      <c r="D51" s="3" t="s">
        <v>13</v>
      </c>
      <c r="E51" s="15" t="s">
        <v>12</v>
      </c>
      <c r="F51" s="15">
        <v>406.22</v>
      </c>
      <c r="G51" s="15">
        <v>723.34</v>
      </c>
      <c r="H51" s="15">
        <v>670.44</v>
      </c>
      <c r="I51" s="15">
        <f>G51-H51</f>
        <v>52.899999999999977</v>
      </c>
      <c r="J51" s="15">
        <v>403.52</v>
      </c>
      <c r="K51" s="15">
        <v>1031.77</v>
      </c>
      <c r="L51" s="15">
        <v>364.71</v>
      </c>
      <c r="M51" s="14">
        <f>K51-L51</f>
        <v>667.06</v>
      </c>
      <c r="N51" s="14">
        <f>M51-I51</f>
        <v>614.16</v>
      </c>
      <c r="O51" s="6"/>
      <c r="AC51" s="6"/>
      <c r="AD51" s="6"/>
      <c r="AE51" s="6"/>
    </row>
    <row r="52" spans="1:31" x14ac:dyDescent="0.2">
      <c r="A52" s="12">
        <v>83</v>
      </c>
      <c r="B52" s="12" t="s">
        <v>9</v>
      </c>
      <c r="C52" s="14" t="s">
        <v>16</v>
      </c>
      <c r="D52" s="3" t="s">
        <v>13</v>
      </c>
      <c r="E52" s="15" t="s">
        <v>12</v>
      </c>
      <c r="F52" s="15">
        <v>490.68</v>
      </c>
      <c r="G52" s="15">
        <v>479.09</v>
      </c>
      <c r="H52" s="15">
        <v>830.23</v>
      </c>
      <c r="I52" s="15">
        <f>G52-H52</f>
        <v>-351.14000000000004</v>
      </c>
      <c r="J52" s="15">
        <v>300.41000000000003</v>
      </c>
      <c r="K52" s="15">
        <v>781.99</v>
      </c>
      <c r="L52" s="15">
        <v>717.6</v>
      </c>
      <c r="M52" s="14">
        <f>K52-L52</f>
        <v>64.389999999999986</v>
      </c>
      <c r="N52" s="14">
        <f>M52-I52</f>
        <v>415.53000000000003</v>
      </c>
      <c r="O52" s="6"/>
      <c r="AC52" s="6"/>
      <c r="AD52" s="6"/>
      <c r="AE52" s="6"/>
    </row>
    <row r="53" spans="1:31" x14ac:dyDescent="0.2">
      <c r="A53" s="12">
        <v>35</v>
      </c>
      <c r="B53" s="12" t="s">
        <v>9</v>
      </c>
      <c r="C53" s="14" t="s">
        <v>16</v>
      </c>
      <c r="D53" s="3" t="s">
        <v>11</v>
      </c>
      <c r="E53" s="15" t="s">
        <v>14</v>
      </c>
      <c r="F53" s="15">
        <v>499.05</v>
      </c>
      <c r="G53" s="15">
        <v>734.51</v>
      </c>
      <c r="H53" s="15">
        <v>566.44000000000005</v>
      </c>
      <c r="I53" s="15">
        <f>H53-G53</f>
        <v>-168.06999999999994</v>
      </c>
      <c r="J53" s="15">
        <v>505.9</v>
      </c>
      <c r="K53" s="15">
        <v>641.51</v>
      </c>
      <c r="L53" s="15">
        <v>652.59</v>
      </c>
      <c r="M53" s="14">
        <f>L53-K53</f>
        <v>11.080000000000041</v>
      </c>
      <c r="N53" s="14">
        <f>M53-I53</f>
        <v>179.14999999999998</v>
      </c>
      <c r="O53" s="6"/>
      <c r="AC53" s="6"/>
      <c r="AD53" s="6"/>
      <c r="AE53" s="6"/>
    </row>
    <row r="54" spans="1:31" x14ac:dyDescent="0.2">
      <c r="A54" s="12">
        <v>91</v>
      </c>
      <c r="B54" s="13" t="s">
        <v>9</v>
      </c>
      <c r="C54" s="14" t="s">
        <v>16</v>
      </c>
      <c r="D54" s="15" t="s">
        <v>11</v>
      </c>
      <c r="E54" s="3" t="s">
        <v>14</v>
      </c>
      <c r="F54" s="15">
        <v>578.66</v>
      </c>
      <c r="G54" s="15">
        <v>550.49</v>
      </c>
      <c r="H54" s="15">
        <v>670.85</v>
      </c>
      <c r="I54" s="15">
        <f>H54-G54</f>
        <v>120.36000000000001</v>
      </c>
      <c r="J54" s="15">
        <v>471.23</v>
      </c>
      <c r="K54" s="15">
        <v>762.91</v>
      </c>
      <c r="L54" s="15">
        <v>565.86</v>
      </c>
      <c r="M54" s="14">
        <f>L54-K54</f>
        <v>-197.04999999999995</v>
      </c>
      <c r="N54" s="14">
        <f>M54-I54</f>
        <v>-317.40999999999997</v>
      </c>
      <c r="O54" s="6"/>
      <c r="AC54" s="6"/>
      <c r="AD54" s="6"/>
      <c r="AE54" s="6"/>
    </row>
    <row r="55" spans="1:31" x14ac:dyDescent="0.2">
      <c r="A55" s="12">
        <v>12</v>
      </c>
      <c r="B55" s="12" t="s">
        <v>9</v>
      </c>
      <c r="C55" s="14" t="s">
        <v>16</v>
      </c>
      <c r="D55" s="3" t="s">
        <v>13</v>
      </c>
      <c r="E55" s="15" t="s">
        <v>14</v>
      </c>
      <c r="F55" s="15">
        <v>533.39</v>
      </c>
      <c r="G55" s="15">
        <v>549.47</v>
      </c>
      <c r="H55" s="15">
        <v>717.14</v>
      </c>
      <c r="I55" s="15">
        <f>G55-H55</f>
        <v>-167.66999999999996</v>
      </c>
      <c r="J55" s="15">
        <v>524.49</v>
      </c>
      <c r="K55" s="15">
        <v>784.55</v>
      </c>
      <c r="L55" s="15">
        <v>490.96</v>
      </c>
      <c r="M55" s="15">
        <f>K55-L55</f>
        <v>293.58999999999997</v>
      </c>
      <c r="N55" s="14">
        <f>M55-I55</f>
        <v>461.25999999999993</v>
      </c>
      <c r="O55" s="6"/>
      <c r="AC55" s="6"/>
      <c r="AD55" s="6"/>
      <c r="AE55" s="6"/>
    </row>
    <row r="56" spans="1:31" x14ac:dyDescent="0.2">
      <c r="A56" s="12">
        <v>27</v>
      </c>
      <c r="B56" s="12" t="s">
        <v>9</v>
      </c>
      <c r="C56" s="14" t="s">
        <v>16</v>
      </c>
      <c r="D56" s="3" t="s">
        <v>13</v>
      </c>
      <c r="E56" s="15" t="s">
        <v>14</v>
      </c>
      <c r="F56" s="15">
        <v>472.52</v>
      </c>
      <c r="G56" s="15">
        <v>763.38</v>
      </c>
      <c r="H56" s="15">
        <v>564.1</v>
      </c>
      <c r="I56" s="15">
        <f>G56-H56</f>
        <v>199.27999999999997</v>
      </c>
      <c r="J56" s="15">
        <v>351.2</v>
      </c>
      <c r="K56" s="15">
        <v>882.97</v>
      </c>
      <c r="L56" s="15">
        <v>565.83000000000004</v>
      </c>
      <c r="M56" s="15">
        <f>K56-L56</f>
        <v>317.14</v>
      </c>
      <c r="N56" s="14">
        <f>M56-I56</f>
        <v>117.86000000000001</v>
      </c>
      <c r="O56" s="6"/>
      <c r="AC56" s="6"/>
      <c r="AD56" s="6"/>
      <c r="AE56" s="6"/>
    </row>
    <row r="57" spans="1:31" x14ac:dyDescent="0.2">
      <c r="A57" s="12">
        <v>75</v>
      </c>
      <c r="B57" s="12" t="s">
        <v>9</v>
      </c>
      <c r="C57" s="14" t="s">
        <v>16</v>
      </c>
      <c r="D57" s="3" t="s">
        <v>13</v>
      </c>
      <c r="E57" s="3" t="s">
        <v>14</v>
      </c>
      <c r="F57" s="15">
        <v>539.03</v>
      </c>
      <c r="G57" s="15">
        <v>519.64</v>
      </c>
      <c r="H57" s="15">
        <v>741.33</v>
      </c>
      <c r="I57" s="15">
        <f>G57-H57</f>
        <v>-221.69000000000005</v>
      </c>
      <c r="J57" s="15">
        <v>421.23</v>
      </c>
      <c r="K57" s="15">
        <v>909.6</v>
      </c>
      <c r="L57" s="15">
        <v>469.17</v>
      </c>
      <c r="M57" s="14">
        <f>K57-L57</f>
        <v>440.43</v>
      </c>
      <c r="N57" s="14">
        <f>M57-I57</f>
        <v>662.12000000000012</v>
      </c>
      <c r="O57" s="6"/>
      <c r="AC57" s="6"/>
      <c r="AD57" s="6"/>
      <c r="AE57" s="6"/>
    </row>
    <row r="58" spans="1:31" x14ac:dyDescent="0.2">
      <c r="A58" s="12">
        <v>99</v>
      </c>
      <c r="B58" s="12" t="s">
        <v>9</v>
      </c>
      <c r="C58" s="14" t="s">
        <v>16</v>
      </c>
      <c r="D58" s="3" t="s">
        <v>13</v>
      </c>
      <c r="E58" s="3" t="s">
        <v>14</v>
      </c>
      <c r="F58" s="3">
        <v>490.99</v>
      </c>
      <c r="G58" s="3">
        <v>588.34</v>
      </c>
      <c r="H58" s="3">
        <v>720.67</v>
      </c>
      <c r="I58" s="15">
        <f>G58-H58</f>
        <v>-132.32999999999993</v>
      </c>
      <c r="J58" s="3">
        <v>388.12</v>
      </c>
      <c r="K58" s="3">
        <v>993.87</v>
      </c>
      <c r="L58" s="3">
        <v>418.01</v>
      </c>
      <c r="M58" s="14">
        <f>K58-L58</f>
        <v>575.86</v>
      </c>
      <c r="N58" s="14">
        <f>M58-I58</f>
        <v>708.18999999999994</v>
      </c>
      <c r="O58" s="6"/>
      <c r="AC58" s="6"/>
      <c r="AD58" s="6"/>
      <c r="AE58" s="6"/>
    </row>
    <row r="59" spans="1:31" x14ac:dyDescent="0.2">
      <c r="A59" s="12">
        <v>123</v>
      </c>
      <c r="B59" s="12" t="s">
        <v>9</v>
      </c>
      <c r="C59" s="14" t="s">
        <v>16</v>
      </c>
      <c r="D59" s="3" t="s">
        <v>13</v>
      </c>
      <c r="E59" s="3" t="s">
        <v>14</v>
      </c>
      <c r="F59" s="3">
        <v>542.19000000000005</v>
      </c>
      <c r="G59" s="3">
        <v>643.39</v>
      </c>
      <c r="H59" s="3">
        <v>614.41999999999996</v>
      </c>
      <c r="I59" s="15">
        <f>G59-H59</f>
        <v>28.970000000000027</v>
      </c>
      <c r="J59" s="3">
        <v>489.26</v>
      </c>
      <c r="K59" s="3">
        <v>903.57</v>
      </c>
      <c r="L59" s="3">
        <v>407.17</v>
      </c>
      <c r="M59" s="14">
        <f>K59-L59</f>
        <v>496.40000000000003</v>
      </c>
      <c r="N59" s="14">
        <f>M59-I59</f>
        <v>467.43</v>
      </c>
      <c r="O59" s="6"/>
      <c r="AC59" s="6"/>
      <c r="AD59" s="6"/>
      <c r="AE59" s="6"/>
    </row>
    <row r="60" spans="1:31" x14ac:dyDescent="0.2">
      <c r="A60" s="12">
        <v>131</v>
      </c>
      <c r="B60" s="12" t="s">
        <v>9</v>
      </c>
      <c r="C60" s="14" t="s">
        <v>16</v>
      </c>
      <c r="D60" s="3" t="s">
        <v>13</v>
      </c>
      <c r="E60" s="3" t="s">
        <v>14</v>
      </c>
      <c r="F60" s="15">
        <v>584.25</v>
      </c>
      <c r="G60" s="3">
        <v>553.30999999999995</v>
      </c>
      <c r="H60" s="15">
        <v>662.44</v>
      </c>
      <c r="I60" s="15">
        <f>G60-H60</f>
        <v>-109.13000000000011</v>
      </c>
      <c r="J60" s="3">
        <v>622.9</v>
      </c>
      <c r="K60" s="3">
        <v>451.2</v>
      </c>
      <c r="L60" s="3">
        <v>725.9</v>
      </c>
      <c r="M60" s="14">
        <f>K60-L60</f>
        <v>-274.7</v>
      </c>
      <c r="N60" s="14">
        <f>M60-I60</f>
        <v>-165.56999999999988</v>
      </c>
      <c r="O60" s="6"/>
      <c r="AC60" s="6"/>
      <c r="AD60" s="6"/>
      <c r="AE60" s="6"/>
    </row>
    <row r="61" spans="1:31" x14ac:dyDescent="0.2">
      <c r="A61" s="12">
        <v>147</v>
      </c>
      <c r="B61" s="12" t="s">
        <v>9</v>
      </c>
      <c r="C61" s="14" t="s">
        <v>16</v>
      </c>
      <c r="D61" s="3" t="s">
        <v>13</v>
      </c>
      <c r="E61" s="3" t="s">
        <v>14</v>
      </c>
      <c r="F61" s="15">
        <v>420.44</v>
      </c>
      <c r="G61" s="15">
        <v>605.5</v>
      </c>
      <c r="H61" s="15">
        <v>774.06</v>
      </c>
      <c r="I61" s="15">
        <f>G61-H61</f>
        <v>-168.55999999999995</v>
      </c>
      <c r="J61" s="3">
        <v>380</v>
      </c>
      <c r="K61" s="3">
        <v>843.62</v>
      </c>
      <c r="L61" s="3">
        <v>576.38</v>
      </c>
      <c r="M61" s="15">
        <f>K61-L61</f>
        <v>267.24</v>
      </c>
      <c r="N61" s="14">
        <f>M61-I61</f>
        <v>435.79999999999995</v>
      </c>
      <c r="O61" s="6"/>
      <c r="AC61" s="6"/>
      <c r="AD61" s="6"/>
      <c r="AE61" s="6"/>
    </row>
    <row r="62" spans="1:31" x14ac:dyDescent="0.2">
      <c r="A62" s="12">
        <v>148</v>
      </c>
      <c r="B62" s="12" t="s">
        <v>9</v>
      </c>
      <c r="C62" s="14" t="s">
        <v>16</v>
      </c>
      <c r="D62" s="3" t="s">
        <v>13</v>
      </c>
      <c r="E62" s="3" t="s">
        <v>14</v>
      </c>
      <c r="F62" s="15">
        <v>519.59</v>
      </c>
      <c r="G62" s="15">
        <v>658.89</v>
      </c>
      <c r="H62" s="15">
        <v>621.52</v>
      </c>
      <c r="I62" s="15">
        <f>G62-H62</f>
        <v>37.370000000000005</v>
      </c>
      <c r="J62" s="3">
        <v>410.25</v>
      </c>
      <c r="K62" s="3">
        <v>712.52</v>
      </c>
      <c r="L62" s="3">
        <v>677.23</v>
      </c>
      <c r="M62" s="15">
        <f>K62-L62</f>
        <v>35.289999999999964</v>
      </c>
      <c r="N62" s="14">
        <f>M62-I62</f>
        <v>-2.0800000000000409</v>
      </c>
      <c r="O62" s="6"/>
      <c r="AC62" s="6"/>
      <c r="AD62" s="6"/>
      <c r="AE62" s="6"/>
    </row>
    <row r="63" spans="1:31" x14ac:dyDescent="0.2">
      <c r="A63" s="12">
        <v>155</v>
      </c>
      <c r="B63" s="12" t="s">
        <v>9</v>
      </c>
      <c r="C63" s="14" t="s">
        <v>16</v>
      </c>
      <c r="D63" s="3" t="s">
        <v>13</v>
      </c>
      <c r="E63" s="3" t="s">
        <v>14</v>
      </c>
      <c r="F63" s="3">
        <v>642.22</v>
      </c>
      <c r="G63" s="3">
        <v>448.44</v>
      </c>
      <c r="H63" s="3">
        <v>709.34</v>
      </c>
      <c r="I63" s="15">
        <f>G63-H63</f>
        <v>-260.90000000000003</v>
      </c>
      <c r="J63" s="3">
        <v>630.35</v>
      </c>
      <c r="K63" s="3">
        <v>660.28</v>
      </c>
      <c r="L63" s="3">
        <v>509.37</v>
      </c>
      <c r="M63" s="15">
        <f>K63-L63</f>
        <v>150.90999999999997</v>
      </c>
      <c r="N63" s="14">
        <f>M63-I63</f>
        <v>411.81</v>
      </c>
      <c r="O63" s="6"/>
      <c r="AC63" s="6"/>
      <c r="AD63" s="6"/>
      <c r="AE63" s="6"/>
    </row>
    <row r="64" spans="1:31" x14ac:dyDescent="0.2">
      <c r="A64" s="12">
        <v>172</v>
      </c>
      <c r="B64" s="12" t="s">
        <v>9</v>
      </c>
      <c r="C64" s="14" t="s">
        <v>16</v>
      </c>
      <c r="D64" s="3" t="s">
        <v>13</v>
      </c>
      <c r="E64" s="3" t="s">
        <v>14</v>
      </c>
      <c r="F64" s="3">
        <v>485.81</v>
      </c>
      <c r="G64" s="15">
        <v>520.78</v>
      </c>
      <c r="H64" s="3">
        <v>793.41</v>
      </c>
      <c r="I64" s="15">
        <f>G64-H64</f>
        <v>-272.63</v>
      </c>
      <c r="J64" s="3">
        <v>307.66000000000003</v>
      </c>
      <c r="K64" s="3">
        <v>1074.78</v>
      </c>
      <c r="L64" s="3">
        <v>417.56</v>
      </c>
      <c r="M64" s="15">
        <f>K64-L64</f>
        <v>657.22</v>
      </c>
      <c r="N64" s="14">
        <f>M64-I64</f>
        <v>929.85</v>
      </c>
      <c r="O64" s="6"/>
      <c r="AC64" s="6"/>
      <c r="AD64" s="6"/>
      <c r="AE64" s="6"/>
    </row>
    <row r="65" spans="1:31" x14ac:dyDescent="0.2">
      <c r="A65" s="12">
        <v>7</v>
      </c>
      <c r="B65" s="12" t="s">
        <v>15</v>
      </c>
      <c r="C65" s="14" t="s">
        <v>16</v>
      </c>
      <c r="D65" s="3" t="s">
        <v>11</v>
      </c>
      <c r="E65" s="15" t="s">
        <v>12</v>
      </c>
      <c r="F65" s="15">
        <v>533.62</v>
      </c>
      <c r="G65" s="15">
        <v>666.17</v>
      </c>
      <c r="H65" s="15">
        <v>600.21</v>
      </c>
      <c r="I65" s="15">
        <f>H65-G65</f>
        <v>-65.959999999999923</v>
      </c>
      <c r="J65" s="15">
        <v>408.09</v>
      </c>
      <c r="K65" s="15">
        <v>733.31</v>
      </c>
      <c r="L65" s="15">
        <v>658.6</v>
      </c>
      <c r="M65" s="14">
        <f>L65-K65</f>
        <v>-74.709999999999923</v>
      </c>
      <c r="N65" s="14">
        <f>M65-I65</f>
        <v>-8.75</v>
      </c>
      <c r="O65" s="6"/>
      <c r="AC65" s="6"/>
      <c r="AD65" s="6"/>
      <c r="AE65" s="6"/>
    </row>
    <row r="66" spans="1:31" x14ac:dyDescent="0.2">
      <c r="A66" s="12">
        <v>40</v>
      </c>
      <c r="B66" s="12" t="s">
        <v>15</v>
      </c>
      <c r="C66" s="14" t="s">
        <v>16</v>
      </c>
      <c r="D66" s="3" t="s">
        <v>11</v>
      </c>
      <c r="E66" s="15" t="s">
        <v>12</v>
      </c>
      <c r="F66" s="15">
        <v>626.30999999999995</v>
      </c>
      <c r="G66" s="15">
        <v>631.66</v>
      </c>
      <c r="H66" s="15">
        <v>542.03</v>
      </c>
      <c r="I66" s="15">
        <f>H66-G66</f>
        <v>-89.63</v>
      </c>
      <c r="J66" s="15">
        <v>574.52</v>
      </c>
      <c r="K66" s="15">
        <v>700.78</v>
      </c>
      <c r="L66" s="15">
        <v>524.70000000000005</v>
      </c>
      <c r="M66" s="14">
        <f>L66-K66</f>
        <v>-176.07999999999993</v>
      </c>
      <c r="N66" s="14">
        <f>M66-I66</f>
        <v>-86.449999999999932</v>
      </c>
      <c r="O66" s="6"/>
      <c r="AC66" s="6"/>
      <c r="AD66" s="6"/>
      <c r="AE66" s="6"/>
    </row>
    <row r="67" spans="1:31" x14ac:dyDescent="0.2">
      <c r="A67" s="12">
        <v>55</v>
      </c>
      <c r="B67" s="12" t="s">
        <v>15</v>
      </c>
      <c r="C67" s="14" t="s">
        <v>16</v>
      </c>
      <c r="D67" s="15" t="s">
        <v>11</v>
      </c>
      <c r="E67" s="15" t="s">
        <v>12</v>
      </c>
      <c r="F67" s="15">
        <v>613.08000000000004</v>
      </c>
      <c r="G67" s="15">
        <v>534.64</v>
      </c>
      <c r="H67" s="15">
        <v>652.28</v>
      </c>
      <c r="I67" s="15">
        <f>H67-G67</f>
        <v>117.63999999999999</v>
      </c>
      <c r="J67" s="15">
        <v>386.89</v>
      </c>
      <c r="K67" s="15">
        <v>742.73</v>
      </c>
      <c r="L67" s="15">
        <v>670.38</v>
      </c>
      <c r="M67" s="14">
        <f>L67-K67</f>
        <v>-72.350000000000023</v>
      </c>
      <c r="N67" s="14">
        <f>M67-I67</f>
        <v>-189.99</v>
      </c>
      <c r="O67" s="6"/>
      <c r="AC67" s="6"/>
      <c r="AD67" s="6"/>
      <c r="AE67" s="6"/>
    </row>
    <row r="68" spans="1:31" x14ac:dyDescent="0.2">
      <c r="A68" s="12">
        <v>119</v>
      </c>
      <c r="B68" s="12" t="s">
        <v>15</v>
      </c>
      <c r="C68" s="14" t="s">
        <v>16</v>
      </c>
      <c r="D68" s="3" t="s">
        <v>11</v>
      </c>
      <c r="E68" s="15" t="s">
        <v>12</v>
      </c>
      <c r="F68" s="3">
        <v>460.57</v>
      </c>
      <c r="G68" s="3">
        <v>445.41</v>
      </c>
      <c r="H68" s="3">
        <v>894.02</v>
      </c>
      <c r="I68" s="15">
        <f>H68-G68</f>
        <v>448.60999999999996</v>
      </c>
      <c r="J68" s="3">
        <v>381.98</v>
      </c>
      <c r="K68" s="3">
        <v>582.12</v>
      </c>
      <c r="L68" s="3">
        <v>835.9</v>
      </c>
      <c r="M68" s="14">
        <f>L68-K68</f>
        <v>253.77999999999997</v>
      </c>
      <c r="N68" s="14">
        <f>M68-I68</f>
        <v>-194.82999999999998</v>
      </c>
      <c r="O68" s="6"/>
      <c r="AC68" s="6"/>
      <c r="AD68" s="6"/>
      <c r="AE68" s="6"/>
    </row>
    <row r="69" spans="1:31" x14ac:dyDescent="0.2">
      <c r="A69" s="12">
        <v>127</v>
      </c>
      <c r="B69" s="12" t="s">
        <v>15</v>
      </c>
      <c r="C69" s="14" t="s">
        <v>16</v>
      </c>
      <c r="D69" s="3" t="s">
        <v>11</v>
      </c>
      <c r="E69" s="15" t="s">
        <v>12</v>
      </c>
      <c r="F69" s="3">
        <v>606.44000000000005</v>
      </c>
      <c r="G69" s="3">
        <v>402.84</v>
      </c>
      <c r="H69" s="3">
        <v>790.72</v>
      </c>
      <c r="I69" s="15">
        <f>H69-G69</f>
        <v>387.88000000000005</v>
      </c>
      <c r="J69" s="3">
        <v>292.85000000000002</v>
      </c>
      <c r="K69" s="3">
        <v>578.52</v>
      </c>
      <c r="L69" s="3">
        <v>928.63</v>
      </c>
      <c r="M69" s="14">
        <f>L69-K69</f>
        <v>350.11</v>
      </c>
      <c r="N69" s="14">
        <f>M69-I69</f>
        <v>-37.770000000000039</v>
      </c>
      <c r="O69" s="6"/>
      <c r="AC69" s="6"/>
      <c r="AD69" s="6"/>
      <c r="AE69" s="6"/>
    </row>
    <row r="70" spans="1:31" x14ac:dyDescent="0.2">
      <c r="A70" s="12">
        <v>135</v>
      </c>
      <c r="B70" s="12" t="s">
        <v>15</v>
      </c>
      <c r="C70" s="14" t="s">
        <v>16</v>
      </c>
      <c r="D70" s="3" t="s">
        <v>11</v>
      </c>
      <c r="E70" s="15" t="s">
        <v>12</v>
      </c>
      <c r="F70" s="15">
        <v>583.91999999999996</v>
      </c>
      <c r="G70" s="3">
        <v>629.49</v>
      </c>
      <c r="H70" s="15">
        <v>586.59</v>
      </c>
      <c r="I70" s="15">
        <f>H70-G70</f>
        <v>-42.899999999999977</v>
      </c>
      <c r="J70" s="3">
        <v>398.76</v>
      </c>
      <c r="K70" s="3">
        <v>544.51</v>
      </c>
      <c r="L70" s="3">
        <v>856.73</v>
      </c>
      <c r="M70" s="14">
        <f>L70-K70</f>
        <v>312.22000000000003</v>
      </c>
      <c r="N70" s="14">
        <f>M70-I70</f>
        <v>355.12</v>
      </c>
      <c r="O70" s="6"/>
      <c r="AC70" s="6"/>
      <c r="AD70" s="6"/>
      <c r="AE70" s="6"/>
    </row>
    <row r="71" spans="1:31" x14ac:dyDescent="0.2">
      <c r="A71" s="12">
        <v>23</v>
      </c>
      <c r="B71" s="12" t="s">
        <v>15</v>
      </c>
      <c r="C71" s="14" t="s">
        <v>16</v>
      </c>
      <c r="D71" s="3" t="s">
        <v>13</v>
      </c>
      <c r="E71" s="15" t="s">
        <v>12</v>
      </c>
      <c r="F71" s="15">
        <v>577.19000000000005</v>
      </c>
      <c r="G71" s="15">
        <v>635.17999999999995</v>
      </c>
      <c r="H71" s="15">
        <v>587.63</v>
      </c>
      <c r="I71" s="15">
        <f>G71-H71</f>
        <v>47.549999999999955</v>
      </c>
      <c r="J71" s="15">
        <v>504.64</v>
      </c>
      <c r="K71" s="15">
        <v>724.4</v>
      </c>
      <c r="L71" s="15">
        <v>570.96</v>
      </c>
      <c r="M71" s="15">
        <f>K71-L71</f>
        <v>153.43999999999994</v>
      </c>
      <c r="N71" s="14">
        <f>M71-I71</f>
        <v>105.88999999999999</v>
      </c>
      <c r="O71" s="6"/>
      <c r="AC71" s="6"/>
      <c r="AD71" s="6"/>
      <c r="AE71" s="6"/>
    </row>
    <row r="72" spans="1:31" x14ac:dyDescent="0.2">
      <c r="A72" s="12">
        <v>31</v>
      </c>
      <c r="B72" s="12" t="s">
        <v>15</v>
      </c>
      <c r="C72" s="14" t="s">
        <v>16</v>
      </c>
      <c r="D72" s="3" t="s">
        <v>13</v>
      </c>
      <c r="E72" s="15" t="s">
        <v>12</v>
      </c>
      <c r="F72" s="15">
        <v>458.59</v>
      </c>
      <c r="G72" s="15">
        <v>628.58000000000004</v>
      </c>
      <c r="H72" s="15">
        <v>712.83</v>
      </c>
      <c r="I72" s="15">
        <f>G72-H72</f>
        <v>-84.25</v>
      </c>
      <c r="J72" s="15">
        <v>311.95</v>
      </c>
      <c r="K72" s="15">
        <v>651.84</v>
      </c>
      <c r="L72" s="15">
        <v>836.21</v>
      </c>
      <c r="M72" s="15">
        <f>K72-L72</f>
        <v>-184.37</v>
      </c>
      <c r="N72" s="14">
        <f>M72-I72</f>
        <v>-100.12</v>
      </c>
      <c r="O72" s="6"/>
      <c r="AC72" s="6"/>
      <c r="AD72" s="6"/>
      <c r="AE72" s="6"/>
    </row>
    <row r="73" spans="1:31" x14ac:dyDescent="0.2">
      <c r="A73" s="12">
        <v>79</v>
      </c>
      <c r="B73" s="12" t="s">
        <v>15</v>
      </c>
      <c r="C73" s="14" t="s">
        <v>16</v>
      </c>
      <c r="D73" s="3" t="s">
        <v>13</v>
      </c>
      <c r="E73" s="15" t="s">
        <v>12</v>
      </c>
      <c r="F73" s="15">
        <v>397.45</v>
      </c>
      <c r="G73" s="15">
        <v>590.84</v>
      </c>
      <c r="H73" s="15">
        <v>811.71</v>
      </c>
      <c r="I73" s="15">
        <f>G73-H73</f>
        <v>-220.87</v>
      </c>
      <c r="J73" s="15">
        <v>365.84</v>
      </c>
      <c r="K73" s="15">
        <v>777.29</v>
      </c>
      <c r="L73" s="15">
        <v>656.87</v>
      </c>
      <c r="M73" s="14">
        <f>K73-L73</f>
        <v>120.41999999999996</v>
      </c>
      <c r="N73" s="14">
        <f>M73-I73</f>
        <v>341.28999999999996</v>
      </c>
      <c r="O73" s="6"/>
      <c r="AC73" s="6"/>
      <c r="AD73" s="6"/>
      <c r="AE73" s="6"/>
    </row>
    <row r="74" spans="1:31" x14ac:dyDescent="0.2">
      <c r="A74" s="12">
        <v>120</v>
      </c>
      <c r="B74" s="12" t="s">
        <v>15</v>
      </c>
      <c r="C74" s="14" t="s">
        <v>16</v>
      </c>
      <c r="D74" s="3" t="s">
        <v>13</v>
      </c>
      <c r="E74" s="15" t="s">
        <v>12</v>
      </c>
      <c r="F74" s="3">
        <v>548.26</v>
      </c>
      <c r="G74" s="3">
        <v>488.3</v>
      </c>
      <c r="H74" s="3">
        <v>763.44</v>
      </c>
      <c r="I74" s="15">
        <f>G74-H74</f>
        <v>-275.14000000000004</v>
      </c>
      <c r="J74" s="3">
        <v>464.79</v>
      </c>
      <c r="K74" s="3">
        <v>484.91</v>
      </c>
      <c r="L74" s="3">
        <v>850.3</v>
      </c>
      <c r="M74" s="14">
        <f>K74-L74</f>
        <v>-365.38999999999993</v>
      </c>
      <c r="N74" s="14">
        <f>M74-I74</f>
        <v>-90.249999999999886</v>
      </c>
      <c r="O74" s="6"/>
      <c r="AC74" s="6"/>
      <c r="AD74" s="6"/>
      <c r="AE74" s="6"/>
    </row>
    <row r="75" spans="1:31" x14ac:dyDescent="0.2">
      <c r="A75" s="12">
        <v>152</v>
      </c>
      <c r="B75" s="12" t="s">
        <v>15</v>
      </c>
      <c r="C75" s="14" t="s">
        <v>16</v>
      </c>
      <c r="D75" s="3" t="s">
        <v>13</v>
      </c>
      <c r="E75" s="15" t="s">
        <v>12</v>
      </c>
      <c r="F75" s="3">
        <v>570.65</v>
      </c>
      <c r="G75" s="3">
        <v>569.41</v>
      </c>
      <c r="H75" s="15">
        <v>659.94</v>
      </c>
      <c r="I75" s="15">
        <f>G75-H75</f>
        <v>-90.530000000000086</v>
      </c>
      <c r="J75" s="3">
        <v>460.73</v>
      </c>
      <c r="K75" s="3">
        <v>789.57</v>
      </c>
      <c r="L75" s="3">
        <v>549.70000000000005</v>
      </c>
      <c r="M75" s="15">
        <f>K75-L75</f>
        <v>239.87</v>
      </c>
      <c r="N75" s="14">
        <f>M75-I75</f>
        <v>330.40000000000009</v>
      </c>
      <c r="O75" s="6"/>
      <c r="AC75" s="6"/>
      <c r="AD75" s="6"/>
      <c r="AE75" s="6"/>
    </row>
    <row r="76" spans="1:31" x14ac:dyDescent="0.2">
      <c r="A76" s="12">
        <v>167</v>
      </c>
      <c r="B76" s="12" t="s">
        <v>15</v>
      </c>
      <c r="C76" s="14" t="s">
        <v>16</v>
      </c>
      <c r="D76" s="3" t="s">
        <v>13</v>
      </c>
      <c r="E76" s="15" t="s">
        <v>12</v>
      </c>
      <c r="F76" s="15">
        <v>575.97</v>
      </c>
      <c r="G76" s="3">
        <v>709.19</v>
      </c>
      <c r="H76" s="3">
        <v>514.84</v>
      </c>
      <c r="I76" s="15">
        <f>G76-H76</f>
        <v>194.35000000000002</v>
      </c>
      <c r="J76" s="3">
        <v>510.3</v>
      </c>
      <c r="K76" s="3">
        <v>554.58000000000004</v>
      </c>
      <c r="L76" s="3">
        <v>735.12</v>
      </c>
      <c r="M76" s="15">
        <f>K76-L76</f>
        <v>-180.53999999999996</v>
      </c>
      <c r="N76" s="14">
        <f>M76-I76</f>
        <v>-374.89</v>
      </c>
      <c r="O76" s="6"/>
      <c r="AC76" s="6"/>
      <c r="AD76" s="6"/>
      <c r="AE76" s="6"/>
    </row>
    <row r="77" spans="1:31" x14ac:dyDescent="0.2">
      <c r="A77" s="12">
        <v>179</v>
      </c>
      <c r="B77" s="12" t="s">
        <v>15</v>
      </c>
      <c r="C77" s="14" t="s">
        <v>16</v>
      </c>
      <c r="D77" s="3" t="s">
        <v>13</v>
      </c>
      <c r="E77" s="15" t="s">
        <v>12</v>
      </c>
      <c r="F77" s="15">
        <v>543.61</v>
      </c>
      <c r="G77" s="15">
        <v>512.78</v>
      </c>
      <c r="H77" s="15">
        <v>743.61</v>
      </c>
      <c r="I77" s="15">
        <f>G77-H77</f>
        <v>-230.83000000000004</v>
      </c>
      <c r="J77" s="15">
        <v>432.75</v>
      </c>
      <c r="K77" s="15">
        <v>732.93</v>
      </c>
      <c r="L77" s="15">
        <v>634.32000000000005</v>
      </c>
      <c r="M77" s="15">
        <f>K77-L77</f>
        <v>98.6099999999999</v>
      </c>
      <c r="N77" s="14">
        <f>M77-I77</f>
        <v>329.43999999999994</v>
      </c>
      <c r="O77" s="6"/>
      <c r="AC77" s="6"/>
      <c r="AD77" s="6"/>
      <c r="AE77" s="6"/>
    </row>
    <row r="78" spans="1:31" x14ac:dyDescent="0.2">
      <c r="A78" s="12">
        <v>24</v>
      </c>
      <c r="B78" s="12" t="s">
        <v>15</v>
      </c>
      <c r="C78" s="14" t="s">
        <v>16</v>
      </c>
      <c r="D78" s="3" t="s">
        <v>11</v>
      </c>
      <c r="E78" s="15" t="s">
        <v>14</v>
      </c>
      <c r="F78" s="15">
        <v>396.49</v>
      </c>
      <c r="G78" s="15">
        <v>726.69</v>
      </c>
      <c r="H78" s="15">
        <v>676.82</v>
      </c>
      <c r="I78" s="15">
        <f>H78-G78</f>
        <v>-49.870000000000005</v>
      </c>
      <c r="J78" s="15">
        <v>295.2</v>
      </c>
      <c r="K78" s="15">
        <v>673.61</v>
      </c>
      <c r="L78" s="15">
        <v>831.19</v>
      </c>
      <c r="M78" s="14">
        <f>L78-K78</f>
        <v>157.58000000000004</v>
      </c>
      <c r="N78" s="14">
        <f>M78-I78</f>
        <v>207.45000000000005</v>
      </c>
      <c r="O78" s="6"/>
      <c r="AC78" s="6"/>
      <c r="AD78" s="6"/>
      <c r="AE78" s="6"/>
    </row>
    <row r="79" spans="1:31" x14ac:dyDescent="0.2">
      <c r="A79" s="12">
        <v>47</v>
      </c>
      <c r="B79" s="13" t="s">
        <v>15</v>
      </c>
      <c r="C79" s="14" t="s">
        <v>16</v>
      </c>
      <c r="D79" s="3" t="s">
        <v>11</v>
      </c>
      <c r="E79" s="15" t="s">
        <v>14</v>
      </c>
      <c r="F79" s="15">
        <v>749.03</v>
      </c>
      <c r="G79" s="15">
        <v>715.28</v>
      </c>
      <c r="H79" s="15">
        <v>335.69</v>
      </c>
      <c r="I79" s="15">
        <f>H79-G79</f>
        <v>-379.59</v>
      </c>
      <c r="J79" s="15">
        <v>559.23</v>
      </c>
      <c r="K79" s="15">
        <v>518.47</v>
      </c>
      <c r="L79" s="15">
        <v>722.3</v>
      </c>
      <c r="M79" s="14">
        <f>L79-K79</f>
        <v>203.82999999999993</v>
      </c>
      <c r="N79" s="14">
        <f>M79-I79</f>
        <v>583.41999999999985</v>
      </c>
      <c r="O79" s="6"/>
      <c r="AC79" s="6"/>
      <c r="AD79" s="6"/>
      <c r="AE79" s="6"/>
    </row>
    <row r="80" spans="1:31" x14ac:dyDescent="0.2">
      <c r="A80" s="12">
        <v>151</v>
      </c>
      <c r="B80" s="12" t="s">
        <v>15</v>
      </c>
      <c r="C80" s="14" t="s">
        <v>16</v>
      </c>
      <c r="D80" s="3" t="s">
        <v>11</v>
      </c>
      <c r="E80" s="15" t="s">
        <v>14</v>
      </c>
      <c r="F80" s="3">
        <v>546.78</v>
      </c>
      <c r="G80" s="3">
        <v>527.74</v>
      </c>
      <c r="H80" s="3">
        <v>725.48</v>
      </c>
      <c r="I80" s="15">
        <f>H80-G80</f>
        <v>197.74</v>
      </c>
      <c r="J80" s="3">
        <v>528.13</v>
      </c>
      <c r="K80" s="3">
        <v>300.45999999999998</v>
      </c>
      <c r="L80" s="3">
        <v>971.41</v>
      </c>
      <c r="M80" s="14">
        <f>L80-K80</f>
        <v>670.95</v>
      </c>
      <c r="N80" s="14">
        <f>M80-I80</f>
        <v>473.21000000000004</v>
      </c>
      <c r="O80" s="6"/>
      <c r="AC80" s="6"/>
      <c r="AD80" s="6"/>
      <c r="AE80" s="6"/>
    </row>
    <row r="81" spans="1:31" x14ac:dyDescent="0.2">
      <c r="A81" s="12">
        <v>160</v>
      </c>
      <c r="B81" s="12" t="s">
        <v>15</v>
      </c>
      <c r="C81" s="14" t="s">
        <v>16</v>
      </c>
      <c r="D81" s="3" t="s">
        <v>11</v>
      </c>
      <c r="E81" s="15" t="s">
        <v>14</v>
      </c>
      <c r="F81" s="3">
        <v>737.7</v>
      </c>
      <c r="G81" s="3">
        <v>553.85</v>
      </c>
      <c r="H81" s="3">
        <v>508.45</v>
      </c>
      <c r="I81" s="15">
        <f>H81-G81</f>
        <v>-45.400000000000034</v>
      </c>
      <c r="J81" s="3">
        <v>346.5</v>
      </c>
      <c r="K81" s="3">
        <v>502.36</v>
      </c>
      <c r="L81" s="3">
        <v>951.14</v>
      </c>
      <c r="M81" s="14">
        <f>L81-K81</f>
        <v>448.78</v>
      </c>
      <c r="N81" s="14">
        <f>M81-I81</f>
        <v>494.18</v>
      </c>
      <c r="O81" s="6"/>
      <c r="AC81" s="6"/>
      <c r="AD81" s="6"/>
      <c r="AE81" s="6"/>
    </row>
    <row r="82" spans="1:31" x14ac:dyDescent="0.2">
      <c r="A82" s="12">
        <v>175</v>
      </c>
      <c r="B82" s="12" t="s">
        <v>15</v>
      </c>
      <c r="C82" s="14" t="s">
        <v>16</v>
      </c>
      <c r="D82" s="3" t="s">
        <v>11</v>
      </c>
      <c r="E82" s="15" t="s">
        <v>14</v>
      </c>
      <c r="F82" s="3">
        <v>419.47</v>
      </c>
      <c r="G82" s="3">
        <v>622.1</v>
      </c>
      <c r="H82" s="15">
        <v>758.43</v>
      </c>
      <c r="I82" s="15">
        <f>H82-G82</f>
        <v>136.32999999999993</v>
      </c>
      <c r="J82" s="3">
        <v>390.59</v>
      </c>
      <c r="K82" s="3">
        <v>327.69</v>
      </c>
      <c r="L82" s="15">
        <v>1081.72</v>
      </c>
      <c r="M82" s="14">
        <f>L82-K82</f>
        <v>754.03</v>
      </c>
      <c r="N82" s="14">
        <f>M82-I82</f>
        <v>617.70000000000005</v>
      </c>
      <c r="O82" s="6"/>
      <c r="AC82" s="6"/>
      <c r="AD82" s="6"/>
      <c r="AE82" s="6"/>
    </row>
    <row r="83" spans="1:31" x14ac:dyDescent="0.2">
      <c r="A83" s="12">
        <v>180</v>
      </c>
      <c r="B83" s="12" t="s">
        <v>15</v>
      </c>
      <c r="C83" s="14" t="s">
        <v>16</v>
      </c>
      <c r="D83" s="3" t="s">
        <v>11</v>
      </c>
      <c r="E83" s="15" t="s">
        <v>14</v>
      </c>
      <c r="F83" s="15">
        <v>682.51</v>
      </c>
      <c r="G83" s="15">
        <v>541.57000000000005</v>
      </c>
      <c r="H83" s="15">
        <v>575.91999999999996</v>
      </c>
      <c r="I83" s="15">
        <f>H83-G83</f>
        <v>34.349999999999909</v>
      </c>
      <c r="J83" s="15">
        <v>296.14</v>
      </c>
      <c r="K83" s="15">
        <v>665.8</v>
      </c>
      <c r="L83" s="15">
        <v>838.06</v>
      </c>
      <c r="M83" s="14">
        <f>L83-K83</f>
        <v>172.26</v>
      </c>
      <c r="N83" s="14">
        <f>M83-I83</f>
        <v>137.91000000000008</v>
      </c>
      <c r="O83" s="6"/>
      <c r="AC83" s="6"/>
      <c r="AD83" s="6"/>
      <c r="AE83" s="6"/>
    </row>
    <row r="84" spans="1:31" x14ac:dyDescent="0.2">
      <c r="A84" s="12">
        <v>15</v>
      </c>
      <c r="B84" s="12" t="s">
        <v>15</v>
      </c>
      <c r="C84" s="14" t="s">
        <v>16</v>
      </c>
      <c r="D84" s="3" t="s">
        <v>13</v>
      </c>
      <c r="E84" s="15" t="s">
        <v>14</v>
      </c>
      <c r="F84" s="15">
        <v>625.67999999999995</v>
      </c>
      <c r="G84" s="15">
        <v>636.16</v>
      </c>
      <c r="H84" s="15">
        <v>538.16</v>
      </c>
      <c r="I84" s="15">
        <f>G84-H84</f>
        <v>98</v>
      </c>
      <c r="J84" s="15">
        <v>471</v>
      </c>
      <c r="K84" s="15">
        <v>659.05</v>
      </c>
      <c r="L84" s="15">
        <v>669.95</v>
      </c>
      <c r="M84" s="15">
        <f>K84-L84</f>
        <v>-10.900000000000091</v>
      </c>
      <c r="N84" s="14">
        <f>M84-I84</f>
        <v>-108.90000000000009</v>
      </c>
      <c r="O84" s="6"/>
      <c r="AC84" s="6"/>
      <c r="AD84" s="6"/>
      <c r="AE84" s="6"/>
    </row>
    <row r="85" spans="1:31" x14ac:dyDescent="0.2">
      <c r="A85" s="12">
        <v>39</v>
      </c>
      <c r="B85" s="12" t="s">
        <v>15</v>
      </c>
      <c r="C85" s="14" t="s">
        <v>16</v>
      </c>
      <c r="D85" s="3" t="s">
        <v>13</v>
      </c>
      <c r="E85" s="15" t="s">
        <v>14</v>
      </c>
      <c r="F85" s="15">
        <v>516.05999999999995</v>
      </c>
      <c r="G85" s="15">
        <v>655.23</v>
      </c>
      <c r="H85" s="15">
        <v>628.71</v>
      </c>
      <c r="I85" s="15">
        <f>G85-H85</f>
        <v>26.519999999999982</v>
      </c>
      <c r="J85" s="15">
        <v>267.24</v>
      </c>
      <c r="K85" s="15">
        <v>1082.99</v>
      </c>
      <c r="L85" s="15">
        <v>449.77</v>
      </c>
      <c r="M85" s="15">
        <f>K85-L85</f>
        <v>633.22</v>
      </c>
      <c r="N85" s="14">
        <f>M85-I85</f>
        <v>606.70000000000005</v>
      </c>
      <c r="O85" s="6"/>
      <c r="AC85" s="6"/>
      <c r="AD85" s="6"/>
      <c r="AE85" s="6"/>
    </row>
    <row r="86" spans="1:31" x14ac:dyDescent="0.2">
      <c r="A86" s="12">
        <v>63</v>
      </c>
      <c r="B86" s="12" t="s">
        <v>15</v>
      </c>
      <c r="C86" s="14" t="s">
        <v>16</v>
      </c>
      <c r="D86" s="3" t="s">
        <v>13</v>
      </c>
      <c r="E86" s="3" t="s">
        <v>14</v>
      </c>
      <c r="F86" s="15">
        <v>465.63</v>
      </c>
      <c r="G86" s="15">
        <v>646.94000000000005</v>
      </c>
      <c r="H86" s="15">
        <v>687.43</v>
      </c>
      <c r="I86" s="15">
        <f>G86-H86</f>
        <v>-40.489999999999895</v>
      </c>
      <c r="J86" s="15">
        <v>315.52999999999997</v>
      </c>
      <c r="K86" s="15">
        <v>1042.8900000000001</v>
      </c>
      <c r="L86" s="15">
        <v>441.58</v>
      </c>
      <c r="M86" s="14">
        <f>K86-L86</f>
        <v>601.31000000000017</v>
      </c>
      <c r="N86" s="14">
        <f>M86-I86</f>
        <v>641.80000000000007</v>
      </c>
      <c r="O86" s="6"/>
      <c r="AC86" s="6"/>
      <c r="AD86" s="6"/>
      <c r="AE86" s="6"/>
    </row>
    <row r="87" spans="1:31" x14ac:dyDescent="0.2">
      <c r="A87" s="12">
        <v>20</v>
      </c>
      <c r="B87" s="12" t="s">
        <v>9</v>
      </c>
      <c r="C87" s="14" t="s">
        <v>17</v>
      </c>
      <c r="D87" s="3" t="s">
        <v>11</v>
      </c>
      <c r="E87" s="15" t="s">
        <v>12</v>
      </c>
      <c r="F87" s="15">
        <v>497.67</v>
      </c>
      <c r="G87" s="15">
        <v>636.4</v>
      </c>
      <c r="H87" s="15">
        <v>665.93</v>
      </c>
      <c r="I87" s="15">
        <f>H87-G87</f>
        <v>29.529999999999973</v>
      </c>
      <c r="J87" s="15">
        <v>422.48</v>
      </c>
      <c r="K87" s="15">
        <v>689.76</v>
      </c>
      <c r="L87" s="15">
        <v>687.76</v>
      </c>
      <c r="M87" s="14">
        <f>L87-K87</f>
        <v>-2</v>
      </c>
      <c r="N87" s="14">
        <f>M87-I87</f>
        <v>-31.529999999999973</v>
      </c>
      <c r="O87" s="6"/>
      <c r="AC87" s="6"/>
      <c r="AD87" s="6"/>
      <c r="AE87" s="6"/>
    </row>
    <row r="88" spans="1:31" x14ac:dyDescent="0.2">
      <c r="A88" s="12">
        <v>34</v>
      </c>
      <c r="B88" s="12" t="s">
        <v>9</v>
      </c>
      <c r="C88" s="14" t="s">
        <v>17</v>
      </c>
      <c r="D88" s="3" t="s">
        <v>11</v>
      </c>
      <c r="E88" s="15" t="s">
        <v>12</v>
      </c>
      <c r="F88" s="15">
        <v>996.9</v>
      </c>
      <c r="G88" s="15">
        <v>304.27</v>
      </c>
      <c r="H88" s="15">
        <v>498.83</v>
      </c>
      <c r="I88" s="15">
        <f>H88-G88</f>
        <v>194.56</v>
      </c>
      <c r="J88" s="15">
        <v>571.83000000000004</v>
      </c>
      <c r="K88" s="15">
        <v>414.46</v>
      </c>
      <c r="L88" s="15">
        <v>813.71</v>
      </c>
      <c r="M88" s="14">
        <f>L88-K88</f>
        <v>399.25000000000006</v>
      </c>
      <c r="N88" s="14">
        <f>M88-I88</f>
        <v>204.69000000000005</v>
      </c>
      <c r="O88" s="6"/>
      <c r="AC88" s="6"/>
      <c r="AD88" s="6"/>
      <c r="AE88" s="6"/>
    </row>
    <row r="89" spans="1:31" x14ac:dyDescent="0.2">
      <c r="A89" s="12">
        <v>44</v>
      </c>
      <c r="B89" s="13" t="s">
        <v>9</v>
      </c>
      <c r="C89" s="14" t="s">
        <v>17</v>
      </c>
      <c r="D89" s="3" t="s">
        <v>11</v>
      </c>
      <c r="E89" s="15" t="s">
        <v>12</v>
      </c>
      <c r="F89" s="15">
        <v>621.21</v>
      </c>
      <c r="G89" s="15">
        <v>582.95000000000005</v>
      </c>
      <c r="H89" s="15">
        <v>595.84</v>
      </c>
      <c r="I89" s="15">
        <f>H89-G89</f>
        <v>12.889999999999986</v>
      </c>
      <c r="J89" s="15">
        <v>382.27</v>
      </c>
      <c r="K89" s="15">
        <v>591.69000000000005</v>
      </c>
      <c r="L89" s="15">
        <v>826.04</v>
      </c>
      <c r="M89" s="14">
        <f>L89-K89</f>
        <v>234.34999999999991</v>
      </c>
      <c r="N89" s="14">
        <f>M89-I89</f>
        <v>221.45999999999992</v>
      </c>
      <c r="O89" s="6"/>
      <c r="AC89" s="6"/>
      <c r="AD89" s="6"/>
      <c r="AE89" s="6"/>
    </row>
    <row r="90" spans="1:31" x14ac:dyDescent="0.2">
      <c r="A90" s="12">
        <v>106</v>
      </c>
      <c r="B90" s="12" t="s">
        <v>9</v>
      </c>
      <c r="C90" s="14" t="s">
        <v>17</v>
      </c>
      <c r="D90" s="3" t="s">
        <v>11</v>
      </c>
      <c r="E90" s="3" t="s">
        <v>12</v>
      </c>
      <c r="F90" s="3">
        <v>522.89</v>
      </c>
      <c r="G90" s="3">
        <v>623.34</v>
      </c>
      <c r="H90" s="3">
        <v>653.77</v>
      </c>
      <c r="I90" s="15">
        <f>H90-G90</f>
        <v>30.42999999999995</v>
      </c>
      <c r="J90" s="3">
        <v>658.84</v>
      </c>
      <c r="K90" s="3">
        <v>570.24</v>
      </c>
      <c r="L90" s="3">
        <v>570.91999999999996</v>
      </c>
      <c r="M90" s="14">
        <f>L90-K90</f>
        <v>0.67999999999994998</v>
      </c>
      <c r="N90" s="14">
        <f>M90-I90</f>
        <v>-29.75</v>
      </c>
      <c r="O90" s="6"/>
      <c r="AC90" s="6"/>
      <c r="AD90" s="6"/>
      <c r="AE90" s="6"/>
    </row>
    <row r="91" spans="1:31" x14ac:dyDescent="0.2">
      <c r="A91" s="12">
        <v>122</v>
      </c>
      <c r="B91" s="12" t="s">
        <v>9</v>
      </c>
      <c r="C91" s="14" t="s">
        <v>17</v>
      </c>
      <c r="D91" s="3" t="s">
        <v>11</v>
      </c>
      <c r="E91" s="3" t="s">
        <v>12</v>
      </c>
      <c r="F91" s="3">
        <v>542.02</v>
      </c>
      <c r="G91" s="3">
        <v>535</v>
      </c>
      <c r="H91" s="3">
        <v>722.98</v>
      </c>
      <c r="I91" s="15">
        <f>H91-G91</f>
        <v>187.98000000000002</v>
      </c>
      <c r="J91" s="3">
        <v>633.29999999999995</v>
      </c>
      <c r="K91" s="3">
        <v>478.83</v>
      </c>
      <c r="L91" s="3">
        <v>687.87</v>
      </c>
      <c r="M91" s="14">
        <f>L91-K91</f>
        <v>209.04000000000002</v>
      </c>
      <c r="N91" s="14">
        <f>M91-I91</f>
        <v>21.060000000000002</v>
      </c>
      <c r="O91" s="6"/>
      <c r="AC91" s="6"/>
      <c r="AD91" s="6"/>
      <c r="AE91" s="6"/>
    </row>
    <row r="92" spans="1:31" x14ac:dyDescent="0.2">
      <c r="A92" s="12">
        <v>161</v>
      </c>
      <c r="B92" s="12" t="s">
        <v>9</v>
      </c>
      <c r="C92" s="14" t="s">
        <v>17</v>
      </c>
      <c r="D92" s="3" t="s">
        <v>11</v>
      </c>
      <c r="E92" s="3" t="s">
        <v>12</v>
      </c>
      <c r="F92" s="3">
        <v>461.55</v>
      </c>
      <c r="G92" s="3">
        <v>703.9</v>
      </c>
      <c r="H92" s="3">
        <v>634.54999999999995</v>
      </c>
      <c r="I92" s="15">
        <f>H92-G92</f>
        <v>-69.350000000000023</v>
      </c>
      <c r="J92" s="3">
        <v>377.94</v>
      </c>
      <c r="K92" s="3">
        <v>734.56</v>
      </c>
      <c r="L92" s="3">
        <v>687.5</v>
      </c>
      <c r="M92" s="14">
        <f>L92-K92</f>
        <v>-47.059999999999945</v>
      </c>
      <c r="N92" s="14">
        <f>M92-I92</f>
        <v>22.290000000000077</v>
      </c>
      <c r="O92" s="6"/>
      <c r="AC92" s="6"/>
      <c r="AD92" s="6"/>
      <c r="AE92" s="6"/>
    </row>
    <row r="93" spans="1:31" x14ac:dyDescent="0.2">
      <c r="A93" s="12">
        <v>10</v>
      </c>
      <c r="B93" s="12" t="s">
        <v>9</v>
      </c>
      <c r="C93" s="14" t="s">
        <v>17</v>
      </c>
      <c r="D93" s="3" t="s">
        <v>13</v>
      </c>
      <c r="E93" s="15" t="s">
        <v>12</v>
      </c>
      <c r="F93" s="15">
        <v>419.39</v>
      </c>
      <c r="G93" s="15">
        <v>787.29</v>
      </c>
      <c r="H93" s="15">
        <v>593.32000000000005</v>
      </c>
      <c r="I93" s="15">
        <f>G93-H93</f>
        <v>193.96999999999991</v>
      </c>
      <c r="J93" s="15">
        <v>348.77</v>
      </c>
      <c r="K93" s="15">
        <v>785.19</v>
      </c>
      <c r="L93" s="15">
        <v>666.04</v>
      </c>
      <c r="M93" s="15">
        <f>K93-L93</f>
        <v>119.15000000000009</v>
      </c>
      <c r="N93" s="14">
        <f>M93-I93</f>
        <v>-74.819999999999823</v>
      </c>
      <c r="O93" s="6"/>
      <c r="AC93" s="6"/>
      <c r="AD93" s="6"/>
      <c r="AE93" s="6"/>
    </row>
    <row r="94" spans="1:31" x14ac:dyDescent="0.2">
      <c r="A94" s="12">
        <v>58</v>
      </c>
      <c r="B94" s="12" t="s">
        <v>9</v>
      </c>
      <c r="C94" s="14" t="s">
        <v>17</v>
      </c>
      <c r="D94" s="3" t="s">
        <v>13</v>
      </c>
      <c r="E94" s="15" t="s">
        <v>12</v>
      </c>
      <c r="F94" s="15">
        <v>588.22</v>
      </c>
      <c r="G94" s="15">
        <v>576.70000000000005</v>
      </c>
      <c r="H94" s="15">
        <v>635.08000000000004</v>
      </c>
      <c r="I94" s="15">
        <f>G94-H94</f>
        <v>-58.379999999999995</v>
      </c>
      <c r="J94" s="15">
        <v>795.87</v>
      </c>
      <c r="K94" s="15">
        <v>551.16999999999996</v>
      </c>
      <c r="L94" s="15">
        <v>452.96</v>
      </c>
      <c r="M94" s="14">
        <f>K94-L94</f>
        <v>98.20999999999998</v>
      </c>
      <c r="N94" s="14">
        <f>M94-I94</f>
        <v>156.58999999999997</v>
      </c>
      <c r="O94" s="6"/>
      <c r="AC94" s="6"/>
      <c r="AD94" s="6"/>
      <c r="AE94" s="6"/>
    </row>
    <row r="95" spans="1:31" x14ac:dyDescent="0.2">
      <c r="A95" s="12">
        <v>66</v>
      </c>
      <c r="B95" s="12" t="s">
        <v>9</v>
      </c>
      <c r="C95" s="14" t="s">
        <v>17</v>
      </c>
      <c r="D95" s="3" t="s">
        <v>13</v>
      </c>
      <c r="E95" s="15" t="s">
        <v>12</v>
      </c>
      <c r="F95" s="15">
        <v>548.37</v>
      </c>
      <c r="G95" s="15">
        <v>564.91999999999996</v>
      </c>
      <c r="H95" s="15">
        <v>686.71</v>
      </c>
      <c r="I95" s="15">
        <f>G95-H95</f>
        <v>-121.79000000000008</v>
      </c>
      <c r="J95" s="15">
        <v>441.33</v>
      </c>
      <c r="K95" s="15">
        <v>799.23</v>
      </c>
      <c r="L95" s="15">
        <v>559.44000000000005</v>
      </c>
      <c r="M95" s="14">
        <f>K95-L95</f>
        <v>239.78999999999996</v>
      </c>
      <c r="N95" s="14">
        <f>M95-I95</f>
        <v>361.58000000000004</v>
      </c>
      <c r="O95" s="6"/>
      <c r="AC95" s="6"/>
      <c r="AD95" s="6"/>
      <c r="AE95" s="6"/>
    </row>
    <row r="96" spans="1:31" x14ac:dyDescent="0.2">
      <c r="A96" s="12">
        <v>114</v>
      </c>
      <c r="B96" s="12" t="s">
        <v>9</v>
      </c>
      <c r="C96" s="14" t="s">
        <v>17</v>
      </c>
      <c r="D96" s="3" t="s">
        <v>13</v>
      </c>
      <c r="E96" s="3" t="s">
        <v>12</v>
      </c>
      <c r="F96" s="3">
        <v>650.85</v>
      </c>
      <c r="G96" s="3">
        <v>467.85</v>
      </c>
      <c r="H96" s="3">
        <v>681.3</v>
      </c>
      <c r="I96" s="15">
        <f>G96-H96</f>
        <v>-213.44999999999993</v>
      </c>
      <c r="J96" s="3">
        <v>556.16</v>
      </c>
      <c r="K96" s="3">
        <v>471.01</v>
      </c>
      <c r="L96" s="3">
        <v>772.83</v>
      </c>
      <c r="M96" s="14">
        <f>K96-L96</f>
        <v>-301.82000000000005</v>
      </c>
      <c r="N96" s="14">
        <f>M96-I96</f>
        <v>-88.370000000000118</v>
      </c>
      <c r="O96" s="6"/>
      <c r="AC96" s="6"/>
      <c r="AD96" s="6"/>
      <c r="AE96" s="6"/>
    </row>
    <row r="97" spans="1:31" x14ac:dyDescent="0.2">
      <c r="A97" s="12">
        <v>140</v>
      </c>
      <c r="B97" s="13" t="s">
        <v>9</v>
      </c>
      <c r="C97" s="14" t="s">
        <v>17</v>
      </c>
      <c r="D97" s="3" t="s">
        <v>13</v>
      </c>
      <c r="E97" s="3" t="s">
        <v>12</v>
      </c>
      <c r="F97" s="15">
        <v>467.55</v>
      </c>
      <c r="G97" s="15">
        <v>603.79</v>
      </c>
      <c r="H97" s="15">
        <v>728.66</v>
      </c>
      <c r="I97" s="15">
        <f>G97-H97</f>
        <v>-124.87</v>
      </c>
      <c r="J97" s="3">
        <v>633.83000000000004</v>
      </c>
      <c r="K97" s="3">
        <v>593.80999999999995</v>
      </c>
      <c r="L97" s="3">
        <v>572.36</v>
      </c>
      <c r="M97" s="14">
        <f>K97-L97</f>
        <v>21.449999999999932</v>
      </c>
      <c r="N97" s="14">
        <f>M97-I97</f>
        <v>146.31999999999994</v>
      </c>
      <c r="O97" s="6"/>
      <c r="AC97" s="6"/>
      <c r="AD97" s="6"/>
      <c r="AE97" s="6"/>
    </row>
    <row r="98" spans="1:31" x14ac:dyDescent="0.2">
      <c r="A98" s="12">
        <v>98</v>
      </c>
      <c r="B98" s="12" t="s">
        <v>9</v>
      </c>
      <c r="C98" s="14" t="s">
        <v>17</v>
      </c>
      <c r="D98" s="3" t="s">
        <v>11</v>
      </c>
      <c r="E98" s="3" t="s">
        <v>14</v>
      </c>
      <c r="F98" s="3">
        <v>447.65</v>
      </c>
      <c r="G98" s="3">
        <v>789.37</v>
      </c>
      <c r="H98" s="3">
        <v>562.98</v>
      </c>
      <c r="I98" s="15">
        <f>H98-G98</f>
        <v>-226.39</v>
      </c>
      <c r="J98" s="3">
        <v>392.39</v>
      </c>
      <c r="K98" s="3">
        <v>671.36</v>
      </c>
      <c r="L98" s="3">
        <v>736.25</v>
      </c>
      <c r="M98" s="14">
        <f>L98-K98</f>
        <v>64.889999999999986</v>
      </c>
      <c r="N98" s="14">
        <f>M98-I98</f>
        <v>291.27999999999997</v>
      </c>
      <c r="O98" s="6"/>
      <c r="AC98" s="6"/>
      <c r="AD98" s="6"/>
      <c r="AE98" s="6"/>
    </row>
    <row r="99" spans="1:31" x14ac:dyDescent="0.2">
      <c r="A99" s="12">
        <v>116</v>
      </c>
      <c r="B99" s="12" t="s">
        <v>9</v>
      </c>
      <c r="C99" s="14" t="s">
        <v>17</v>
      </c>
      <c r="D99" s="3" t="s">
        <v>11</v>
      </c>
      <c r="E99" s="3" t="s">
        <v>14</v>
      </c>
      <c r="F99" s="3">
        <v>539.12</v>
      </c>
      <c r="G99" s="3">
        <v>509.43</v>
      </c>
      <c r="H99" s="3">
        <v>751.45</v>
      </c>
      <c r="I99" s="15">
        <f>H99-G99</f>
        <v>242.02000000000004</v>
      </c>
      <c r="J99" s="3">
        <v>502.82</v>
      </c>
      <c r="K99" s="3">
        <v>343.27</v>
      </c>
      <c r="L99" s="3">
        <v>953.91</v>
      </c>
      <c r="M99" s="14">
        <f>L99-K99</f>
        <v>610.64</v>
      </c>
      <c r="N99" s="14">
        <f>M99-I99</f>
        <v>368.61999999999995</v>
      </c>
      <c r="O99" s="6"/>
      <c r="AC99" s="6"/>
      <c r="AD99" s="6"/>
      <c r="AE99" s="6"/>
    </row>
    <row r="100" spans="1:31" x14ac:dyDescent="0.2">
      <c r="A100" s="12">
        <v>146</v>
      </c>
      <c r="B100" s="12" t="s">
        <v>9</v>
      </c>
      <c r="C100" s="14" t="s">
        <v>17</v>
      </c>
      <c r="D100" s="3" t="s">
        <v>11</v>
      </c>
      <c r="E100" s="3" t="s">
        <v>14</v>
      </c>
      <c r="F100" s="15">
        <v>465.95</v>
      </c>
      <c r="G100" s="15">
        <v>742.04</v>
      </c>
      <c r="H100" s="15">
        <v>592.01</v>
      </c>
      <c r="I100" s="15">
        <f>H100-G100</f>
        <v>-150.02999999999997</v>
      </c>
      <c r="J100" s="3">
        <v>412.42</v>
      </c>
      <c r="K100" s="3">
        <v>786.31</v>
      </c>
      <c r="L100" s="3">
        <v>601.27</v>
      </c>
      <c r="M100" s="14">
        <f>L100-K100</f>
        <v>-185.03999999999996</v>
      </c>
      <c r="N100" s="14">
        <f>M100-I100</f>
        <v>-35.009999999999991</v>
      </c>
      <c r="O100" s="6"/>
      <c r="AC100" s="6"/>
      <c r="AD100" s="6"/>
      <c r="AE100" s="6"/>
    </row>
    <row r="101" spans="1:31" x14ac:dyDescent="0.2">
      <c r="A101" s="12">
        <v>154</v>
      </c>
      <c r="B101" s="12" t="s">
        <v>9</v>
      </c>
      <c r="C101" s="14" t="s">
        <v>17</v>
      </c>
      <c r="D101" s="3" t="s">
        <v>11</v>
      </c>
      <c r="E101" s="3" t="s">
        <v>14</v>
      </c>
      <c r="F101" s="3">
        <v>614.82000000000005</v>
      </c>
      <c r="G101" s="3">
        <v>452.53</v>
      </c>
      <c r="H101" s="3">
        <v>732.65</v>
      </c>
      <c r="I101" s="15">
        <f>H101-G101</f>
        <v>280.12</v>
      </c>
      <c r="J101" s="3">
        <v>343.45</v>
      </c>
      <c r="K101" s="3">
        <v>487.29</v>
      </c>
      <c r="L101" s="3">
        <v>969.26</v>
      </c>
      <c r="M101" s="14">
        <f>L101-K101</f>
        <v>481.96999999999997</v>
      </c>
      <c r="N101" s="14">
        <f>M101-I101</f>
        <v>201.84999999999997</v>
      </c>
      <c r="O101" s="6"/>
      <c r="AC101" s="6"/>
      <c r="AD101" s="6"/>
      <c r="AE101" s="6"/>
    </row>
    <row r="102" spans="1:31" x14ac:dyDescent="0.2">
      <c r="A102" s="12">
        <v>42</v>
      </c>
      <c r="B102" s="13" t="s">
        <v>9</v>
      </c>
      <c r="C102" s="14" t="s">
        <v>17</v>
      </c>
      <c r="D102" s="3" t="s">
        <v>13</v>
      </c>
      <c r="E102" s="15" t="s">
        <v>14</v>
      </c>
      <c r="F102" s="15">
        <v>536.86</v>
      </c>
      <c r="G102" s="15">
        <v>623.28</v>
      </c>
      <c r="H102" s="15">
        <v>639.86</v>
      </c>
      <c r="I102" s="15">
        <f>G102-H102</f>
        <v>-16.580000000000041</v>
      </c>
      <c r="J102" s="15">
        <v>332.89</v>
      </c>
      <c r="K102" s="15">
        <v>719.96</v>
      </c>
      <c r="L102" s="15">
        <v>747.15</v>
      </c>
      <c r="M102" s="15">
        <f>K102-L102</f>
        <v>-27.189999999999941</v>
      </c>
      <c r="N102" s="14">
        <f>M102-I102</f>
        <v>-10.6099999999999</v>
      </c>
      <c r="O102" s="6"/>
      <c r="AC102" s="6"/>
      <c r="AD102" s="6"/>
      <c r="AE102" s="6"/>
    </row>
    <row r="103" spans="1:31" x14ac:dyDescent="0.2">
      <c r="A103" s="12">
        <v>68</v>
      </c>
      <c r="B103" s="12" t="s">
        <v>9</v>
      </c>
      <c r="C103" s="14" t="s">
        <v>17</v>
      </c>
      <c r="D103" s="3" t="s">
        <v>13</v>
      </c>
      <c r="E103" s="3" t="s">
        <v>14</v>
      </c>
      <c r="F103" s="15">
        <v>640.6</v>
      </c>
      <c r="G103" s="15">
        <v>679.87</v>
      </c>
      <c r="H103" s="15">
        <v>479.53</v>
      </c>
      <c r="I103" s="15">
        <f>G103-H103</f>
        <v>200.34000000000003</v>
      </c>
      <c r="J103" s="15">
        <v>556.38</v>
      </c>
      <c r="K103" s="15">
        <v>720.45</v>
      </c>
      <c r="L103" s="15">
        <v>523.16999999999996</v>
      </c>
      <c r="M103" s="14">
        <f>K103-L103</f>
        <v>197.28000000000009</v>
      </c>
      <c r="N103" s="14">
        <f>M103-I103</f>
        <v>-3.0599999999999454</v>
      </c>
      <c r="O103" s="6"/>
      <c r="AC103" s="6"/>
      <c r="AD103" s="6"/>
      <c r="AE103" s="6"/>
    </row>
    <row r="104" spans="1:31" x14ac:dyDescent="0.2">
      <c r="A104" s="12">
        <v>92</v>
      </c>
      <c r="B104" s="13" t="s">
        <v>9</v>
      </c>
      <c r="C104" s="14" t="s">
        <v>17</v>
      </c>
      <c r="D104" s="3" t="s">
        <v>13</v>
      </c>
      <c r="E104" s="3" t="s">
        <v>14</v>
      </c>
      <c r="F104" s="15">
        <v>546.51</v>
      </c>
      <c r="G104" s="15">
        <v>304.72000000000003</v>
      </c>
      <c r="H104" s="15">
        <v>948.77</v>
      </c>
      <c r="I104" s="15">
        <f>G104-H104</f>
        <v>-644.04999999999995</v>
      </c>
      <c r="J104" s="15">
        <v>407.87</v>
      </c>
      <c r="K104" s="15">
        <v>993.13</v>
      </c>
      <c r="L104" s="15">
        <v>399</v>
      </c>
      <c r="M104" s="14">
        <f>K104-L104</f>
        <v>594.13</v>
      </c>
      <c r="N104" s="14">
        <f>M104-I104</f>
        <v>1238.1799999999998</v>
      </c>
      <c r="O104" s="6"/>
      <c r="AC104" s="6"/>
      <c r="AD104" s="6"/>
      <c r="AE104" s="6"/>
    </row>
    <row r="105" spans="1:31" x14ac:dyDescent="0.2">
      <c r="A105" s="12">
        <v>124</v>
      </c>
      <c r="B105" s="12" t="s">
        <v>9</v>
      </c>
      <c r="C105" s="14" t="s">
        <v>17</v>
      </c>
      <c r="D105" s="3" t="s">
        <v>13</v>
      </c>
      <c r="E105" s="3" t="s">
        <v>14</v>
      </c>
      <c r="F105" s="3">
        <v>501.43</v>
      </c>
      <c r="G105" s="3">
        <v>732.83</v>
      </c>
      <c r="H105" s="3">
        <v>565.74</v>
      </c>
      <c r="I105" s="15">
        <f>G105-H105</f>
        <v>167.09000000000003</v>
      </c>
      <c r="J105" s="3">
        <v>593.04</v>
      </c>
      <c r="K105" s="3">
        <v>846.59</v>
      </c>
      <c r="L105" s="3">
        <v>360.37</v>
      </c>
      <c r="M105" s="14">
        <f>K105-L105</f>
        <v>486.22</v>
      </c>
      <c r="N105" s="14">
        <f>M105-I105</f>
        <v>319.13</v>
      </c>
      <c r="O105" s="6"/>
      <c r="AC105" s="6"/>
      <c r="AD105" s="6"/>
      <c r="AE105" s="6"/>
    </row>
    <row r="106" spans="1:31" x14ac:dyDescent="0.2">
      <c r="A106" s="12">
        <v>138</v>
      </c>
      <c r="B106" s="13" t="s">
        <v>9</v>
      </c>
      <c r="C106" s="14" t="s">
        <v>17</v>
      </c>
      <c r="D106" s="3" t="s">
        <v>13</v>
      </c>
      <c r="E106" s="3" t="s">
        <v>14</v>
      </c>
      <c r="F106" s="15">
        <v>470.76</v>
      </c>
      <c r="G106" s="15">
        <v>548.84</v>
      </c>
      <c r="H106" s="15">
        <v>780.4</v>
      </c>
      <c r="I106" s="15">
        <f>G106-H106</f>
        <v>-231.55999999999995</v>
      </c>
      <c r="J106" s="3">
        <v>420.43</v>
      </c>
      <c r="K106" s="3">
        <v>1059.81</v>
      </c>
      <c r="L106" s="3">
        <v>319.76</v>
      </c>
      <c r="M106" s="14">
        <f>K106-L106</f>
        <v>740.05</v>
      </c>
      <c r="N106" s="14">
        <f>M106-I106</f>
        <v>971.6099999999999</v>
      </c>
      <c r="O106" s="6"/>
      <c r="AC106" s="6"/>
      <c r="AD106" s="6"/>
      <c r="AE106" s="6"/>
    </row>
    <row r="107" spans="1:31" x14ac:dyDescent="0.2">
      <c r="A107" s="12">
        <v>6</v>
      </c>
      <c r="B107" s="12" t="s">
        <v>15</v>
      </c>
      <c r="C107" s="14" t="s">
        <v>17</v>
      </c>
      <c r="D107" s="3" t="s">
        <v>11</v>
      </c>
      <c r="E107" s="15" t="s">
        <v>12</v>
      </c>
      <c r="F107" s="15">
        <v>574.44000000000005</v>
      </c>
      <c r="G107" s="15">
        <v>492.49</v>
      </c>
      <c r="H107" s="15">
        <v>733.07</v>
      </c>
      <c r="I107" s="15">
        <f>H107-G107</f>
        <v>240.58000000000004</v>
      </c>
      <c r="J107" s="15">
        <v>516.04999999999995</v>
      </c>
      <c r="K107" s="15">
        <v>727.03</v>
      </c>
      <c r="L107" s="15">
        <v>556.91999999999996</v>
      </c>
      <c r="M107" s="14">
        <f>L107-K107</f>
        <v>-170.11</v>
      </c>
      <c r="N107" s="14">
        <f>M107-I107</f>
        <v>-410.69000000000005</v>
      </c>
      <c r="O107" s="6"/>
      <c r="AC107" s="6"/>
      <c r="AD107" s="6"/>
      <c r="AE107" s="6"/>
    </row>
    <row r="108" spans="1:31" x14ac:dyDescent="0.2">
      <c r="A108" s="12">
        <v>30</v>
      </c>
      <c r="B108" s="12" t="s">
        <v>15</v>
      </c>
      <c r="C108" s="14" t="s">
        <v>17</v>
      </c>
      <c r="D108" s="3" t="s">
        <v>11</v>
      </c>
      <c r="E108" s="15" t="s">
        <v>12</v>
      </c>
      <c r="F108" s="15">
        <v>654.84</v>
      </c>
      <c r="G108" s="15">
        <v>557.48</v>
      </c>
      <c r="H108" s="15">
        <v>587.67999999999995</v>
      </c>
      <c r="I108" s="15">
        <f>H108-G108</f>
        <v>30.199999999999932</v>
      </c>
      <c r="J108" s="15">
        <v>510.98</v>
      </c>
      <c r="K108" s="15">
        <v>448.57</v>
      </c>
      <c r="L108" s="15">
        <v>840.45</v>
      </c>
      <c r="M108" s="14">
        <f>L108-K108</f>
        <v>391.88000000000005</v>
      </c>
      <c r="N108" s="14">
        <f>M108-I108</f>
        <v>361.68000000000012</v>
      </c>
      <c r="O108" s="6"/>
      <c r="AC108" s="6"/>
      <c r="AD108" s="6"/>
      <c r="AE108" s="6"/>
    </row>
    <row r="109" spans="1:31" x14ac:dyDescent="0.2">
      <c r="A109" s="12">
        <v>70</v>
      </c>
      <c r="B109" s="12" t="s">
        <v>15</v>
      </c>
      <c r="C109" s="14" t="s">
        <v>17</v>
      </c>
      <c r="D109" s="15" t="s">
        <v>11</v>
      </c>
      <c r="E109" s="15" t="s">
        <v>12</v>
      </c>
      <c r="F109" s="15">
        <v>456.64</v>
      </c>
      <c r="G109" s="3">
        <v>644.88</v>
      </c>
      <c r="H109" s="15">
        <v>698.48</v>
      </c>
      <c r="I109" s="15">
        <f>H109-G109</f>
        <v>53.600000000000023</v>
      </c>
      <c r="J109" s="15">
        <v>421.09</v>
      </c>
      <c r="K109" s="15">
        <v>724.83</v>
      </c>
      <c r="L109" s="15">
        <v>654.08000000000004</v>
      </c>
      <c r="M109" s="14">
        <f>L109-K109</f>
        <v>-70.75</v>
      </c>
      <c r="N109" s="14">
        <f>M109-I109</f>
        <v>-124.35000000000002</v>
      </c>
      <c r="O109" s="6"/>
      <c r="AC109" s="6"/>
      <c r="AD109" s="6"/>
      <c r="AE109" s="6"/>
    </row>
    <row r="110" spans="1:31" x14ac:dyDescent="0.2">
      <c r="A110" s="12">
        <v>142</v>
      </c>
      <c r="B110" s="13" t="s">
        <v>15</v>
      </c>
      <c r="C110" s="14" t="s">
        <v>17</v>
      </c>
      <c r="D110" s="3" t="s">
        <v>11</v>
      </c>
      <c r="E110" s="15" t="s">
        <v>12</v>
      </c>
      <c r="F110" s="15">
        <v>526.36</v>
      </c>
      <c r="G110" s="15">
        <v>517.79999999999995</v>
      </c>
      <c r="H110" s="15">
        <v>755.84</v>
      </c>
      <c r="I110" s="15">
        <f>H110-G110</f>
        <v>238.04000000000008</v>
      </c>
      <c r="J110" s="3">
        <v>485.26</v>
      </c>
      <c r="K110" s="3">
        <v>520.38</v>
      </c>
      <c r="L110" s="3">
        <v>794.36</v>
      </c>
      <c r="M110" s="14">
        <f>L110-K110</f>
        <v>273.98</v>
      </c>
      <c r="N110" s="14">
        <f>M110-I110</f>
        <v>35.939999999999941</v>
      </c>
      <c r="O110" s="6"/>
      <c r="AC110" s="6"/>
      <c r="AD110" s="6"/>
      <c r="AE110" s="6"/>
    </row>
    <row r="111" spans="1:31" x14ac:dyDescent="0.2">
      <c r="A111" s="12">
        <v>14</v>
      </c>
      <c r="B111" s="12" t="s">
        <v>15</v>
      </c>
      <c r="C111" s="14" t="s">
        <v>17</v>
      </c>
      <c r="D111" s="3" t="s">
        <v>13</v>
      </c>
      <c r="E111" s="15" t="s">
        <v>12</v>
      </c>
      <c r="F111" s="15">
        <v>663.85</v>
      </c>
      <c r="G111" s="15">
        <v>361.41</v>
      </c>
      <c r="H111" s="15">
        <v>774.74</v>
      </c>
      <c r="I111" s="15">
        <f>G111-H111</f>
        <v>-413.33</v>
      </c>
      <c r="J111" s="15">
        <v>441.38</v>
      </c>
      <c r="K111" s="15">
        <v>400.68</v>
      </c>
      <c r="L111" s="15">
        <v>957.94</v>
      </c>
      <c r="M111" s="15">
        <f>K111-L111</f>
        <v>-557.26</v>
      </c>
      <c r="N111" s="14">
        <f>M111-I111</f>
        <v>-143.93</v>
      </c>
      <c r="O111" s="6"/>
      <c r="AC111" s="6"/>
      <c r="AD111" s="6"/>
      <c r="AE111" s="6"/>
    </row>
    <row r="112" spans="1:31" x14ac:dyDescent="0.2">
      <c r="A112" s="12">
        <v>62</v>
      </c>
      <c r="B112" s="12" t="s">
        <v>15</v>
      </c>
      <c r="C112" s="14" t="s">
        <v>17</v>
      </c>
      <c r="D112" s="3" t="s">
        <v>13</v>
      </c>
      <c r="E112" s="15" t="s">
        <v>12</v>
      </c>
      <c r="F112" s="15">
        <v>541.29</v>
      </c>
      <c r="G112" s="15">
        <v>581.59</v>
      </c>
      <c r="H112" s="15">
        <v>677.12</v>
      </c>
      <c r="I112" s="15">
        <f>G112-H112</f>
        <v>-95.529999999999973</v>
      </c>
      <c r="J112" s="15">
        <v>563.63</v>
      </c>
      <c r="K112" s="15">
        <v>751.37</v>
      </c>
      <c r="L112" s="15">
        <v>485</v>
      </c>
      <c r="M112" s="14">
        <f>K112-L112</f>
        <v>266.37</v>
      </c>
      <c r="N112" s="14">
        <f>M112-I112</f>
        <v>361.9</v>
      </c>
      <c r="O112" s="6"/>
      <c r="AC112" s="6"/>
      <c r="AD112" s="6"/>
      <c r="AE112" s="6"/>
    </row>
    <row r="113" spans="1:31" x14ac:dyDescent="0.2">
      <c r="A113" s="12">
        <v>110</v>
      </c>
      <c r="B113" s="12" t="s">
        <v>15</v>
      </c>
      <c r="C113" s="14" t="s">
        <v>17</v>
      </c>
      <c r="D113" s="3" t="s">
        <v>13</v>
      </c>
      <c r="E113" s="15" t="s">
        <v>12</v>
      </c>
      <c r="F113" s="3">
        <v>503.52</v>
      </c>
      <c r="G113" s="3">
        <v>723.82</v>
      </c>
      <c r="H113" s="3">
        <v>572.66</v>
      </c>
      <c r="I113" s="15">
        <f>G113-H113</f>
        <v>151.16000000000008</v>
      </c>
      <c r="J113" s="3">
        <v>305.55</v>
      </c>
      <c r="K113" s="3">
        <v>792.06</v>
      </c>
      <c r="L113" s="3">
        <v>702.39</v>
      </c>
      <c r="M113" s="14">
        <f>K113-L113</f>
        <v>89.669999999999959</v>
      </c>
      <c r="N113" s="14">
        <f>M113-I113</f>
        <v>-61.490000000000123</v>
      </c>
      <c r="O113" s="6"/>
      <c r="AC113" s="6"/>
      <c r="AD113" s="6"/>
      <c r="AE113" s="6"/>
    </row>
    <row r="114" spans="1:31" x14ac:dyDescent="0.2">
      <c r="A114" s="12">
        <v>150</v>
      </c>
      <c r="B114" s="12" t="s">
        <v>15</v>
      </c>
      <c r="C114" s="14" t="s">
        <v>17</v>
      </c>
      <c r="D114" s="3" t="s">
        <v>13</v>
      </c>
      <c r="E114" s="15" t="s">
        <v>12</v>
      </c>
      <c r="F114" s="3">
        <v>402.05</v>
      </c>
      <c r="G114" s="15">
        <v>682.24</v>
      </c>
      <c r="H114" s="15">
        <v>715.71</v>
      </c>
      <c r="I114" s="15">
        <f>G114-H114</f>
        <v>-33.470000000000027</v>
      </c>
      <c r="J114" s="3">
        <v>251.3</v>
      </c>
      <c r="K114" s="3">
        <v>664.26</v>
      </c>
      <c r="L114" s="3">
        <v>884.44</v>
      </c>
      <c r="M114" s="15">
        <f>K114-L114</f>
        <v>-220.18000000000006</v>
      </c>
      <c r="N114" s="14">
        <f>M114-I114</f>
        <v>-186.71000000000004</v>
      </c>
      <c r="O114" s="6"/>
      <c r="AC114" s="6"/>
      <c r="AD114" s="6"/>
      <c r="AE114" s="6"/>
    </row>
    <row r="115" spans="1:31" x14ac:dyDescent="0.2">
      <c r="A115" s="12">
        <v>166</v>
      </c>
      <c r="B115" s="12" t="s">
        <v>15</v>
      </c>
      <c r="C115" s="14" t="s">
        <v>17</v>
      </c>
      <c r="D115" s="3" t="s">
        <v>13</v>
      </c>
      <c r="E115" s="15" t="s">
        <v>12</v>
      </c>
      <c r="F115" s="15">
        <v>495.93</v>
      </c>
      <c r="G115" s="3">
        <v>693.96</v>
      </c>
      <c r="H115" s="3">
        <v>610.11</v>
      </c>
      <c r="I115" s="15">
        <f>G115-H115</f>
        <v>83.850000000000023</v>
      </c>
      <c r="J115" s="15">
        <v>377.24</v>
      </c>
      <c r="K115" s="3">
        <v>508.52</v>
      </c>
      <c r="L115" s="3">
        <v>914.24</v>
      </c>
      <c r="M115" s="15">
        <f>K115-L115</f>
        <v>-405.72</v>
      </c>
      <c r="N115" s="14">
        <f>M115-I115</f>
        <v>-489.57000000000005</v>
      </c>
      <c r="O115" s="6"/>
      <c r="AC115" s="6"/>
      <c r="AD115" s="6"/>
      <c r="AE115" s="6"/>
    </row>
    <row r="116" spans="1:31" x14ac:dyDescent="0.2">
      <c r="A116" s="12">
        <v>173</v>
      </c>
      <c r="B116" s="12" t="s">
        <v>15</v>
      </c>
      <c r="C116" s="14" t="s">
        <v>17</v>
      </c>
      <c r="D116" s="3" t="s">
        <v>13</v>
      </c>
      <c r="E116" s="15" t="s">
        <v>12</v>
      </c>
      <c r="F116" s="3">
        <v>463.8</v>
      </c>
      <c r="G116" s="3">
        <v>521.74</v>
      </c>
      <c r="H116" s="3">
        <v>814.46</v>
      </c>
      <c r="I116" s="15">
        <f>G116-H116</f>
        <v>-292.72000000000003</v>
      </c>
      <c r="J116" s="3">
        <v>297.94</v>
      </c>
      <c r="K116" s="3">
        <v>818.4</v>
      </c>
      <c r="L116" s="3">
        <v>683.66</v>
      </c>
      <c r="M116" s="15">
        <f>K116-L116</f>
        <v>134.74</v>
      </c>
      <c r="N116" s="14">
        <f>M116-I116</f>
        <v>427.46000000000004</v>
      </c>
      <c r="O116" s="6"/>
      <c r="AC116" s="6"/>
      <c r="AD116" s="6"/>
      <c r="AE116" s="6"/>
    </row>
    <row r="117" spans="1:31" x14ac:dyDescent="0.2">
      <c r="A117" s="12">
        <v>54</v>
      </c>
      <c r="B117" s="12" t="s">
        <v>15</v>
      </c>
      <c r="C117" s="14" t="s">
        <v>17</v>
      </c>
      <c r="D117" s="15" t="s">
        <v>11</v>
      </c>
      <c r="E117" s="3" t="s">
        <v>14</v>
      </c>
      <c r="F117" s="15">
        <v>554.89</v>
      </c>
      <c r="G117" s="15">
        <v>516.79</v>
      </c>
      <c r="H117" s="15">
        <v>728.32</v>
      </c>
      <c r="I117" s="15">
        <f>H117-G117</f>
        <v>211.53000000000009</v>
      </c>
      <c r="J117" s="15">
        <v>409.02</v>
      </c>
      <c r="K117" s="15">
        <v>437.6</v>
      </c>
      <c r="L117" s="15">
        <v>953.38</v>
      </c>
      <c r="M117" s="14">
        <f>L117-K117</f>
        <v>515.78</v>
      </c>
      <c r="N117" s="14">
        <f>M117-I117</f>
        <v>304.24999999999989</v>
      </c>
      <c r="O117" s="6"/>
      <c r="AC117" s="6"/>
      <c r="AD117" s="6"/>
      <c r="AE117" s="6"/>
    </row>
    <row r="118" spans="1:31" x14ac:dyDescent="0.2">
      <c r="A118" s="12">
        <v>102</v>
      </c>
      <c r="B118" s="12" t="s">
        <v>15</v>
      </c>
      <c r="C118" s="14" t="s">
        <v>17</v>
      </c>
      <c r="D118" s="3" t="s">
        <v>11</v>
      </c>
      <c r="E118" s="15" t="s">
        <v>14</v>
      </c>
      <c r="F118" s="3">
        <v>558.5</v>
      </c>
      <c r="G118" s="3">
        <v>820.96</v>
      </c>
      <c r="H118" s="3">
        <v>420.54</v>
      </c>
      <c r="I118" s="15">
        <f>H118-G118</f>
        <v>-400.42</v>
      </c>
      <c r="J118" s="3">
        <v>509.43</v>
      </c>
      <c r="K118" s="3">
        <v>769.69</v>
      </c>
      <c r="L118" s="3">
        <v>520.88</v>
      </c>
      <c r="M118" s="14">
        <f>L118-K118</f>
        <v>-248.81000000000006</v>
      </c>
      <c r="N118" s="14">
        <f>M118-I118</f>
        <v>151.60999999999996</v>
      </c>
      <c r="O118" s="6"/>
      <c r="AC118" s="6"/>
      <c r="AD118" s="6"/>
      <c r="AE118" s="6"/>
    </row>
    <row r="119" spans="1:31" x14ac:dyDescent="0.2">
      <c r="A119" s="12">
        <v>174</v>
      </c>
      <c r="B119" s="12" t="s">
        <v>15</v>
      </c>
      <c r="C119" s="14" t="s">
        <v>17</v>
      </c>
      <c r="D119" s="3" t="s">
        <v>11</v>
      </c>
      <c r="E119" s="15" t="s">
        <v>14</v>
      </c>
      <c r="F119" s="3">
        <v>409.24</v>
      </c>
      <c r="G119" s="3">
        <v>617.78</v>
      </c>
      <c r="H119" s="3">
        <v>772.98</v>
      </c>
      <c r="I119" s="15">
        <f>H119-G119</f>
        <v>155.20000000000005</v>
      </c>
      <c r="J119" s="3">
        <v>216.55</v>
      </c>
      <c r="K119" s="3">
        <v>909.93</v>
      </c>
      <c r="L119" s="3">
        <v>673.52</v>
      </c>
      <c r="M119" s="14">
        <f>L119-K119</f>
        <v>-236.40999999999997</v>
      </c>
      <c r="N119" s="14">
        <f>M119-I119</f>
        <v>-391.61</v>
      </c>
      <c r="O119" s="6"/>
      <c r="AC119" s="6"/>
      <c r="AD119" s="6"/>
      <c r="AE119" s="6"/>
    </row>
    <row r="120" spans="1:31" x14ac:dyDescent="0.2">
      <c r="A120" s="12">
        <v>178</v>
      </c>
      <c r="B120" s="12" t="s">
        <v>15</v>
      </c>
      <c r="C120" s="14" t="s">
        <v>17</v>
      </c>
      <c r="D120" s="3" t="s">
        <v>11</v>
      </c>
      <c r="E120" s="15" t="s">
        <v>14</v>
      </c>
      <c r="F120" s="15">
        <v>512.36</v>
      </c>
      <c r="G120" s="15">
        <v>606.73</v>
      </c>
      <c r="H120" s="15">
        <v>680.91</v>
      </c>
      <c r="I120" s="15">
        <f>H120-G120</f>
        <v>74.17999999999995</v>
      </c>
      <c r="J120" s="15">
        <v>263.11</v>
      </c>
      <c r="K120" s="15">
        <v>718.97</v>
      </c>
      <c r="L120" s="15">
        <v>817.92</v>
      </c>
      <c r="M120" s="14">
        <f>L120-K120</f>
        <v>98.949999999999932</v>
      </c>
      <c r="N120" s="14">
        <f>M120-I120</f>
        <v>24.769999999999982</v>
      </c>
      <c r="O120" s="6"/>
      <c r="AC120" s="6"/>
      <c r="AD120" s="6"/>
      <c r="AE120" s="6"/>
    </row>
    <row r="121" spans="1:31" x14ac:dyDescent="0.2">
      <c r="A121" s="12">
        <v>61</v>
      </c>
      <c r="B121" s="12" t="s">
        <v>15</v>
      </c>
      <c r="C121" s="14" t="s">
        <v>17</v>
      </c>
      <c r="D121" s="3" t="s">
        <v>13</v>
      </c>
      <c r="E121" s="3" t="s">
        <v>14</v>
      </c>
      <c r="F121" s="15">
        <v>532.89</v>
      </c>
      <c r="G121" s="15">
        <v>597.84</v>
      </c>
      <c r="H121" s="15">
        <v>669.27</v>
      </c>
      <c r="I121" s="15">
        <f>G121-H121</f>
        <v>-71.42999999999995</v>
      </c>
      <c r="J121" s="15">
        <v>548.71</v>
      </c>
      <c r="K121" s="15">
        <v>746.21</v>
      </c>
      <c r="L121" s="15">
        <v>505.08</v>
      </c>
      <c r="M121" s="14">
        <f>K121-L121</f>
        <v>241.13000000000005</v>
      </c>
      <c r="N121" s="14">
        <f>M121-I121</f>
        <v>312.56</v>
      </c>
      <c r="O121" s="6"/>
      <c r="AC121" s="6"/>
      <c r="AD121" s="6"/>
      <c r="AE121" s="6"/>
    </row>
    <row r="122" spans="1:31" x14ac:dyDescent="0.2">
      <c r="A122" s="12">
        <v>78</v>
      </c>
      <c r="B122" s="12" t="s">
        <v>15</v>
      </c>
      <c r="C122" s="14" t="s">
        <v>17</v>
      </c>
      <c r="D122" s="3" t="s">
        <v>13</v>
      </c>
      <c r="E122" s="3" t="s">
        <v>14</v>
      </c>
      <c r="F122" s="15">
        <v>533.04999999999995</v>
      </c>
      <c r="G122" s="15">
        <v>437.98</v>
      </c>
      <c r="H122" s="15">
        <v>828.97</v>
      </c>
      <c r="I122" s="15">
        <f>G122-H122</f>
        <v>-390.99</v>
      </c>
      <c r="J122" s="15">
        <v>518.54999999999995</v>
      </c>
      <c r="K122" s="15">
        <v>686.22</v>
      </c>
      <c r="L122" s="15">
        <v>595.23</v>
      </c>
      <c r="M122" s="14">
        <f>K122-L122</f>
        <v>90.990000000000009</v>
      </c>
      <c r="N122" s="14">
        <f>M122-I122</f>
        <v>481.98</v>
      </c>
      <c r="O122" s="6"/>
      <c r="AC122" s="6"/>
      <c r="AD122" s="6"/>
      <c r="AE122" s="6"/>
    </row>
    <row r="123" spans="1:31" x14ac:dyDescent="0.2">
      <c r="A123" s="12">
        <v>126</v>
      </c>
      <c r="B123" s="12" t="s">
        <v>15</v>
      </c>
      <c r="C123" s="14" t="s">
        <v>17</v>
      </c>
      <c r="D123" s="3" t="s">
        <v>13</v>
      </c>
      <c r="E123" s="15" t="s">
        <v>14</v>
      </c>
      <c r="F123" s="3">
        <v>685.5</v>
      </c>
      <c r="G123" s="3">
        <v>580.1</v>
      </c>
      <c r="H123" s="3">
        <v>534.4</v>
      </c>
      <c r="I123" s="15">
        <f>G123-H123</f>
        <v>45.700000000000045</v>
      </c>
      <c r="J123" s="3">
        <v>529.69000000000005</v>
      </c>
      <c r="K123" s="3">
        <v>608.57000000000005</v>
      </c>
      <c r="L123" s="3">
        <v>661.74</v>
      </c>
      <c r="M123" s="14">
        <f>K123-L123</f>
        <v>-53.169999999999959</v>
      </c>
      <c r="N123" s="14">
        <f>M123-I123</f>
        <v>-98.87</v>
      </c>
      <c r="O123" s="6"/>
      <c r="AC123" s="6"/>
      <c r="AD123" s="6"/>
      <c r="AE123" s="6"/>
    </row>
    <row r="124" spans="1:31" x14ac:dyDescent="0.2">
      <c r="A124" s="12">
        <v>149</v>
      </c>
      <c r="B124" s="12" t="s">
        <v>15</v>
      </c>
      <c r="C124" s="14" t="s">
        <v>17</v>
      </c>
      <c r="D124" s="3" t="s">
        <v>13</v>
      </c>
      <c r="E124" s="15" t="s">
        <v>14</v>
      </c>
      <c r="F124" s="3">
        <v>659.92</v>
      </c>
      <c r="G124" s="3">
        <v>572.38</v>
      </c>
      <c r="H124" s="15">
        <v>567.70000000000005</v>
      </c>
      <c r="I124" s="15">
        <f>G124-H124</f>
        <v>4.67999999999995</v>
      </c>
      <c r="J124" s="3">
        <v>619.78</v>
      </c>
      <c r="K124" s="3">
        <v>672.47</v>
      </c>
      <c r="L124" s="3">
        <v>507.75</v>
      </c>
      <c r="M124" s="15">
        <f>K124-L124</f>
        <v>164.72000000000003</v>
      </c>
      <c r="N124" s="14">
        <f>M124-I124</f>
        <v>160.04000000000008</v>
      </c>
      <c r="O124" s="6"/>
      <c r="AC124" s="6"/>
      <c r="AD124" s="6"/>
      <c r="AE124" s="6"/>
    </row>
    <row r="125" spans="1:31" x14ac:dyDescent="0.2">
      <c r="A125" s="12">
        <v>177</v>
      </c>
      <c r="B125" s="12" t="s">
        <v>15</v>
      </c>
      <c r="C125" s="14" t="s">
        <v>17</v>
      </c>
      <c r="D125" s="3" t="s">
        <v>13</v>
      </c>
      <c r="E125" s="15" t="s">
        <v>14</v>
      </c>
      <c r="F125" s="15">
        <v>495.43</v>
      </c>
      <c r="G125" s="3">
        <v>658.34</v>
      </c>
      <c r="H125" s="15">
        <v>646.23</v>
      </c>
      <c r="I125" s="15">
        <f>G125-H125</f>
        <v>12.110000000000014</v>
      </c>
      <c r="J125" s="15">
        <v>407.98</v>
      </c>
      <c r="K125" s="15">
        <v>600.70000000000005</v>
      </c>
      <c r="L125" s="15">
        <v>791.32</v>
      </c>
      <c r="M125" s="15">
        <f>K125-L125</f>
        <v>-190.62</v>
      </c>
      <c r="N125" s="14">
        <f>M125-I125</f>
        <v>-202.73000000000002</v>
      </c>
      <c r="O125" s="6"/>
      <c r="AC125" s="6"/>
      <c r="AD125" s="6"/>
      <c r="AE125" s="6"/>
    </row>
    <row r="126" spans="1:3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6"/>
      <c r="AC126" s="6"/>
      <c r="AD126" s="6"/>
      <c r="AE126" s="6"/>
    </row>
  </sheetData>
  <mergeCells count="3">
    <mergeCell ref="F2:I2"/>
    <mergeCell ref="J2:M2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Chan</dc:creator>
  <cp:lastModifiedBy>Amy Chan</cp:lastModifiedBy>
  <dcterms:created xsi:type="dcterms:W3CDTF">2025-05-14T22:05:28Z</dcterms:created>
  <dcterms:modified xsi:type="dcterms:W3CDTF">2025-05-14T22:23:41Z</dcterms:modified>
</cp:coreProperties>
</file>