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titutoitalianotecnologia-my.sharepoint.com/personal/adele_phalip_iit_it/Documents/Desktop/Writting Article Sex/Sex_Paper/V8/"/>
    </mc:Choice>
  </mc:AlternateContent>
  <xr:revisionPtr revIDLastSave="1781" documentId="8_{CB76931A-3F59-4421-AF23-9324927A1802}" xr6:coauthVersionLast="47" xr6:coauthVersionMax="47" xr10:uidLastSave="{F17544F1-4B49-4423-B148-C1DE6FB10996}"/>
  <bookViews>
    <workbookView xWindow="28680" yWindow="-120" windowWidth="29040" windowHeight="17520" firstSheet="2" activeTab="2" xr2:uid="{85823ACB-1E83-4B8B-8C32-7300067D666F}"/>
  </bookViews>
  <sheets>
    <sheet name="Sumary" sheetId="23" r:id="rId1"/>
    <sheet name="Latency" sheetId="35" r:id="rId2"/>
    <sheet name="Figures 1, S2" sheetId="15" r:id="rId3"/>
    <sheet name="Figure S1" sheetId="31" r:id="rId4"/>
    <sheet name="Figure 2, S3" sheetId="16" r:id="rId5"/>
    <sheet name="Figures 3, S4" sheetId="17" r:id="rId6"/>
    <sheet name="Figure 4" sheetId="25" r:id="rId7"/>
    <sheet name="Figure S5" sheetId="30" r:id="rId8"/>
    <sheet name="Figure S6" sheetId="33" r:id="rId9"/>
    <sheet name="Figures5-S8-S9" sheetId="29" r:id="rId10"/>
    <sheet name="Figure S7" sheetId="32" r:id="rId11"/>
    <sheet name="1st min - each BrainArea" sheetId="3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3" l="1"/>
  <c r="C18" i="23"/>
</calcChain>
</file>

<file path=xl/sharedStrings.xml><?xml version="1.0" encoding="utf-8"?>
<sst xmlns="http://schemas.openxmlformats.org/spreadsheetml/2006/main" count="3299" uniqueCount="700">
  <si>
    <t>Source</t>
  </si>
  <si>
    <t>SS</t>
  </si>
  <si>
    <t>ddof1</t>
  </si>
  <si>
    <t>ddof2</t>
  </si>
  <si>
    <t>MS</t>
  </si>
  <si>
    <t>F</t>
  </si>
  <si>
    <t>p-unc</t>
  </si>
  <si>
    <t>p-GG-corr</t>
  </si>
  <si>
    <t>ng2</t>
  </si>
  <si>
    <t>eps</t>
  </si>
  <si>
    <t>Stats</t>
  </si>
  <si>
    <t>Sex</t>
  </si>
  <si>
    <t>Stats * Sex</t>
  </si>
  <si>
    <t>DF1</t>
  </si>
  <si>
    <t>DF2</t>
  </si>
  <si>
    <t>np2</t>
  </si>
  <si>
    <t>Interaction</t>
  </si>
  <si>
    <t>Isolated</t>
  </si>
  <si>
    <t>Grouped</t>
  </si>
  <si>
    <t>Time</t>
  </si>
  <si>
    <t>Top features by importance:</t>
  </si>
  <si>
    <t>MUA</t>
  </si>
  <si>
    <t>ODHABeforeStart</t>
  </si>
  <si>
    <t>OSHA</t>
  </si>
  <si>
    <t>ODHA</t>
  </si>
  <si>
    <t>Roll</t>
  </si>
  <si>
    <t>Pitch</t>
  </si>
  <si>
    <t>RDI</t>
  </si>
  <si>
    <t>DF</t>
  </si>
  <si>
    <t>Test</t>
  </si>
  <si>
    <t>Sex * Test</t>
  </si>
  <si>
    <t>Residual</t>
  </si>
  <si>
    <t>LFP BLA1_3</t>
  </si>
  <si>
    <t>LFP MEPD1_3</t>
  </si>
  <si>
    <t>LFP VP1_3</t>
  </si>
  <si>
    <t>LFP SNR1_3</t>
  </si>
  <si>
    <t>LFP CPU1_3</t>
  </si>
  <si>
    <t>LFP BLA4_10</t>
  </si>
  <si>
    <t>LFP MEPD4_10</t>
  </si>
  <si>
    <t>LFP VP4_10</t>
  </si>
  <si>
    <t>LFP SNR4_10</t>
  </si>
  <si>
    <t>LFP CPU4_10</t>
  </si>
  <si>
    <t>LFP BLA30_150</t>
  </si>
  <si>
    <t>LFP MEPD30_150</t>
  </si>
  <si>
    <t>LFP VP30_150</t>
  </si>
  <si>
    <t>LFP SNR30_150</t>
  </si>
  <si>
    <t>LFP CPU30_150</t>
  </si>
  <si>
    <t>LFP BLA150_250</t>
  </si>
  <si>
    <t>LFP MEPD150_250</t>
  </si>
  <si>
    <t>LFP VP150_250</t>
  </si>
  <si>
    <t>LFP SNR150_250</t>
  </si>
  <si>
    <t>LFP CPU150_250</t>
  </si>
  <si>
    <t>Investigation Time</t>
  </si>
  <si>
    <t>Stage</t>
  </si>
  <si>
    <t>Sex * Stage</t>
  </si>
  <si>
    <t>Test_Female vs. Test_Male: t-test paired samples with Benjamini-Hochberg correction, P_val:1.869e-02 t=2.530e+00</t>
  </si>
  <si>
    <t>Pre-test_Female vs. Pre-test_Male: t-test paired samples with Benjamini-Hochberg correction, P_val:2.084e-01 t=1.294e+00</t>
  </si>
  <si>
    <t>Post-test_Female vs. Post-test_Male: t-test paired samples with Benjamini-Hochberg correction, P_val:2.067e-03 t=3.471e+00</t>
  </si>
  <si>
    <t>Pre-test vs. Test: t-test paired samples with Benjamini-Hochberg correction, P_val:1.150e-17 t=-1.340e+01</t>
  </si>
  <si>
    <t>Test vs. Post-test: t-test paired samples with Benjamini-Hochberg correction, P_val:1.829e-13 t=1.017e+01</t>
  </si>
  <si>
    <t>Pre-test vs. Post-test: t-test paired samples with Benjamini-Hochberg correction, P_val:4.572e-05 t=-4.492e+00</t>
  </si>
  <si>
    <t>Pre-test vs. Test: t-test paired samples with Benjamini-Hochberg correction, P_val:3.781e-12 t=9.246e+00</t>
  </si>
  <si>
    <t>Post-test vs. Pre-test: t-test paired samples with Benjamini-Hochberg correction, P_val:5.770e-11 t=-8.434e+00</t>
  </si>
  <si>
    <t>Post-test vs. Test: t-test paired samples with Benjamini-Hochberg correction, P_val:4.231e-01 t=8.080e-01</t>
  </si>
  <si>
    <t>2_Female vs. 2_Male: t-test independent samples with Benjamini-Hochberg correction, P_val:2.060e-02 t=-2.329e+00</t>
  </si>
  <si>
    <t>1_Female vs. 1_Male: t-test independent samples with Benjamini-Hochberg correction, P_val:2.569e-01 t=-1.136e+00</t>
  </si>
  <si>
    <t>3_Female vs. 3_Male: t-test independent samples with Benjamini-Hochberg correction, P_val:9.751e-03 t=-2.603e+00</t>
  </si>
  <si>
    <t>2.0_Female vs. 2.0_Male: Wilcoxon test (paired samples) with Benjamini-Hochberg correction, P_val:2.815e-03 Stat=4.900e+01</t>
  </si>
  <si>
    <t>1.0_Female vs. 1.0_Male: Wilcoxon test (paired samples) with Benjamini-Hochberg correction, P_val:1.280e-01 Stat=9.600e+01</t>
  </si>
  <si>
    <t>3.0_Female vs. 3.0_Male: Wilcoxon test (paired samples) with Benjamini-Hochberg correction, P_val:5.643e-02 Stat=8.300e+01</t>
  </si>
  <si>
    <t>1 to 3</t>
  </si>
  <si>
    <t>4 to 10</t>
  </si>
  <si>
    <t>30 to 150</t>
  </si>
  <si>
    <t>150 to 250</t>
  </si>
  <si>
    <t>2.0_Female vs. 2.0_Male: Wilcoxon test (paired samples) with Benjamini-Hochberg correction, P_val:9.576e-03 Stat=6.100e+01</t>
  </si>
  <si>
    <t>1.0_Female vs. 1.0_Male: Wilcoxon test (paired samples) with Benjamini-Hochberg correction, P_val:5.457e-01 Stat=1.280e+02</t>
  </si>
  <si>
    <t>3.0_Female vs. 3.0_Male: Wilcoxon test (paired samples) with Benjamini-Hochberg correction, P_val:3.504e-03 Stat=5.100e+01</t>
  </si>
  <si>
    <t>LFP 1_3</t>
  </si>
  <si>
    <t>LFP 4_10</t>
  </si>
  <si>
    <t>LFP 30_150</t>
  </si>
  <si>
    <t>LFP 150_250</t>
  </si>
  <si>
    <t>LFP MUA</t>
  </si>
  <si>
    <t>p-corr</t>
  </si>
  <si>
    <t xml:space="preserve">All brains </t>
  </si>
  <si>
    <t>Female</t>
  </si>
  <si>
    <t>Male</t>
  </si>
  <si>
    <t>Precision</t>
  </si>
  <si>
    <t>Recall</t>
  </si>
  <si>
    <t>F1-score</t>
  </si>
  <si>
    <t>Support</t>
  </si>
  <si>
    <t xml:space="preserve">Accuracy </t>
  </si>
  <si>
    <t>McNemar's test p-value: 0.00011</t>
  </si>
  <si>
    <t>Chi test</t>
  </si>
  <si>
    <t xml:space="preserve">Chi-square statistic </t>
  </si>
  <si>
    <t>p-value</t>
  </si>
  <si>
    <t xml:space="preserve">Significant </t>
  </si>
  <si>
    <t>Yes</t>
  </si>
  <si>
    <t xml:space="preserve">CPU 150 to 250 Hz    </t>
  </si>
  <si>
    <t xml:space="preserve">BLA 150 to 250 Hz   </t>
  </si>
  <si>
    <t xml:space="preserve">CPU 30 to 150 Hz   </t>
  </si>
  <si>
    <t xml:space="preserve">VP 150 to 250 Hz   </t>
  </si>
  <si>
    <t xml:space="preserve">SNR MUA    </t>
  </si>
  <si>
    <t>Importance</t>
  </si>
  <si>
    <t>Feature</t>
  </si>
  <si>
    <t>CPU 150 to 250</t>
  </si>
  <si>
    <t>CPU 30 to 150</t>
  </si>
  <si>
    <t>BLA 150 to 250</t>
  </si>
  <si>
    <t>SxP_Female vs. SxP_Male: t-test independent samples, P_val:7.712e-03 t=-2.946e+00</t>
  </si>
  <si>
    <t>SP_Female vs. SP_Male: t-test independent samples, P_val:2.950e-04 t=-4.293e+00</t>
  </si>
  <si>
    <t>ISP_Female vs. ISP_Male: t-test independent samples, P_val:1.064e-03 t=-3.666e+00</t>
  </si>
  <si>
    <t>SSP_Female vs. SSP_Male: t-test independent samples, P_val:4.275e-02 t=-2.127e+00</t>
  </si>
  <si>
    <t>LFP_BLA ODHA</t>
  </si>
  <si>
    <t>Female: r=0.78, p=0.000 *</t>
  </si>
  <si>
    <t>Male: r=0.67, p=0.000 *</t>
  </si>
  <si>
    <t>LFP_CPU ODHA</t>
  </si>
  <si>
    <t>Female: r=0.56, p=0.000 *</t>
  </si>
  <si>
    <t>Male: r=0.74, p=0.000 *</t>
  </si>
  <si>
    <t>Male: r=0.75, p=0.000 *</t>
  </si>
  <si>
    <t>SP</t>
  </si>
  <si>
    <t>SxP</t>
  </si>
  <si>
    <t>ISP</t>
  </si>
  <si>
    <t>SSP</t>
  </si>
  <si>
    <t>20-SNR</t>
  </si>
  <si>
    <t>6_BLA</t>
  </si>
  <si>
    <t>11_MePD</t>
  </si>
  <si>
    <t>15_VP</t>
  </si>
  <si>
    <t>27_Cpu</t>
  </si>
  <si>
    <t xml:space="preserve">Number of missing session </t>
  </si>
  <si>
    <t>Head-stage disconnected</t>
  </si>
  <si>
    <t>Problems saving files</t>
  </si>
  <si>
    <t>Less than 2 bouts</t>
  </si>
  <si>
    <t>the connector became loose or fallen out</t>
  </si>
  <si>
    <t>Females</t>
  </si>
  <si>
    <t>Males</t>
  </si>
  <si>
    <t>Number of mice</t>
  </si>
  <si>
    <t>Number of Sessions</t>
  </si>
  <si>
    <t>Female: r=0.13, p=0.556 n.s.</t>
  </si>
  <si>
    <t>Male: r=0.32, p=0.151 n.s.</t>
  </si>
  <si>
    <t>Female: r=0.18, p=0.209 n.s.</t>
  </si>
  <si>
    <t>LFP SP</t>
  </si>
  <si>
    <t>Freq</t>
  </si>
  <si>
    <t>Sex * Freq</t>
  </si>
  <si>
    <t>T</t>
  </si>
  <si>
    <t>dof</t>
  </si>
  <si>
    <t>alternative</t>
  </si>
  <si>
    <t>p-val</t>
  </si>
  <si>
    <t>CI95%</t>
  </si>
  <si>
    <t>cohen-d</t>
  </si>
  <si>
    <t>BF10</t>
  </si>
  <si>
    <t>power</t>
  </si>
  <si>
    <t>T-test</t>
  </si>
  <si>
    <t>two-sided</t>
  </si>
  <si>
    <t>[ 57.97 900.9 ]</t>
  </si>
  <si>
    <t>LFP SxP</t>
  </si>
  <si>
    <t>[ 47.5  908.68]</t>
  </si>
  <si>
    <t>LFP ISP</t>
  </si>
  <si>
    <t>[-264.02  158.62]</t>
  </si>
  <si>
    <t>LFP SSP</t>
  </si>
  <si>
    <t>[-172.5   422.09]</t>
  </si>
  <si>
    <t>4 to 10 Hz_Female vs. 4 to 10 Hz_Male: t-test independent samples, P_val:2.086e-04 t=5.663e+00</t>
  </si>
  <si>
    <t>1 to 3 Hz_Female vs. 1 to 3 Hz_Male: t-test independent samples, P_val:5.613e-04 t=4.970e+00</t>
  </si>
  <si>
    <t>30 to 150 Hz_Female vs. 30 to 150 Hz_Male: t-test independent samples, P_val:7.114e-04 t=4.811e+00</t>
  </si>
  <si>
    <t>150 to 250 Hz_Female vs. 150 to 250 Hz_Male: t-test independent samples, P_val:3.471e-03 t=3.803e+00</t>
  </si>
  <si>
    <t>MUA SP</t>
  </si>
  <si>
    <t>MUA SxP</t>
  </si>
  <si>
    <t>1 to 3 Hz_Female vs. 1 to 3 Hz_Male: t-test independent samples, P_val:6.643e-01 t=-4.471e-01</t>
  </si>
  <si>
    <t>MUA ISP</t>
  </si>
  <si>
    <t>1 to 3 Hz_Female vs. 1 to 3 Hz_Male: t-test independent samples, P_val:4.624e-01 t=-7.642e-01</t>
  </si>
  <si>
    <t>LFP 1 to 3 Hz</t>
  </si>
  <si>
    <t>LFP BLA1 to 3 Hz</t>
  </si>
  <si>
    <t>LFP MEPD1 to 3 Hz</t>
  </si>
  <si>
    <t>LFP VP1 to 3 Hz</t>
  </si>
  <si>
    <t>LFP SNR1 to 3 Hz</t>
  </si>
  <si>
    <t>LFP CPU1 to 3 Hz</t>
  </si>
  <si>
    <t>LFP 4 to 10 Hz</t>
  </si>
  <si>
    <t>LFP BLA4 to 10 Hz</t>
  </si>
  <si>
    <t>LFP MEPD4 to 10 Hz</t>
  </si>
  <si>
    <t>LFP VP4 to 10 Hz</t>
  </si>
  <si>
    <t>LFP SNR4 to 10 Hz</t>
  </si>
  <si>
    <t>LFP CPU4 to 10 Hz</t>
  </si>
  <si>
    <t>LFP 30 to 150 Hz</t>
  </si>
  <si>
    <t>LFP BLA30 to 150 Hz</t>
  </si>
  <si>
    <t>LFP MEPD30 to 150 Hz</t>
  </si>
  <si>
    <t>LFP VP30 to 150 Hz</t>
  </si>
  <si>
    <t>LFP SNR30 to 150 Hz</t>
  </si>
  <si>
    <t>LFP CPU30 to 150 Hz</t>
  </si>
  <si>
    <t>LFP 150 to 250 Hz</t>
  </si>
  <si>
    <t>LFP BLA150 to 250 Hz</t>
  </si>
  <si>
    <t>LFP MEPD150 to 250 Hz</t>
  </si>
  <si>
    <t>LFP VP150 to 250 Hz</t>
  </si>
  <si>
    <t>LFP SNR150 to 250 Hz</t>
  </si>
  <si>
    <t>LFP CPU150 to 250 Hz</t>
  </si>
  <si>
    <t>Model Accuracy : 0.79</t>
  </si>
  <si>
    <t>BLA 30 to 150 Hz</t>
  </si>
  <si>
    <t xml:space="preserve">CPU MUA </t>
  </si>
  <si>
    <t>MePD 30 to 150 Hz</t>
  </si>
  <si>
    <t>BLA 4 to 10 Hz</t>
  </si>
  <si>
    <t>Acc Core 150 to 250 Hz</t>
  </si>
  <si>
    <t>Two way ANOVA for each brain area and each Ephy features</t>
  </si>
  <si>
    <t>Female vs. Male: t-test independent samples, P_val:2.538e-02 t=-2.245e+00</t>
  </si>
  <si>
    <t>Female vs. Male: t-test independent samples, P_val:7.470e-01 t=3.229e-01</t>
  </si>
  <si>
    <t>Female vs. Male: t-test independent samples, P_val:8.126e-01 t=-2.372e-01</t>
  </si>
  <si>
    <t>Female vs. Male: t-test independent samples, P_val:1.147e-02 t=-2.543e+00</t>
  </si>
  <si>
    <t>Stimuli</t>
  </si>
  <si>
    <t>&gt;</t>
  </si>
  <si>
    <t>Freq: MUA, t-stat: -1.055, p-value: 3.397e-01</t>
  </si>
  <si>
    <t>Freq: 1 to 3 Hz, t-stat: 1.446, p-value: 2.079e-01</t>
  </si>
  <si>
    <t>Freq: 4 to 10 Hz, t-stat: 0.392, p-value: 7.112e-01</t>
  </si>
  <si>
    <t>Freq: 30 to 150 Hz, t-stat: -1.980, p-value: 1.046e-01</t>
  </si>
  <si>
    <t>Freq: 150 to 250 Hz, t-stat: -1.171, p-value: 2.942e-01</t>
  </si>
  <si>
    <t>SxP_Female vs. SxP_Male: t-test independent samples, P_val:9.602e-03 t=3.129e+00</t>
  </si>
  <si>
    <t>SP_Female vs. SP_Male: t-test independent samples, P_val:8.316e-02 t=1.925e+00</t>
  </si>
  <si>
    <t>ISP_Female vs. ISP_Male: t-test independent samples, P_val:5.277e-03 t=3.399e+00</t>
  </si>
  <si>
    <t>SSP_Female vs. SSP_Male: t-test independent samples, P_val:3.079e-02 t=2.446e+00</t>
  </si>
  <si>
    <t>1 to 3 Hz</t>
  </si>
  <si>
    <t>4 to 10 Hz</t>
  </si>
  <si>
    <t>30 to 150 Hz</t>
  </si>
  <si>
    <t>150 to 250 Hz</t>
  </si>
  <si>
    <t xml:space="preserve">BLA START First Min </t>
  </si>
  <si>
    <t>BLA Start 4 last</t>
  </si>
  <si>
    <t>2_Female vs. 2_Male: t-test independent samples, P_val:5.898e-02 t=1.925e+00</t>
  </si>
  <si>
    <t>1_Female vs. 1_Male: t-test independent samples, P_val:4.343e-02 t=2.063e+00</t>
  </si>
  <si>
    <t>3_Female vs. 3_Male: t-test independent samples, P_val:1.603e-01 t=1.422e+00</t>
  </si>
  <si>
    <t>2_Female vs. 2_Male: t-test independent samples, P_val:1.883e-01 t=-1.351e+00</t>
  </si>
  <si>
    <t>1_Female vs. 1_Male: t-test independent samples, P_val:1.712e-01 t=-1.407e+00</t>
  </si>
  <si>
    <t>3_Female vs. 3_Male: t-test independent samples, P_val:5.496e-02 t=-2.010e+00</t>
  </si>
  <si>
    <t>2_Female vs. 2_Male: t-test independent samples, P_val:4.634e-03 t=3.087e+00</t>
  </si>
  <si>
    <t>1_Female vs. 1_Male: t-test independent samples, P_val:4.805e-03 t=3.073e+00</t>
  </si>
  <si>
    <t>3_Female vs. 3_Male: t-test independent samples, P_val:1.170e-01 t=1.619e+00</t>
  </si>
  <si>
    <t>2_Female vs. 2_Male: t-test independent samples, P_val:1.254e-01 t=1.582e+00</t>
  </si>
  <si>
    <t>1_Female vs. 1_Male: t-test independent samples, P_val:6.582e-03 t=2.944e+00</t>
  </si>
  <si>
    <t>3_Female vs. 3_Male: t-test independent samples, P_val:2.048e-01 t=1.299e+00</t>
  </si>
  <si>
    <t>RDI - ISOLATED</t>
  </si>
  <si>
    <t>&lt;0.0001</t>
  </si>
  <si>
    <t>Correlation delta ODHA Delta BLA</t>
  </si>
  <si>
    <t>r</t>
  </si>
  <si>
    <t>Freq  (Hz)</t>
  </si>
  <si>
    <t xml:space="preserve">4 to 10 </t>
  </si>
  <si>
    <t>Female_Stressed vs. Female_Neutral: t-test paired samples with Benjamini-Hochberg correction, P_val:2.356e-02 t=2.339e+00</t>
  </si>
  <si>
    <t>Male_Stressed vs. Male_Neutral: t-test paired samples with Benjamini-Hochberg correction, P_val:1.176e-03 t=3.680e+00</t>
  </si>
  <si>
    <t>Female_Isolated vs. Female_Grouped: t-test paired samples with Benjamini-Hochberg correction, P_val:1.888e-02 t=2.436e+00</t>
  </si>
  <si>
    <t>Male_Isolated vs. Male_Grouped: t-test paired samples with Benjamini-Hochberg correction, P_val:2.027e-02 t=2.479e+00</t>
  </si>
  <si>
    <t>Female_Opposite Sex vs. Female_Same Sex: t-test paired samples with Benjamini-Hochberg correction, P_val:1.698e-01 t=1.395e+00</t>
  </si>
  <si>
    <t>Male_Opposite Sex vs. Male_Same Sex: t-test paired samples with Benjamini-Hochberg correction, P_val:1.223e-01 t=1.614e+00</t>
  </si>
  <si>
    <t>Female_Social vs. Female_Object: t-test paired samples with Benjamini-Hochberg correction, P_val:7.957e-08 t=6.485e+00</t>
  </si>
  <si>
    <t>Male_Social vs. Male_Object: t-test paired samples with Benjamini-Hochberg correction, P_val:1.166e-06 t=7.151e+00</t>
  </si>
  <si>
    <t xml:space="preserve">                                   W      pval  normal</t>
  </si>
  <si>
    <t xml:space="preserve">groups_for_normality_check                            </t>
  </si>
  <si>
    <t>Pre-test vs. Test: Wilcoxon test (paired samples) with Benjamini-Hochberg correction, P_val:1.647e-32 Stat=2.845e+03</t>
  </si>
  <si>
    <t>Test vs. Post-test: Wilcoxon test (paired samples) with Benjamini-Hochberg correction, P_val:2.618e-34 Stat=2.416e+03</t>
  </si>
  <si>
    <t>Pre-test vs. Post-test: Wilcoxon test (paired samples) with Benjamini-Hochberg correction, P_val:6.885e-01 Stat=1.725e+04</t>
  </si>
  <si>
    <t>Recognition Discrimination Index</t>
  </si>
  <si>
    <t>Pre-test vs. Test: Wilcoxon test (paired samples) with Benjamini-Hochberg correction, P_val:9.416e-05 Stat=1.285e+04</t>
  </si>
  <si>
    <t>Test vs. Post-test: Wilcoxon test (paired samples) with Benjamini-Hochberg correction, P_val:4.345e-04 Stat=1.334e+04</t>
  </si>
  <si>
    <t>Pre-test vs. Post-test: Wilcoxon test (paired samples) with Benjamini-Hochberg correction, P_val:7.034e-01 Stat=1.715e+04</t>
  </si>
  <si>
    <t>Pre-test vs. Test: Wilcoxon test (paired samples) with Benjamini-Hochberg correction, P_val:1.399e-28 Stat=3.504e+03</t>
  </si>
  <si>
    <t>Test vs. Post-test: Wilcoxon test (paired samples) with Benjamini-Hochberg correction, P_val:7.637e-18 Stat=6.521e+03</t>
  </si>
  <si>
    <t>Pre-test vs. Post-test: Wilcoxon test (paired samples) with Benjamini-Hochberg correction, P_val:8.422e-07 Stat=1.099e+04</t>
  </si>
  <si>
    <t xml:space="preserve">                                   W          pval  normal</t>
  </si>
  <si>
    <t xml:space="preserve">groups_for_normality_check                                </t>
  </si>
  <si>
    <t>Pre-test vs. Test: Wilcoxon test (paired samples) with Benjamini-Hochberg correction, P_val:1.282e-06 Stat=1.109e+04</t>
  </si>
  <si>
    <t>Test vs. Post-test: Wilcoxon test (paired samples) with Benjamini-Hochberg correction, P_val:1.266e-06 Stat=1.108e+04</t>
  </si>
  <si>
    <t>Pre-test vs. Post-test: Wilcoxon test (paired samples) with Benjamini-Hochberg correction, P_val:6.423e-01 Stat=1.627e+04</t>
  </si>
  <si>
    <t>Pre-test vs. Test: Wilcoxon test (paired samples) with Benjamini-Hochberg correction, P_val:1.956e-24 Stat=4.068e+03</t>
  </si>
  <si>
    <t>Test vs. Post-test: Wilcoxon test (paired samples) with Benjamini-Hochberg correction, P_val:3.869e-23 Stat=4.406e+03</t>
  </si>
  <si>
    <t>Pre-test vs. Post-test: Wilcoxon test (paired samples) with Benjamini-Hochberg correction, P_val:2.022e-01 Stat=1.434e+04</t>
  </si>
  <si>
    <t>ISPFemale                   0.988239  0.601785    True</t>
  </si>
  <si>
    <t>ISPMale                     0.985513  0.420052    True</t>
  </si>
  <si>
    <t>SPFemale                    0.988453  0.617330    True</t>
  </si>
  <si>
    <t>SPMale                      0.983922  0.333019    True</t>
  </si>
  <si>
    <t>SSPFemale                   0.987341  0.538123    True</t>
  </si>
  <si>
    <t>SSPMale                     0.993883  0.955420    True</t>
  </si>
  <si>
    <t>SxPFemale                   0.982053  0.250131    True</t>
  </si>
  <si>
    <t>SxPMale                     0.984620  0.369295    True</t>
  </si>
  <si>
    <t>ISPFemale                   0.996946  0.933804    True</t>
  </si>
  <si>
    <t>ISPMale                     0.992506  0.282050    True</t>
  </si>
  <si>
    <t>SPFemale                    0.981312  0.003510   False</t>
  </si>
  <si>
    <t>SPMale                      0.989130  0.075048    True</t>
  </si>
  <si>
    <t>SSPFemale                   0.988035  0.048259   False</t>
  </si>
  <si>
    <t>SSPMale                     0.989270  0.079371    True</t>
  </si>
  <si>
    <t>SxPFemale                   0.995845  0.785533    True</t>
  </si>
  <si>
    <t>SxPMale                     0.991219  0.172478    True</t>
  </si>
  <si>
    <t>ISPFemale                   0.961477  1.728269e-32   False</t>
  </si>
  <si>
    <t>ISPMale                     0.967489  3.053711e-30   False</t>
  </si>
  <si>
    <t>SPFemale                    0.966038  8.214741e-31   False</t>
  </si>
  <si>
    <t>SPMale                      0.971759  1.929107e-28   False</t>
  </si>
  <si>
    <t>SSPFemale                   0.960757  9.715602e-33   False</t>
  </si>
  <si>
    <t>SSPMale                     0.962160  3.011652e-32   False</t>
  </si>
  <si>
    <t>SxPFemale                   0.963240  7.353534e-32   False</t>
  </si>
  <si>
    <t>SxPMale                     0.973246  9.146731e-28   False</t>
  </si>
  <si>
    <t>ISPFemale                   0.988288  9.680572e-17   False</t>
  </si>
  <si>
    <t>ISPMale                     0.951700  5.553371e-33   False</t>
  </si>
  <si>
    <t>SPFemale                    0.990269  4.781223e-15   False</t>
  </si>
  <si>
    <t>SPMale                      0.971443  2.806385e-26   False</t>
  </si>
  <si>
    <t>SSPFemale                   0.984584  1.951619e-19   False</t>
  </si>
  <si>
    <t>SSPMale                     0.986437  3.747743e-18   False</t>
  </si>
  <si>
    <t>SxPFemale                   0.991055  2.612494e-14   False</t>
  </si>
  <si>
    <t>SxPMale                     0.988300  9.889955e-17   False</t>
  </si>
  <si>
    <t>Pre-test vs. Test: Wilcoxon test (paired samples) with Benjamini-Hochberg correction, P_val:2.258e-06 Stat=1.560e+02</t>
  </si>
  <si>
    <t>Test vs. Post-test: Wilcoxon test (paired samples) with Benjamini-Hochberg correction, P_val:6.665e-05 Stat=2.150e+02</t>
  </si>
  <si>
    <t>Pre-test vs. Post-test: Wilcoxon test (paired samples) with Benjamini-Hochberg correction, P_val:5.660e-02 Stat=4.020e+02</t>
  </si>
  <si>
    <t>Pre-test vs. Test: Wilcoxon test (paired samples) with Benjamini-Hochberg correction, P_val:3.176e-12 Stat=2.100e+01</t>
  </si>
  <si>
    <t>Test vs. Post-test: Wilcoxon test (paired samples) with Benjamini-Hochberg correction, P_val:2.409e-06 Stat=1.570e+02</t>
  </si>
  <si>
    <t>Pre-test vs. Post-test: Wilcoxon test (paired samples) with Benjamini-Hochberg correction, P_val:6.702e-04 Stat=2.650e+02</t>
  </si>
  <si>
    <t>Test_Female vs. Test_Male: Mann-Whitney-Wilcoxon test two-sided with Benjamini-Hochberg correction, P_val:1.422e-05 U_stat=7.700e+01</t>
  </si>
  <si>
    <t>Pre-test_Female vs. Pre-test_Male: Mann-Whitney-Wilcoxon test two-sided with Benjamini-Hochberg correction, P_val:1.294e-05 U_stat=7.600e+01</t>
  </si>
  <si>
    <t>Post-test_Female vs. Post-test_Male: Mann-Whitney-Wilcoxon test two-sided with Benjamini-Hochberg correction, P_val:1.178e-05 U_stat=7.500e+01</t>
  </si>
  <si>
    <t>Pre-test vs. Test: Wilcoxon test (paired samples) with Benjamini-Hochberg correction, P_val:7.188e-07 Stat=1.390e+02</t>
  </si>
  <si>
    <t>Test vs. Post-test: Wilcoxon test (paired samples) with Benjamini-Hochberg correction, P_val:1.856e-04 Stat=2.360e+02</t>
  </si>
  <si>
    <t>Pre-test vs. Post-test: Wilcoxon test (paired samples) with Benjamini-Hochberg correction, P_val:1.000e-01 Stat=4.270e+02</t>
  </si>
  <si>
    <t>ISPFemale                   0.962844  0.657338    True</t>
  </si>
  <si>
    <t>SPFemale                    0.936091  0.248140    True</t>
  </si>
  <si>
    <t>SSPFemale                   0.935972  0.246968    True</t>
  </si>
  <si>
    <t>SxPFemale                   0.935570  0.243024    True</t>
  </si>
  <si>
    <t>ISPMale                     0.966776  0.735353    True</t>
  </si>
  <si>
    <t>SPMale                      0.948552  0.402754    True</t>
  </si>
  <si>
    <t>SSPMale                     0.931185  0.203723    True</t>
  </si>
  <si>
    <t>SxPMale                     0.901745  0.061629    True</t>
  </si>
  <si>
    <t xml:space="preserve">                                  W      pval  normal</t>
  </si>
  <si>
    <t>FemaleISP                   0.968935  0.799513    True</t>
  </si>
  <si>
    <t>FemaleSP                    0.954185  0.662816    True</t>
  </si>
  <si>
    <t>FemaleSSP                   0.943537  0.362557    True</t>
  </si>
  <si>
    <t>FemaleSxP                   0.957422  0.680503    True</t>
  </si>
  <si>
    <t>MaleISP                     0.944574  0.559491    True</t>
  </si>
  <si>
    <t>MaleSP                      0.863690  0.064278    True</t>
  </si>
  <si>
    <t>MaleSSP                     0.928303  0.362468    True</t>
  </si>
  <si>
    <t>MaleSxP                     0.908080  0.302670    True</t>
  </si>
  <si>
    <t>FemaleISP                   0.966241  0.575696    True</t>
  </si>
  <si>
    <t>FemaleSP                    0.952743  0.410657    True</t>
  </si>
  <si>
    <t>FemaleSSP                   0.907407  0.026690   False</t>
  </si>
  <si>
    <t>FemaleSxP                   0.829479  0.000736   False</t>
  </si>
  <si>
    <t>MaleISP                     0.936263  0.574725    True</t>
  </si>
  <si>
    <t>MaleSP                      0.889679  0.316508    True</t>
  </si>
  <si>
    <t>MaleSSP                     0.945578  0.704384    True</t>
  </si>
  <si>
    <t>MaleSxP                     0.821875  0.120713    True</t>
  </si>
  <si>
    <t>SP_Female vs. SP_Male: Mann-Whitney-Wilcoxon test two-sided, P_val:3.244e-01 U_stat=4.300e+01</t>
  </si>
  <si>
    <t>ISP_Female vs. ISP_Male: Mann-Whitney-Wilcoxon test two-sided, P_val:1.018e-02 U_stat=3.800e+01</t>
  </si>
  <si>
    <t>SSP_Female vs. SSP_Male: Mann-Whitney-Wilcoxon test two-sided, P_val:2.471e-01 U_stat=5.100e+01</t>
  </si>
  <si>
    <t>SxP_Female vs. SxP_Male: Mann-Whitney-Wilcoxon test two-sided, P_val:2.752e-01 U_stat=4.200e+01</t>
  </si>
  <si>
    <t>FemaleISP                   0.918423  0.053910    True</t>
  </si>
  <si>
    <t>FemaleSP                    0.964415  0.635260    True</t>
  </si>
  <si>
    <t>FemaleSSP                   0.957983  0.375762    True</t>
  </si>
  <si>
    <t>FemaleSxP                   0.896998  0.015792   False</t>
  </si>
  <si>
    <t>MaleISP                     0.882032  0.196921    True</t>
  </si>
  <si>
    <t>MaleSP                      0.859597  0.187789    True</t>
  </si>
  <si>
    <t>MaleSSP                     0.895544  0.348258    True</t>
  </si>
  <si>
    <t>MaleSxP                     0.922571  0.546659    True</t>
  </si>
  <si>
    <t>SxP_Female vs. SxP_Male: Mann-Whitney-Wilcoxon test two-sided, P_val:1.579e-02 U_stat=2.000e+01</t>
  </si>
  <si>
    <t>SP_Female vs. SP_Male: Mann-Whitney-Wilcoxon test two-sided, P_val:2.589e-03 U_stat=1.300e+01</t>
  </si>
  <si>
    <t>ISP_Female vs. ISP_Male: Mann-Whitney-Wilcoxon test two-sided, P_val:1.949e-04 U_stat=1.700e+01</t>
  </si>
  <si>
    <t>SSP_Female vs. SSP_Male: Mann-Whitney-Wilcoxon test two-sided, P_val:3.344e-03 U_stat=1.900e+01</t>
  </si>
  <si>
    <t>Female 1 to 3 Hz            0.948504  0.728148    True</t>
  </si>
  <si>
    <t>Female 150 to 250 Hz        0.949299  0.734603    True</t>
  </si>
  <si>
    <t>Female 30 to 150 Hz         0.939761  0.657271    True</t>
  </si>
  <si>
    <t>Female 4 to 10 Hz           0.924257  0.536533    True</t>
  </si>
  <si>
    <t>Male 1 to 3 Hz              0.898717  0.366403    True</t>
  </si>
  <si>
    <t>Male 150 to 250 Hz          0.823352  0.094326    True</t>
  </si>
  <si>
    <t>Male 30 to 150 Hz           0.862322  0.197277    True</t>
  </si>
  <si>
    <t>Male 4 to 10 Hz             0.902457  0.388657    True</t>
  </si>
  <si>
    <t>Female 1 to 3 Hz            0.859543  0.187605    True</t>
  </si>
  <si>
    <t>Female 150 to 250 Hz        0.880314  0.270502    True</t>
  </si>
  <si>
    <t>Female 30 to 150 Hz         0.886195  0.298730    True</t>
  </si>
  <si>
    <t>Female 4 to 10 Hz           0.896356  0.352838    True</t>
  </si>
  <si>
    <t>Male 1 to 3 Hz              0.957088  0.797043    True</t>
  </si>
  <si>
    <t>Male 150 to 250 Hz          0.852555  0.165050    True</t>
  </si>
  <si>
    <t>Male 30 to 150 Hz           0.883137  0.283774    True</t>
  </si>
  <si>
    <t>Male 4 to 10 Hz             0.962591  0.839468    True</t>
  </si>
  <si>
    <t>Female 1 to 3 Hz            0.962751  0.840671    True</t>
  </si>
  <si>
    <t>Female 150 to 250 Hz        0.961412  0.830555    True</t>
  </si>
  <si>
    <t>Female 30 to 150 Hz         0.974026  0.918306    True</t>
  </si>
  <si>
    <t>Female 4 to 10 Hz           0.923110  0.528039    True</t>
  </si>
  <si>
    <t>Male 1 to 3 Hz              0.841727  0.134722    True</t>
  </si>
  <si>
    <t>Male 150 to 250 Hz          0.974606  0.921823    True</t>
  </si>
  <si>
    <t>Male 30 to 150 Hz           0.979834  0.950731    True</t>
  </si>
  <si>
    <t>Male 4 to 10 Hz             0.891128  0.324139    True</t>
  </si>
  <si>
    <t>Female 1 to 3 Hz            0.972181  0.906751    True</t>
  </si>
  <si>
    <t>Female 150 to 250 Hz        0.983545  0.967762    True</t>
  </si>
  <si>
    <t>Female 30 to 150 Hz         0.931466  0.591466    True</t>
  </si>
  <si>
    <t>Female 4 to 10 Hz           0.954228  0.774335    True</t>
  </si>
  <si>
    <t>Male 1 to 3 Hz              0.941325  0.669893    True</t>
  </si>
  <si>
    <t>Male 150 to 250 Hz          0.895138  0.345987    True</t>
  </si>
  <si>
    <t>Male 30 to 150 Hz           0.843151  0.138411    True</t>
  </si>
  <si>
    <t>Male 4 to 10 Hz             0.869078  0.222553    True</t>
  </si>
  <si>
    <t>Social Male                 0.971862  0.813007    True</t>
  </si>
  <si>
    <t>Object Male                 0.912722  0.083066    True</t>
  </si>
  <si>
    <t>Social Female               0.981259  0.697095    True</t>
  </si>
  <si>
    <t>Object Female               0.977138  0.538225    True</t>
  </si>
  <si>
    <t>Opposite Sex Male           0.952879  0.385600    True</t>
  </si>
  <si>
    <t>Same Sex Male               0.937607  0.195351    True</t>
  </si>
  <si>
    <t>Opposite Sex Female         0.962026  0.129446    True</t>
  </si>
  <si>
    <t>Same Sex Female             0.979292  0.563325    True</t>
  </si>
  <si>
    <t>Isolated Male               0.980216  0.878472    True</t>
  </si>
  <si>
    <t>Grouped Male                0.983523  0.938485    True</t>
  </si>
  <si>
    <t>Isolated Female             0.986086  0.850536    True</t>
  </si>
  <si>
    <t>Grouped Female              0.975221  0.426230    True</t>
  </si>
  <si>
    <t>Male Stressed               0.970882  0.667499    True</t>
  </si>
  <si>
    <t>Male Neutral                0.946845  0.212637    True</t>
  </si>
  <si>
    <t>Female Stressed             0.981398  0.625033    True</t>
  </si>
  <si>
    <t>Female Neutral              0.963225  0.128583    True</t>
  </si>
  <si>
    <t>Female ISP                  0.653000  0.001902   False</t>
  </si>
  <si>
    <t>Male ISP                    0.872975  0.161140    True</t>
  </si>
  <si>
    <t>Female SP                   0.872351  0.276073    True</t>
  </si>
  <si>
    <t>Male SP                     0.936556  0.607925    True</t>
  </si>
  <si>
    <t>Female SSP                  0.952205  0.758094    True</t>
  </si>
  <si>
    <t>Male SSP                    0.942650  0.637330    True</t>
  </si>
  <si>
    <t>Female SxP                  0.856925  0.142056    True</t>
  </si>
  <si>
    <t>Male SxP                    0.939877  0.658208    True</t>
  </si>
  <si>
    <t>SxP_Female vs. SxP_Male: Mann-Whitney-Wilcoxon test two-sided, P_val:8.159e-03 U_stat=3.900e+01</t>
  </si>
  <si>
    <t>SP_Female vs. SP_Male: Mann-Whitney-Wilcoxon test two-sided, P_val:1.061e-01 U_stat=2.800e+01</t>
  </si>
  <si>
    <t>ISP_Female vs. ISP_Male: Mann-Whitney-Wilcoxon test two-sided, P_val:6.660e-04 U_stat=4.800e+01</t>
  </si>
  <si>
    <t>SSP_Female vs. SSP_Male: Mann-Whitney-Wilcoxon test two-sided, P_val:1.998e-02 U_stat=4.200e+01</t>
  </si>
  <si>
    <t>Female ISP                  0.946594  0.345266    True</t>
  </si>
  <si>
    <t>Male ISP                    0.889900  0.317664    True</t>
  </si>
  <si>
    <t>Female SP                   0.916879  0.172603    True</t>
  </si>
  <si>
    <t>Male SP                     0.918258  0.342657    True</t>
  </si>
  <si>
    <t>Female SSP                  0.973191  0.871537    True</t>
  </si>
  <si>
    <t>Male SSP                    0.907958  0.301841    True</t>
  </si>
  <si>
    <t>Female SxP                  0.945214  0.385342    True</t>
  </si>
  <si>
    <t>Male SxP                    0.896896  0.312596    True</t>
  </si>
  <si>
    <t>p-value annotation legend:</t>
  </si>
  <si>
    <t>Female 1 min                0.938151  0.016708   False</t>
  </si>
  <si>
    <t>Female 2 min                0.960550  0.120436    True</t>
  </si>
  <si>
    <t>Female 3 min                0.970179  0.281294    True</t>
  </si>
  <si>
    <t>Female 4 min                0.963666  0.159091    True</t>
  </si>
  <si>
    <t>Female 5 min                0.959824  0.112848    True</t>
  </si>
  <si>
    <t>Male 1 min                  0.958087  0.355304    True</t>
  </si>
  <si>
    <t>Male 2 min                  0.927173  0.066384    True</t>
  </si>
  <si>
    <t>Male 3 min                  0.968822  0.593014    True</t>
  </si>
  <si>
    <t>Male 4 min                  0.967619  0.562653    True</t>
  </si>
  <si>
    <t>Male 5 min                  0.969900  0.620731    True</t>
  </si>
  <si>
    <t>2 min_Female vs. 2 min_Male: Mann-Whitney-Wilcoxon test two-sided with Benjamini-Hochberg correction, P_val:2.250e-01 U_stat=7.020e+02</t>
  </si>
  <si>
    <t>1 min_Female vs. 1 min_Male: Mann-Whitney-Wilcoxon test two-sided with Benjamini-Hochberg correction, P_val:4.984e-03 U_stat=3.580e+02</t>
  </si>
  <si>
    <t>3 min_Female vs. 3 min_Male: Mann-Whitney-Wilcoxon test two-sided with Benjamini-Hochberg correction, P_val:4.051e-01 U_stat=6.695e+02</t>
  </si>
  <si>
    <t>4 min_Female vs. 4 min_Male: Mann-Whitney-Wilcoxon test two-sided with Benjamini-Hochberg correction, P_val:1.992e-01 U_stat=7.080e+02</t>
  </si>
  <si>
    <t>5 min_Female vs. 5 min_Male: Mann-Whitney-Wilcoxon test two-sided with Benjamini-Hochberg correction, P_val:9.113e-01 U_stat=5.880e+02</t>
  </si>
  <si>
    <t>2_Female vs. 2_Male: Mann-Whitney-Wilcoxon test two-sided, P_val:1.441e-01 U_stat=1.320e+02</t>
  </si>
  <si>
    <t>1_Female vs. 1_Male: Mann-Whitney-Wilcoxon test two-sided, P_val:1.110e-02 U_stat=1.560e+02</t>
  </si>
  <si>
    <t>3_Female vs. 3_Male: Mann-Whitney-Wilcoxon test two-sided, P_val:1.009e-01 U_stat=1.360e+02</t>
  </si>
  <si>
    <t>2_Female vs. 2_Male: Mann-Whitney-Wilcoxon test two-sided, P_val:2.786e-02 U_stat=1.770e+02</t>
  </si>
  <si>
    <t>1_Female vs. 1_Male: Mann-Whitney-Wilcoxon test two-sided, P_val:5.207e-01 U_stat=1.370e+02</t>
  </si>
  <si>
    <t>3_Female vs. 3_Male: Mann-Whitney-Wilcoxon test two-sided, P_val:1.670e-01 U_stat=1.560e+02</t>
  </si>
  <si>
    <t>AccC</t>
  </si>
  <si>
    <t>BLA</t>
  </si>
  <si>
    <t>CPU</t>
  </si>
  <si>
    <t>MePD</t>
  </si>
  <si>
    <t>SNR</t>
  </si>
  <si>
    <t>VP</t>
  </si>
  <si>
    <t>Trial 1</t>
  </si>
  <si>
    <t>Trial 2</t>
  </si>
  <si>
    <t>Trial 3</t>
  </si>
  <si>
    <t>E2_M1</t>
  </si>
  <si>
    <t>✓</t>
  </si>
  <si>
    <t>E2_M2</t>
  </si>
  <si>
    <t>E2_M3</t>
  </si>
  <si>
    <t>E2_M4</t>
  </si>
  <si>
    <t>E2_M5</t>
  </si>
  <si>
    <t>E2_M6</t>
  </si>
  <si>
    <t>E2_M7</t>
  </si>
  <si>
    <t>E2_M8</t>
  </si>
  <si>
    <t>E2_M9</t>
  </si>
  <si>
    <t>E2_M10</t>
  </si>
  <si>
    <t>E2_M11</t>
  </si>
  <si>
    <t>E2_F1</t>
  </si>
  <si>
    <t>E2_F2</t>
  </si>
  <si>
    <t>E2_F3</t>
  </si>
  <si>
    <t>E2_F4</t>
  </si>
  <si>
    <t>E2_F5</t>
  </si>
  <si>
    <t>E2_F6</t>
  </si>
  <si>
    <t>E2_F7</t>
  </si>
  <si>
    <t>E2_F8</t>
  </si>
  <si>
    <t>E2_F9</t>
  </si>
  <si>
    <t>E2_F10</t>
  </si>
  <si>
    <t>E2_F11</t>
  </si>
  <si>
    <t>E2_F12</t>
  </si>
  <si>
    <t>E2_F13</t>
  </si>
  <si>
    <t>E2_F14</t>
  </si>
  <si>
    <t>E2_F15</t>
  </si>
  <si>
    <t>E2_F16</t>
  </si>
  <si>
    <t>E2_F17</t>
  </si>
  <si>
    <t>E2_F18</t>
  </si>
  <si>
    <t>E2_F19</t>
  </si>
  <si>
    <t>E2_F20</t>
  </si>
  <si>
    <t>E2_F21</t>
  </si>
  <si>
    <t>E2_F22</t>
  </si>
  <si>
    <t>Figure CDEF</t>
  </si>
  <si>
    <t xml:space="preserve">Fig S1 - Investigation time </t>
  </si>
  <si>
    <t>p-value shuffle</t>
  </si>
  <si>
    <t xml:space="preserve">RDI _ SP </t>
  </si>
  <si>
    <t>RDI _ SxP</t>
  </si>
  <si>
    <t>RDI _ SSP</t>
  </si>
  <si>
    <t>Female: r=0.69, p=0.000 *</t>
  </si>
  <si>
    <t>Male: r=0.59, p=0.001 *</t>
  </si>
  <si>
    <t>LFP_MEPD ODHA</t>
  </si>
  <si>
    <t>Female: r=0.74, p=0.000 *</t>
  </si>
  <si>
    <t>LFP_SNR ODHA</t>
  </si>
  <si>
    <t>Female: r=0.72, p=0.000 *</t>
  </si>
  <si>
    <t>LFP_VP ODHA</t>
  </si>
  <si>
    <t>Female: r=0.66, p=0.000 *</t>
  </si>
  <si>
    <t>MUA_VP ODHA</t>
  </si>
  <si>
    <t>Female: r=-0.05, p=0.860 n.s.</t>
  </si>
  <si>
    <t>Male: r=0.55, p=0.001 *</t>
  </si>
  <si>
    <t>Female: r=-0.23, p=0.519 n.s.</t>
  </si>
  <si>
    <t>Male: r=0.20, p=0.543 n.s.</t>
  </si>
  <si>
    <t>Female: r=0.31, p=0.083 n.s.</t>
  </si>
  <si>
    <t>Male: r=0.04, p=0.908 n.s.</t>
  </si>
  <si>
    <t>Female: r=0.57, p=0.000 *</t>
  </si>
  <si>
    <t>Male: r=0.06, p=0.839 n.s.</t>
  </si>
  <si>
    <t>Female: r=0.51, p=0.002 *</t>
  </si>
  <si>
    <t>Male: r=0.28, p=0.266 n.s.</t>
  </si>
  <si>
    <t>Correlation - Figures 3S</t>
  </si>
  <si>
    <t>Low Frequencies</t>
  </si>
  <si>
    <t>Theta</t>
  </si>
  <si>
    <t>Gamma</t>
  </si>
  <si>
    <t>High</t>
  </si>
  <si>
    <t>Repetitiv Anova for Stage</t>
  </si>
  <si>
    <t xml:space="preserve"> Two way repetitve Anova </t>
  </si>
  <si>
    <t>Model Accuracy : 0.93</t>
  </si>
  <si>
    <t>McNemar's test p-value: 0&lt;0.001</t>
  </si>
  <si>
    <t>&lt;0.001</t>
  </si>
  <si>
    <t>Figure 3IJK</t>
  </si>
  <si>
    <t>Figure 3G,H</t>
  </si>
  <si>
    <t>Figure 3S S4G</t>
  </si>
  <si>
    <t>Figures 4</t>
  </si>
  <si>
    <t>Figures 4B,C</t>
  </si>
  <si>
    <t>Figures 4E, F</t>
  </si>
  <si>
    <t>Figures 4H,I</t>
  </si>
  <si>
    <t>Figures 4K,L</t>
  </si>
  <si>
    <t>Figures 4A,D,G,J</t>
  </si>
  <si>
    <t xml:space="preserve">ANOVA FOR EACH BRAIN AREA AND EACH FREQ </t>
  </si>
  <si>
    <t>FIGURES 4M-P</t>
  </si>
  <si>
    <t>Random Forest Model  Figure S5G</t>
  </si>
  <si>
    <t>Figure S6A-D</t>
  </si>
  <si>
    <t>Figure S7A-C</t>
  </si>
  <si>
    <t>Figure 6A</t>
  </si>
  <si>
    <t>LFP AcbC1_3</t>
  </si>
  <si>
    <t>LFP AcbC4_10</t>
  </si>
  <si>
    <t>LFP AcbC30_150</t>
  </si>
  <si>
    <t>LFP AcbC150_250</t>
  </si>
  <si>
    <t>19_AcbC</t>
  </si>
  <si>
    <t>LFP_AcbC ODHA</t>
  </si>
  <si>
    <t xml:space="preserve"> AcbC MUA   </t>
  </si>
  <si>
    <t>LFP AcbC1 to 3 Hz</t>
  </si>
  <si>
    <t>LFP AcbC4 to 10 Hz</t>
  </si>
  <si>
    <t>LFP AcbC30 to 150 Hz</t>
  </si>
  <si>
    <t>LFP AcbC150 to 250 Hz</t>
  </si>
  <si>
    <t>1_3</t>
  </si>
  <si>
    <t>MEPD</t>
  </si>
  <si>
    <t>4_10</t>
  </si>
  <si>
    <t>30_150</t>
  </si>
  <si>
    <t>150_250</t>
  </si>
  <si>
    <t>AccCore</t>
  </si>
  <si>
    <t>Figure GHIJKLM Figure S2A-E</t>
  </si>
  <si>
    <t>Figures 2I-M and S3A-D</t>
  </si>
  <si>
    <t>Figure 3M-R</t>
  </si>
  <si>
    <t>Correlation - Figures S4G</t>
  </si>
  <si>
    <t>Figure 6BCDE, S8A-F</t>
  </si>
  <si>
    <t>Figure 5F-K - S9A-F</t>
  </si>
  <si>
    <t xml:space="preserve">Sex                                   </t>
  </si>
  <si>
    <t>Male    0.585711  1.244569e-14   False</t>
  </si>
  <si>
    <t>Female  0.499357  1.124431e-22   False</t>
  </si>
  <si>
    <t>Male vs. Female: Mann-Whitney-Wilcoxon test two-sided with Benjamini-Hochberg correction, P_val:6.949e-01 U_stat=8.172e+03</t>
  </si>
  <si>
    <t>Male    0.916600  9.792698e-02    True</t>
  </si>
  <si>
    <t>Female  0.404171  5.399933e-12   False</t>
  </si>
  <si>
    <t>Male vs. Female: Mann-Whitney-Wilcoxon test two-sided with Benjamini-Hochberg correction, P_val:7.027e-01 U_stat=4.340e+02</t>
  </si>
  <si>
    <t>Male    0.704010  3.090086e-05   False</t>
  </si>
  <si>
    <t>Female  0.746284  1.203760e-07   False</t>
  </si>
  <si>
    <t>Male vs. Female: Mann-Whitney-Wilcoxon test two-sided with Benjamini-Hochberg correction, P_val:7.703e-01 U_stat=4.710e+02</t>
  </si>
  <si>
    <t>Male    0.502583  2.653617e-08   False</t>
  </si>
  <si>
    <t>Female  0.520730  4.827533e-11   False</t>
  </si>
  <si>
    <t>Male vs. Female: Mann-Whitney-Wilcoxon test two-sided with Benjamini-Hochberg correction, P_val:1.833e-01 U_stat=4.840e+02</t>
  </si>
  <si>
    <t>Male    0.765156  6.292489e-05   False</t>
  </si>
  <si>
    <t>Female  0.773490  2.785431e-07   False</t>
  </si>
  <si>
    <t>Male vs. Female: Mann-Whitney-Wilcoxon test two-sided with Benjamini-Hochberg correction, P_val:5.001e-01 U_stat=6.720e+02</t>
  </si>
  <si>
    <t>Stim</t>
  </si>
  <si>
    <t>Sex * Stim</t>
  </si>
  <si>
    <t xml:space="preserve">                       Mixed Linear Model Regression Results</t>
  </si>
  <si>
    <t>====================================================================================</t>
  </si>
  <si>
    <t>Model:                 MixedLM      Dependent Variable:      Q("Investigation Time")</t>
  </si>
  <si>
    <t xml:space="preserve">No. Observations:      798          Method:                  REML                   </t>
  </si>
  <si>
    <t xml:space="preserve">No. Groups:            33           Scale:                   2167.6950              </t>
  </si>
  <si>
    <t xml:space="preserve">Min. group size:       3            Log-Likelihood:          -4221.3861             </t>
  </si>
  <si>
    <t xml:space="preserve">Max. group size:       36           Converged:               Yes                    </t>
  </si>
  <si>
    <t xml:space="preserve">Mean group size:       24.2                                                         </t>
  </si>
  <si>
    <t>------------------------------------------------------------------------------------</t>
  </si>
  <si>
    <t xml:space="preserve">                                       Coef.   Std.Err.   z    P&gt;|z|  [0.025  0.975]</t>
  </si>
  <si>
    <t>Intercept                              151.180    7.754 19.497 0.000 135.982 166.377</t>
  </si>
  <si>
    <t>Stage[T.Pre-test]                        2.934    5.447  0.539 0.590  -7.743  13.610</t>
  </si>
  <si>
    <t>Stage[T.Test]                           54.159    5.865  9.235 0.000  42.664  65.653</t>
  </si>
  <si>
    <t>Sex[T.Male]                             12.851   13.515  0.951 0.342 -13.638  39.340</t>
  </si>
  <si>
    <t>Stage[T.Pre-test]:Sex[T.Male]           -4.664    9.605 -0.486 0.627 -23.490  14.162</t>
  </si>
  <si>
    <t>Stage[T.Test]:Sex[T.Male]               -2.383   10.275 -0.232 0.817 -22.522  17.756</t>
  </si>
  <si>
    <t xml:space="preserve">Group Var                             1016.527    8.106                             </t>
  </si>
  <si>
    <t xml:space="preserve">Group x Stage[T.Pre-test] Cov            1.101    4.719                             </t>
  </si>
  <si>
    <t xml:space="preserve">Stage[T.Pre-test] Var                   96.922    4.966                             </t>
  </si>
  <si>
    <t xml:space="preserve">Group x Stage[T.Test] Cov             -362.996    5.668                             </t>
  </si>
  <si>
    <t xml:space="preserve">Stage[T.Pre-test] x Stage[T.Test] Cov  -83.924    3.950                             </t>
  </si>
  <si>
    <t xml:space="preserve">Stage[T.Test] Var                      201.614    5.321                             </t>
  </si>
  <si>
    <t xml:space="preserve">                     Mixed Linear Model Regression Results</t>
  </si>
  <si>
    <t>================================================================================</t>
  </si>
  <si>
    <t xml:space="preserve">Model:                     MixedLM         Dependent Variable:         Q("RDI") </t>
  </si>
  <si>
    <t xml:space="preserve">No. Observations:          798             Method:                     REML     </t>
  </si>
  <si>
    <t xml:space="preserve">No. Groups:                33              Scale:                      0.1762   </t>
  </si>
  <si>
    <t>Min. group size:           3               Log-Likelihood:             -463.5608</t>
  </si>
  <si>
    <t xml:space="preserve">Max. group size:           36              Converged:                  No       </t>
  </si>
  <si>
    <t xml:space="preserve">Mean group size:           24.2                                                 </t>
  </si>
  <si>
    <t>--------------------------------------------------------------------------------</t>
  </si>
  <si>
    <t xml:space="preserve">                                      Coef.  Std.Err.   z    P&gt;|z| [0.025 0.975]</t>
  </si>
  <si>
    <t>Intercept                              0.069    0.040  1.709 0.087 -0.010  0.148</t>
  </si>
  <si>
    <t>Stage[T.Pre-test]                     -0.064    0.049 -1.306 0.191 -0.159  0.032</t>
  </si>
  <si>
    <t>Stage[T.Test]                          0.075    0.049  1.530 0.126 -0.021  0.171</t>
  </si>
  <si>
    <t>Sex[T.Male]                           -0.036    0.070 -0.518 0.605 -0.174  0.101</t>
  </si>
  <si>
    <t>Stage[T.Pre-test]:Sex[T.Male]          0.081    0.085  0.948 0.343 -0.086  0.248</t>
  </si>
  <si>
    <t>Stage[T.Test]:Sex[T.Male]              0.110    0.085  1.290 0.197 -0.057  0.277</t>
  </si>
  <si>
    <t xml:space="preserve">Group Var                              0.012    0.023                           </t>
  </si>
  <si>
    <t xml:space="preserve">Group x Stage[T.Pre-test] Cov         -0.004    0.023                           </t>
  </si>
  <si>
    <t xml:space="preserve">Stage[T.Pre-test] Var                  0.007    0.035                           </t>
  </si>
  <si>
    <t xml:space="preserve">Group x Stage[T.Test] Cov             -0.009    0.031                           </t>
  </si>
  <si>
    <t xml:space="preserve">Stage[T.Pre-test] x Stage[T.Test] Cov  0.005    0.035                           </t>
  </si>
  <si>
    <t xml:space="preserve">Stage[T.Test] Var                      0.007    0.031                           </t>
  </si>
  <si>
    <t xml:space="preserve">                         Mixed Linear Model Regression Results</t>
  </si>
  <si>
    <t>========================================================================================</t>
  </si>
  <si>
    <t xml:space="preserve">Model:                        MixedLM           Dependent Variable:           Q("ODHA") </t>
  </si>
  <si>
    <t xml:space="preserve">No. Observations:             780               Method:                       REML      </t>
  </si>
  <si>
    <t>No. Groups:                   33                Scale:                        57044.1924</t>
  </si>
  <si>
    <t>Min. group size:              3                 Log-Likelihood:               -5417.0968</t>
  </si>
  <si>
    <t xml:space="preserve">Max. group size:              36                Converged:                    Yes       </t>
  </si>
  <si>
    <t xml:space="preserve">Mean group size:              23.6                                                      </t>
  </si>
  <si>
    <t>----------------------------------------------------------------------------------------</t>
  </si>
  <si>
    <t xml:space="preserve">                                        Coef.    Std.Err.   z    P&gt;|z|  [0.025   0.975] </t>
  </si>
  <si>
    <t>Intercept                               1488.406   74.579 19.958 0.000 1342.234 1634.577</t>
  </si>
  <si>
    <t>Stage[T.Pre-test]                        -59.267   26.271 -2.256 0.024 -110.758   -7.776</t>
  </si>
  <si>
    <t>Stage[T.Test]                            129.464   35.804  3.616 0.000   59.289  199.639</t>
  </si>
  <si>
    <t>Sex[T.Male]                               76.959  129.385  0.595 0.552 -176.632  330.549</t>
  </si>
  <si>
    <t>Stage[T.Pre-test]:Sex[T.Male]            -14.034   45.524 -0.308 0.758 -103.260   75.192</t>
  </si>
  <si>
    <t>Stage[T.Test]:Sex[T.Male]                 33.702   62.219  0.542 0.588  -88.246  155.650</t>
  </si>
  <si>
    <t xml:space="preserve">Group Var                             113882.866  141.484                               </t>
  </si>
  <si>
    <t xml:space="preserve">Group x Stage[T.Pre-test] Cov          -3535.793   37.480                               </t>
  </si>
  <si>
    <t xml:space="preserve">Stage[T.Pre-test] Var                    429.147   23.894                               </t>
  </si>
  <si>
    <t xml:space="preserve">Group x Stage[T.Test] Cov             -19972.134   50.154                               </t>
  </si>
  <si>
    <t xml:space="preserve">Stage[T.Pre-test] x Stage[T.Test] Cov    426.606   18.438                               </t>
  </si>
  <si>
    <t xml:space="preserve">Stage[T.Test] Var                      12496.240   29.246                               </t>
  </si>
  <si>
    <t xml:space="preserve">                           Mixed Linear Model Regression Results</t>
  </si>
  <si>
    <t>===========================================================================================</t>
  </si>
  <si>
    <t xml:space="preserve">Model:                        MixedLM            Dependent Variable:            Q("OSHA")  </t>
  </si>
  <si>
    <t xml:space="preserve">No. Observations:             780                Method:                        REML       </t>
  </si>
  <si>
    <t>No. Groups:                   33                 Scale:                         507915.6983</t>
  </si>
  <si>
    <t xml:space="preserve">Min. group size:              3                  Log-Likelihood:                -6286.9649 </t>
  </si>
  <si>
    <t xml:space="preserve">Max. group size:              36                 Converged:                     Yes        </t>
  </si>
  <si>
    <t xml:space="preserve">Mean group size:              23.6                                                         </t>
  </si>
  <si>
    <t>-------------------------------------------------------------------------------------------</t>
  </si>
  <si>
    <t xml:space="preserve">                                         Coef.    Std.Err.   z    P&gt;|z|   [0.025    0.975] </t>
  </si>
  <si>
    <t>Intercept                               11059.029  542.699 20.378 0.000  9995.359 12122.699</t>
  </si>
  <si>
    <t>Stage[T.Pre-test]                          -5.489   90.761 -0.060 0.952  -183.377   172.400</t>
  </si>
  <si>
    <t>Stage[T.Test]                             262.113   93.465  2.804 0.005    78.924   445.302</t>
  </si>
  <si>
    <t>Sex[T.Male]                               798.304  940.371  0.849 0.396 -1044.789  2641.397</t>
  </si>
  <si>
    <t>Stage[T.Pre-test]:Sex[T.Male]              33.666  159.202  0.211 0.833  -278.363   345.696</t>
  </si>
  <si>
    <t>Stage[T.Test]:Sex[T.Male]                -133.167  163.872 -0.813 0.416  -454.350   188.016</t>
  </si>
  <si>
    <t xml:space="preserve">Group Var                             6403561.125 2385.157                                 </t>
  </si>
  <si>
    <t xml:space="preserve">Group x Stage[T.Pre-test] Cov           79705.183  281.950                                 </t>
  </si>
  <si>
    <t xml:space="preserve">Stage[T.Pre-test] Var                   46355.404   59.793                                 </t>
  </si>
  <si>
    <t xml:space="preserve">Group x Stage[T.Test] Cov             -584851.304  381.349                                 </t>
  </si>
  <si>
    <t xml:space="preserve">Stage[T.Pre-test] x Stage[T.Test] Cov    9551.526   53.315                                 </t>
  </si>
  <si>
    <t xml:space="preserve">Stage[T.Test] Var                       59738.863   99.864                                 </t>
  </si>
  <si>
    <t xml:space="preserve">Model:                        MixedLM            Dependent Variable:            Q("Pitch") </t>
  </si>
  <si>
    <t>No. Groups:                   33                 Scale:                         873740.3657</t>
  </si>
  <si>
    <t xml:space="preserve">Min. group size:              3                  Log-Likelihood:                -6493.3681 </t>
  </si>
  <si>
    <t>Intercept                               10033.865  577.613 17.371 0.000  8901.764 11165.966</t>
  </si>
  <si>
    <t>Stage[T.Pre-test]                         -17.353  129.911 -0.134 0.894  -271.974   237.268</t>
  </si>
  <si>
    <t>Stage[T.Test]                             417.874  108.974  3.835 0.000   204.289   631.459</t>
  </si>
  <si>
    <t>Sex[T.Male]                               843.582 1001.146  0.843 0.399 -1118.627  2805.792</t>
  </si>
  <si>
    <t>Stage[T.Pre-test]:Sex[T.Male]              84.454  228.196  0.370 0.711  -362.801   531.710</t>
  </si>
  <si>
    <t>Stage[T.Test]:Sex[T.Male]                -116.790  192.769 -0.606 0.545  -494.610   261.031</t>
  </si>
  <si>
    <t xml:space="preserve">Group Var                             7208602.978 2039.476                                 </t>
  </si>
  <si>
    <t xml:space="preserve">Group x Stage[T.Pre-test] Cov           39053.094  328.610                                 </t>
  </si>
  <si>
    <t xml:space="preserve">Stage[T.Pre-test] Var                  133354.196   96.009                                 </t>
  </si>
  <si>
    <t xml:space="preserve">Group x Stage[T.Test] Cov             -365474.946  334.356                                 </t>
  </si>
  <si>
    <t xml:space="preserve">Stage[T.Pre-test] x Stage[T.Test] Cov   40589.559   69.871                                 </t>
  </si>
  <si>
    <t xml:space="preserve">Stage[T.Test] Var                       32230.693   95.965                                 </t>
  </si>
  <si>
    <t xml:space="preserve">Model:                       MixedLM           Dependent Variable:           Q("Roll")  </t>
  </si>
  <si>
    <t xml:space="preserve">No. Observations:            753               Method:                       REML       </t>
  </si>
  <si>
    <t>No. Groups:                  33                Scale:                        123118.6036</t>
  </si>
  <si>
    <t xml:space="preserve">Min. group size:             3                 Log-Likelihood:               -5519.0174 </t>
  </si>
  <si>
    <t xml:space="preserve">Max. group size:             36                Converged:                    Yes        </t>
  </si>
  <si>
    <t xml:space="preserve">Mean group size:             22.8                                                       </t>
  </si>
  <si>
    <t>Intercept                               1614.182   82.112 19.658 0.000 1453.245 1775.119</t>
  </si>
  <si>
    <t>Stage[T.Pre-test]                        -53.205   47.032 -1.131 0.258 -145.386   38.976</t>
  </si>
  <si>
    <t>Stage[T.Test]                            308.835   60.711  5.087 0.000  189.843  427.827</t>
  </si>
  <si>
    <t>Sex[T.Male]                              -19.519  143.721 -0.136 0.892 -301.207  262.169</t>
  </si>
  <si>
    <t>Stage[T.Pre-test]:Sex[T.Male]             43.737   83.116  0.526 0.599 -119.167  206.641</t>
  </si>
  <si>
    <t>Stage[T.Test]:Sex[T.Male]                 29.143  107.538  0.271 0.786 -181.628  239.914</t>
  </si>
  <si>
    <t xml:space="preserve">Group Var                             129596.834  113.531                               </t>
  </si>
  <si>
    <t xml:space="preserve">Group x Stage[T.Pre-test] Cov         -10668.578   46.679                               </t>
  </si>
  <si>
    <t xml:space="preserve">Stage[T.Pre-test] Var                  14886.453   33.576                               </t>
  </si>
  <si>
    <t xml:space="preserve">Group x Stage[T.Test] Cov             -22149.418   63.911                               </t>
  </si>
  <si>
    <t xml:space="preserve">Stage[T.Pre-test] x Stage[T.Test] Cov   1874.674   32.801                               </t>
  </si>
  <si>
    <t xml:space="preserve">Stage[T.Test] Var                      45372.039   61.509                               </t>
  </si>
  <si>
    <t>Stressed vs. Neutral: t-test paired samples, P_val:1.535e-04 t=3.994e+00</t>
  </si>
  <si>
    <t>Isolated vs. Grouped: t-test paired samples, P_val:1.285e-03 t=3.353e+00</t>
  </si>
  <si>
    <t>Opposite Sex vs. Same Sex: t-test paired samples, P_val:4.346e-02 t=2.058e+00</t>
  </si>
  <si>
    <t>Social vs. Object: t-test paired samples, P_val:6.791e-13 t=9.059e+00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</si>
</sst>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2"/>
      <color theme="1"/>
      <name val="Calibri"/>
      <family val="2"/>
    </font>
    <font>
      <sz val="8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11" fontId="0" fillId="0" borderId="0" xfId="0" applyNumberFormat="1"/>
    <xf numFmtId="11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0" fontId="0" fillId="5" borderId="1" xfId="0" applyFill="1" applyBorder="1"/>
    <xf numFmtId="0" fontId="0" fillId="7" borderId="1" xfId="0" applyFill="1" applyBorder="1"/>
    <xf numFmtId="0" fontId="2" fillId="0" borderId="6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2" borderId="1" xfId="0" applyFill="1" applyBorder="1"/>
    <xf numFmtId="0" fontId="1" fillId="2" borderId="0" xfId="0" applyFont="1" applyFill="1"/>
    <xf numFmtId="11" fontId="1" fillId="2" borderId="0" xfId="0" applyNumberFormat="1" applyFont="1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1" xfId="0" applyFont="1" applyBorder="1"/>
    <xf numFmtId="0" fontId="0" fillId="0" borderId="12" xfId="0" applyBorder="1"/>
    <xf numFmtId="11" fontId="0" fillId="0" borderId="1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13" xfId="0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0" xfId="0" applyFill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5" fillId="9" borderId="0" xfId="0" applyFont="1" applyFill="1" applyAlignment="1">
      <alignment horizontal="center" vertical="center"/>
    </xf>
    <xf numFmtId="0" fontId="0" fillId="0" borderId="15" xfId="0" applyBorder="1" applyAlignment="1">
      <alignment horizontal="center"/>
    </xf>
    <xf numFmtId="0" fontId="1" fillId="10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8EA8-F884-40EC-82B3-A329AAB72C32}">
  <dimension ref="A2:AF47"/>
  <sheetViews>
    <sheetView zoomScale="152" zoomScaleNormal="85" workbookViewId="0">
      <selection activeCell="D18" sqref="D18"/>
    </sheetView>
  </sheetViews>
  <sheetFormatPr defaultRowHeight="14.4" x14ac:dyDescent="0.3"/>
  <cols>
    <col min="2" max="2" width="18.88671875" customWidth="1"/>
    <col min="3" max="3" width="16.5546875" customWidth="1"/>
    <col min="4" max="4" width="18.21875" customWidth="1"/>
    <col min="5" max="5" width="16.77734375" customWidth="1"/>
    <col min="12" max="12" width="14.88671875" customWidth="1"/>
    <col min="13" max="13" width="15.33203125" customWidth="1"/>
    <col min="14" max="14" width="14.88671875" customWidth="1"/>
    <col min="15" max="15" width="15.5546875" customWidth="1"/>
    <col min="20" max="21" width="13.109375" customWidth="1"/>
    <col min="22" max="22" width="12" customWidth="1"/>
    <col min="23" max="23" width="17.21875" customWidth="1"/>
  </cols>
  <sheetData>
    <row r="2" spans="1:32" ht="21.6" customHeight="1" x14ac:dyDescent="0.3">
      <c r="A2" s="1"/>
      <c r="B2" s="42" t="s">
        <v>85</v>
      </c>
      <c r="C2" s="42"/>
      <c r="D2" s="42"/>
      <c r="E2" s="42"/>
      <c r="F2" s="42" t="s">
        <v>84</v>
      </c>
      <c r="G2" s="42"/>
      <c r="H2" s="42"/>
      <c r="I2" s="42"/>
      <c r="L2" s="4"/>
      <c r="M2" s="42" t="s">
        <v>85</v>
      </c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"/>
      <c r="Z2" s="4"/>
      <c r="AA2" s="4"/>
      <c r="AB2" s="4"/>
      <c r="AC2" s="4"/>
      <c r="AD2" s="4"/>
      <c r="AE2" s="4"/>
      <c r="AF2" s="4"/>
    </row>
    <row r="3" spans="1:32" ht="21" customHeight="1" x14ac:dyDescent="0.3">
      <c r="A3" s="1"/>
      <c r="B3" s="5" t="s">
        <v>118</v>
      </c>
      <c r="C3" s="5" t="s">
        <v>119</v>
      </c>
      <c r="D3" s="5" t="s">
        <v>120</v>
      </c>
      <c r="E3" s="5" t="s">
        <v>121</v>
      </c>
      <c r="F3" s="5" t="s">
        <v>118</v>
      </c>
      <c r="G3" s="5" t="s">
        <v>119</v>
      </c>
      <c r="H3" s="5" t="s">
        <v>120</v>
      </c>
      <c r="I3" s="5" t="s">
        <v>121</v>
      </c>
      <c r="L3" s="4"/>
      <c r="M3" s="42" t="s">
        <v>118</v>
      </c>
      <c r="N3" s="42"/>
      <c r="O3" s="42"/>
      <c r="P3" s="42" t="s">
        <v>119</v>
      </c>
      <c r="Q3" s="42"/>
      <c r="R3" s="42"/>
      <c r="S3" s="42" t="s">
        <v>120</v>
      </c>
      <c r="T3" s="42"/>
      <c r="U3" s="42"/>
      <c r="V3" s="42" t="s">
        <v>121</v>
      </c>
      <c r="W3" s="42"/>
      <c r="X3" s="42"/>
      <c r="Y3" s="4"/>
      <c r="Z3" s="5"/>
      <c r="AA3" s="5" t="s">
        <v>441</v>
      </c>
      <c r="AB3" s="5" t="s">
        <v>442</v>
      </c>
      <c r="AC3" s="5" t="s">
        <v>443</v>
      </c>
      <c r="AD3" s="5" t="s">
        <v>444</v>
      </c>
      <c r="AE3" s="5" t="s">
        <v>445</v>
      </c>
      <c r="AF3" s="5" t="s">
        <v>446</v>
      </c>
    </row>
    <row r="4" spans="1:32" x14ac:dyDescent="0.3">
      <c r="A4" s="5" t="s">
        <v>122</v>
      </c>
      <c r="B4" s="1">
        <v>9</v>
      </c>
      <c r="C4" s="1">
        <v>13</v>
      </c>
      <c r="D4" s="1">
        <v>14</v>
      </c>
      <c r="E4" s="1">
        <v>16</v>
      </c>
      <c r="F4" s="1">
        <v>16</v>
      </c>
      <c r="G4" s="1">
        <v>19</v>
      </c>
      <c r="H4" s="1">
        <v>20</v>
      </c>
      <c r="I4" s="1">
        <v>20</v>
      </c>
      <c r="L4" s="4"/>
      <c r="M4" s="5" t="s">
        <v>447</v>
      </c>
      <c r="N4" s="5" t="s">
        <v>448</v>
      </c>
      <c r="O4" s="5" t="s">
        <v>449</v>
      </c>
      <c r="P4" s="5" t="s">
        <v>447</v>
      </c>
      <c r="Q4" s="5" t="s">
        <v>448</v>
      </c>
      <c r="R4" s="5" t="s">
        <v>449</v>
      </c>
      <c r="S4" s="5" t="s">
        <v>447</v>
      </c>
      <c r="T4" s="5" t="s">
        <v>448</v>
      </c>
      <c r="U4" s="5" t="s">
        <v>449</v>
      </c>
      <c r="V4" s="5" t="s">
        <v>447</v>
      </c>
      <c r="W4" s="5" t="s">
        <v>448</v>
      </c>
      <c r="X4" s="5" t="s">
        <v>449</v>
      </c>
      <c r="Y4" s="4"/>
      <c r="Z4" s="21" t="s">
        <v>450</v>
      </c>
      <c r="AA4" s="18" t="s">
        <v>451</v>
      </c>
      <c r="AB4" s="5"/>
      <c r="AC4" s="18" t="s">
        <v>451</v>
      </c>
      <c r="AD4" s="5"/>
      <c r="AE4" s="18" t="s">
        <v>451</v>
      </c>
      <c r="AF4" s="5"/>
    </row>
    <row r="5" spans="1:32" x14ac:dyDescent="0.3">
      <c r="A5" s="5" t="s">
        <v>538</v>
      </c>
      <c r="B5" s="1">
        <v>7</v>
      </c>
      <c r="C5" s="1">
        <v>8</v>
      </c>
      <c r="D5" s="1">
        <v>10</v>
      </c>
      <c r="E5" s="1">
        <v>10</v>
      </c>
      <c r="F5" s="1">
        <v>5</v>
      </c>
      <c r="G5" s="1">
        <v>9</v>
      </c>
      <c r="H5" s="1">
        <v>8</v>
      </c>
      <c r="I5" s="1">
        <v>7</v>
      </c>
      <c r="L5" s="21" t="s">
        <v>450</v>
      </c>
      <c r="M5" s="18" t="s">
        <v>451</v>
      </c>
      <c r="N5" s="18" t="s">
        <v>451</v>
      </c>
      <c r="O5" s="18" t="s">
        <v>451</v>
      </c>
      <c r="P5" s="18" t="s">
        <v>451</v>
      </c>
      <c r="Q5" s="18" t="s">
        <v>451</v>
      </c>
      <c r="R5" s="18" t="s">
        <v>451</v>
      </c>
      <c r="S5" s="18" t="s">
        <v>451</v>
      </c>
      <c r="T5" s="18" t="s">
        <v>451</v>
      </c>
      <c r="U5" s="18" t="s">
        <v>451</v>
      </c>
      <c r="V5" s="18" t="s">
        <v>451</v>
      </c>
      <c r="W5" s="18" t="s">
        <v>451</v>
      </c>
      <c r="X5" s="18" t="s">
        <v>451</v>
      </c>
      <c r="Y5" s="4"/>
      <c r="Z5" s="21" t="s">
        <v>452</v>
      </c>
      <c r="AA5" s="5"/>
      <c r="AB5" s="5"/>
      <c r="AC5" s="18" t="s">
        <v>451</v>
      </c>
      <c r="AD5" s="18" t="s">
        <v>451</v>
      </c>
      <c r="AE5" s="18" t="s">
        <v>451</v>
      </c>
      <c r="AF5" s="5"/>
    </row>
    <row r="6" spans="1:32" x14ac:dyDescent="0.3">
      <c r="A6" s="5" t="s">
        <v>123</v>
      </c>
      <c r="B6" s="1">
        <v>11</v>
      </c>
      <c r="C6" s="1">
        <v>9</v>
      </c>
      <c r="D6" s="1">
        <v>12</v>
      </c>
      <c r="E6" s="1">
        <v>12</v>
      </c>
      <c r="F6" s="1">
        <v>16</v>
      </c>
      <c r="G6" s="1">
        <v>18</v>
      </c>
      <c r="H6" s="1">
        <v>20</v>
      </c>
      <c r="I6" s="1">
        <v>20</v>
      </c>
      <c r="L6" s="21" t="s">
        <v>452</v>
      </c>
      <c r="M6" s="5"/>
      <c r="N6" s="5"/>
      <c r="O6" s="18" t="s">
        <v>451</v>
      </c>
      <c r="P6" s="5"/>
      <c r="Q6" s="18" t="s">
        <v>451</v>
      </c>
      <c r="R6" s="5"/>
      <c r="S6" s="18" t="s">
        <v>451</v>
      </c>
      <c r="T6" s="18" t="s">
        <v>451</v>
      </c>
      <c r="U6" s="18" t="s">
        <v>451</v>
      </c>
      <c r="V6" s="18" t="s">
        <v>451</v>
      </c>
      <c r="W6" s="18" t="s">
        <v>451</v>
      </c>
      <c r="X6" s="18" t="s">
        <v>451</v>
      </c>
      <c r="Y6" s="4"/>
      <c r="Z6" s="21" t="s">
        <v>453</v>
      </c>
      <c r="AA6" s="5"/>
      <c r="AB6" s="5"/>
      <c r="AC6" s="5"/>
      <c r="AD6" s="5"/>
      <c r="AE6" s="5"/>
      <c r="AF6" s="18" t="s">
        <v>451</v>
      </c>
    </row>
    <row r="7" spans="1:32" x14ac:dyDescent="0.3">
      <c r="A7" s="5" t="s">
        <v>124</v>
      </c>
      <c r="B7" s="1">
        <v>7</v>
      </c>
      <c r="C7" s="1">
        <v>8</v>
      </c>
      <c r="D7" s="1">
        <v>10</v>
      </c>
      <c r="E7" s="1">
        <v>10</v>
      </c>
      <c r="F7" s="1">
        <v>16</v>
      </c>
      <c r="G7" s="1">
        <v>15</v>
      </c>
      <c r="H7" s="1">
        <v>14</v>
      </c>
      <c r="I7" s="1">
        <v>16</v>
      </c>
      <c r="L7" s="21" t="s">
        <v>453</v>
      </c>
      <c r="M7" s="5"/>
      <c r="N7" s="5"/>
      <c r="O7" s="5"/>
      <c r="P7" s="5"/>
      <c r="Q7" s="5"/>
      <c r="R7" s="5"/>
      <c r="S7" s="5"/>
      <c r="T7" s="18" t="s">
        <v>451</v>
      </c>
      <c r="U7" s="5"/>
      <c r="V7" s="5"/>
      <c r="W7" s="5"/>
      <c r="X7" s="5"/>
      <c r="Y7" s="4"/>
      <c r="Z7" s="21" t="s">
        <v>454</v>
      </c>
      <c r="AA7" s="5"/>
      <c r="AB7" s="18" t="s">
        <v>451</v>
      </c>
      <c r="AC7" s="18" t="s">
        <v>451</v>
      </c>
      <c r="AD7" s="5"/>
      <c r="AE7" s="5"/>
      <c r="AF7" s="5"/>
    </row>
    <row r="8" spans="1:32" x14ac:dyDescent="0.3">
      <c r="A8" s="5" t="s">
        <v>125</v>
      </c>
      <c r="B8" s="1">
        <v>7</v>
      </c>
      <c r="C8" s="1">
        <v>11</v>
      </c>
      <c r="D8" s="1">
        <v>10</v>
      </c>
      <c r="E8" s="1">
        <v>12</v>
      </c>
      <c r="F8" s="1">
        <v>10</v>
      </c>
      <c r="G8" s="1">
        <v>13</v>
      </c>
      <c r="H8" s="1">
        <v>12</v>
      </c>
      <c r="I8" s="1">
        <v>14</v>
      </c>
      <c r="L8" s="21" t="s">
        <v>454</v>
      </c>
      <c r="M8" s="18" t="s">
        <v>451</v>
      </c>
      <c r="N8" s="18" t="s">
        <v>451</v>
      </c>
      <c r="O8" s="18" t="s">
        <v>451</v>
      </c>
      <c r="P8" s="18" t="s">
        <v>451</v>
      </c>
      <c r="Q8" s="5"/>
      <c r="R8" s="18" t="s">
        <v>451</v>
      </c>
      <c r="S8" s="18" t="s">
        <v>451</v>
      </c>
      <c r="T8" s="18" t="s">
        <v>451</v>
      </c>
      <c r="U8" s="18" t="s">
        <v>451</v>
      </c>
      <c r="V8" s="18"/>
      <c r="W8" s="18" t="s">
        <v>451</v>
      </c>
      <c r="X8" s="18" t="s">
        <v>451</v>
      </c>
      <c r="Y8" s="4"/>
      <c r="Z8" s="21" t="s">
        <v>455</v>
      </c>
      <c r="AA8" s="18" t="s">
        <v>451</v>
      </c>
      <c r="AB8" s="18" t="s">
        <v>451</v>
      </c>
      <c r="AC8" s="5"/>
      <c r="AD8" s="5"/>
      <c r="AE8" s="18" t="s">
        <v>451</v>
      </c>
      <c r="AF8" s="5"/>
    </row>
    <row r="9" spans="1:32" x14ac:dyDescent="0.3">
      <c r="A9" s="5" t="s">
        <v>126</v>
      </c>
      <c r="B9" s="1">
        <v>8</v>
      </c>
      <c r="C9" s="1">
        <v>6</v>
      </c>
      <c r="D9" s="1">
        <v>10</v>
      </c>
      <c r="E9" s="1">
        <v>7</v>
      </c>
      <c r="F9" s="1">
        <v>24</v>
      </c>
      <c r="G9" s="1">
        <v>31</v>
      </c>
      <c r="H9" s="1">
        <v>30</v>
      </c>
      <c r="I9" s="1">
        <v>30</v>
      </c>
      <c r="L9" s="21" t="s">
        <v>455</v>
      </c>
      <c r="M9" s="18" t="s">
        <v>451</v>
      </c>
      <c r="N9" s="18" t="s">
        <v>451</v>
      </c>
      <c r="O9" s="5"/>
      <c r="P9" s="18" t="s">
        <v>451</v>
      </c>
      <c r="Q9" s="18" t="s">
        <v>451</v>
      </c>
      <c r="R9" s="5"/>
      <c r="S9" s="18" t="s">
        <v>451</v>
      </c>
      <c r="T9" s="18" t="s">
        <v>451</v>
      </c>
      <c r="U9" s="18" t="s">
        <v>451</v>
      </c>
      <c r="V9" s="18" t="s">
        <v>451</v>
      </c>
      <c r="W9" s="18" t="s">
        <v>451</v>
      </c>
      <c r="X9" s="18" t="s">
        <v>451</v>
      </c>
      <c r="Y9" s="4"/>
      <c r="Z9" s="21" t="s">
        <v>456</v>
      </c>
      <c r="AA9" s="5"/>
      <c r="AB9" s="5"/>
      <c r="AC9" s="18" t="s">
        <v>451</v>
      </c>
      <c r="AD9" s="18" t="s">
        <v>451</v>
      </c>
      <c r="AE9" s="18" t="s">
        <v>451</v>
      </c>
      <c r="AF9" s="5"/>
    </row>
    <row r="10" spans="1:32" x14ac:dyDescent="0.3">
      <c r="L10" s="21" t="s">
        <v>456</v>
      </c>
      <c r="M10" s="18" t="s">
        <v>451</v>
      </c>
      <c r="N10" s="5"/>
      <c r="O10" s="5"/>
      <c r="P10" s="18" t="s">
        <v>451</v>
      </c>
      <c r="Q10" s="5"/>
      <c r="R10" s="5"/>
      <c r="S10" s="18" t="s">
        <v>451</v>
      </c>
      <c r="T10" s="5"/>
      <c r="U10" s="5"/>
      <c r="V10" s="18" t="s">
        <v>451</v>
      </c>
      <c r="W10" s="5"/>
      <c r="X10" s="5"/>
      <c r="Y10" s="4"/>
      <c r="Z10" s="21" t="s">
        <v>457</v>
      </c>
      <c r="AA10" s="5"/>
      <c r="AB10" s="18" t="s">
        <v>451</v>
      </c>
      <c r="AC10" s="5"/>
      <c r="AD10" s="5"/>
      <c r="AE10" s="18" t="s">
        <v>451</v>
      </c>
      <c r="AF10" s="18" t="s">
        <v>451</v>
      </c>
    </row>
    <row r="11" spans="1:32" ht="15" thickBot="1" x14ac:dyDescent="0.35">
      <c r="L11" s="21" t="s">
        <v>457</v>
      </c>
      <c r="M11" s="18"/>
      <c r="N11" s="18" t="s">
        <v>451</v>
      </c>
      <c r="O11" s="18" t="s">
        <v>451</v>
      </c>
      <c r="P11" s="18" t="s">
        <v>451</v>
      </c>
      <c r="Q11" s="18" t="s">
        <v>451</v>
      </c>
      <c r="R11" s="18" t="s">
        <v>451</v>
      </c>
      <c r="S11" s="18" t="s">
        <v>451</v>
      </c>
      <c r="T11" s="18" t="s">
        <v>451</v>
      </c>
      <c r="U11" s="5"/>
      <c r="V11" s="18" t="s">
        <v>451</v>
      </c>
      <c r="W11" s="18" t="s">
        <v>451</v>
      </c>
      <c r="X11" s="18" t="s">
        <v>451</v>
      </c>
      <c r="Y11" s="4"/>
      <c r="Z11" s="21" t="s">
        <v>458</v>
      </c>
      <c r="AA11" s="18" t="s">
        <v>451</v>
      </c>
      <c r="AB11" s="5"/>
      <c r="AC11" s="18" t="s">
        <v>451</v>
      </c>
      <c r="AD11" s="5"/>
      <c r="AE11" s="5"/>
      <c r="AF11" s="5"/>
    </row>
    <row r="12" spans="1:32" ht="16.2" thickBot="1" x14ac:dyDescent="0.35">
      <c r="A12" s="43"/>
      <c r="B12" s="45" t="s">
        <v>84</v>
      </c>
      <c r="C12" s="46"/>
      <c r="D12" s="45" t="s">
        <v>85</v>
      </c>
      <c r="E12" s="46"/>
      <c r="L12" s="21" t="s">
        <v>458</v>
      </c>
      <c r="M12" s="18" t="s">
        <v>451</v>
      </c>
      <c r="N12" s="5"/>
      <c r="O12" s="5"/>
      <c r="P12" s="5"/>
      <c r="Q12" s="5"/>
      <c r="R12" s="5"/>
      <c r="S12" s="18" t="s">
        <v>451</v>
      </c>
      <c r="T12" s="18" t="s">
        <v>451</v>
      </c>
      <c r="U12" s="5"/>
      <c r="V12" s="18" t="s">
        <v>451</v>
      </c>
      <c r="W12" s="5"/>
      <c r="X12" s="5"/>
      <c r="Y12" s="4"/>
      <c r="Z12" s="21" t="s">
        <v>459</v>
      </c>
      <c r="AA12" s="18" t="s">
        <v>451</v>
      </c>
      <c r="AB12" s="5"/>
      <c r="AC12" s="5"/>
      <c r="AD12" s="5"/>
      <c r="AE12" s="18" t="s">
        <v>451</v>
      </c>
      <c r="AF12" s="18" t="s">
        <v>451</v>
      </c>
    </row>
    <row r="13" spans="1:32" ht="15" customHeight="1" thickBot="1" x14ac:dyDescent="0.35">
      <c r="A13" s="44"/>
      <c r="B13" s="9" t="s">
        <v>134</v>
      </c>
      <c r="C13" s="9" t="s">
        <v>135</v>
      </c>
      <c r="D13" s="9" t="s">
        <v>134</v>
      </c>
      <c r="E13" s="9" t="s">
        <v>135</v>
      </c>
      <c r="L13" s="21" t="s">
        <v>459</v>
      </c>
      <c r="M13" s="5"/>
      <c r="N13" s="18" t="s">
        <v>451</v>
      </c>
      <c r="O13" s="5"/>
      <c r="P13" s="18" t="s">
        <v>451</v>
      </c>
      <c r="Q13" s="18" t="s">
        <v>451</v>
      </c>
      <c r="R13" s="18" t="s">
        <v>451</v>
      </c>
      <c r="S13" s="18" t="s">
        <v>451</v>
      </c>
      <c r="T13" s="18" t="s">
        <v>451</v>
      </c>
      <c r="U13" s="5"/>
      <c r="V13" s="18" t="s">
        <v>451</v>
      </c>
      <c r="W13" s="18" t="s">
        <v>451</v>
      </c>
      <c r="X13" s="18" t="s">
        <v>451</v>
      </c>
      <c r="Y13" s="4"/>
      <c r="Z13" s="21" t="s">
        <v>460</v>
      </c>
      <c r="AA13" s="5"/>
      <c r="AB13" s="18" t="s">
        <v>451</v>
      </c>
      <c r="AC13" s="5"/>
      <c r="AD13" s="18" t="s">
        <v>451</v>
      </c>
      <c r="AE13" s="5"/>
      <c r="AF13" s="18" t="s">
        <v>451</v>
      </c>
    </row>
    <row r="14" spans="1:32" ht="16.2" thickBot="1" x14ac:dyDescent="0.35">
      <c r="A14" s="10" t="s">
        <v>118</v>
      </c>
      <c r="B14" s="9">
        <v>22</v>
      </c>
      <c r="C14" s="9">
        <v>43</v>
      </c>
      <c r="D14" s="9">
        <v>10</v>
      </c>
      <c r="E14" s="9">
        <v>19</v>
      </c>
      <c r="L14" s="21" t="s">
        <v>460</v>
      </c>
      <c r="M14" s="5"/>
      <c r="N14" s="18" t="s">
        <v>451</v>
      </c>
      <c r="O14" s="18" t="s">
        <v>451</v>
      </c>
      <c r="P14" s="18" t="s">
        <v>451</v>
      </c>
      <c r="Q14" s="18" t="s">
        <v>451</v>
      </c>
      <c r="R14" s="5"/>
      <c r="S14" s="18" t="s">
        <v>451</v>
      </c>
      <c r="T14" s="18" t="s">
        <v>451</v>
      </c>
      <c r="U14" s="18" t="s">
        <v>451</v>
      </c>
      <c r="V14" s="18" t="s">
        <v>451</v>
      </c>
      <c r="W14" s="18" t="s">
        <v>451</v>
      </c>
      <c r="X14" s="18" t="s">
        <v>451</v>
      </c>
      <c r="Y14" s="4"/>
      <c r="Z14" s="21" t="s">
        <v>461</v>
      </c>
      <c r="AA14" s="18"/>
      <c r="AB14" s="18" t="s">
        <v>451</v>
      </c>
      <c r="AC14" s="5"/>
      <c r="AD14" s="18" t="s">
        <v>451</v>
      </c>
      <c r="AE14" s="18"/>
      <c r="AF14" s="18" t="s">
        <v>451</v>
      </c>
    </row>
    <row r="15" spans="1:32" ht="16.2" thickBot="1" x14ac:dyDescent="0.35">
      <c r="A15" s="10" t="s">
        <v>119</v>
      </c>
      <c r="B15" s="9">
        <v>20</v>
      </c>
      <c r="C15" s="9">
        <v>47</v>
      </c>
      <c r="D15" s="9">
        <v>9</v>
      </c>
      <c r="E15" s="9">
        <v>21</v>
      </c>
      <c r="L15" s="21" t="s">
        <v>461</v>
      </c>
      <c r="M15" s="18" t="s">
        <v>451</v>
      </c>
      <c r="N15" s="18" t="s">
        <v>451</v>
      </c>
      <c r="O15" s="18" t="s">
        <v>451</v>
      </c>
      <c r="P15" s="18" t="s">
        <v>451</v>
      </c>
      <c r="Q15" s="18" t="s">
        <v>451</v>
      </c>
      <c r="R15" s="18" t="s">
        <v>451</v>
      </c>
      <c r="S15" s="18" t="s">
        <v>451</v>
      </c>
      <c r="T15" s="18" t="s">
        <v>451</v>
      </c>
      <c r="U15" s="18" t="s">
        <v>451</v>
      </c>
      <c r="V15" s="18" t="s">
        <v>451</v>
      </c>
      <c r="W15" s="18" t="s">
        <v>451</v>
      </c>
      <c r="X15" s="18" t="s">
        <v>451</v>
      </c>
      <c r="Y15" s="4"/>
      <c r="Z15" s="4"/>
      <c r="AA15" s="4"/>
      <c r="AB15" s="4"/>
      <c r="AC15" s="4"/>
      <c r="AD15" s="4"/>
      <c r="AE15" s="4"/>
      <c r="AF15" s="4"/>
    </row>
    <row r="16" spans="1:32" ht="16.2" thickBot="1" x14ac:dyDescent="0.35">
      <c r="A16" s="10" t="s">
        <v>120</v>
      </c>
      <c r="B16" s="9">
        <v>21</v>
      </c>
      <c r="C16" s="9">
        <v>46</v>
      </c>
      <c r="D16" s="9">
        <v>11</v>
      </c>
      <c r="E16" s="9">
        <v>26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6.2" thickBot="1" x14ac:dyDescent="0.35">
      <c r="A17" s="10" t="s">
        <v>121</v>
      </c>
      <c r="B17" s="9">
        <v>19</v>
      </c>
      <c r="C17" s="9">
        <v>49</v>
      </c>
      <c r="D17" s="9">
        <v>10</v>
      </c>
      <c r="E17" s="9">
        <v>25</v>
      </c>
    </row>
    <row r="18" spans="1:32" x14ac:dyDescent="0.3">
      <c r="C18">
        <f>SUM(C14:C17)</f>
        <v>185</v>
      </c>
      <c r="E18">
        <f t="shared" ref="E18" si="0">SUM(E14:E17)</f>
        <v>91</v>
      </c>
    </row>
    <row r="21" spans="1:32" x14ac:dyDescent="0.3">
      <c r="A21" s="4"/>
      <c r="B21" s="47" t="s">
        <v>127</v>
      </c>
      <c r="C21" s="48"/>
      <c r="D21" s="48"/>
      <c r="E21" s="48"/>
      <c r="F21" s="48"/>
      <c r="G21" s="48"/>
      <c r="H21" s="48"/>
      <c r="I21" s="49"/>
      <c r="J21" s="4"/>
      <c r="K21" s="4"/>
    </row>
    <row r="22" spans="1:32" x14ac:dyDescent="0.3">
      <c r="A22" s="22"/>
      <c r="B22" s="23"/>
      <c r="C22" s="19" t="s">
        <v>128</v>
      </c>
      <c r="D22" s="19" t="s">
        <v>129</v>
      </c>
      <c r="E22" s="20" t="s">
        <v>130</v>
      </c>
      <c r="F22" s="47" t="s">
        <v>131</v>
      </c>
      <c r="G22" s="48"/>
      <c r="H22" s="48"/>
      <c r="I22" s="4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x14ac:dyDescent="0.3">
      <c r="A23" s="50" t="s">
        <v>132</v>
      </c>
      <c r="B23" s="8" t="s">
        <v>118</v>
      </c>
      <c r="C23" s="22">
        <v>4</v>
      </c>
      <c r="D23" s="22">
        <v>4</v>
      </c>
      <c r="E23" s="24">
        <v>3</v>
      </c>
      <c r="F23" s="39">
        <v>10</v>
      </c>
      <c r="G23" s="40"/>
      <c r="H23" s="40"/>
      <c r="I23" s="41"/>
      <c r="L23" s="4"/>
      <c r="M23" s="42" t="s">
        <v>84</v>
      </c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"/>
      <c r="Z23" s="4"/>
      <c r="AA23" s="4"/>
      <c r="AB23" s="4"/>
      <c r="AC23" s="4"/>
      <c r="AD23" s="4"/>
      <c r="AE23" s="4"/>
      <c r="AF23" s="4"/>
    </row>
    <row r="24" spans="1:32" x14ac:dyDescent="0.3">
      <c r="A24" s="51"/>
      <c r="B24" s="8" t="s">
        <v>119</v>
      </c>
      <c r="C24" s="22">
        <v>5</v>
      </c>
      <c r="D24" s="22">
        <v>3</v>
      </c>
      <c r="E24" s="24">
        <v>1</v>
      </c>
      <c r="F24" s="39">
        <v>10</v>
      </c>
      <c r="G24" s="40"/>
      <c r="H24" s="40"/>
      <c r="I24" s="41"/>
      <c r="L24" s="4"/>
      <c r="M24" s="42" t="s">
        <v>118</v>
      </c>
      <c r="N24" s="42"/>
      <c r="O24" s="42"/>
      <c r="P24" s="42" t="s">
        <v>119</v>
      </c>
      <c r="Q24" s="42"/>
      <c r="R24" s="42"/>
      <c r="S24" s="42" t="s">
        <v>120</v>
      </c>
      <c r="T24" s="42"/>
      <c r="U24" s="42"/>
      <c r="V24" s="42" t="s">
        <v>121</v>
      </c>
      <c r="W24" s="42"/>
      <c r="X24" s="42"/>
      <c r="Y24" s="4"/>
      <c r="Z24" s="5"/>
      <c r="AA24" s="5" t="s">
        <v>441</v>
      </c>
      <c r="AB24" s="5" t="s">
        <v>442</v>
      </c>
      <c r="AC24" s="5" t="s">
        <v>443</v>
      </c>
      <c r="AD24" s="5" t="s">
        <v>444</v>
      </c>
      <c r="AE24" s="5" t="s">
        <v>445</v>
      </c>
      <c r="AF24" s="5" t="s">
        <v>446</v>
      </c>
    </row>
    <row r="25" spans="1:32" x14ac:dyDescent="0.3">
      <c r="A25" s="51"/>
      <c r="B25" s="8" t="s">
        <v>120</v>
      </c>
      <c r="C25" s="22">
        <v>3</v>
      </c>
      <c r="D25" s="22">
        <v>3</v>
      </c>
      <c r="E25" s="24">
        <v>4</v>
      </c>
      <c r="F25" s="39">
        <v>6</v>
      </c>
      <c r="G25" s="40"/>
      <c r="H25" s="40"/>
      <c r="I25" s="41"/>
      <c r="L25" s="4"/>
      <c r="M25" s="5" t="s">
        <v>447</v>
      </c>
      <c r="N25" s="5" t="s">
        <v>448</v>
      </c>
      <c r="O25" s="5" t="s">
        <v>449</v>
      </c>
      <c r="P25" s="5" t="s">
        <v>447</v>
      </c>
      <c r="Q25" s="5" t="s">
        <v>448</v>
      </c>
      <c r="R25" s="5" t="s">
        <v>449</v>
      </c>
      <c r="S25" s="5" t="s">
        <v>447</v>
      </c>
      <c r="T25" s="5" t="s">
        <v>448</v>
      </c>
      <c r="U25" s="5" t="s">
        <v>449</v>
      </c>
      <c r="V25" s="5" t="s">
        <v>447</v>
      </c>
      <c r="W25" s="5" t="s">
        <v>448</v>
      </c>
      <c r="X25" s="5" t="s">
        <v>449</v>
      </c>
      <c r="Y25" s="4"/>
      <c r="Z25" s="18" t="s">
        <v>462</v>
      </c>
      <c r="AA25" s="5"/>
      <c r="AB25" s="5"/>
      <c r="AC25" s="18" t="s">
        <v>451</v>
      </c>
      <c r="AD25" s="5"/>
      <c r="AE25" s="5"/>
      <c r="AF25" s="5"/>
    </row>
    <row r="26" spans="1:32" x14ac:dyDescent="0.3">
      <c r="A26" s="52"/>
      <c r="B26" s="8" t="s">
        <v>121</v>
      </c>
      <c r="C26" s="22">
        <v>2</v>
      </c>
      <c r="D26" s="22">
        <v>2</v>
      </c>
      <c r="E26" s="24">
        <v>1</v>
      </c>
      <c r="F26" s="39">
        <v>5</v>
      </c>
      <c r="G26" s="40"/>
      <c r="H26" s="40"/>
      <c r="I26" s="41"/>
      <c r="L26" s="18" t="s">
        <v>462</v>
      </c>
      <c r="M26" s="5"/>
      <c r="N26" s="18" t="s">
        <v>451</v>
      </c>
      <c r="O26" s="18" t="s">
        <v>451</v>
      </c>
      <c r="P26" s="18" t="s">
        <v>451</v>
      </c>
      <c r="Q26" s="18" t="s">
        <v>451</v>
      </c>
      <c r="R26" s="18" t="s">
        <v>451</v>
      </c>
      <c r="S26" s="5"/>
      <c r="T26" s="18" t="s">
        <v>451</v>
      </c>
      <c r="U26" s="18" t="s">
        <v>451</v>
      </c>
      <c r="V26" s="18" t="s">
        <v>451</v>
      </c>
      <c r="W26" s="18" t="s">
        <v>451</v>
      </c>
      <c r="X26" s="18" t="s">
        <v>451</v>
      </c>
      <c r="Y26" s="4"/>
      <c r="Z26" s="18" t="s">
        <v>463</v>
      </c>
      <c r="AA26" s="5"/>
      <c r="AB26" s="5"/>
      <c r="AC26" s="5"/>
      <c r="AD26" s="18" t="s">
        <v>451</v>
      </c>
      <c r="AE26" s="5"/>
      <c r="AF26" s="5"/>
    </row>
    <row r="27" spans="1:32" x14ac:dyDescent="0.3">
      <c r="A27" s="50" t="s">
        <v>133</v>
      </c>
      <c r="B27" s="8" t="s">
        <v>118</v>
      </c>
      <c r="C27" s="22">
        <v>3</v>
      </c>
      <c r="D27" s="22">
        <v>5</v>
      </c>
      <c r="E27" s="24">
        <v>3</v>
      </c>
      <c r="F27" s="39">
        <v>3</v>
      </c>
      <c r="G27" s="40"/>
      <c r="H27" s="40"/>
      <c r="I27" s="41"/>
      <c r="L27" s="18" t="s">
        <v>463</v>
      </c>
      <c r="M27" s="5"/>
      <c r="N27" s="18" t="s">
        <v>451</v>
      </c>
      <c r="O27" s="18" t="s">
        <v>451</v>
      </c>
      <c r="P27" s="5"/>
      <c r="Q27" s="5"/>
      <c r="R27" s="42"/>
      <c r="S27" s="42"/>
      <c r="T27" s="42"/>
      <c r="U27" s="42"/>
      <c r="V27" s="42"/>
      <c r="W27" s="42"/>
      <c r="X27" s="5"/>
      <c r="Y27" s="4"/>
      <c r="Z27" s="18" t="s">
        <v>464</v>
      </c>
      <c r="AA27" s="5"/>
      <c r="AB27" s="5"/>
      <c r="AC27" s="18" t="s">
        <v>451</v>
      </c>
      <c r="AD27" s="5"/>
      <c r="AE27" s="5"/>
      <c r="AF27" s="5"/>
    </row>
    <row r="28" spans="1:32" x14ac:dyDescent="0.3">
      <c r="A28" s="51"/>
      <c r="B28" s="8" t="s">
        <v>119</v>
      </c>
      <c r="C28" s="22">
        <v>0</v>
      </c>
      <c r="D28" s="22">
        <v>2</v>
      </c>
      <c r="E28" s="24">
        <v>0</v>
      </c>
      <c r="F28" s="39">
        <v>2</v>
      </c>
      <c r="G28" s="40"/>
      <c r="H28" s="40"/>
      <c r="I28" s="41"/>
      <c r="L28" s="18" t="s">
        <v>464</v>
      </c>
      <c r="M28" s="5"/>
      <c r="N28" s="18" t="s">
        <v>451</v>
      </c>
      <c r="O28" s="18" t="s">
        <v>451</v>
      </c>
      <c r="P28" s="18"/>
      <c r="Q28" s="18" t="s">
        <v>451</v>
      </c>
      <c r="R28" s="18" t="s">
        <v>451</v>
      </c>
      <c r="S28" s="5"/>
      <c r="T28" s="5"/>
      <c r="U28" s="18" t="s">
        <v>451</v>
      </c>
      <c r="V28" s="18" t="s">
        <v>451</v>
      </c>
      <c r="W28" s="18" t="s">
        <v>451</v>
      </c>
      <c r="X28" s="18" t="s">
        <v>451</v>
      </c>
      <c r="Y28" s="4"/>
      <c r="Z28" s="18" t="s">
        <v>465</v>
      </c>
      <c r="AA28" s="5"/>
      <c r="AB28" s="5"/>
      <c r="AC28" s="18" t="s">
        <v>451</v>
      </c>
      <c r="AD28" s="18" t="s">
        <v>451</v>
      </c>
      <c r="AE28" s="5"/>
      <c r="AF28" s="5"/>
    </row>
    <row r="29" spans="1:32" x14ac:dyDescent="0.3">
      <c r="A29" s="51"/>
      <c r="B29" s="8" t="s">
        <v>120</v>
      </c>
      <c r="C29" s="22">
        <v>0</v>
      </c>
      <c r="D29" s="22">
        <v>1</v>
      </c>
      <c r="E29" s="24">
        <v>0</v>
      </c>
      <c r="F29" s="39">
        <v>3</v>
      </c>
      <c r="G29" s="40"/>
      <c r="H29" s="40"/>
      <c r="I29" s="41"/>
      <c r="L29" s="18" t="s">
        <v>465</v>
      </c>
      <c r="M29" s="18" t="s">
        <v>451</v>
      </c>
      <c r="N29" s="5"/>
      <c r="O29" s="18" t="s">
        <v>451</v>
      </c>
      <c r="P29" s="5"/>
      <c r="Q29" s="18" t="s">
        <v>451</v>
      </c>
      <c r="R29" s="18" t="s">
        <v>451</v>
      </c>
      <c r="S29" s="18" t="s">
        <v>451</v>
      </c>
      <c r="T29" s="18" t="s">
        <v>451</v>
      </c>
      <c r="U29" s="18" t="s">
        <v>451</v>
      </c>
      <c r="V29" s="18" t="s">
        <v>451</v>
      </c>
      <c r="W29" s="18" t="s">
        <v>451</v>
      </c>
      <c r="X29" s="18" t="s">
        <v>451</v>
      </c>
      <c r="Y29" s="4"/>
      <c r="Z29" s="18" t="s">
        <v>466</v>
      </c>
      <c r="AA29" s="5"/>
      <c r="AB29" s="5"/>
      <c r="AC29" s="18" t="s">
        <v>451</v>
      </c>
      <c r="AD29" s="5"/>
      <c r="AE29" s="18" t="s">
        <v>451</v>
      </c>
      <c r="AF29" s="5"/>
    </row>
    <row r="30" spans="1:32" x14ac:dyDescent="0.3">
      <c r="A30" s="52"/>
      <c r="B30" s="8" t="s">
        <v>121</v>
      </c>
      <c r="C30" s="22">
        <v>0</v>
      </c>
      <c r="D30" s="22">
        <v>1</v>
      </c>
      <c r="E30" s="24">
        <v>0</v>
      </c>
      <c r="F30" s="39">
        <v>7</v>
      </c>
      <c r="G30" s="40"/>
      <c r="H30" s="40"/>
      <c r="I30" s="41"/>
      <c r="L30" s="18" t="s">
        <v>466</v>
      </c>
      <c r="M30" s="18" t="s">
        <v>451</v>
      </c>
      <c r="N30" s="18" t="s">
        <v>451</v>
      </c>
      <c r="O30" s="18" t="s">
        <v>451</v>
      </c>
      <c r="P30" s="18" t="s">
        <v>451</v>
      </c>
      <c r="Q30" s="18" t="s">
        <v>451</v>
      </c>
      <c r="R30" s="18" t="s">
        <v>451</v>
      </c>
      <c r="S30" s="18" t="s">
        <v>451</v>
      </c>
      <c r="T30" s="18" t="s">
        <v>451</v>
      </c>
      <c r="U30" s="18" t="s">
        <v>451</v>
      </c>
      <c r="V30" s="18" t="s">
        <v>451</v>
      </c>
      <c r="W30" s="18" t="s">
        <v>451</v>
      </c>
      <c r="X30" s="18" t="s">
        <v>451</v>
      </c>
      <c r="Y30" s="4"/>
      <c r="Z30" s="18" t="s">
        <v>467</v>
      </c>
      <c r="AA30" s="5"/>
      <c r="AB30" s="5"/>
      <c r="AC30" s="5"/>
      <c r="AD30" s="18" t="s">
        <v>451</v>
      </c>
      <c r="AE30" s="18" t="s">
        <v>451</v>
      </c>
      <c r="AF30" s="5"/>
    </row>
    <row r="31" spans="1:32" x14ac:dyDescent="0.3">
      <c r="B31" s="4"/>
      <c r="L31" s="18" t="s">
        <v>467</v>
      </c>
      <c r="M31" s="18" t="s">
        <v>451</v>
      </c>
      <c r="N31" s="5"/>
      <c r="O31" s="5"/>
      <c r="P31" s="5"/>
      <c r="Q31" s="5"/>
      <c r="R31" s="5"/>
      <c r="S31" s="18" t="s">
        <v>451</v>
      </c>
      <c r="T31" s="5"/>
      <c r="U31" s="5"/>
      <c r="V31" s="18" t="s">
        <v>451</v>
      </c>
      <c r="W31" s="5"/>
      <c r="X31" s="5"/>
      <c r="Y31" s="4"/>
      <c r="Z31" s="18" t="s">
        <v>468</v>
      </c>
      <c r="AA31" s="18" t="s">
        <v>451</v>
      </c>
      <c r="AB31" s="5"/>
      <c r="AC31" s="18" t="s">
        <v>451</v>
      </c>
      <c r="AD31" s="5"/>
      <c r="AE31" s="5"/>
      <c r="AF31" s="5"/>
    </row>
    <row r="32" spans="1:32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18" t="s">
        <v>468</v>
      </c>
      <c r="M32" s="5"/>
      <c r="N32" s="18" t="s">
        <v>451</v>
      </c>
      <c r="O32" s="18" t="s">
        <v>451</v>
      </c>
      <c r="P32" s="18" t="s">
        <v>451</v>
      </c>
      <c r="Q32" s="18" t="s">
        <v>451</v>
      </c>
      <c r="R32" s="18" t="s">
        <v>451</v>
      </c>
      <c r="S32" s="5"/>
      <c r="T32" s="18" t="s">
        <v>451</v>
      </c>
      <c r="U32" s="18" t="s">
        <v>451</v>
      </c>
      <c r="V32" s="18" t="s">
        <v>451</v>
      </c>
      <c r="W32" s="18" t="s">
        <v>451</v>
      </c>
      <c r="X32" s="18" t="s">
        <v>451</v>
      </c>
      <c r="Y32" s="4"/>
      <c r="Z32" s="18" t="s">
        <v>469</v>
      </c>
      <c r="AA32" s="5"/>
      <c r="AB32" s="5"/>
      <c r="AC32" s="5"/>
      <c r="AD32" s="5"/>
      <c r="AE32" s="5"/>
      <c r="AF32" s="18" t="s">
        <v>451</v>
      </c>
    </row>
    <row r="33" spans="12:32" x14ac:dyDescent="0.3">
      <c r="L33" s="18" t="s">
        <v>469</v>
      </c>
      <c r="M33" s="5"/>
      <c r="N33" s="18" t="s">
        <v>451</v>
      </c>
      <c r="O33" s="18" t="s">
        <v>451</v>
      </c>
      <c r="P33" s="18" t="s">
        <v>451</v>
      </c>
      <c r="Q33" s="5"/>
      <c r="R33" s="18" t="s">
        <v>451</v>
      </c>
      <c r="S33" s="5"/>
      <c r="T33" s="18" t="s">
        <v>451</v>
      </c>
      <c r="U33" s="18" t="s">
        <v>451</v>
      </c>
      <c r="V33" s="18" t="s">
        <v>451</v>
      </c>
      <c r="W33" s="18" t="s">
        <v>451</v>
      </c>
      <c r="X33" s="18" t="s">
        <v>451</v>
      </c>
      <c r="Y33" s="4"/>
      <c r="Z33" s="18" t="s">
        <v>470</v>
      </c>
      <c r="AA33" s="5"/>
      <c r="AB33" s="18" t="s">
        <v>451</v>
      </c>
      <c r="AC33" s="18" t="s">
        <v>451</v>
      </c>
      <c r="AD33" s="18" t="s">
        <v>451</v>
      </c>
      <c r="AE33" s="5"/>
      <c r="AF33" s="18" t="s">
        <v>451</v>
      </c>
    </row>
    <row r="34" spans="12:32" x14ac:dyDescent="0.3">
      <c r="L34" s="18" t="s">
        <v>470</v>
      </c>
      <c r="M34" s="5"/>
      <c r="N34" s="18" t="s">
        <v>451</v>
      </c>
      <c r="O34" s="18" t="s">
        <v>451</v>
      </c>
      <c r="P34" s="18" t="s">
        <v>451</v>
      </c>
      <c r="Q34" s="18" t="s">
        <v>451</v>
      </c>
      <c r="R34" s="18" t="s">
        <v>451</v>
      </c>
      <c r="S34" s="18" t="s">
        <v>451</v>
      </c>
      <c r="T34" s="5"/>
      <c r="U34" s="18"/>
      <c r="V34" s="18" t="s">
        <v>451</v>
      </c>
      <c r="W34" s="5"/>
      <c r="X34" s="18" t="s">
        <v>451</v>
      </c>
      <c r="Y34" s="4"/>
      <c r="Z34" s="18" t="s">
        <v>471</v>
      </c>
      <c r="AA34" s="5"/>
      <c r="AB34" s="18" t="s">
        <v>451</v>
      </c>
      <c r="AC34" s="18" t="s">
        <v>451</v>
      </c>
      <c r="AD34" s="18" t="s">
        <v>451</v>
      </c>
      <c r="AE34" s="5"/>
      <c r="AF34" s="5"/>
    </row>
    <row r="35" spans="12:32" x14ac:dyDescent="0.3">
      <c r="L35" s="18" t="s">
        <v>471</v>
      </c>
      <c r="M35" s="18" t="s">
        <v>451</v>
      </c>
      <c r="N35" s="18" t="s">
        <v>451</v>
      </c>
      <c r="O35" s="18" t="s">
        <v>451</v>
      </c>
      <c r="P35" s="18" t="s">
        <v>451</v>
      </c>
      <c r="Q35" s="18" t="s">
        <v>451</v>
      </c>
      <c r="R35" s="18" t="s">
        <v>451</v>
      </c>
      <c r="S35" s="18" t="s">
        <v>451</v>
      </c>
      <c r="T35" s="18" t="s">
        <v>451</v>
      </c>
      <c r="U35" s="18" t="s">
        <v>451</v>
      </c>
      <c r="V35" s="18" t="s">
        <v>451</v>
      </c>
      <c r="W35" s="18" t="s">
        <v>451</v>
      </c>
      <c r="X35" s="18" t="s">
        <v>451</v>
      </c>
      <c r="Y35" s="4"/>
      <c r="Z35" s="18" t="s">
        <v>472</v>
      </c>
      <c r="AA35" s="5"/>
      <c r="AB35" s="5"/>
      <c r="AC35" s="18" t="s">
        <v>451</v>
      </c>
      <c r="AD35" s="5"/>
      <c r="AE35" s="5"/>
      <c r="AF35" s="5"/>
    </row>
    <row r="36" spans="12:32" x14ac:dyDescent="0.3">
      <c r="L36" s="18" t="s">
        <v>472</v>
      </c>
      <c r="M36" s="18" t="s">
        <v>451</v>
      </c>
      <c r="N36" s="5"/>
      <c r="O36" s="5"/>
      <c r="P36" s="18" t="s">
        <v>451</v>
      </c>
      <c r="Q36" s="18" t="s">
        <v>451</v>
      </c>
      <c r="R36" s="5"/>
      <c r="S36" s="18" t="s">
        <v>451</v>
      </c>
      <c r="T36" s="18" t="s">
        <v>451</v>
      </c>
      <c r="U36" s="5"/>
      <c r="V36" s="5"/>
      <c r="W36" s="5"/>
      <c r="X36" s="5"/>
      <c r="Y36" s="4"/>
      <c r="Z36" s="18" t="s">
        <v>473</v>
      </c>
      <c r="AA36" s="5"/>
      <c r="AB36" s="18" t="s">
        <v>451</v>
      </c>
      <c r="AC36" s="18" t="s">
        <v>451</v>
      </c>
      <c r="AD36" s="18" t="s">
        <v>451</v>
      </c>
      <c r="AE36" s="18" t="s">
        <v>451</v>
      </c>
      <c r="AF36" s="5"/>
    </row>
    <row r="37" spans="12:32" x14ac:dyDescent="0.3">
      <c r="L37" s="18" t="s">
        <v>473</v>
      </c>
      <c r="M37" s="18" t="s">
        <v>451</v>
      </c>
      <c r="N37" s="5"/>
      <c r="O37" s="5"/>
      <c r="P37" s="18" t="s">
        <v>451</v>
      </c>
      <c r="Q37" s="18" t="s">
        <v>451</v>
      </c>
      <c r="R37" s="18" t="s">
        <v>451</v>
      </c>
      <c r="S37" s="18" t="s">
        <v>451</v>
      </c>
      <c r="T37" s="18" t="s">
        <v>451</v>
      </c>
      <c r="U37" s="18" t="s">
        <v>451</v>
      </c>
      <c r="V37" s="18" t="s">
        <v>451</v>
      </c>
      <c r="W37" s="18" t="s">
        <v>451</v>
      </c>
      <c r="X37" s="18" t="s">
        <v>451</v>
      </c>
      <c r="Y37" s="4"/>
      <c r="Z37" s="18" t="s">
        <v>474</v>
      </c>
      <c r="AA37" s="18" t="s">
        <v>451</v>
      </c>
      <c r="AB37" s="5"/>
      <c r="AC37" s="18" t="s">
        <v>451</v>
      </c>
      <c r="AD37" s="5"/>
      <c r="AE37" s="18" t="s">
        <v>451</v>
      </c>
      <c r="AF37" s="5"/>
    </row>
    <row r="38" spans="12:32" x14ac:dyDescent="0.3">
      <c r="L38" s="18" t="s">
        <v>474</v>
      </c>
      <c r="M38" s="18" t="s">
        <v>451</v>
      </c>
      <c r="N38" s="5"/>
      <c r="O38" s="5"/>
      <c r="P38" s="18" t="s">
        <v>451</v>
      </c>
      <c r="Q38" s="18" t="s">
        <v>451</v>
      </c>
      <c r="R38" s="5"/>
      <c r="S38" s="18" t="s">
        <v>451</v>
      </c>
      <c r="T38" s="18" t="s">
        <v>451</v>
      </c>
      <c r="U38" s="5"/>
      <c r="V38" s="18" t="s">
        <v>451</v>
      </c>
      <c r="W38" s="5"/>
      <c r="X38" s="5"/>
      <c r="Y38" s="4"/>
      <c r="Z38" s="18" t="s">
        <v>475</v>
      </c>
      <c r="AA38" s="5"/>
      <c r="AB38" s="18" t="s">
        <v>451</v>
      </c>
      <c r="AC38" s="18" t="s">
        <v>451</v>
      </c>
      <c r="AD38" s="5"/>
      <c r="AE38" s="5"/>
      <c r="AF38" s="18" t="s">
        <v>451</v>
      </c>
    </row>
    <row r="39" spans="12:32" x14ac:dyDescent="0.3">
      <c r="L39" s="18" t="s">
        <v>475</v>
      </c>
      <c r="M39" s="18" t="s">
        <v>451</v>
      </c>
      <c r="N39" s="18" t="s">
        <v>451</v>
      </c>
      <c r="O39" s="18" t="s">
        <v>451</v>
      </c>
      <c r="P39" s="5"/>
      <c r="Q39" s="18" t="s">
        <v>451</v>
      </c>
      <c r="R39" s="18" t="s">
        <v>451</v>
      </c>
      <c r="S39" s="18" t="s">
        <v>451</v>
      </c>
      <c r="T39" s="18" t="s">
        <v>451</v>
      </c>
      <c r="U39" s="18" t="s">
        <v>451</v>
      </c>
      <c r="V39" s="18" t="s">
        <v>451</v>
      </c>
      <c r="W39" s="18" t="s">
        <v>451</v>
      </c>
      <c r="X39" s="18" t="s">
        <v>451</v>
      </c>
      <c r="Y39" s="4"/>
      <c r="Z39" s="18" t="s">
        <v>476</v>
      </c>
      <c r="AA39" s="18" t="s">
        <v>451</v>
      </c>
      <c r="AB39" s="18"/>
      <c r="AC39" s="18" t="s">
        <v>451</v>
      </c>
      <c r="AD39" s="5"/>
      <c r="AE39" s="5"/>
      <c r="AF39" s="5"/>
    </row>
    <row r="40" spans="12:32" x14ac:dyDescent="0.3">
      <c r="L40" s="18" t="s">
        <v>476</v>
      </c>
      <c r="M40" s="5"/>
      <c r="N40" s="18" t="s">
        <v>451</v>
      </c>
      <c r="O40" s="5"/>
      <c r="P40" s="18" t="s">
        <v>451</v>
      </c>
      <c r="Q40" s="18" t="s">
        <v>451</v>
      </c>
      <c r="R40" s="18" t="s">
        <v>451</v>
      </c>
      <c r="S40" s="18" t="s">
        <v>451</v>
      </c>
      <c r="T40" s="18" t="s">
        <v>451</v>
      </c>
      <c r="U40" s="18" t="s">
        <v>451</v>
      </c>
      <c r="V40" s="18" t="s">
        <v>451</v>
      </c>
      <c r="W40" s="18" t="s">
        <v>451</v>
      </c>
      <c r="X40" s="5"/>
      <c r="Y40" s="4"/>
      <c r="Z40" s="18" t="s">
        <v>477</v>
      </c>
      <c r="AA40" s="18"/>
      <c r="AB40" s="18" t="s">
        <v>451</v>
      </c>
      <c r="AC40" s="18" t="s">
        <v>451</v>
      </c>
      <c r="AD40" s="5"/>
      <c r="AE40" s="5"/>
      <c r="AF40" s="18" t="s">
        <v>451</v>
      </c>
    </row>
    <row r="41" spans="12:32" x14ac:dyDescent="0.3">
      <c r="L41" s="18" t="s">
        <v>477</v>
      </c>
      <c r="M41" s="18" t="s">
        <v>451</v>
      </c>
      <c r="N41" s="18" t="s">
        <v>451</v>
      </c>
      <c r="O41" s="18" t="s">
        <v>451</v>
      </c>
      <c r="P41" s="18" t="s">
        <v>451</v>
      </c>
      <c r="Q41" s="18" t="s">
        <v>451</v>
      </c>
      <c r="R41" s="18" t="s">
        <v>451</v>
      </c>
      <c r="S41" s="18" t="s">
        <v>451</v>
      </c>
      <c r="T41" s="18" t="s">
        <v>451</v>
      </c>
      <c r="U41" s="18" t="s">
        <v>451</v>
      </c>
      <c r="V41" s="18" t="s">
        <v>451</v>
      </c>
      <c r="W41" s="18" t="s">
        <v>451</v>
      </c>
      <c r="X41" s="18" t="s">
        <v>451</v>
      </c>
      <c r="Y41" s="4"/>
      <c r="Z41" s="18" t="s">
        <v>478</v>
      </c>
      <c r="AA41" s="18" t="s">
        <v>451</v>
      </c>
      <c r="AB41" s="18" t="s">
        <v>451</v>
      </c>
      <c r="AC41" s="5"/>
      <c r="AD41" s="5"/>
      <c r="AE41" s="18" t="s">
        <v>451</v>
      </c>
      <c r="AF41" s="5"/>
    </row>
    <row r="42" spans="12:32" x14ac:dyDescent="0.3">
      <c r="L42" s="18" t="s">
        <v>478</v>
      </c>
      <c r="M42" s="18" t="s">
        <v>451</v>
      </c>
      <c r="N42" s="18"/>
      <c r="O42" s="18" t="s">
        <v>451</v>
      </c>
      <c r="P42" s="18" t="s">
        <v>451</v>
      </c>
      <c r="Q42" s="18" t="s">
        <v>451</v>
      </c>
      <c r="R42" s="18" t="s">
        <v>451</v>
      </c>
      <c r="S42" s="18" t="s">
        <v>451</v>
      </c>
      <c r="T42" s="18" t="s">
        <v>451</v>
      </c>
      <c r="U42" s="18" t="s">
        <v>451</v>
      </c>
      <c r="V42" s="18" t="s">
        <v>451</v>
      </c>
      <c r="W42" s="18" t="s">
        <v>451</v>
      </c>
      <c r="X42" s="18" t="s">
        <v>451</v>
      </c>
      <c r="Y42" s="4"/>
      <c r="Z42" s="18" t="s">
        <v>479</v>
      </c>
      <c r="AA42" s="18" t="s">
        <v>451</v>
      </c>
      <c r="AB42" s="18" t="s">
        <v>451</v>
      </c>
      <c r="AC42" s="18"/>
      <c r="AD42" s="18" t="s">
        <v>451</v>
      </c>
      <c r="AE42" s="18" t="s">
        <v>451</v>
      </c>
      <c r="AF42" s="5"/>
    </row>
    <row r="43" spans="12:32" x14ac:dyDescent="0.3">
      <c r="L43" s="18" t="s">
        <v>479</v>
      </c>
      <c r="M43" s="18" t="s">
        <v>451</v>
      </c>
      <c r="N43" s="5"/>
      <c r="O43" s="5"/>
      <c r="P43" s="18" t="s">
        <v>451</v>
      </c>
      <c r="Q43" s="5"/>
      <c r="R43" s="5"/>
      <c r="S43" s="18" t="s">
        <v>451</v>
      </c>
      <c r="T43" s="5"/>
      <c r="U43" s="5"/>
      <c r="V43" s="18" t="s">
        <v>451</v>
      </c>
      <c r="W43" s="5"/>
      <c r="X43" s="5"/>
      <c r="Y43" s="4"/>
      <c r="Z43" s="18" t="s">
        <v>480</v>
      </c>
      <c r="AA43" s="5"/>
      <c r="AB43" s="18" t="s">
        <v>451</v>
      </c>
      <c r="AC43" s="5"/>
      <c r="AD43" s="18" t="s">
        <v>451</v>
      </c>
      <c r="AE43" s="18" t="s">
        <v>451</v>
      </c>
      <c r="AF43" s="5"/>
    </row>
    <row r="44" spans="12:32" x14ac:dyDescent="0.3">
      <c r="L44" s="18" t="s">
        <v>480</v>
      </c>
      <c r="M44" s="18" t="s">
        <v>451</v>
      </c>
      <c r="N44" s="18" t="s">
        <v>451</v>
      </c>
      <c r="O44" s="18" t="s">
        <v>451</v>
      </c>
      <c r="P44" s="18" t="s">
        <v>451</v>
      </c>
      <c r="Q44" s="18" t="s">
        <v>451</v>
      </c>
      <c r="R44" s="18" t="s">
        <v>451</v>
      </c>
      <c r="S44" s="18" t="s">
        <v>451</v>
      </c>
      <c r="T44" s="18" t="s">
        <v>451</v>
      </c>
      <c r="U44" s="18" t="s">
        <v>451</v>
      </c>
      <c r="V44" s="18" t="s">
        <v>451</v>
      </c>
      <c r="W44" s="18" t="s">
        <v>451</v>
      </c>
      <c r="X44" s="18" t="s">
        <v>451</v>
      </c>
      <c r="Y44" s="4"/>
      <c r="Z44" s="18" t="s">
        <v>481</v>
      </c>
      <c r="AA44" s="5"/>
      <c r="AB44" s="18" t="s">
        <v>451</v>
      </c>
      <c r="AC44" s="5"/>
      <c r="AD44" s="5"/>
      <c r="AE44" s="18" t="s">
        <v>451</v>
      </c>
      <c r="AF44" s="5"/>
    </row>
    <row r="45" spans="12:32" x14ac:dyDescent="0.3">
      <c r="L45" s="18" t="s">
        <v>481</v>
      </c>
      <c r="M45" s="5"/>
      <c r="N45" s="18" t="s">
        <v>451</v>
      </c>
      <c r="O45" s="18" t="s">
        <v>451</v>
      </c>
      <c r="P45" s="5"/>
      <c r="Q45" s="5"/>
      <c r="R45" s="18" t="s">
        <v>451</v>
      </c>
      <c r="S45" s="5"/>
      <c r="T45" s="18" t="s">
        <v>451</v>
      </c>
      <c r="U45" s="18" t="s">
        <v>451</v>
      </c>
      <c r="V45" s="18" t="s">
        <v>451</v>
      </c>
      <c r="W45" s="18" t="s">
        <v>451</v>
      </c>
      <c r="X45" s="18" t="s">
        <v>451</v>
      </c>
      <c r="Y45" s="4"/>
      <c r="Z45" s="18" t="s">
        <v>482</v>
      </c>
      <c r="AA45" s="5"/>
      <c r="AB45" s="5"/>
      <c r="AC45" s="5"/>
      <c r="AD45" s="5"/>
      <c r="AE45" s="18" t="s">
        <v>451</v>
      </c>
      <c r="AF45" s="18" t="s">
        <v>451</v>
      </c>
    </row>
    <row r="46" spans="12:32" x14ac:dyDescent="0.3">
      <c r="L46" s="18" t="s">
        <v>482</v>
      </c>
      <c r="M46" s="18" t="s">
        <v>451</v>
      </c>
      <c r="N46" s="5"/>
      <c r="O46" s="5"/>
      <c r="P46" s="18" t="s">
        <v>451</v>
      </c>
      <c r="Q46" s="5"/>
      <c r="R46" s="5"/>
      <c r="S46" s="18" t="s">
        <v>451</v>
      </c>
      <c r="T46" s="5"/>
      <c r="U46" s="5"/>
      <c r="V46" s="18" t="s">
        <v>451</v>
      </c>
      <c r="W46" s="5"/>
      <c r="X46" s="5"/>
      <c r="Y46" s="4"/>
      <c r="Z46" s="18" t="s">
        <v>483</v>
      </c>
      <c r="AA46" s="5"/>
      <c r="AB46" s="5"/>
      <c r="AC46" s="5"/>
      <c r="AD46" s="18" t="s">
        <v>451</v>
      </c>
      <c r="AE46" s="18" t="s">
        <v>451</v>
      </c>
      <c r="AF46" s="18" t="s">
        <v>451</v>
      </c>
    </row>
    <row r="47" spans="12:32" x14ac:dyDescent="0.3">
      <c r="L47" s="18" t="s">
        <v>483</v>
      </c>
      <c r="M47" s="18" t="s">
        <v>451</v>
      </c>
      <c r="N47" s="18" t="s">
        <v>451</v>
      </c>
      <c r="O47" s="18" t="s">
        <v>451</v>
      </c>
      <c r="P47" s="18" t="s">
        <v>451</v>
      </c>
      <c r="Q47" s="18" t="s">
        <v>451</v>
      </c>
      <c r="R47" s="5"/>
      <c r="S47" s="18" t="s">
        <v>451</v>
      </c>
      <c r="T47" s="18" t="s">
        <v>451</v>
      </c>
      <c r="U47" s="5"/>
      <c r="V47" s="18" t="s">
        <v>451</v>
      </c>
      <c r="W47" s="18" t="s">
        <v>451</v>
      </c>
      <c r="X47" s="5"/>
      <c r="Y47" s="4"/>
      <c r="Z47" s="4"/>
      <c r="AA47" s="4"/>
      <c r="AB47" s="4"/>
      <c r="AC47" s="4"/>
      <c r="AD47" s="4"/>
      <c r="AE47" s="4"/>
      <c r="AF47" s="4"/>
    </row>
  </sheetData>
  <mergeCells count="28">
    <mergeCell ref="R27:W27"/>
    <mergeCell ref="M23:X23"/>
    <mergeCell ref="M24:O24"/>
    <mergeCell ref="P24:R24"/>
    <mergeCell ref="S24:U24"/>
    <mergeCell ref="V24:X24"/>
    <mergeCell ref="M2:X2"/>
    <mergeCell ref="M3:O3"/>
    <mergeCell ref="P3:R3"/>
    <mergeCell ref="S3:U3"/>
    <mergeCell ref="V3:X3"/>
    <mergeCell ref="A27:A30"/>
    <mergeCell ref="F27:I27"/>
    <mergeCell ref="F28:I28"/>
    <mergeCell ref="F29:I29"/>
    <mergeCell ref="F30:I30"/>
    <mergeCell ref="B21:I21"/>
    <mergeCell ref="F22:I22"/>
    <mergeCell ref="A23:A26"/>
    <mergeCell ref="F23:I23"/>
    <mergeCell ref="F24:I24"/>
    <mergeCell ref="F25:I25"/>
    <mergeCell ref="F26:I26"/>
    <mergeCell ref="B2:E2"/>
    <mergeCell ref="F2:I2"/>
    <mergeCell ref="A12:A13"/>
    <mergeCell ref="B12:C12"/>
    <mergeCell ref="D12:E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9223-1ACE-4C6A-A9A0-817677836455}">
  <dimension ref="A1:BD75"/>
  <sheetViews>
    <sheetView zoomScale="85" zoomScaleNormal="85" workbookViewId="0">
      <selection activeCell="AZ6" sqref="AZ6:BD6"/>
    </sheetView>
  </sheetViews>
  <sheetFormatPr defaultRowHeight="14.4" x14ac:dyDescent="0.3"/>
  <cols>
    <col min="1" max="1" width="5" customWidth="1"/>
    <col min="2" max="2" width="12.77734375" customWidth="1"/>
    <col min="12" max="12" width="17.6640625" customWidth="1"/>
    <col min="13" max="13" width="37.5546875" customWidth="1"/>
    <col min="22" max="22" width="8.88671875" customWidth="1"/>
    <col min="52" max="52" width="11.88671875" customWidth="1"/>
    <col min="54" max="54" width="16" customWidth="1"/>
    <col min="56" max="56" width="8.88671875" customWidth="1"/>
  </cols>
  <sheetData>
    <row r="1" spans="1:56" x14ac:dyDescent="0.3">
      <c r="A1" s="61" t="s">
        <v>533</v>
      </c>
      <c r="B1" s="62"/>
      <c r="C1" s="62"/>
      <c r="D1" s="62"/>
      <c r="E1" s="62"/>
    </row>
    <row r="2" spans="1:56" x14ac:dyDescent="0.3">
      <c r="A2" s="81" t="s">
        <v>232</v>
      </c>
      <c r="B2" s="81"/>
      <c r="C2" s="81"/>
      <c r="D2" s="81"/>
      <c r="E2" s="81"/>
      <c r="F2" s="81"/>
      <c r="G2" s="81"/>
      <c r="H2" s="81"/>
      <c r="I2" s="81"/>
      <c r="J2" s="81"/>
      <c r="M2" t="s">
        <v>246</v>
      </c>
    </row>
    <row r="3" spans="1:56" x14ac:dyDescent="0.3">
      <c r="A3" s="1"/>
      <c r="B3" s="1" t="s">
        <v>0</v>
      </c>
      <c r="C3" s="1" t="s">
        <v>1</v>
      </c>
      <c r="D3" s="1" t="s">
        <v>13</v>
      </c>
      <c r="E3" s="1" t="s">
        <v>14</v>
      </c>
      <c r="F3" s="1" t="s">
        <v>4</v>
      </c>
      <c r="G3" s="1" t="s">
        <v>5</v>
      </c>
      <c r="H3" s="1" t="s">
        <v>6</v>
      </c>
      <c r="I3" s="1" t="s">
        <v>15</v>
      </c>
      <c r="J3" s="1" t="s">
        <v>9</v>
      </c>
      <c r="M3" t="s">
        <v>247</v>
      </c>
    </row>
    <row r="4" spans="1:56" x14ac:dyDescent="0.3">
      <c r="A4" s="1">
        <v>0</v>
      </c>
      <c r="B4" s="1" t="s">
        <v>11</v>
      </c>
      <c r="C4" s="1">
        <v>7.25244913118558E-3</v>
      </c>
      <c r="D4" s="1">
        <v>1</v>
      </c>
      <c r="E4" s="1">
        <v>70</v>
      </c>
      <c r="F4" s="1">
        <v>7.25244913118558E-3</v>
      </c>
      <c r="G4" s="1">
        <v>6.7119671128928901E-2</v>
      </c>
      <c r="H4" s="1">
        <v>0.79633800235240004</v>
      </c>
      <c r="I4" s="1">
        <v>9.5793392741082598E-4</v>
      </c>
      <c r="J4" s="1"/>
      <c r="M4" t="s">
        <v>420</v>
      </c>
    </row>
    <row r="5" spans="1:56" x14ac:dyDescent="0.3">
      <c r="A5" s="1">
        <v>1</v>
      </c>
      <c r="B5" s="1" t="s">
        <v>19</v>
      </c>
      <c r="C5" s="1">
        <v>0.109136283961015</v>
      </c>
      <c r="D5" s="1">
        <v>4</v>
      </c>
      <c r="E5" s="1">
        <v>280</v>
      </c>
      <c r="F5" s="1">
        <v>2.72840709902539E-2</v>
      </c>
      <c r="G5" s="1">
        <v>0.46824438411221497</v>
      </c>
      <c r="H5" s="1">
        <v>0.75903100551637503</v>
      </c>
      <c r="I5" s="1">
        <v>6.6447573400563601E-3</v>
      </c>
      <c r="J5" s="1">
        <v>0.94189660863394098</v>
      </c>
      <c r="M5" t="s">
        <v>421</v>
      </c>
    </row>
    <row r="6" spans="1:56" x14ac:dyDescent="0.3">
      <c r="A6" s="1">
        <v>2</v>
      </c>
      <c r="B6" s="1" t="s">
        <v>16</v>
      </c>
      <c r="C6" s="1">
        <v>0.91517191061129899</v>
      </c>
      <c r="D6" s="1">
        <v>4</v>
      </c>
      <c r="E6" s="1">
        <v>280</v>
      </c>
      <c r="F6" s="1">
        <v>0.228792977652824</v>
      </c>
      <c r="G6" s="1">
        <v>3.9265044775948099</v>
      </c>
      <c r="H6" s="1">
        <v>4.0535297989219001E-3</v>
      </c>
      <c r="I6" s="1">
        <v>5.3113622852069699E-2</v>
      </c>
      <c r="J6" s="1"/>
      <c r="M6" t="s">
        <v>422</v>
      </c>
      <c r="O6" s="82" t="s">
        <v>555</v>
      </c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Z6" s="61" t="s">
        <v>556</v>
      </c>
      <c r="BA6" s="62"/>
      <c r="BB6" s="62"/>
      <c r="BC6" s="62"/>
      <c r="BD6" s="62"/>
    </row>
    <row r="7" spans="1:56" x14ac:dyDescent="0.3">
      <c r="A7" t="s">
        <v>431</v>
      </c>
      <c r="M7" t="s">
        <v>423</v>
      </c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</row>
    <row r="8" spans="1:56" x14ac:dyDescent="0.3">
      <c r="A8" t="s">
        <v>430</v>
      </c>
      <c r="M8" t="s">
        <v>424</v>
      </c>
      <c r="AZ8" s="42" t="s">
        <v>234</v>
      </c>
      <c r="BA8" s="42"/>
      <c r="BB8" s="42"/>
      <c r="BC8" s="42"/>
      <c r="BD8" s="42"/>
    </row>
    <row r="9" spans="1:56" x14ac:dyDescent="0.3">
      <c r="A9" t="s">
        <v>432</v>
      </c>
      <c r="M9" t="s">
        <v>425</v>
      </c>
      <c r="O9" s="42" t="s">
        <v>218</v>
      </c>
      <c r="P9" s="42"/>
      <c r="Q9" s="42"/>
      <c r="R9" s="42"/>
      <c r="S9" s="42"/>
      <c r="T9" s="42"/>
      <c r="U9" s="42"/>
      <c r="V9" s="42"/>
      <c r="X9" s="42" t="s">
        <v>219</v>
      </c>
      <c r="Y9" s="42"/>
      <c r="Z9" s="42"/>
      <c r="AA9" s="42"/>
      <c r="AB9" s="42"/>
      <c r="AC9" s="42"/>
      <c r="AD9" s="42"/>
      <c r="AE9" s="42"/>
      <c r="AH9" s="75" t="s">
        <v>218</v>
      </c>
      <c r="AI9" s="75"/>
      <c r="AJ9" s="75"/>
      <c r="AK9" s="75"/>
      <c r="AL9" s="75"/>
      <c r="AM9" s="75"/>
      <c r="AN9" s="75"/>
      <c r="AO9" s="75"/>
      <c r="AQ9" s="75" t="s">
        <v>219</v>
      </c>
      <c r="AR9" s="75"/>
      <c r="AS9" s="75"/>
      <c r="AT9" s="75"/>
      <c r="AU9" s="75"/>
      <c r="AV9" s="75"/>
      <c r="AW9" s="75"/>
      <c r="AX9" s="75"/>
      <c r="AZ9" s="1"/>
      <c r="BA9" s="42" t="s">
        <v>17</v>
      </c>
      <c r="BB9" s="42"/>
      <c r="BC9" s="42" t="s">
        <v>18</v>
      </c>
      <c r="BD9" s="42"/>
    </row>
    <row r="10" spans="1:56" x14ac:dyDescent="0.3">
      <c r="A10" t="s">
        <v>433</v>
      </c>
      <c r="M10" t="s">
        <v>426</v>
      </c>
      <c r="O10" s="79" t="s">
        <v>214</v>
      </c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H10" s="74" t="s">
        <v>23</v>
      </c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Z10" s="5" t="s">
        <v>236</v>
      </c>
      <c r="BA10" s="5" t="s">
        <v>235</v>
      </c>
      <c r="BB10" s="5" t="s">
        <v>486</v>
      </c>
      <c r="BC10" s="5" t="s">
        <v>235</v>
      </c>
      <c r="BD10" s="5" t="s">
        <v>94</v>
      </c>
    </row>
    <row r="11" spans="1:56" x14ac:dyDescent="0.3">
      <c r="A11" t="s">
        <v>434</v>
      </c>
      <c r="M11" t="s">
        <v>427</v>
      </c>
      <c r="O11" s="31" t="s">
        <v>17</v>
      </c>
      <c r="P11" s="32"/>
      <c r="Q11" s="32"/>
      <c r="R11" s="32"/>
      <c r="S11" s="32"/>
      <c r="T11" s="32"/>
      <c r="U11" s="32"/>
      <c r="V11" s="33"/>
      <c r="X11" s="31" t="s">
        <v>17</v>
      </c>
      <c r="Y11" s="32"/>
      <c r="Z11" s="32"/>
      <c r="AA11" s="32"/>
      <c r="AB11" s="32"/>
      <c r="AC11" s="32"/>
      <c r="AD11" s="32"/>
      <c r="AE11" s="33"/>
      <c r="AH11" s="83" t="s">
        <v>17</v>
      </c>
      <c r="AI11" s="83"/>
      <c r="AJ11" s="83"/>
      <c r="AK11" s="83"/>
      <c r="AL11" s="83"/>
      <c r="AM11" s="83"/>
      <c r="AN11" s="83"/>
      <c r="AO11" s="83"/>
      <c r="AQ11" s="76" t="s">
        <v>17</v>
      </c>
      <c r="AR11" s="77"/>
      <c r="AS11" s="77"/>
      <c r="AT11" s="77"/>
      <c r="AU11" s="77"/>
      <c r="AV11" s="77"/>
      <c r="AW11" s="77"/>
      <c r="AX11" s="78"/>
      <c r="AZ11" s="1" t="s">
        <v>70</v>
      </c>
      <c r="BA11" s="1">
        <v>-0.28000000000000003</v>
      </c>
      <c r="BB11" s="1">
        <v>7.8E-2</v>
      </c>
      <c r="BC11" s="1">
        <v>0.65</v>
      </c>
      <c r="BD11" s="1" t="s">
        <v>233</v>
      </c>
    </row>
    <row r="12" spans="1:56" x14ac:dyDescent="0.3">
      <c r="M12" t="s">
        <v>428</v>
      </c>
      <c r="O12" s="1"/>
      <c r="P12" s="1" t="s">
        <v>0</v>
      </c>
      <c r="Q12" s="1" t="s">
        <v>1</v>
      </c>
      <c r="R12" s="1" t="s">
        <v>13</v>
      </c>
      <c r="S12" s="1" t="s">
        <v>14</v>
      </c>
      <c r="T12" s="1" t="s">
        <v>4</v>
      </c>
      <c r="U12" s="1" t="s">
        <v>5</v>
      </c>
      <c r="V12" s="1" t="s">
        <v>6</v>
      </c>
      <c r="X12" s="1"/>
      <c r="Y12" s="1" t="s">
        <v>0</v>
      </c>
      <c r="Z12" s="1" t="s">
        <v>1</v>
      </c>
      <c r="AA12" s="1" t="s">
        <v>13</v>
      </c>
      <c r="AB12" s="1" t="s">
        <v>14</v>
      </c>
      <c r="AC12" s="1" t="s">
        <v>4</v>
      </c>
      <c r="AD12" s="1" t="s">
        <v>5</v>
      </c>
      <c r="AE12" s="1" t="s">
        <v>6</v>
      </c>
      <c r="AH12" s="1"/>
      <c r="AI12" s="1" t="s">
        <v>0</v>
      </c>
      <c r="AJ12" s="1" t="s">
        <v>1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6</v>
      </c>
      <c r="AQ12" s="1"/>
      <c r="AR12" s="1" t="s">
        <v>0</v>
      </c>
      <c r="AS12" s="1" t="s">
        <v>1</v>
      </c>
      <c r="AT12" s="1" t="s">
        <v>13</v>
      </c>
      <c r="AU12" s="1" t="s">
        <v>14</v>
      </c>
      <c r="AV12" s="1" t="s">
        <v>4</v>
      </c>
      <c r="AW12" s="1" t="s">
        <v>5</v>
      </c>
      <c r="AX12" s="1" t="s">
        <v>6</v>
      </c>
      <c r="AZ12" s="1" t="s">
        <v>237</v>
      </c>
      <c r="BA12" s="1">
        <v>0.64</v>
      </c>
      <c r="BB12" s="1" t="s">
        <v>233</v>
      </c>
      <c r="BC12" s="1">
        <v>0.38</v>
      </c>
      <c r="BD12" s="1">
        <v>1.4500000000000001E-2</v>
      </c>
    </row>
    <row r="13" spans="1:56" x14ac:dyDescent="0.3">
      <c r="M13" t="s">
        <v>429</v>
      </c>
      <c r="O13" s="1">
        <v>0</v>
      </c>
      <c r="P13" s="1" t="s">
        <v>11</v>
      </c>
      <c r="Q13" s="1">
        <v>0.141693846217465</v>
      </c>
      <c r="R13" s="1">
        <v>1</v>
      </c>
      <c r="S13" s="1">
        <v>27</v>
      </c>
      <c r="T13" s="1">
        <v>0.141693846217465</v>
      </c>
      <c r="U13" s="1">
        <v>4.3796333141062502E-2</v>
      </c>
      <c r="V13" s="1">
        <v>0.83580397498589398</v>
      </c>
      <c r="X13" s="1">
        <v>0</v>
      </c>
      <c r="Y13" s="1" t="s">
        <v>11</v>
      </c>
      <c r="Z13" s="1">
        <v>1.3543497327874201</v>
      </c>
      <c r="AA13" s="1">
        <v>1</v>
      </c>
      <c r="AB13" s="1">
        <v>30</v>
      </c>
      <c r="AC13" s="1">
        <v>1.3543497327874201</v>
      </c>
      <c r="AD13" s="1">
        <v>4.0302127266964201</v>
      </c>
      <c r="AE13" s="1">
        <v>5.3773700461839602E-2</v>
      </c>
      <c r="AH13" s="1">
        <v>0</v>
      </c>
      <c r="AI13" s="1" t="s">
        <v>11</v>
      </c>
      <c r="AJ13" s="1">
        <v>3.8183679220000002</v>
      </c>
      <c r="AK13" s="1">
        <v>1</v>
      </c>
      <c r="AL13" s="1">
        <v>60</v>
      </c>
      <c r="AM13" s="1">
        <v>3.8183679220000002</v>
      </c>
      <c r="AN13" s="1">
        <v>1.7395481209999999</v>
      </c>
      <c r="AO13" s="1">
        <v>0.192207927</v>
      </c>
      <c r="AQ13" s="1">
        <v>0</v>
      </c>
      <c r="AR13" s="1" t="s">
        <v>11</v>
      </c>
      <c r="AS13" s="1">
        <v>0.38823469199999999</v>
      </c>
      <c r="AT13" s="1">
        <v>1</v>
      </c>
      <c r="AU13" s="1">
        <v>70</v>
      </c>
      <c r="AV13" s="1">
        <v>0.38823469199999999</v>
      </c>
      <c r="AW13" s="1">
        <v>0.53208294499999997</v>
      </c>
      <c r="AX13" s="1">
        <v>0.46816629199999998</v>
      </c>
      <c r="AZ13" s="1" t="s">
        <v>72</v>
      </c>
      <c r="BA13" s="1">
        <v>0.6</v>
      </c>
      <c r="BB13" s="1" t="s">
        <v>518</v>
      </c>
      <c r="BC13" s="1">
        <v>-0.2</v>
      </c>
      <c r="BD13" s="1">
        <v>0.223</v>
      </c>
    </row>
    <row r="14" spans="1:56" x14ac:dyDescent="0.3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O14" s="1">
        <v>1</v>
      </c>
      <c r="P14" s="1" t="s">
        <v>10</v>
      </c>
      <c r="Q14" s="1">
        <v>0.60563084703508896</v>
      </c>
      <c r="R14" s="1">
        <v>2</v>
      </c>
      <c r="S14" s="1">
        <v>54</v>
      </c>
      <c r="T14" s="1">
        <v>0.30281542351754398</v>
      </c>
      <c r="U14" s="1">
        <v>0.78013580349193101</v>
      </c>
      <c r="V14" s="1">
        <v>0.46344029492914401</v>
      </c>
      <c r="X14" s="1">
        <v>1</v>
      </c>
      <c r="Y14" s="1" t="s">
        <v>10</v>
      </c>
      <c r="Z14" s="1">
        <v>0.28443218003160298</v>
      </c>
      <c r="AA14" s="1">
        <v>2</v>
      </c>
      <c r="AB14" s="1">
        <v>60</v>
      </c>
      <c r="AC14" s="1">
        <v>0.14221609001580099</v>
      </c>
      <c r="AD14" s="1">
        <v>0.53887714055985603</v>
      </c>
      <c r="AE14" s="1">
        <v>0.58619984317796703</v>
      </c>
      <c r="AH14" s="1">
        <v>1</v>
      </c>
      <c r="AI14" s="1" t="s">
        <v>10</v>
      </c>
      <c r="AJ14" s="1">
        <v>9.2910372000000005E-2</v>
      </c>
      <c r="AK14" s="1">
        <v>2</v>
      </c>
      <c r="AL14" s="1">
        <v>120</v>
      </c>
      <c r="AM14" s="1">
        <v>4.6455186000000002E-2</v>
      </c>
      <c r="AN14" s="1">
        <v>9.1653870999999998E-2</v>
      </c>
      <c r="AO14" s="1">
        <v>0.91248472000000003</v>
      </c>
      <c r="AQ14" s="1">
        <v>1</v>
      </c>
      <c r="AR14" s="1" t="s">
        <v>10</v>
      </c>
      <c r="AS14" s="1">
        <v>1.6787388320000001</v>
      </c>
      <c r="AT14" s="1">
        <v>2</v>
      </c>
      <c r="AU14" s="1">
        <v>140</v>
      </c>
      <c r="AV14" s="1">
        <v>0.83936941600000003</v>
      </c>
      <c r="AW14" s="1">
        <v>3.6806350029999999</v>
      </c>
      <c r="AX14" s="1">
        <v>2.7677547E-2</v>
      </c>
      <c r="AZ14" s="1" t="s">
        <v>73</v>
      </c>
      <c r="BA14" s="1">
        <v>0.7</v>
      </c>
      <c r="BB14" s="1" t="s">
        <v>233</v>
      </c>
      <c r="BC14" s="1">
        <v>0.42</v>
      </c>
      <c r="BD14" s="1">
        <v>7.7000000000000002E-3</v>
      </c>
    </row>
    <row r="15" spans="1:56" x14ac:dyDescent="0.3">
      <c r="O15" s="1">
        <v>2</v>
      </c>
      <c r="P15" s="1" t="s">
        <v>16</v>
      </c>
      <c r="Q15" s="1">
        <v>1.3739412336692201</v>
      </c>
      <c r="R15" s="1">
        <v>2</v>
      </c>
      <c r="S15" s="1">
        <v>54</v>
      </c>
      <c r="T15" s="1">
        <v>0.68697061683461402</v>
      </c>
      <c r="U15" s="1">
        <v>1.7698252219592401</v>
      </c>
      <c r="V15" s="1">
        <v>0.180101195953497</v>
      </c>
      <c r="X15" s="1">
        <v>2</v>
      </c>
      <c r="Y15" s="1" t="s">
        <v>16</v>
      </c>
      <c r="Z15" s="1">
        <v>0.10797501893601601</v>
      </c>
      <c r="AA15" s="1">
        <v>2</v>
      </c>
      <c r="AB15" s="1">
        <v>60</v>
      </c>
      <c r="AC15" s="1">
        <v>5.3987509468008399E-2</v>
      </c>
      <c r="AD15" s="1">
        <v>0.204566408237183</v>
      </c>
      <c r="AE15" s="1">
        <v>0.81556667078822498</v>
      </c>
      <c r="AH15" s="1">
        <v>2</v>
      </c>
      <c r="AI15" s="1" t="s">
        <v>16</v>
      </c>
      <c r="AJ15" s="1">
        <v>1.0034184829999999</v>
      </c>
      <c r="AK15" s="1">
        <v>2</v>
      </c>
      <c r="AL15" s="1">
        <v>120</v>
      </c>
      <c r="AM15" s="1">
        <v>0.501709242</v>
      </c>
      <c r="AN15" s="1">
        <v>0.98984845799999999</v>
      </c>
      <c r="AO15" s="1">
        <v>0.37464657499999998</v>
      </c>
      <c r="AQ15" s="1">
        <v>2</v>
      </c>
      <c r="AR15" s="1" t="s">
        <v>16</v>
      </c>
      <c r="AS15" s="1">
        <v>1.655942899</v>
      </c>
      <c r="AT15" s="1">
        <v>2</v>
      </c>
      <c r="AU15" s="1">
        <v>140</v>
      </c>
      <c r="AV15" s="1">
        <v>0.82797144899999997</v>
      </c>
      <c r="AW15" s="1">
        <v>3.6306549170000002</v>
      </c>
      <c r="AX15" s="1">
        <v>2.9023940000000002E-2</v>
      </c>
    </row>
    <row r="16" spans="1:56" x14ac:dyDescent="0.3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AH16" s="34" t="s">
        <v>18</v>
      </c>
      <c r="AI16" s="34"/>
      <c r="AJ16" s="34"/>
      <c r="AK16" s="34"/>
      <c r="AL16" s="34"/>
      <c r="AM16" s="34"/>
      <c r="AN16" s="34"/>
      <c r="AO16" s="34"/>
      <c r="AQ16" s="34" t="s">
        <v>18</v>
      </c>
      <c r="AR16" s="34"/>
      <c r="AS16" s="34"/>
      <c r="AT16" s="34"/>
      <c r="AU16" s="34"/>
      <c r="AV16" s="34"/>
      <c r="AW16" s="34"/>
      <c r="AX16" s="34"/>
    </row>
    <row r="17" spans="15:50" x14ac:dyDescent="0.3">
      <c r="O17" s="31" t="s">
        <v>18</v>
      </c>
      <c r="P17" s="32"/>
      <c r="Q17" s="32"/>
      <c r="R17" s="32"/>
      <c r="S17" s="32"/>
      <c r="T17" s="32"/>
      <c r="U17" s="32"/>
      <c r="V17" s="33"/>
      <c r="X17" s="31" t="s">
        <v>18</v>
      </c>
      <c r="Y17" s="32"/>
      <c r="Z17" s="32"/>
      <c r="AA17" s="32"/>
      <c r="AB17" s="32"/>
      <c r="AC17" s="32"/>
      <c r="AD17" s="32"/>
      <c r="AE17" s="33"/>
      <c r="AH17" s="1"/>
      <c r="AI17" s="1" t="s">
        <v>0</v>
      </c>
      <c r="AJ17" s="1" t="s">
        <v>1</v>
      </c>
      <c r="AK17" s="1" t="s">
        <v>13</v>
      </c>
      <c r="AL17" s="1" t="s">
        <v>14</v>
      </c>
      <c r="AM17" s="1" t="s">
        <v>4</v>
      </c>
      <c r="AN17" s="1" t="s">
        <v>5</v>
      </c>
      <c r="AO17" s="1" t="s">
        <v>6</v>
      </c>
      <c r="AQ17" s="1"/>
      <c r="AR17" s="1" t="s">
        <v>0</v>
      </c>
      <c r="AS17" s="1" t="s">
        <v>1</v>
      </c>
      <c r="AT17" s="1" t="s">
        <v>13</v>
      </c>
      <c r="AU17" s="1" t="s">
        <v>14</v>
      </c>
      <c r="AV17" s="1" t="s">
        <v>4</v>
      </c>
      <c r="AW17" s="1" t="s">
        <v>5</v>
      </c>
      <c r="AX17" s="1" t="s">
        <v>6</v>
      </c>
    </row>
    <row r="18" spans="15:50" x14ac:dyDescent="0.3">
      <c r="O18" s="1"/>
      <c r="P18" s="1" t="s">
        <v>0</v>
      </c>
      <c r="Q18" s="1" t="s">
        <v>1</v>
      </c>
      <c r="R18" s="1" t="s">
        <v>13</v>
      </c>
      <c r="S18" s="1" t="s">
        <v>14</v>
      </c>
      <c r="T18" s="1" t="s">
        <v>4</v>
      </c>
      <c r="U18" s="1" t="s">
        <v>5</v>
      </c>
      <c r="V18" s="1" t="s">
        <v>6</v>
      </c>
      <c r="X18" s="1"/>
      <c r="Y18" s="1" t="s">
        <v>0</v>
      </c>
      <c r="Z18" s="1" t="s">
        <v>1</v>
      </c>
      <c r="AA18" s="1" t="s">
        <v>13</v>
      </c>
      <c r="AB18" s="1" t="s">
        <v>14</v>
      </c>
      <c r="AC18" s="1" t="s">
        <v>4</v>
      </c>
      <c r="AD18" s="1" t="s">
        <v>5</v>
      </c>
      <c r="AE18" s="1" t="s">
        <v>6</v>
      </c>
      <c r="AH18" s="1">
        <v>0</v>
      </c>
      <c r="AI18" s="1" t="s">
        <v>11</v>
      </c>
      <c r="AJ18" s="1">
        <v>0.51434054500000004</v>
      </c>
      <c r="AK18" s="1">
        <v>1</v>
      </c>
      <c r="AL18" s="1">
        <v>59</v>
      </c>
      <c r="AM18" s="1">
        <v>0.51434054500000004</v>
      </c>
      <c r="AN18" s="1">
        <v>0.217286381</v>
      </c>
      <c r="AO18" s="1">
        <v>0.64283183399999999</v>
      </c>
      <c r="AQ18" s="1">
        <v>0</v>
      </c>
      <c r="AR18" s="1" t="s">
        <v>11</v>
      </c>
      <c r="AS18" s="1">
        <v>1.4117765870000001</v>
      </c>
      <c r="AT18" s="1">
        <v>1</v>
      </c>
      <c r="AU18" s="1">
        <v>70</v>
      </c>
      <c r="AV18" s="1">
        <v>1.4117765870000001</v>
      </c>
      <c r="AW18" s="1">
        <v>1.4515533300000001</v>
      </c>
      <c r="AX18" s="1">
        <v>0.23233642299999999</v>
      </c>
    </row>
    <row r="19" spans="15:50" x14ac:dyDescent="0.3">
      <c r="O19" s="1">
        <v>0</v>
      </c>
      <c r="P19" s="1" t="s">
        <v>11</v>
      </c>
      <c r="Q19" s="1">
        <v>4.6964946383822701</v>
      </c>
      <c r="R19" s="1">
        <v>1</v>
      </c>
      <c r="S19" s="1">
        <v>26</v>
      </c>
      <c r="T19" s="1">
        <v>4.6964946383822701</v>
      </c>
      <c r="U19" s="1">
        <v>1.5728605343425199</v>
      </c>
      <c r="V19" s="1">
        <v>0.22095085032529899</v>
      </c>
      <c r="X19" s="1">
        <v>0</v>
      </c>
      <c r="Y19" s="1" t="s">
        <v>11</v>
      </c>
      <c r="Z19" s="1">
        <v>0.512700731126016</v>
      </c>
      <c r="AA19" s="1">
        <v>1</v>
      </c>
      <c r="AB19" s="1">
        <v>30</v>
      </c>
      <c r="AC19" s="1">
        <v>0.512700731126016</v>
      </c>
      <c r="AD19" s="1">
        <v>0.44250405300593898</v>
      </c>
      <c r="AE19" s="1">
        <v>0.51099843626877794</v>
      </c>
      <c r="AH19" s="1">
        <v>1</v>
      </c>
      <c r="AI19" s="1" t="s">
        <v>10</v>
      </c>
      <c r="AJ19" s="1">
        <v>5.5457484609999996</v>
      </c>
      <c r="AK19" s="1">
        <v>2</v>
      </c>
      <c r="AL19" s="1">
        <v>118</v>
      </c>
      <c r="AM19" s="1">
        <v>2.7728742309999999</v>
      </c>
      <c r="AN19" s="1">
        <v>4.1277452930000003</v>
      </c>
      <c r="AO19" s="1">
        <v>1.8504283999999999E-2</v>
      </c>
      <c r="AQ19" s="1">
        <v>1</v>
      </c>
      <c r="AR19" s="1" t="s">
        <v>10</v>
      </c>
      <c r="AS19" s="1">
        <v>1.6538741189999999</v>
      </c>
      <c r="AT19" s="1">
        <v>2</v>
      </c>
      <c r="AU19" s="1">
        <v>140</v>
      </c>
      <c r="AV19" s="1">
        <v>0.82693706</v>
      </c>
      <c r="AW19" s="1">
        <v>3.6093736889999999</v>
      </c>
      <c r="AX19" s="1">
        <v>2.9617214999999999E-2</v>
      </c>
    </row>
    <row r="20" spans="15:50" x14ac:dyDescent="0.3">
      <c r="O20" s="1">
        <v>1</v>
      </c>
      <c r="P20" s="1" t="s">
        <v>10</v>
      </c>
      <c r="Q20" s="1">
        <v>1.0003794834286199</v>
      </c>
      <c r="R20" s="1">
        <v>2</v>
      </c>
      <c r="S20" s="1">
        <v>52</v>
      </c>
      <c r="T20" s="1">
        <v>0.50018974171430997</v>
      </c>
      <c r="U20" s="1">
        <v>1.0093869014443699</v>
      </c>
      <c r="V20" s="1">
        <v>0.37147036283153001</v>
      </c>
      <c r="X20" s="1">
        <v>1</v>
      </c>
      <c r="Y20" s="1" t="s">
        <v>10</v>
      </c>
      <c r="Z20" s="1">
        <v>0.50864814128215596</v>
      </c>
      <c r="AA20" s="1">
        <v>2</v>
      </c>
      <c r="AB20" s="1">
        <v>60</v>
      </c>
      <c r="AC20" s="1">
        <v>0.25432407064107798</v>
      </c>
      <c r="AD20" s="1">
        <v>1.8578441280001801</v>
      </c>
      <c r="AE20" s="1">
        <v>0.16487171297545999</v>
      </c>
      <c r="AH20" s="1">
        <v>2</v>
      </c>
      <c r="AI20" s="1" t="s">
        <v>16</v>
      </c>
      <c r="AJ20" s="1">
        <v>5.1059169000000001E-2</v>
      </c>
      <c r="AK20" s="1">
        <v>2</v>
      </c>
      <c r="AL20" s="1">
        <v>118</v>
      </c>
      <c r="AM20" s="1">
        <v>2.5529584000000001E-2</v>
      </c>
      <c r="AN20" s="1">
        <v>3.8003751000000002E-2</v>
      </c>
      <c r="AO20" s="1">
        <v>0.96272110799999999</v>
      </c>
      <c r="AQ20" s="1">
        <v>2</v>
      </c>
      <c r="AR20" s="1" t="s">
        <v>16</v>
      </c>
      <c r="AS20" s="1">
        <v>0.97442021199999995</v>
      </c>
      <c r="AT20" s="1">
        <v>2</v>
      </c>
      <c r="AU20" s="1">
        <v>140</v>
      </c>
      <c r="AV20" s="1">
        <v>0.48721010599999998</v>
      </c>
      <c r="AW20" s="1">
        <v>2.1265504019999999</v>
      </c>
      <c r="AX20" s="1">
        <v>0.123083967</v>
      </c>
    </row>
    <row r="21" spans="15:50" x14ac:dyDescent="0.3">
      <c r="O21" s="1">
        <v>2</v>
      </c>
      <c r="P21" s="1" t="s">
        <v>16</v>
      </c>
      <c r="Q21" s="1">
        <v>3.11831622445423</v>
      </c>
      <c r="R21" s="1">
        <v>2</v>
      </c>
      <c r="S21" s="1">
        <v>52</v>
      </c>
      <c r="T21" s="1">
        <v>1.5591581122271101</v>
      </c>
      <c r="U21" s="1">
        <v>3.1463935473144602</v>
      </c>
      <c r="V21" s="1">
        <v>5.1298138600847698E-2</v>
      </c>
      <c r="X21" s="1">
        <v>2</v>
      </c>
      <c r="Y21" s="1" t="s">
        <v>16</v>
      </c>
      <c r="Z21" s="1">
        <v>0.28169575942207098</v>
      </c>
      <c r="AA21" s="1">
        <v>2</v>
      </c>
      <c r="AB21" s="1">
        <v>60</v>
      </c>
      <c r="AC21" s="1">
        <v>0.14084787971103499</v>
      </c>
      <c r="AD21" s="1">
        <v>1.0288975227662001</v>
      </c>
      <c r="AE21" s="1">
        <v>0.36361960352202899</v>
      </c>
    </row>
    <row r="22" spans="15:50" x14ac:dyDescent="0.3">
      <c r="AH22" s="74" t="s">
        <v>24</v>
      </c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</row>
    <row r="23" spans="15:50" x14ac:dyDescent="0.3">
      <c r="O23" s="79" t="s">
        <v>215</v>
      </c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H23" s="31" t="s">
        <v>17</v>
      </c>
      <c r="AI23" s="32"/>
      <c r="AJ23" s="32"/>
      <c r="AK23" s="32"/>
      <c r="AL23" s="32"/>
      <c r="AM23" s="32"/>
      <c r="AN23" s="32"/>
      <c r="AO23" s="33"/>
      <c r="AQ23" s="34" t="s">
        <v>17</v>
      </c>
      <c r="AR23" s="34"/>
      <c r="AS23" s="34"/>
      <c r="AT23" s="34"/>
      <c r="AU23" s="34"/>
      <c r="AV23" s="34"/>
      <c r="AW23" s="34"/>
      <c r="AX23" s="34"/>
    </row>
    <row r="24" spans="15:50" x14ac:dyDescent="0.3">
      <c r="O24" s="31" t="s">
        <v>17</v>
      </c>
      <c r="P24" s="32"/>
      <c r="Q24" s="32"/>
      <c r="R24" s="32"/>
      <c r="S24" s="32"/>
      <c r="T24" s="32"/>
      <c r="U24" s="32"/>
      <c r="V24" s="33"/>
      <c r="X24" s="31" t="s">
        <v>17</v>
      </c>
      <c r="Y24" s="32"/>
      <c r="Z24" s="32"/>
      <c r="AA24" s="32"/>
      <c r="AB24" s="32"/>
      <c r="AC24" s="32"/>
      <c r="AD24" s="32"/>
      <c r="AE24" s="33"/>
      <c r="AH24" s="1"/>
      <c r="AI24" s="1" t="s">
        <v>0</v>
      </c>
      <c r="AJ24" s="1" t="s">
        <v>1</v>
      </c>
      <c r="AK24" s="1" t="s">
        <v>13</v>
      </c>
      <c r="AL24" s="1" t="s">
        <v>14</v>
      </c>
      <c r="AM24" s="1" t="s">
        <v>4</v>
      </c>
      <c r="AN24" s="1" t="s">
        <v>5</v>
      </c>
      <c r="AO24" s="1" t="s">
        <v>6</v>
      </c>
      <c r="AQ24" s="1"/>
      <c r="AR24" s="1" t="s">
        <v>0</v>
      </c>
      <c r="AS24" s="1" t="s">
        <v>1</v>
      </c>
      <c r="AT24" s="1" t="s">
        <v>13</v>
      </c>
      <c r="AU24" s="1" t="s">
        <v>14</v>
      </c>
      <c r="AV24" s="1" t="s">
        <v>4</v>
      </c>
      <c r="AW24" s="1" t="s">
        <v>5</v>
      </c>
      <c r="AX24" s="1" t="s">
        <v>6</v>
      </c>
    </row>
    <row r="25" spans="15:50" x14ac:dyDescent="0.3">
      <c r="O25" s="1"/>
      <c r="P25" s="1" t="s">
        <v>0</v>
      </c>
      <c r="Q25" s="1" t="s">
        <v>1</v>
      </c>
      <c r="R25" s="1" t="s">
        <v>13</v>
      </c>
      <c r="S25" s="1" t="s">
        <v>14</v>
      </c>
      <c r="T25" s="1" t="s">
        <v>4</v>
      </c>
      <c r="U25" s="1" t="s">
        <v>5</v>
      </c>
      <c r="V25" s="1" t="s">
        <v>6</v>
      </c>
      <c r="X25" s="1"/>
      <c r="Y25" s="1" t="s">
        <v>0</v>
      </c>
      <c r="Z25" s="1" t="s">
        <v>1</v>
      </c>
      <c r="AA25" s="1" t="s">
        <v>13</v>
      </c>
      <c r="AB25" s="1" t="s">
        <v>14</v>
      </c>
      <c r="AC25" s="1" t="s">
        <v>4</v>
      </c>
      <c r="AD25" s="1" t="s">
        <v>5</v>
      </c>
      <c r="AE25" s="1" t="s">
        <v>6</v>
      </c>
      <c r="AH25" s="1">
        <v>0</v>
      </c>
      <c r="AI25" s="1" t="s">
        <v>11</v>
      </c>
      <c r="AJ25" s="1">
        <v>1.388674985</v>
      </c>
      <c r="AK25" s="1">
        <v>1</v>
      </c>
      <c r="AL25" s="1">
        <v>60</v>
      </c>
      <c r="AM25" s="1">
        <v>1.388674985</v>
      </c>
      <c r="AN25" s="1">
        <v>4.8747443050000001</v>
      </c>
      <c r="AO25" s="1">
        <v>3.1086280000000001E-2</v>
      </c>
      <c r="AQ25" s="1">
        <v>0</v>
      </c>
      <c r="AR25" s="1" t="s">
        <v>11</v>
      </c>
      <c r="AS25" s="1">
        <v>0.39322216399999999</v>
      </c>
      <c r="AT25" s="1">
        <v>1</v>
      </c>
      <c r="AU25" s="1">
        <v>70</v>
      </c>
      <c r="AV25" s="1">
        <v>0.39322216399999999</v>
      </c>
      <c r="AW25" s="1">
        <v>3.4919034880000002</v>
      </c>
      <c r="AX25" s="1">
        <v>6.5854215999999993E-2</v>
      </c>
    </row>
    <row r="26" spans="15:50" x14ac:dyDescent="0.3">
      <c r="O26" s="1">
        <v>0</v>
      </c>
      <c r="P26" s="1" t="s">
        <v>11</v>
      </c>
      <c r="Q26" s="1">
        <v>4.24646240942901</v>
      </c>
      <c r="R26" s="1">
        <v>1</v>
      </c>
      <c r="S26" s="1">
        <v>27</v>
      </c>
      <c r="T26" s="1">
        <v>4.24646240942901</v>
      </c>
      <c r="U26" s="1">
        <v>5.7522549406128203</v>
      </c>
      <c r="V26" s="1">
        <v>2.3644278503959101E-2</v>
      </c>
      <c r="X26" s="1">
        <v>0</v>
      </c>
      <c r="Y26" s="1" t="s">
        <v>11</v>
      </c>
      <c r="Z26" s="1">
        <v>0.58155292990586305</v>
      </c>
      <c r="AA26" s="1">
        <v>1</v>
      </c>
      <c r="AB26" s="1">
        <v>30</v>
      </c>
      <c r="AC26" s="1">
        <v>0.58155292990586305</v>
      </c>
      <c r="AD26" s="1">
        <v>2.95881541552883</v>
      </c>
      <c r="AE26" s="1">
        <v>9.5712131378660595E-2</v>
      </c>
      <c r="AH26" s="1">
        <v>1</v>
      </c>
      <c r="AI26" s="1" t="s">
        <v>10</v>
      </c>
      <c r="AJ26" s="1">
        <v>9.5835313000000005E-2</v>
      </c>
      <c r="AK26" s="1">
        <v>2</v>
      </c>
      <c r="AL26" s="1">
        <v>120</v>
      </c>
      <c r="AM26" s="1">
        <v>4.7917657000000002E-2</v>
      </c>
      <c r="AN26" s="1">
        <v>0.63323301600000004</v>
      </c>
      <c r="AO26" s="1">
        <v>0.53263717499999996</v>
      </c>
      <c r="AQ26" s="1">
        <v>1</v>
      </c>
      <c r="AR26" s="1" t="s">
        <v>10</v>
      </c>
      <c r="AS26" s="1">
        <v>7.5495455000000003E-2</v>
      </c>
      <c r="AT26" s="1">
        <v>2</v>
      </c>
      <c r="AU26" s="1">
        <v>140</v>
      </c>
      <c r="AV26" s="1">
        <v>3.7747728000000001E-2</v>
      </c>
      <c r="AW26" s="1">
        <v>1.112907128</v>
      </c>
      <c r="AX26" s="1">
        <v>0.33149156299999999</v>
      </c>
    </row>
    <row r="27" spans="15:50" x14ac:dyDescent="0.3">
      <c r="O27" s="1">
        <v>1</v>
      </c>
      <c r="P27" s="1" t="s">
        <v>10</v>
      </c>
      <c r="Q27" s="1">
        <v>1.4430205553384401</v>
      </c>
      <c r="R27" s="1">
        <v>2</v>
      </c>
      <c r="S27" s="1">
        <v>54</v>
      </c>
      <c r="T27" s="1">
        <v>0.72151027766922304</v>
      </c>
      <c r="U27" s="1">
        <v>2.9105842106521802</v>
      </c>
      <c r="V27" s="1">
        <v>6.3030310719260393E-2</v>
      </c>
      <c r="X27" s="1">
        <v>1</v>
      </c>
      <c r="Y27" s="1" t="s">
        <v>10</v>
      </c>
      <c r="Z27" s="1">
        <v>1.2426038695785899</v>
      </c>
      <c r="AA27" s="1">
        <v>2</v>
      </c>
      <c r="AB27" s="1">
        <v>60</v>
      </c>
      <c r="AC27" s="1">
        <v>0.62130193478929596</v>
      </c>
      <c r="AD27" s="1">
        <v>6.0297392103695202</v>
      </c>
      <c r="AE27" s="1">
        <v>4.1096428649979597E-3</v>
      </c>
      <c r="AH27" s="1">
        <v>2</v>
      </c>
      <c r="AI27" s="1" t="s">
        <v>16</v>
      </c>
      <c r="AJ27" s="1">
        <v>1.9395896999999999E-2</v>
      </c>
      <c r="AK27" s="1">
        <v>2</v>
      </c>
      <c r="AL27" s="1">
        <v>120</v>
      </c>
      <c r="AM27" s="1">
        <v>9.6979490000000008E-3</v>
      </c>
      <c r="AN27" s="1">
        <v>0.12815863</v>
      </c>
      <c r="AO27" s="1">
        <v>0.87983406399999997</v>
      </c>
      <c r="AQ27" s="1">
        <v>2</v>
      </c>
      <c r="AR27" s="1" t="s">
        <v>16</v>
      </c>
      <c r="AS27" s="1">
        <v>6.7354427999999994E-2</v>
      </c>
      <c r="AT27" s="1">
        <v>2</v>
      </c>
      <c r="AU27" s="1">
        <v>140</v>
      </c>
      <c r="AV27" s="1">
        <v>3.3677213999999997E-2</v>
      </c>
      <c r="AW27" s="1">
        <v>0.99289715700000003</v>
      </c>
      <c r="AX27" s="1">
        <v>0.37309533700000003</v>
      </c>
    </row>
    <row r="28" spans="15:50" x14ac:dyDescent="0.3">
      <c r="O28" s="1">
        <v>2</v>
      </c>
      <c r="P28" s="1" t="s">
        <v>16</v>
      </c>
      <c r="Q28" s="1">
        <v>0.279851559144908</v>
      </c>
      <c r="R28" s="1">
        <v>2</v>
      </c>
      <c r="S28" s="1">
        <v>54</v>
      </c>
      <c r="T28" s="1">
        <v>0.139925779572454</v>
      </c>
      <c r="U28" s="1">
        <v>0.56446287363004699</v>
      </c>
      <c r="V28" s="1">
        <v>0.571984434151391</v>
      </c>
      <c r="X28" s="1">
        <v>2</v>
      </c>
      <c r="Y28" s="1" t="s">
        <v>16</v>
      </c>
      <c r="Z28" s="1">
        <v>9.5848493840232807E-2</v>
      </c>
      <c r="AA28" s="1">
        <v>2</v>
      </c>
      <c r="AB28" s="1">
        <v>60</v>
      </c>
      <c r="AC28" s="1">
        <v>4.7924246920116403E-2</v>
      </c>
      <c r="AD28" s="1">
        <v>0.465105119750924</v>
      </c>
      <c r="AE28" s="1">
        <v>0.63031437492959497</v>
      </c>
      <c r="AH28" s="54" t="s">
        <v>221</v>
      </c>
      <c r="AI28" s="54"/>
      <c r="AJ28" s="54"/>
      <c r="AK28" s="54"/>
      <c r="AL28" s="54"/>
      <c r="AM28" s="54"/>
      <c r="AN28" s="54"/>
      <c r="AO28" s="54"/>
      <c r="AQ28" s="30"/>
      <c r="AR28" s="30"/>
      <c r="AS28" s="30"/>
      <c r="AT28" s="30"/>
      <c r="AU28" s="30"/>
      <c r="AV28" s="30"/>
      <c r="AW28" s="30"/>
      <c r="AX28" s="30"/>
    </row>
    <row r="29" spans="15:50" x14ac:dyDescent="0.3">
      <c r="O29" s="39" t="s">
        <v>230</v>
      </c>
      <c r="P29" s="40"/>
      <c r="Q29" s="40"/>
      <c r="R29" s="40"/>
      <c r="S29" s="40"/>
      <c r="T29" s="40"/>
      <c r="U29" s="40"/>
      <c r="V29" s="41"/>
      <c r="AH29" s="30" t="s">
        <v>220</v>
      </c>
      <c r="AI29" s="30"/>
      <c r="AJ29" s="30"/>
      <c r="AK29" s="30"/>
      <c r="AL29" s="30"/>
      <c r="AM29" s="30"/>
      <c r="AN29" s="30"/>
      <c r="AO29" s="30"/>
      <c r="AQ29" s="30"/>
      <c r="AR29" s="30"/>
      <c r="AS29" s="30"/>
      <c r="AT29" s="30"/>
      <c r="AU29" s="30"/>
      <c r="AV29" s="30"/>
      <c r="AW29" s="30"/>
      <c r="AX29" s="30"/>
    </row>
    <row r="30" spans="15:50" x14ac:dyDescent="0.3">
      <c r="O30" s="31" t="s">
        <v>229</v>
      </c>
      <c r="P30" s="32"/>
      <c r="Q30" s="32"/>
      <c r="R30" s="32"/>
      <c r="S30" s="32"/>
      <c r="T30" s="32"/>
      <c r="U30" s="32"/>
      <c r="V30" s="33"/>
      <c r="AH30" s="30" t="s">
        <v>222</v>
      </c>
      <c r="AI30" s="30"/>
      <c r="AJ30" s="30"/>
      <c r="AK30" s="30"/>
      <c r="AL30" s="30"/>
      <c r="AM30" s="30"/>
      <c r="AN30" s="30"/>
      <c r="AO30" s="30"/>
      <c r="AQ30" s="30"/>
      <c r="AR30" s="30"/>
      <c r="AS30" s="30"/>
      <c r="AT30" s="30"/>
      <c r="AU30" s="30"/>
      <c r="AV30" s="30"/>
      <c r="AW30" s="30"/>
      <c r="AX30" s="30"/>
    </row>
    <row r="31" spans="15:50" x14ac:dyDescent="0.3">
      <c r="O31" s="31" t="s">
        <v>231</v>
      </c>
      <c r="P31" s="32"/>
      <c r="Q31" s="32"/>
      <c r="R31" s="32"/>
      <c r="S31" s="32"/>
      <c r="T31" s="32"/>
      <c r="U31" s="32"/>
      <c r="V31" s="33"/>
    </row>
    <row r="32" spans="15:50" x14ac:dyDescent="0.3">
      <c r="AH32" s="34" t="s">
        <v>18</v>
      </c>
      <c r="AI32" s="34"/>
      <c r="AJ32" s="34"/>
      <c r="AK32" s="34"/>
      <c r="AL32" s="34"/>
      <c r="AM32" s="34"/>
      <c r="AN32" s="34"/>
      <c r="AO32" s="34"/>
      <c r="AQ32" s="34" t="s">
        <v>18</v>
      </c>
      <c r="AR32" s="34"/>
      <c r="AS32" s="34"/>
      <c r="AT32" s="34"/>
      <c r="AU32" s="34"/>
      <c r="AV32" s="34"/>
      <c r="AW32" s="34"/>
      <c r="AX32" s="34"/>
    </row>
    <row r="33" spans="15:50" x14ac:dyDescent="0.3">
      <c r="AH33" s="1"/>
      <c r="AI33" s="1" t="s">
        <v>0</v>
      </c>
      <c r="AJ33" s="1" t="s">
        <v>1</v>
      </c>
      <c r="AK33" s="1" t="s">
        <v>13</v>
      </c>
      <c r="AL33" s="1" t="s">
        <v>14</v>
      </c>
      <c r="AM33" s="1" t="s">
        <v>4</v>
      </c>
      <c r="AN33" s="1" t="s">
        <v>5</v>
      </c>
      <c r="AO33" s="1" t="s">
        <v>6</v>
      </c>
      <c r="AQ33" s="1"/>
      <c r="AR33" s="1" t="s">
        <v>0</v>
      </c>
      <c r="AS33" s="1" t="s">
        <v>1</v>
      </c>
      <c r="AT33" s="1" t="s">
        <v>13</v>
      </c>
      <c r="AU33" s="1" t="s">
        <v>14</v>
      </c>
      <c r="AV33" s="1" t="s">
        <v>4</v>
      </c>
      <c r="AW33" s="1" t="s">
        <v>5</v>
      </c>
      <c r="AX33" s="1" t="s">
        <v>6</v>
      </c>
    </row>
    <row r="34" spans="15:50" x14ac:dyDescent="0.3">
      <c r="O34" s="31" t="s">
        <v>18</v>
      </c>
      <c r="P34" s="32"/>
      <c r="Q34" s="32"/>
      <c r="R34" s="32"/>
      <c r="S34" s="32"/>
      <c r="T34" s="32"/>
      <c r="U34" s="32"/>
      <c r="V34" s="33"/>
      <c r="X34" s="31" t="s">
        <v>18</v>
      </c>
      <c r="Y34" s="32"/>
      <c r="Z34" s="32"/>
      <c r="AA34" s="32"/>
      <c r="AB34" s="32"/>
      <c r="AC34" s="32"/>
      <c r="AD34" s="32"/>
      <c r="AE34" s="33"/>
      <c r="AH34" s="1">
        <v>0</v>
      </c>
      <c r="AI34" s="1" t="s">
        <v>11</v>
      </c>
      <c r="AJ34" s="1">
        <v>0.45896985099999998</v>
      </c>
      <c r="AK34" s="1">
        <v>1</v>
      </c>
      <c r="AL34" s="1">
        <v>59</v>
      </c>
      <c r="AM34" s="1">
        <v>0.45896985099999998</v>
      </c>
      <c r="AN34" s="1">
        <v>0.94827402800000005</v>
      </c>
      <c r="AO34" s="1">
        <v>0.33413471700000003</v>
      </c>
      <c r="AQ34" s="1">
        <v>0</v>
      </c>
      <c r="AR34" s="1" t="s">
        <v>11</v>
      </c>
      <c r="AS34" s="1">
        <v>4.0499360999999998E-2</v>
      </c>
      <c r="AT34" s="1">
        <v>1</v>
      </c>
      <c r="AU34" s="1">
        <v>70</v>
      </c>
      <c r="AV34" s="1">
        <v>4.0499360999999998E-2</v>
      </c>
      <c r="AW34" s="1">
        <v>0.19497921300000001</v>
      </c>
      <c r="AX34" s="1">
        <v>0.66016541699999998</v>
      </c>
    </row>
    <row r="35" spans="15:50" x14ac:dyDescent="0.3">
      <c r="O35" s="1"/>
      <c r="P35" s="1" t="s">
        <v>0</v>
      </c>
      <c r="Q35" s="1" t="s">
        <v>1</v>
      </c>
      <c r="R35" s="1" t="s">
        <v>13</v>
      </c>
      <c r="S35" s="1" t="s">
        <v>14</v>
      </c>
      <c r="T35" s="1" t="s">
        <v>4</v>
      </c>
      <c r="U35" s="1" t="s">
        <v>5</v>
      </c>
      <c r="V35" s="1" t="s">
        <v>6</v>
      </c>
      <c r="X35" s="1"/>
      <c r="Y35" s="1" t="s">
        <v>0</v>
      </c>
      <c r="Z35" s="1" t="s">
        <v>1</v>
      </c>
      <c r="AA35" s="1" t="s">
        <v>13</v>
      </c>
      <c r="AB35" s="1" t="s">
        <v>14</v>
      </c>
      <c r="AC35" s="1" t="s">
        <v>4</v>
      </c>
      <c r="AD35" s="1" t="s">
        <v>5</v>
      </c>
      <c r="AE35" s="1" t="s">
        <v>6</v>
      </c>
      <c r="AH35" s="1">
        <v>1</v>
      </c>
      <c r="AI35" s="1" t="s">
        <v>10</v>
      </c>
      <c r="AJ35" s="1">
        <v>8.9378249999999999E-3</v>
      </c>
      <c r="AK35" s="1">
        <v>2</v>
      </c>
      <c r="AL35" s="1">
        <v>118</v>
      </c>
      <c r="AM35" s="1">
        <v>4.4689120000000002E-3</v>
      </c>
      <c r="AN35" s="1">
        <v>3.3918005000000001E-2</v>
      </c>
      <c r="AO35" s="1">
        <v>0.96666018200000003</v>
      </c>
      <c r="AQ35" s="1">
        <v>1</v>
      </c>
      <c r="AR35" s="1" t="s">
        <v>10</v>
      </c>
      <c r="AS35" s="1">
        <v>0.25544557499999998</v>
      </c>
      <c r="AT35" s="1">
        <v>2</v>
      </c>
      <c r="AU35" s="1">
        <v>140</v>
      </c>
      <c r="AV35" s="1">
        <v>0.127722787</v>
      </c>
      <c r="AW35" s="1">
        <v>3.5078929940000001</v>
      </c>
      <c r="AX35" s="1">
        <v>3.2620047999999999E-2</v>
      </c>
    </row>
    <row r="36" spans="15:50" x14ac:dyDescent="0.3">
      <c r="O36" s="1">
        <v>0</v>
      </c>
      <c r="P36" s="1" t="s">
        <v>11</v>
      </c>
      <c r="Q36" s="1">
        <v>1.15558450662215</v>
      </c>
      <c r="R36" s="1">
        <v>1</v>
      </c>
      <c r="S36" s="1">
        <v>26</v>
      </c>
      <c r="T36" s="1">
        <v>1.15558450662215</v>
      </c>
      <c r="U36" s="1">
        <v>1.2357485880168</v>
      </c>
      <c r="V36" s="1">
        <v>0.27646599680991601</v>
      </c>
      <c r="X36" s="1">
        <v>0</v>
      </c>
      <c r="Y36" s="1" t="s">
        <v>11</v>
      </c>
      <c r="Z36" s="1">
        <v>0.13328957933900201</v>
      </c>
      <c r="AA36" s="1">
        <v>1</v>
      </c>
      <c r="AB36" s="1">
        <v>30</v>
      </c>
      <c r="AC36" s="1">
        <v>0.13328957933900201</v>
      </c>
      <c r="AD36" s="1">
        <v>0.26360755190908203</v>
      </c>
      <c r="AE36" s="1">
        <v>0.61141323725154395</v>
      </c>
      <c r="AH36" s="1">
        <v>2</v>
      </c>
      <c r="AI36" s="1" t="s">
        <v>16</v>
      </c>
      <c r="AJ36" s="1">
        <v>0.18479516400000001</v>
      </c>
      <c r="AK36" s="1">
        <v>2</v>
      </c>
      <c r="AL36" s="1">
        <v>118</v>
      </c>
      <c r="AM36" s="1">
        <v>9.2397582000000006E-2</v>
      </c>
      <c r="AN36" s="1">
        <v>0.70127613799999999</v>
      </c>
      <c r="AO36" s="1">
        <v>0.49800698599999998</v>
      </c>
      <c r="AQ36" s="1">
        <v>2</v>
      </c>
      <c r="AR36" s="1" t="s">
        <v>16</v>
      </c>
      <c r="AS36" s="1">
        <v>0.10734935600000001</v>
      </c>
      <c r="AT36" s="1">
        <v>2</v>
      </c>
      <c r="AU36" s="1">
        <v>140</v>
      </c>
      <c r="AV36" s="1">
        <v>5.3674678000000003E-2</v>
      </c>
      <c r="AW36" s="1">
        <v>1.4741694110000001</v>
      </c>
      <c r="AX36" s="1">
        <v>0.23250087799999999</v>
      </c>
    </row>
    <row r="37" spans="15:50" x14ac:dyDescent="0.3">
      <c r="O37" s="1">
        <v>1</v>
      </c>
      <c r="P37" s="1" t="s">
        <v>10</v>
      </c>
      <c r="Q37" s="1">
        <v>2.73685690661798E-2</v>
      </c>
      <c r="R37" s="1">
        <v>2</v>
      </c>
      <c r="S37" s="1">
        <v>52</v>
      </c>
      <c r="T37" s="1">
        <v>1.36842845330899E-2</v>
      </c>
      <c r="U37" s="1">
        <v>2.6066560251987999E-2</v>
      </c>
      <c r="V37" s="1">
        <v>0.97428296180245899</v>
      </c>
      <c r="X37" s="1">
        <v>1</v>
      </c>
      <c r="Y37" s="1" t="s">
        <v>10</v>
      </c>
      <c r="Z37" s="1">
        <v>0.435495766712161</v>
      </c>
      <c r="AA37" s="1">
        <v>2</v>
      </c>
      <c r="AB37" s="1">
        <v>60</v>
      </c>
      <c r="AC37" s="1">
        <v>0.21774788335608</v>
      </c>
      <c r="AD37" s="1">
        <v>2.7109588934712998</v>
      </c>
      <c r="AE37" s="1">
        <v>7.4617274748217402E-2</v>
      </c>
      <c r="AH37" s="54"/>
      <c r="AI37" s="54"/>
      <c r="AJ37" s="54"/>
      <c r="AK37" s="54"/>
      <c r="AL37" s="54"/>
      <c r="AM37" s="54"/>
      <c r="AN37" s="54"/>
      <c r="AO37" s="54"/>
      <c r="AQ37" s="54"/>
      <c r="AR37" s="54"/>
      <c r="AS37" s="54"/>
      <c r="AT37" s="54"/>
      <c r="AU37" s="54"/>
      <c r="AV37" s="54"/>
      <c r="AW37" s="54"/>
      <c r="AX37" s="54"/>
    </row>
    <row r="38" spans="15:50" x14ac:dyDescent="0.3">
      <c r="O38" s="1">
        <v>2</v>
      </c>
      <c r="P38" s="1" t="s">
        <v>16</v>
      </c>
      <c r="Q38" s="1">
        <v>0.61664654196284296</v>
      </c>
      <c r="R38" s="1">
        <v>2</v>
      </c>
      <c r="S38" s="1">
        <v>52</v>
      </c>
      <c r="T38" s="1">
        <v>0.30832327098142098</v>
      </c>
      <c r="U38" s="1">
        <v>0.58731072864593004</v>
      </c>
      <c r="V38" s="1">
        <v>0.55946426912979996</v>
      </c>
      <c r="X38" s="1">
        <v>2</v>
      </c>
      <c r="Y38" s="1" t="s">
        <v>16</v>
      </c>
      <c r="Z38" s="1">
        <v>0.56158873654461405</v>
      </c>
      <c r="AA38" s="1">
        <v>2</v>
      </c>
      <c r="AB38" s="1">
        <v>60</v>
      </c>
      <c r="AC38" s="1">
        <v>0.28079436827230703</v>
      </c>
      <c r="AD38" s="1">
        <v>3.4958869779673098</v>
      </c>
      <c r="AE38" s="17">
        <v>3.6634744499156602E-2</v>
      </c>
      <c r="AH38" s="74" t="s">
        <v>25</v>
      </c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</row>
    <row r="39" spans="15:50" x14ac:dyDescent="0.3">
      <c r="AH39" s="31" t="s">
        <v>17</v>
      </c>
      <c r="AI39" s="32"/>
      <c r="AJ39" s="32"/>
      <c r="AK39" s="32"/>
      <c r="AL39" s="32"/>
      <c r="AM39" s="32"/>
      <c r="AN39" s="32"/>
      <c r="AO39" s="33"/>
      <c r="AQ39" s="34" t="s">
        <v>17</v>
      </c>
      <c r="AR39" s="34"/>
      <c r="AS39" s="34"/>
      <c r="AT39" s="34"/>
      <c r="AU39" s="34"/>
      <c r="AV39" s="34"/>
      <c r="AW39" s="34"/>
      <c r="AX39" s="34"/>
    </row>
    <row r="40" spans="15:50" x14ac:dyDescent="0.3">
      <c r="O40" s="80" t="s">
        <v>216</v>
      </c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H40" s="1"/>
      <c r="AI40" s="1" t="s">
        <v>0</v>
      </c>
      <c r="AJ40" s="1" t="s">
        <v>1</v>
      </c>
      <c r="AK40" s="1" t="s">
        <v>13</v>
      </c>
      <c r="AL40" s="1" t="s">
        <v>14</v>
      </c>
      <c r="AM40" s="1" t="s">
        <v>4</v>
      </c>
      <c r="AN40" s="1" t="s">
        <v>5</v>
      </c>
      <c r="AO40" s="1" t="s">
        <v>6</v>
      </c>
      <c r="AQ40" s="1"/>
      <c r="AR40" s="1" t="s">
        <v>0</v>
      </c>
      <c r="AS40" s="1" t="s">
        <v>1</v>
      </c>
      <c r="AT40" s="1" t="s">
        <v>13</v>
      </c>
      <c r="AU40" s="1" t="s">
        <v>14</v>
      </c>
      <c r="AV40" s="1" t="s">
        <v>4</v>
      </c>
      <c r="AW40" s="1" t="s">
        <v>5</v>
      </c>
      <c r="AX40" s="1" t="s">
        <v>6</v>
      </c>
    </row>
    <row r="41" spans="15:50" x14ac:dyDescent="0.3">
      <c r="O41" s="31" t="s">
        <v>17</v>
      </c>
      <c r="P41" s="32"/>
      <c r="Q41" s="32"/>
      <c r="R41" s="32"/>
      <c r="S41" s="32"/>
      <c r="T41" s="32"/>
      <c r="U41" s="32"/>
      <c r="V41" s="33"/>
      <c r="X41" s="31" t="s">
        <v>17</v>
      </c>
      <c r="Y41" s="32"/>
      <c r="Z41" s="32"/>
      <c r="AA41" s="32"/>
      <c r="AB41" s="32"/>
      <c r="AC41" s="32"/>
      <c r="AD41" s="32"/>
      <c r="AE41" s="33"/>
      <c r="AH41" s="1">
        <v>0</v>
      </c>
      <c r="AI41" s="1" t="s">
        <v>11</v>
      </c>
      <c r="AJ41" s="1">
        <v>0.79840339299999996</v>
      </c>
      <c r="AK41" s="1">
        <v>1</v>
      </c>
      <c r="AL41" s="1">
        <v>60</v>
      </c>
      <c r="AM41" s="1">
        <v>0.79840339299999996</v>
      </c>
      <c r="AN41" s="1">
        <v>0.38776021900000002</v>
      </c>
      <c r="AO41" s="1">
        <v>0.53583871500000002</v>
      </c>
      <c r="AQ41" s="1">
        <v>0</v>
      </c>
      <c r="AR41" s="1" t="s">
        <v>11</v>
      </c>
      <c r="AS41" s="1">
        <v>0.178960075</v>
      </c>
      <c r="AT41" s="1">
        <v>1</v>
      </c>
      <c r="AU41" s="1">
        <v>70</v>
      </c>
      <c r="AV41" s="1">
        <v>0.178960075</v>
      </c>
      <c r="AW41" s="1">
        <v>0.308663672</v>
      </c>
      <c r="AX41" s="1">
        <v>0.58027271700000005</v>
      </c>
    </row>
    <row r="42" spans="15:50" x14ac:dyDescent="0.3">
      <c r="O42" s="1"/>
      <c r="P42" s="1" t="s">
        <v>0</v>
      </c>
      <c r="Q42" s="1" t="s">
        <v>1</v>
      </c>
      <c r="R42" s="1" t="s">
        <v>13</v>
      </c>
      <c r="S42" s="1" t="s">
        <v>14</v>
      </c>
      <c r="T42" s="1" t="s">
        <v>4</v>
      </c>
      <c r="U42" s="1" t="s">
        <v>5</v>
      </c>
      <c r="V42" s="1" t="s">
        <v>6</v>
      </c>
      <c r="W42" s="14"/>
      <c r="X42" s="1"/>
      <c r="Y42" s="1" t="s">
        <v>0</v>
      </c>
      <c r="Z42" s="1" t="s">
        <v>1</v>
      </c>
      <c r="AA42" s="1" t="s">
        <v>13</v>
      </c>
      <c r="AB42" s="1" t="s">
        <v>14</v>
      </c>
      <c r="AC42" s="1" t="s">
        <v>4</v>
      </c>
      <c r="AD42" s="1" t="s">
        <v>5</v>
      </c>
      <c r="AE42" s="1" t="s">
        <v>6</v>
      </c>
      <c r="AH42" s="1">
        <v>1</v>
      </c>
      <c r="AI42" s="1" t="s">
        <v>10</v>
      </c>
      <c r="AJ42" s="1">
        <v>13.82355838</v>
      </c>
      <c r="AK42" s="1">
        <v>2</v>
      </c>
      <c r="AL42" s="1">
        <v>120</v>
      </c>
      <c r="AM42" s="1">
        <v>6.9117791889999998</v>
      </c>
      <c r="AN42" s="1">
        <v>21.30059331</v>
      </c>
      <c r="AO42" s="3">
        <v>1.2100000000000001E-8</v>
      </c>
      <c r="AQ42" s="1">
        <v>1</v>
      </c>
      <c r="AR42" s="1" t="s">
        <v>10</v>
      </c>
      <c r="AS42" s="1">
        <v>20.060447960000001</v>
      </c>
      <c r="AT42" s="1">
        <v>2</v>
      </c>
      <c r="AU42" s="1">
        <v>140</v>
      </c>
      <c r="AV42" s="1">
        <v>10.030223980000001</v>
      </c>
      <c r="AW42" s="1">
        <v>64.584100120000002</v>
      </c>
      <c r="AX42" s="3">
        <v>1.3399999999999999E-20</v>
      </c>
    </row>
    <row r="43" spans="15:50" x14ac:dyDescent="0.3">
      <c r="O43" s="1">
        <v>0</v>
      </c>
      <c r="P43" s="1" t="s">
        <v>11</v>
      </c>
      <c r="Q43" s="1">
        <v>0.84306967812423605</v>
      </c>
      <c r="R43" s="1">
        <v>1</v>
      </c>
      <c r="S43" s="1">
        <v>27</v>
      </c>
      <c r="T43" s="1">
        <v>0.84306967812423605</v>
      </c>
      <c r="U43" s="1">
        <v>5.55623404642082</v>
      </c>
      <c r="V43" s="1">
        <v>2.5920154078849199E-2</v>
      </c>
      <c r="X43" s="1">
        <v>0</v>
      </c>
      <c r="Y43" s="1" t="s">
        <v>11</v>
      </c>
      <c r="Z43" s="1">
        <v>0.22797775441170001</v>
      </c>
      <c r="AA43" s="1">
        <v>1</v>
      </c>
      <c r="AB43" s="1">
        <v>30</v>
      </c>
      <c r="AC43" s="1">
        <v>0.22797775441170001</v>
      </c>
      <c r="AD43" s="1">
        <v>3.0756465110173701</v>
      </c>
      <c r="AE43" s="1">
        <v>8.9685676309371298E-2</v>
      </c>
      <c r="AH43" s="1">
        <v>2</v>
      </c>
      <c r="AI43" s="1" t="s">
        <v>16</v>
      </c>
      <c r="AJ43" s="1">
        <v>1.472004455</v>
      </c>
      <c r="AK43" s="1">
        <v>2</v>
      </c>
      <c r="AL43" s="1">
        <v>120</v>
      </c>
      <c r="AM43" s="1">
        <v>0.73600222699999995</v>
      </c>
      <c r="AN43" s="1">
        <v>2.2681980560000001</v>
      </c>
      <c r="AO43" s="1">
        <v>0.10791880700000001</v>
      </c>
      <c r="AQ43" s="1">
        <v>2</v>
      </c>
      <c r="AR43" s="1" t="s">
        <v>16</v>
      </c>
      <c r="AS43" s="1">
        <v>1.194554101</v>
      </c>
      <c r="AT43" s="1">
        <v>2</v>
      </c>
      <c r="AU43" s="1">
        <v>140</v>
      </c>
      <c r="AV43" s="1">
        <v>0.59727705099999995</v>
      </c>
      <c r="AW43" s="1">
        <v>3.8458364359999999</v>
      </c>
      <c r="AX43" s="1">
        <v>2.3661475000000001E-2</v>
      </c>
    </row>
    <row r="44" spans="15:50" x14ac:dyDescent="0.3">
      <c r="O44" s="1">
        <v>1</v>
      </c>
      <c r="P44" s="1" t="s">
        <v>10</v>
      </c>
      <c r="Q44" s="1">
        <v>8.9278423867070203E-2</v>
      </c>
      <c r="R44" s="1">
        <v>2</v>
      </c>
      <c r="S44" s="1">
        <v>54</v>
      </c>
      <c r="T44" s="1">
        <v>4.4639211933535101E-2</v>
      </c>
      <c r="U44" s="1">
        <v>1.21620932048046</v>
      </c>
      <c r="V44" s="1">
        <v>0.30433898215419403</v>
      </c>
      <c r="X44" s="1">
        <v>1</v>
      </c>
      <c r="Y44" s="1" t="s">
        <v>10</v>
      </c>
      <c r="Z44" s="1">
        <v>9.6534088160668594E-2</v>
      </c>
      <c r="AA44" s="1">
        <v>2</v>
      </c>
      <c r="AB44" s="1">
        <v>60</v>
      </c>
      <c r="AC44" s="1">
        <v>4.8267044080334297E-2</v>
      </c>
      <c r="AD44" s="1">
        <v>2.6499724072876001</v>
      </c>
      <c r="AE44" s="1">
        <v>7.8913823111091394E-2</v>
      </c>
    </row>
    <row r="45" spans="15:50" x14ac:dyDescent="0.3">
      <c r="O45" s="25">
        <v>2</v>
      </c>
      <c r="P45" s="25" t="s">
        <v>16</v>
      </c>
      <c r="Q45" s="25">
        <v>0.145992249571262</v>
      </c>
      <c r="R45" s="25">
        <v>2</v>
      </c>
      <c r="S45" s="25">
        <v>54</v>
      </c>
      <c r="T45" s="25">
        <v>7.2996124785631E-2</v>
      </c>
      <c r="U45" s="25">
        <v>1.9888022990958101</v>
      </c>
      <c r="V45" s="25">
        <v>0.14675884220627999</v>
      </c>
      <c r="X45" s="25">
        <v>2</v>
      </c>
      <c r="Y45" s="25" t="s">
        <v>16</v>
      </c>
      <c r="Z45" s="25">
        <v>0.11365449694662499</v>
      </c>
      <c r="AA45" s="25">
        <v>2</v>
      </c>
      <c r="AB45" s="25">
        <v>60</v>
      </c>
      <c r="AC45" s="25">
        <v>5.6827248473312497E-2</v>
      </c>
      <c r="AD45" s="25">
        <v>3.1199474363028301</v>
      </c>
      <c r="AE45" s="25">
        <v>5.1398266973166698E-2</v>
      </c>
      <c r="AH45" s="34" t="s">
        <v>18</v>
      </c>
      <c r="AI45" s="34"/>
      <c r="AJ45" s="34"/>
      <c r="AK45" s="34"/>
      <c r="AL45" s="34"/>
      <c r="AM45" s="34"/>
      <c r="AN45" s="34"/>
      <c r="AO45" s="34"/>
      <c r="AQ45" s="34" t="s">
        <v>18</v>
      </c>
      <c r="AR45" s="34"/>
      <c r="AS45" s="34"/>
      <c r="AT45" s="34"/>
      <c r="AU45" s="34"/>
      <c r="AV45" s="34"/>
      <c r="AW45" s="34"/>
      <c r="AX45" s="34"/>
    </row>
    <row r="46" spans="15:50" x14ac:dyDescent="0.3">
      <c r="O46" s="42" t="s">
        <v>436</v>
      </c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H46" s="1"/>
      <c r="AI46" s="1" t="s">
        <v>0</v>
      </c>
      <c r="AJ46" s="1" t="s">
        <v>1</v>
      </c>
      <c r="AK46" s="1" t="s">
        <v>13</v>
      </c>
      <c r="AL46" s="1" t="s">
        <v>14</v>
      </c>
      <c r="AM46" s="1" t="s">
        <v>4</v>
      </c>
      <c r="AN46" s="1" t="s">
        <v>5</v>
      </c>
      <c r="AO46" s="1" t="s">
        <v>6</v>
      </c>
      <c r="AQ46" s="1"/>
      <c r="AR46" s="1" t="s">
        <v>0</v>
      </c>
      <c r="AS46" s="1" t="s">
        <v>1</v>
      </c>
      <c r="AT46" s="1" t="s">
        <v>13</v>
      </c>
      <c r="AU46" s="1" t="s">
        <v>14</v>
      </c>
      <c r="AV46" s="1" t="s">
        <v>4</v>
      </c>
      <c r="AW46" s="1" t="s">
        <v>5</v>
      </c>
      <c r="AX46" s="1" t="s">
        <v>6</v>
      </c>
    </row>
    <row r="47" spans="15:50" x14ac:dyDescent="0.3">
      <c r="O47" s="34" t="s">
        <v>435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H47" s="1">
        <v>0</v>
      </c>
      <c r="AI47" s="1" t="s">
        <v>11</v>
      </c>
      <c r="AJ47" s="1">
        <v>3.973018105</v>
      </c>
      <c r="AK47" s="1">
        <v>1</v>
      </c>
      <c r="AL47" s="1">
        <v>59</v>
      </c>
      <c r="AM47" s="1">
        <v>3.973018105</v>
      </c>
      <c r="AN47" s="1">
        <v>1.9058185679999999</v>
      </c>
      <c r="AO47" s="1">
        <v>0.17263642600000001</v>
      </c>
      <c r="AQ47" s="1">
        <v>0</v>
      </c>
      <c r="AR47" s="1" t="s">
        <v>11</v>
      </c>
      <c r="AS47" s="1">
        <v>2.3628679E-2</v>
      </c>
      <c r="AT47" s="1">
        <v>1</v>
      </c>
      <c r="AU47" s="1">
        <v>70</v>
      </c>
      <c r="AV47" s="1">
        <v>2.3628679E-2</v>
      </c>
      <c r="AW47" s="1">
        <v>1.9999336E-2</v>
      </c>
      <c r="AX47" s="1">
        <v>0.88794514400000002</v>
      </c>
    </row>
    <row r="48" spans="15:50" x14ac:dyDescent="0.3">
      <c r="O48" s="34" t="s">
        <v>437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H48" s="1">
        <v>1</v>
      </c>
      <c r="AI48" s="1" t="s">
        <v>10</v>
      </c>
      <c r="AJ48" s="1">
        <v>14.13277577</v>
      </c>
      <c r="AK48" s="1">
        <v>2</v>
      </c>
      <c r="AL48" s="1">
        <v>118</v>
      </c>
      <c r="AM48" s="1">
        <v>7.0663878870000003</v>
      </c>
      <c r="AN48" s="1">
        <v>13.79849697</v>
      </c>
      <c r="AO48" s="3">
        <v>4.1200000000000004E-6</v>
      </c>
      <c r="AP48" s="2"/>
      <c r="AQ48" s="1">
        <v>1</v>
      </c>
      <c r="AR48" s="1" t="s">
        <v>10</v>
      </c>
      <c r="AS48" s="1">
        <v>11.132838380000001</v>
      </c>
      <c r="AT48" s="1">
        <v>2</v>
      </c>
      <c r="AU48" s="1">
        <v>140</v>
      </c>
      <c r="AV48" s="1">
        <v>5.5664191909999996</v>
      </c>
      <c r="AW48" s="1">
        <v>34.37618818</v>
      </c>
      <c r="AX48" s="3">
        <v>7.1599999999999998E-13</v>
      </c>
    </row>
    <row r="49" spans="15:50" x14ac:dyDescent="0.3">
      <c r="AH49" s="1">
        <v>2</v>
      </c>
      <c r="AI49" s="1" t="s">
        <v>16</v>
      </c>
      <c r="AJ49" s="1">
        <v>1.64933777</v>
      </c>
      <c r="AK49" s="1">
        <v>2</v>
      </c>
      <c r="AL49" s="1">
        <v>118</v>
      </c>
      <c r="AM49" s="1">
        <v>0.82466888500000002</v>
      </c>
      <c r="AN49" s="1">
        <v>1.61032642</v>
      </c>
      <c r="AO49" s="1">
        <v>0.20418222599999999</v>
      </c>
      <c r="AQ49" s="1">
        <v>2</v>
      </c>
      <c r="AR49" s="1" t="s">
        <v>16</v>
      </c>
      <c r="AS49" s="1">
        <v>8.9997400000000009E-3</v>
      </c>
      <c r="AT49" s="1">
        <v>2</v>
      </c>
      <c r="AU49" s="1">
        <v>140</v>
      </c>
      <c r="AV49" s="1">
        <v>4.4998700000000004E-3</v>
      </c>
      <c r="AW49" s="1">
        <v>2.7789567000000001E-2</v>
      </c>
      <c r="AX49" s="1">
        <v>0.97259837500000001</v>
      </c>
    </row>
    <row r="51" spans="15:50" x14ac:dyDescent="0.3">
      <c r="O51" s="31" t="s">
        <v>18</v>
      </c>
      <c r="P51" s="32"/>
      <c r="Q51" s="32"/>
      <c r="R51" s="32"/>
      <c r="S51" s="32"/>
      <c r="T51" s="32"/>
      <c r="U51" s="32"/>
      <c r="V51" s="33"/>
      <c r="X51" s="31" t="s">
        <v>18</v>
      </c>
      <c r="Y51" s="32"/>
      <c r="Z51" s="32"/>
      <c r="AA51" s="32"/>
      <c r="AB51" s="32"/>
      <c r="AC51" s="32"/>
      <c r="AD51" s="32"/>
      <c r="AE51" s="33"/>
    </row>
    <row r="52" spans="15:50" x14ac:dyDescent="0.3">
      <c r="O52" s="1"/>
      <c r="P52" s="1" t="s">
        <v>0</v>
      </c>
      <c r="Q52" s="1" t="s">
        <v>1</v>
      </c>
      <c r="R52" s="1" t="s">
        <v>13</v>
      </c>
      <c r="S52" s="1" t="s">
        <v>14</v>
      </c>
      <c r="T52" s="1" t="s">
        <v>4</v>
      </c>
      <c r="U52" s="1" t="s">
        <v>5</v>
      </c>
      <c r="V52" s="1" t="s">
        <v>6</v>
      </c>
      <c r="X52" s="1"/>
      <c r="Y52" s="1" t="s">
        <v>0</v>
      </c>
      <c r="Z52" s="1" t="s">
        <v>1</v>
      </c>
      <c r="AA52" s="1" t="s">
        <v>13</v>
      </c>
      <c r="AB52" s="1" t="s">
        <v>14</v>
      </c>
      <c r="AC52" s="1" t="s">
        <v>4</v>
      </c>
      <c r="AD52" s="1" t="s">
        <v>5</v>
      </c>
      <c r="AE52" s="1" t="s">
        <v>6</v>
      </c>
      <c r="AH52" s="74" t="s">
        <v>26</v>
      </c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</row>
    <row r="53" spans="15:50" x14ac:dyDescent="0.3">
      <c r="O53" s="1">
        <v>0</v>
      </c>
      <c r="P53" s="1" t="s">
        <v>11</v>
      </c>
      <c r="Q53" s="1">
        <v>0.64090665631386701</v>
      </c>
      <c r="R53" s="1">
        <v>1</v>
      </c>
      <c r="S53" s="1">
        <v>26</v>
      </c>
      <c r="T53" s="1">
        <v>0.64090665631386701</v>
      </c>
      <c r="U53" s="1">
        <v>3.5711184996720902</v>
      </c>
      <c r="V53" s="1">
        <v>6.9991863866134998E-2</v>
      </c>
      <c r="X53" s="1">
        <v>0</v>
      </c>
      <c r="Y53" s="1" t="s">
        <v>11</v>
      </c>
      <c r="Z53" s="1">
        <v>4.1073885358422699E-3</v>
      </c>
      <c r="AA53" s="1">
        <v>1</v>
      </c>
      <c r="AB53" s="1">
        <v>30</v>
      </c>
      <c r="AC53" s="1">
        <v>4.1073885358422699E-3</v>
      </c>
      <c r="AD53" s="1">
        <v>5.6134221045354399E-2</v>
      </c>
      <c r="AE53" s="1">
        <v>0.81432414728626401</v>
      </c>
      <c r="AH53" s="31" t="s">
        <v>17</v>
      </c>
      <c r="AI53" s="32"/>
      <c r="AJ53" s="32"/>
      <c r="AK53" s="32"/>
      <c r="AL53" s="32"/>
      <c r="AM53" s="32"/>
      <c r="AN53" s="32"/>
      <c r="AO53" s="33"/>
      <c r="AP53" s="2"/>
      <c r="AQ53" s="34" t="s">
        <v>17</v>
      </c>
      <c r="AR53" s="34"/>
      <c r="AS53" s="34"/>
      <c r="AT53" s="34"/>
      <c r="AU53" s="34"/>
      <c r="AV53" s="34"/>
      <c r="AW53" s="34"/>
      <c r="AX53" s="34"/>
    </row>
    <row r="54" spans="15:50" x14ac:dyDescent="0.3">
      <c r="O54" s="1">
        <v>1</v>
      </c>
      <c r="P54" s="1" t="s">
        <v>10</v>
      </c>
      <c r="Q54" s="1">
        <v>0.37213030748926501</v>
      </c>
      <c r="R54" s="1">
        <v>2</v>
      </c>
      <c r="S54" s="1">
        <v>52</v>
      </c>
      <c r="T54" s="1">
        <v>0.18606515374463201</v>
      </c>
      <c r="U54" s="1">
        <v>2.02982427537163</v>
      </c>
      <c r="V54" s="1">
        <v>0.14163718768668801</v>
      </c>
      <c r="X54" s="1">
        <v>1</v>
      </c>
      <c r="Y54" s="1" t="s">
        <v>10</v>
      </c>
      <c r="Z54" s="1">
        <v>0.101410316842865</v>
      </c>
      <c r="AA54" s="1">
        <v>2</v>
      </c>
      <c r="AB54" s="1">
        <v>60</v>
      </c>
      <c r="AC54" s="1">
        <v>5.0705158421432701E-2</v>
      </c>
      <c r="AD54" s="1">
        <v>3.0305826500647002</v>
      </c>
      <c r="AE54" s="1">
        <v>5.5737900235389999E-2</v>
      </c>
      <c r="AH54" s="1"/>
      <c r="AI54" s="1" t="s">
        <v>0</v>
      </c>
      <c r="AJ54" s="1" t="s">
        <v>1</v>
      </c>
      <c r="AK54" s="1" t="s">
        <v>13</v>
      </c>
      <c r="AL54" s="1" t="s">
        <v>14</v>
      </c>
      <c r="AM54" s="1" t="s">
        <v>4</v>
      </c>
      <c r="AN54" s="1" t="s">
        <v>5</v>
      </c>
      <c r="AO54" s="1" t="s">
        <v>6</v>
      </c>
      <c r="AQ54" s="1"/>
      <c r="AR54" s="1" t="s">
        <v>0</v>
      </c>
      <c r="AS54" s="1" t="s">
        <v>1</v>
      </c>
      <c r="AT54" s="1" t="s">
        <v>13</v>
      </c>
      <c r="AU54" s="1" t="s">
        <v>14</v>
      </c>
      <c r="AV54" s="1" t="s">
        <v>4</v>
      </c>
      <c r="AW54" s="1" t="s">
        <v>5</v>
      </c>
      <c r="AX54" s="1" t="s">
        <v>6</v>
      </c>
    </row>
    <row r="55" spans="15:50" x14ac:dyDescent="0.3">
      <c r="O55" s="1">
        <v>2</v>
      </c>
      <c r="P55" s="1" t="s">
        <v>16</v>
      </c>
      <c r="Q55" s="1">
        <v>0.474134346151252</v>
      </c>
      <c r="R55" s="1">
        <v>2</v>
      </c>
      <c r="S55" s="1">
        <v>52</v>
      </c>
      <c r="T55" s="1">
        <v>0.237067173075626</v>
      </c>
      <c r="U55" s="1">
        <v>2.5862161351451598</v>
      </c>
      <c r="V55" s="1">
        <v>8.4963725867008594E-2</v>
      </c>
      <c r="X55" s="1">
        <v>2</v>
      </c>
      <c r="Y55" s="1" t="s">
        <v>16</v>
      </c>
      <c r="Z55" s="1">
        <v>3.9162295226540203E-2</v>
      </c>
      <c r="AA55" s="1">
        <v>2</v>
      </c>
      <c r="AB55" s="1">
        <v>60</v>
      </c>
      <c r="AC55" s="1">
        <v>1.9581147613270102E-2</v>
      </c>
      <c r="AD55" s="1">
        <v>1.1703402192714301</v>
      </c>
      <c r="AE55" s="1">
        <v>0.31724250089903999</v>
      </c>
      <c r="AH55" s="1">
        <v>0</v>
      </c>
      <c r="AI55" s="1" t="s">
        <v>11</v>
      </c>
      <c r="AJ55" s="1">
        <v>2.072401213</v>
      </c>
      <c r="AK55" s="1">
        <v>1</v>
      </c>
      <c r="AL55" s="1">
        <v>60</v>
      </c>
      <c r="AM55" s="1">
        <v>2.072401213</v>
      </c>
      <c r="AN55" s="1">
        <v>0.90053533500000005</v>
      </c>
      <c r="AO55" s="1">
        <v>0.346444947</v>
      </c>
      <c r="AQ55" s="1">
        <v>0</v>
      </c>
      <c r="AR55" s="1" t="s">
        <v>11</v>
      </c>
      <c r="AS55" s="1">
        <v>0.63971206000000003</v>
      </c>
      <c r="AT55" s="1">
        <v>1</v>
      </c>
      <c r="AU55" s="1">
        <v>70</v>
      </c>
      <c r="AV55" s="1">
        <v>0.63971206000000003</v>
      </c>
      <c r="AW55" s="1">
        <v>0.86867957200000001</v>
      </c>
      <c r="AX55" s="1">
        <v>0.35452468300000001</v>
      </c>
    </row>
    <row r="56" spans="15:50" x14ac:dyDescent="0.3">
      <c r="AH56" s="1">
        <v>1</v>
      </c>
      <c r="AI56" s="1" t="s">
        <v>10</v>
      </c>
      <c r="AJ56" s="1">
        <v>0.12130384499999999</v>
      </c>
      <c r="AK56" s="1">
        <v>2</v>
      </c>
      <c r="AL56" s="1">
        <v>120</v>
      </c>
      <c r="AM56" s="1">
        <v>6.0651923000000003E-2</v>
      </c>
      <c r="AN56" s="1">
        <v>0.119432817</v>
      </c>
      <c r="AO56" s="1">
        <v>0.88752897900000005</v>
      </c>
      <c r="AQ56" s="1">
        <v>1</v>
      </c>
      <c r="AR56" s="1" t="s">
        <v>10</v>
      </c>
      <c r="AS56" s="1">
        <v>1.5254210100000001</v>
      </c>
      <c r="AT56" s="1">
        <v>2</v>
      </c>
      <c r="AU56" s="1">
        <v>140</v>
      </c>
      <c r="AV56" s="1">
        <v>0.76271050500000004</v>
      </c>
      <c r="AW56" s="1">
        <v>3.2577140259999999</v>
      </c>
      <c r="AX56" s="1">
        <v>4.1412115999999999E-2</v>
      </c>
    </row>
    <row r="57" spans="15:50" x14ac:dyDescent="0.3">
      <c r="AH57" s="1">
        <v>2</v>
      </c>
      <c r="AI57" s="1" t="s">
        <v>16</v>
      </c>
      <c r="AJ57" s="1">
        <v>0.76321473900000003</v>
      </c>
      <c r="AK57" s="1">
        <v>2</v>
      </c>
      <c r="AL57" s="1">
        <v>120</v>
      </c>
      <c r="AM57" s="1">
        <v>0.38160736899999997</v>
      </c>
      <c r="AN57" s="1">
        <v>0.75144267600000003</v>
      </c>
      <c r="AO57" s="1">
        <v>0.47389189700000001</v>
      </c>
      <c r="AQ57" s="1">
        <v>2</v>
      </c>
      <c r="AR57" s="1" t="s">
        <v>16</v>
      </c>
      <c r="AS57" s="1">
        <v>2.062300976</v>
      </c>
      <c r="AT57" s="1">
        <v>2</v>
      </c>
      <c r="AU57" s="1">
        <v>140</v>
      </c>
      <c r="AV57" s="1">
        <v>1.031150488</v>
      </c>
      <c r="AW57" s="1">
        <v>4.4042836530000002</v>
      </c>
      <c r="AX57" s="1">
        <v>1.3963909E-2</v>
      </c>
    </row>
    <row r="58" spans="15:50" x14ac:dyDescent="0.3">
      <c r="O58" s="79" t="s">
        <v>217</v>
      </c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</row>
    <row r="59" spans="15:50" x14ac:dyDescent="0.3">
      <c r="O59" s="31" t="s">
        <v>17</v>
      </c>
      <c r="P59" s="32"/>
      <c r="Q59" s="32"/>
      <c r="R59" s="32"/>
      <c r="S59" s="32"/>
      <c r="T59" s="32"/>
      <c r="U59" s="32"/>
      <c r="V59" s="33"/>
      <c r="X59" s="31" t="s">
        <v>17</v>
      </c>
      <c r="Y59" s="32"/>
      <c r="Z59" s="32"/>
      <c r="AA59" s="32"/>
      <c r="AB59" s="32"/>
      <c r="AC59" s="32"/>
      <c r="AD59" s="32"/>
      <c r="AE59" s="33"/>
      <c r="AH59" s="34" t="s">
        <v>18</v>
      </c>
      <c r="AI59" s="34"/>
      <c r="AJ59" s="34"/>
      <c r="AK59" s="34"/>
      <c r="AL59" s="34"/>
      <c r="AM59" s="34"/>
      <c r="AN59" s="34"/>
      <c r="AO59" s="34"/>
      <c r="AQ59" s="34" t="s">
        <v>18</v>
      </c>
      <c r="AR59" s="34"/>
      <c r="AS59" s="34"/>
      <c r="AT59" s="34"/>
      <c r="AU59" s="34"/>
      <c r="AV59" s="34"/>
      <c r="AW59" s="34"/>
      <c r="AX59" s="34"/>
    </row>
    <row r="60" spans="15:50" x14ac:dyDescent="0.3">
      <c r="O60" s="1"/>
      <c r="P60" s="1" t="s">
        <v>0</v>
      </c>
      <c r="Q60" s="1" t="s">
        <v>1</v>
      </c>
      <c r="R60" s="1" t="s">
        <v>13</v>
      </c>
      <c r="S60" s="1" t="s">
        <v>14</v>
      </c>
      <c r="T60" s="1" t="s">
        <v>4</v>
      </c>
      <c r="U60" s="1" t="s">
        <v>5</v>
      </c>
      <c r="V60" s="1" t="s">
        <v>6</v>
      </c>
      <c r="X60" s="1"/>
      <c r="Y60" s="1" t="s">
        <v>0</v>
      </c>
      <c r="Z60" s="1" t="s">
        <v>1</v>
      </c>
      <c r="AA60" s="1" t="s">
        <v>13</v>
      </c>
      <c r="AB60" s="1" t="s">
        <v>14</v>
      </c>
      <c r="AC60" s="1" t="s">
        <v>4</v>
      </c>
      <c r="AD60" s="1" t="s">
        <v>5</v>
      </c>
      <c r="AE60" s="1" t="s">
        <v>6</v>
      </c>
      <c r="AH60" s="1"/>
      <c r="AI60" s="1" t="s">
        <v>0</v>
      </c>
      <c r="AJ60" s="1" t="s">
        <v>1</v>
      </c>
      <c r="AK60" s="1" t="s">
        <v>13</v>
      </c>
      <c r="AL60" s="1" t="s">
        <v>14</v>
      </c>
      <c r="AM60" s="1" t="s">
        <v>4</v>
      </c>
      <c r="AN60" s="1" t="s">
        <v>5</v>
      </c>
      <c r="AO60" s="1" t="s">
        <v>6</v>
      </c>
      <c r="AQ60" s="1"/>
      <c r="AR60" s="1" t="s">
        <v>0</v>
      </c>
      <c r="AS60" s="1" t="s">
        <v>1</v>
      </c>
      <c r="AT60" s="1" t="s">
        <v>13</v>
      </c>
      <c r="AU60" s="1" t="s">
        <v>14</v>
      </c>
      <c r="AV60" s="1" t="s">
        <v>4</v>
      </c>
      <c r="AW60" s="1" t="s">
        <v>5</v>
      </c>
      <c r="AX60" s="1" t="s">
        <v>6</v>
      </c>
    </row>
    <row r="61" spans="15:50" x14ac:dyDescent="0.3">
      <c r="O61" s="1">
        <v>0</v>
      </c>
      <c r="P61" s="1" t="s">
        <v>11</v>
      </c>
      <c r="Q61" s="1">
        <v>1.49293323705548</v>
      </c>
      <c r="R61" s="1">
        <v>1</v>
      </c>
      <c r="S61" s="1">
        <v>27</v>
      </c>
      <c r="T61" s="1">
        <v>1.49293323705548</v>
      </c>
      <c r="U61" s="1">
        <v>9.1309783164268499</v>
      </c>
      <c r="V61" s="1">
        <v>5.4469908639109797E-3</v>
      </c>
      <c r="X61" s="1">
        <v>0</v>
      </c>
      <c r="Y61" s="1" t="s">
        <v>11</v>
      </c>
      <c r="Z61" s="1">
        <v>0.28798181801531297</v>
      </c>
      <c r="AA61" s="1">
        <v>1</v>
      </c>
      <c r="AB61" s="1">
        <v>30</v>
      </c>
      <c r="AC61" s="1">
        <v>0.28798181801531297</v>
      </c>
      <c r="AD61" s="1">
        <v>4.9023516664630904</v>
      </c>
      <c r="AE61" s="1">
        <v>3.45632807088571E-2</v>
      </c>
      <c r="AH61" s="1">
        <v>0</v>
      </c>
      <c r="AI61" s="1" t="s">
        <v>11</v>
      </c>
      <c r="AJ61" s="1">
        <v>0.41751925000000001</v>
      </c>
      <c r="AK61" s="1">
        <v>1</v>
      </c>
      <c r="AL61" s="1">
        <v>59</v>
      </c>
      <c r="AM61" s="1">
        <v>0.41751925000000001</v>
      </c>
      <c r="AN61" s="1">
        <v>0.16461930799999999</v>
      </c>
      <c r="AO61" s="1">
        <v>0.68640644500000003</v>
      </c>
      <c r="AQ61" s="1">
        <v>0</v>
      </c>
      <c r="AR61" s="1" t="s">
        <v>11</v>
      </c>
      <c r="AS61" s="1">
        <v>0.60262685000000005</v>
      </c>
      <c r="AT61" s="1">
        <v>1</v>
      </c>
      <c r="AU61" s="1">
        <v>70</v>
      </c>
      <c r="AV61" s="1">
        <v>0.60262685000000005</v>
      </c>
      <c r="AW61" s="1">
        <v>0.71338676199999995</v>
      </c>
      <c r="AX61" s="1">
        <v>0.40119929199999999</v>
      </c>
    </row>
    <row r="62" spans="15:50" x14ac:dyDescent="0.3">
      <c r="O62" s="1">
        <v>1</v>
      </c>
      <c r="P62" s="1" t="s">
        <v>10</v>
      </c>
      <c r="Q62" s="1">
        <v>4.4167004893281903E-2</v>
      </c>
      <c r="R62" s="1">
        <v>2</v>
      </c>
      <c r="S62" s="1">
        <v>54</v>
      </c>
      <c r="T62" s="1">
        <v>2.2083502446640899E-2</v>
      </c>
      <c r="U62" s="1">
        <v>0.59803965285253002</v>
      </c>
      <c r="V62" s="1">
        <v>0.55348939749924098</v>
      </c>
      <c r="X62" s="1">
        <v>1</v>
      </c>
      <c r="Y62" s="1" t="s">
        <v>10</v>
      </c>
      <c r="Z62" s="1">
        <v>0.117359865206622</v>
      </c>
      <c r="AA62" s="1">
        <v>2</v>
      </c>
      <c r="AB62" s="1">
        <v>60</v>
      </c>
      <c r="AC62" s="1">
        <v>5.8679932603311002E-2</v>
      </c>
      <c r="AD62" s="1">
        <v>2.8693009763821999</v>
      </c>
      <c r="AE62" s="1">
        <v>6.4554065316703296E-2</v>
      </c>
      <c r="AH62" s="1">
        <v>1</v>
      </c>
      <c r="AI62" s="1" t="s">
        <v>10</v>
      </c>
      <c r="AJ62" s="1">
        <v>3.5335983469999999</v>
      </c>
      <c r="AK62" s="1">
        <v>2</v>
      </c>
      <c r="AL62" s="1">
        <v>118</v>
      </c>
      <c r="AM62" s="1">
        <v>1.766799174</v>
      </c>
      <c r="AN62" s="1">
        <v>2.5907645459999999</v>
      </c>
      <c r="AO62" s="1">
        <v>7.9222504999999999E-2</v>
      </c>
      <c r="AQ62" s="1">
        <v>1</v>
      </c>
      <c r="AR62" s="1" t="s">
        <v>10</v>
      </c>
      <c r="AS62" s="1">
        <v>2.5210053459999999</v>
      </c>
      <c r="AT62" s="1">
        <v>2</v>
      </c>
      <c r="AU62" s="1">
        <v>140</v>
      </c>
      <c r="AV62" s="1">
        <v>1.260502673</v>
      </c>
      <c r="AW62" s="1">
        <v>5.741551769</v>
      </c>
      <c r="AX62" s="1">
        <v>4.0129980000000003E-3</v>
      </c>
    </row>
    <row r="63" spans="15:50" x14ac:dyDescent="0.3">
      <c r="O63" s="1">
        <v>2</v>
      </c>
      <c r="P63" s="1" t="s">
        <v>16</v>
      </c>
      <c r="Q63" s="1">
        <v>6.0220803550028401E-2</v>
      </c>
      <c r="R63" s="1">
        <v>2</v>
      </c>
      <c r="S63" s="1">
        <v>54</v>
      </c>
      <c r="T63" s="1">
        <v>3.0110401775014201E-2</v>
      </c>
      <c r="U63" s="1">
        <v>0.81541477708481502</v>
      </c>
      <c r="V63" s="1">
        <v>0.447828821733956</v>
      </c>
      <c r="X63" s="1">
        <v>2</v>
      </c>
      <c r="Y63" s="1" t="s">
        <v>16</v>
      </c>
      <c r="Z63" s="1">
        <v>4.6974276589953602E-2</v>
      </c>
      <c r="AA63" s="1">
        <v>2</v>
      </c>
      <c r="AB63" s="1">
        <v>60</v>
      </c>
      <c r="AC63" s="1">
        <v>2.3487138294976801E-2</v>
      </c>
      <c r="AD63" s="1">
        <v>1.14846193327765</v>
      </c>
      <c r="AE63" s="1">
        <v>0.32399584530485798</v>
      </c>
      <c r="AH63" s="1">
        <v>2</v>
      </c>
      <c r="AI63" s="1" t="s">
        <v>16</v>
      </c>
      <c r="AJ63" s="1">
        <v>0.43704077400000002</v>
      </c>
      <c r="AK63" s="1">
        <v>2</v>
      </c>
      <c r="AL63" s="1">
        <v>118</v>
      </c>
      <c r="AM63" s="1">
        <v>0.21852038700000001</v>
      </c>
      <c r="AN63" s="1">
        <v>0.32042966699999997</v>
      </c>
      <c r="AO63" s="1">
        <v>0.72646666900000001</v>
      </c>
      <c r="AQ63" s="1">
        <v>2</v>
      </c>
      <c r="AR63" s="1" t="s">
        <v>16</v>
      </c>
      <c r="AS63" s="1">
        <v>0.77405168099999999</v>
      </c>
      <c r="AT63" s="1">
        <v>2</v>
      </c>
      <c r="AU63" s="1">
        <v>140</v>
      </c>
      <c r="AV63" s="1">
        <v>0.38702584000000001</v>
      </c>
      <c r="AW63" s="1">
        <v>1.762891064</v>
      </c>
      <c r="AX63" s="1">
        <v>0.175334728</v>
      </c>
    </row>
    <row r="64" spans="15:50" x14ac:dyDescent="0.3">
      <c r="O64" s="37" t="s">
        <v>227</v>
      </c>
      <c r="P64" s="37"/>
      <c r="Q64" s="37"/>
      <c r="R64" s="37"/>
      <c r="S64" s="37"/>
      <c r="T64" s="37"/>
      <c r="U64" s="37"/>
      <c r="V64" s="37"/>
      <c r="X64" s="30" t="s">
        <v>439</v>
      </c>
      <c r="Y64" s="30"/>
      <c r="Z64" s="30"/>
      <c r="AA64" s="30"/>
      <c r="AB64" s="30"/>
      <c r="AC64" s="30"/>
      <c r="AD64" s="30"/>
      <c r="AE64" s="30"/>
    </row>
    <row r="65" spans="15:31" x14ac:dyDescent="0.3">
      <c r="O65" s="56" t="s">
        <v>226</v>
      </c>
      <c r="P65" s="56"/>
      <c r="Q65" s="56"/>
      <c r="R65" s="56"/>
      <c r="S65" s="56"/>
      <c r="T65" s="56"/>
      <c r="U65" s="56"/>
      <c r="V65" s="56"/>
      <c r="X65" s="30" t="s">
        <v>438</v>
      </c>
      <c r="Y65" s="30"/>
      <c r="Z65" s="30"/>
      <c r="AA65" s="30"/>
      <c r="AB65" s="30"/>
      <c r="AC65" s="30"/>
      <c r="AD65" s="30"/>
      <c r="AE65" s="30"/>
    </row>
    <row r="66" spans="15:31" x14ac:dyDescent="0.3">
      <c r="O66" s="30" t="s">
        <v>228</v>
      </c>
      <c r="P66" s="30"/>
      <c r="Q66" s="30"/>
      <c r="R66" s="30"/>
      <c r="S66" s="30"/>
      <c r="T66" s="30"/>
      <c r="U66" s="30"/>
      <c r="V66" s="30"/>
      <c r="X66" s="30" t="s">
        <v>440</v>
      </c>
      <c r="Y66" s="30"/>
      <c r="Z66" s="30"/>
      <c r="AA66" s="30"/>
      <c r="AB66" s="30"/>
      <c r="AC66" s="30"/>
      <c r="AD66" s="30"/>
      <c r="AE66" s="30"/>
    </row>
    <row r="68" spans="15:31" x14ac:dyDescent="0.3">
      <c r="O68" s="34" t="s">
        <v>18</v>
      </c>
      <c r="P68" s="34"/>
      <c r="Q68" s="34"/>
      <c r="R68" s="34"/>
      <c r="S68" s="34"/>
      <c r="T68" s="34"/>
      <c r="U68" s="34"/>
      <c r="V68" s="34"/>
      <c r="X68" s="34" t="s">
        <v>18</v>
      </c>
      <c r="Y68" s="34"/>
      <c r="Z68" s="34"/>
      <c r="AA68" s="34"/>
      <c r="AB68" s="34"/>
      <c r="AC68" s="34"/>
      <c r="AD68" s="34"/>
      <c r="AE68" s="34"/>
    </row>
    <row r="69" spans="15:31" x14ac:dyDescent="0.3">
      <c r="O69" s="1"/>
      <c r="P69" s="1" t="s">
        <v>0</v>
      </c>
      <c r="Q69" s="1" t="s">
        <v>1</v>
      </c>
      <c r="R69" s="1" t="s">
        <v>13</v>
      </c>
      <c r="S69" s="1" t="s">
        <v>14</v>
      </c>
      <c r="T69" s="1" t="s">
        <v>4</v>
      </c>
      <c r="U69" s="1" t="s">
        <v>5</v>
      </c>
      <c r="V69" s="1" t="s">
        <v>6</v>
      </c>
      <c r="X69" s="1"/>
      <c r="Y69" s="1" t="s">
        <v>0</v>
      </c>
      <c r="Z69" s="1" t="s">
        <v>1</v>
      </c>
      <c r="AA69" s="1" t="s">
        <v>13</v>
      </c>
      <c r="AB69" s="1" t="s">
        <v>14</v>
      </c>
      <c r="AC69" s="1" t="s">
        <v>4</v>
      </c>
      <c r="AD69" s="1" t="s">
        <v>5</v>
      </c>
      <c r="AE69" s="1" t="s">
        <v>6</v>
      </c>
    </row>
    <row r="70" spans="15:31" x14ac:dyDescent="0.3">
      <c r="O70" s="5">
        <v>0</v>
      </c>
      <c r="P70" s="5" t="s">
        <v>11</v>
      </c>
      <c r="Q70" s="5">
        <v>0.82980779943863103</v>
      </c>
      <c r="R70" s="5">
        <v>1</v>
      </c>
      <c r="S70" s="5">
        <v>26</v>
      </c>
      <c r="T70" s="5">
        <v>0.82980779943863103</v>
      </c>
      <c r="U70" s="5">
        <v>5.2768070464753496</v>
      </c>
      <c r="V70" s="5">
        <v>2.9914077074883499E-2</v>
      </c>
      <c r="X70" s="1">
        <v>0</v>
      </c>
      <c r="Y70" s="1" t="s">
        <v>11</v>
      </c>
      <c r="Z70" s="1">
        <v>9.5658571481835097E-2</v>
      </c>
      <c r="AA70" s="1">
        <v>1</v>
      </c>
      <c r="AB70" s="1">
        <v>30</v>
      </c>
      <c r="AC70" s="1">
        <v>9.5658571481835097E-2</v>
      </c>
      <c r="AD70" s="1">
        <v>0.96250447433834996</v>
      </c>
      <c r="AE70" s="1">
        <v>0.33440284161939399</v>
      </c>
    </row>
    <row r="71" spans="15:31" x14ac:dyDescent="0.3">
      <c r="O71" s="1">
        <v>1</v>
      </c>
      <c r="P71" s="1" t="s">
        <v>10</v>
      </c>
      <c r="Q71" s="1">
        <v>0.22708046422394501</v>
      </c>
      <c r="R71" s="1">
        <v>2</v>
      </c>
      <c r="S71" s="1">
        <v>52</v>
      </c>
      <c r="T71" s="1">
        <v>0.11354023211197201</v>
      </c>
      <c r="U71" s="1">
        <v>1.31517992083294</v>
      </c>
      <c r="V71" s="1">
        <v>0.277205181934703</v>
      </c>
      <c r="X71" s="1">
        <v>1</v>
      </c>
      <c r="Y71" s="1" t="s">
        <v>10</v>
      </c>
      <c r="Z71" s="1">
        <v>0.12565292340338099</v>
      </c>
      <c r="AA71" s="1">
        <v>2</v>
      </c>
      <c r="AB71" s="1">
        <v>60</v>
      </c>
      <c r="AC71" s="1">
        <v>6.2826461701690803E-2</v>
      </c>
      <c r="AD71" s="1">
        <v>2.3245932789506201</v>
      </c>
      <c r="AE71" s="1">
        <v>0.106572601680644</v>
      </c>
    </row>
    <row r="72" spans="15:31" x14ac:dyDescent="0.3">
      <c r="O72" s="1">
        <v>2</v>
      </c>
      <c r="P72" s="1" t="s">
        <v>16</v>
      </c>
      <c r="Q72" s="1">
        <v>4.01919419712903E-2</v>
      </c>
      <c r="R72" s="1">
        <v>2</v>
      </c>
      <c r="S72" s="1">
        <v>52</v>
      </c>
      <c r="T72" s="1">
        <v>2.0095970985645101E-2</v>
      </c>
      <c r="U72" s="1">
        <v>0.232779315651715</v>
      </c>
      <c r="V72" s="1">
        <v>0.79314957867819902</v>
      </c>
      <c r="X72" s="1">
        <v>2</v>
      </c>
      <c r="Y72" s="1" t="s">
        <v>16</v>
      </c>
      <c r="Z72" s="1">
        <v>1.1039350663425601E-2</v>
      </c>
      <c r="AA72" s="1">
        <v>2</v>
      </c>
      <c r="AB72" s="1">
        <v>60</v>
      </c>
      <c r="AC72" s="1">
        <v>5.5196753317128203E-3</v>
      </c>
      <c r="AD72" s="1">
        <v>0.204229234474681</v>
      </c>
      <c r="AE72" s="1">
        <v>0.81583984332620496</v>
      </c>
    </row>
    <row r="73" spans="15:31" x14ac:dyDescent="0.3">
      <c r="O73" s="54" t="s">
        <v>224</v>
      </c>
      <c r="P73" s="54"/>
      <c r="Q73" s="54"/>
      <c r="R73" s="54"/>
      <c r="S73" s="54"/>
      <c r="T73" s="54"/>
      <c r="U73" s="54"/>
      <c r="V73" s="54"/>
      <c r="X73" s="54"/>
      <c r="Y73" s="54"/>
      <c r="Z73" s="54"/>
      <c r="AA73" s="54"/>
      <c r="AB73" s="54"/>
      <c r="AC73" s="54"/>
      <c r="AD73" s="54"/>
      <c r="AE73" s="54"/>
    </row>
    <row r="74" spans="15:31" x14ac:dyDescent="0.3">
      <c r="O74" s="30" t="s">
        <v>223</v>
      </c>
      <c r="P74" s="30"/>
      <c r="Q74" s="30"/>
      <c r="R74" s="30"/>
      <c r="S74" s="30"/>
      <c r="T74" s="30"/>
      <c r="U74" s="30"/>
      <c r="V74" s="30"/>
      <c r="X74" s="30"/>
      <c r="Y74" s="30"/>
      <c r="Z74" s="30"/>
      <c r="AA74" s="30"/>
      <c r="AB74" s="30"/>
      <c r="AC74" s="30"/>
      <c r="AD74" s="30"/>
      <c r="AE74" s="30"/>
    </row>
    <row r="75" spans="15:31" x14ac:dyDescent="0.3">
      <c r="O75" s="30" t="s">
        <v>225</v>
      </c>
      <c r="P75" s="30"/>
      <c r="Q75" s="30"/>
      <c r="R75" s="30"/>
      <c r="S75" s="30"/>
      <c r="T75" s="30"/>
      <c r="U75" s="30"/>
      <c r="V75" s="30"/>
      <c r="X75" s="30"/>
      <c r="Y75" s="30"/>
      <c r="Z75" s="30"/>
      <c r="AA75" s="30"/>
      <c r="AB75" s="30"/>
      <c r="AC75" s="30"/>
      <c r="AD75" s="30"/>
      <c r="AE75" s="30"/>
    </row>
  </sheetData>
  <mergeCells count="79">
    <mergeCell ref="O46:AE46"/>
    <mergeCell ref="A1:E1"/>
    <mergeCell ref="AZ6:BD6"/>
    <mergeCell ref="A2:J2"/>
    <mergeCell ref="O6:AX7"/>
    <mergeCell ref="O41:V41"/>
    <mergeCell ref="AZ8:BD8"/>
    <mergeCell ref="A16:L16"/>
    <mergeCell ref="AH23:AO23"/>
    <mergeCell ref="AH28:AO28"/>
    <mergeCell ref="AH29:AO29"/>
    <mergeCell ref="AH11:AO11"/>
    <mergeCell ref="AH16:AO16"/>
    <mergeCell ref="AH39:AO39"/>
    <mergeCell ref="AQ32:AX32"/>
    <mergeCell ref="AQ39:AX39"/>
    <mergeCell ref="X41:AE41"/>
    <mergeCell ref="O9:V9"/>
    <mergeCell ref="X9:AE9"/>
    <mergeCell ref="O10:AE10"/>
    <mergeCell ref="O23:AE23"/>
    <mergeCell ref="O31:V31"/>
    <mergeCell ref="O29:V29"/>
    <mergeCell ref="X34:AE34"/>
    <mergeCell ref="O34:V34"/>
    <mergeCell ref="O30:V30"/>
    <mergeCell ref="X24:AE24"/>
    <mergeCell ref="O24:V24"/>
    <mergeCell ref="X11:AE11"/>
    <mergeCell ref="O40:AE40"/>
    <mergeCell ref="O11:V11"/>
    <mergeCell ref="X17:AE17"/>
    <mergeCell ref="O75:V75"/>
    <mergeCell ref="X73:AE73"/>
    <mergeCell ref="X74:AE74"/>
    <mergeCell ref="X75:AE75"/>
    <mergeCell ref="O68:V68"/>
    <mergeCell ref="X68:AE68"/>
    <mergeCell ref="O73:V73"/>
    <mergeCell ref="O74:V74"/>
    <mergeCell ref="AQ23:AX23"/>
    <mergeCell ref="AH32:AO32"/>
    <mergeCell ref="AH37:AO37"/>
    <mergeCell ref="A14:L14"/>
    <mergeCell ref="O17:V17"/>
    <mergeCell ref="AQ29:AX29"/>
    <mergeCell ref="AQ30:AX30"/>
    <mergeCell ref="AQ37:AX37"/>
    <mergeCell ref="AH30:AO30"/>
    <mergeCell ref="AH38:AX38"/>
    <mergeCell ref="BA9:BB9"/>
    <mergeCell ref="BC9:BD9"/>
    <mergeCell ref="AH59:AO59"/>
    <mergeCell ref="AQ53:AX53"/>
    <mergeCell ref="AQ59:AX59"/>
    <mergeCell ref="AH45:AO45"/>
    <mergeCell ref="AQ45:AX45"/>
    <mergeCell ref="AH52:AX52"/>
    <mergeCell ref="AH53:AO53"/>
    <mergeCell ref="AQ9:AX9"/>
    <mergeCell ref="AQ11:AX11"/>
    <mergeCell ref="AQ16:AX16"/>
    <mergeCell ref="AH9:AO9"/>
    <mergeCell ref="AH10:AX10"/>
    <mergeCell ref="AH22:AX22"/>
    <mergeCell ref="AQ28:AX28"/>
    <mergeCell ref="O47:AE47"/>
    <mergeCell ref="O48:AE48"/>
    <mergeCell ref="X64:AE64"/>
    <mergeCell ref="X65:AE65"/>
    <mergeCell ref="X66:AE66"/>
    <mergeCell ref="O51:V51"/>
    <mergeCell ref="X51:AE51"/>
    <mergeCell ref="O59:V59"/>
    <mergeCell ref="X59:AE59"/>
    <mergeCell ref="O58:AE58"/>
    <mergeCell ref="O64:V64"/>
    <mergeCell ref="O65:V65"/>
    <mergeCell ref="O66:V6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E4CF-D6E1-4391-ABBB-288F80B560B5}">
  <dimension ref="A1:J18"/>
  <sheetViews>
    <sheetView workbookViewId="0">
      <selection sqref="A1:J1"/>
    </sheetView>
  </sheetViews>
  <sheetFormatPr defaultRowHeight="14.4" x14ac:dyDescent="0.3"/>
  <sheetData>
    <row r="1" spans="1:10" x14ac:dyDescent="0.3">
      <c r="A1" s="61" t="s">
        <v>532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3">
      <c r="A2" s="42" t="s">
        <v>487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3">
      <c r="A3" s="1"/>
      <c r="B3" s="1" t="s">
        <v>0</v>
      </c>
      <c r="C3" s="1" t="s">
        <v>1</v>
      </c>
      <c r="D3" s="1" t="s">
        <v>13</v>
      </c>
      <c r="E3" s="1" t="s">
        <v>14</v>
      </c>
      <c r="F3" s="1" t="s">
        <v>4</v>
      </c>
      <c r="G3" s="1" t="s">
        <v>5</v>
      </c>
      <c r="H3" s="1" t="s">
        <v>6</v>
      </c>
      <c r="I3" s="1" t="s">
        <v>15</v>
      </c>
      <c r="J3" s="1" t="s">
        <v>9</v>
      </c>
    </row>
    <row r="4" spans="1:10" x14ac:dyDescent="0.3">
      <c r="A4" s="1">
        <v>0</v>
      </c>
      <c r="B4" s="1" t="s">
        <v>11</v>
      </c>
      <c r="C4" s="1">
        <v>1.2155436405589199</v>
      </c>
      <c r="D4" s="1">
        <v>1</v>
      </c>
      <c r="E4" s="1">
        <v>58</v>
      </c>
      <c r="F4" s="1">
        <v>1.2155436405589199</v>
      </c>
      <c r="G4" s="1">
        <v>2.54776399389345</v>
      </c>
      <c r="H4" s="1">
        <v>0.115885331782715</v>
      </c>
      <c r="I4" s="1">
        <v>4.2078581038110699E-2</v>
      </c>
      <c r="J4" s="1"/>
    </row>
    <row r="5" spans="1:10" x14ac:dyDescent="0.3">
      <c r="A5" s="1">
        <v>1</v>
      </c>
      <c r="B5" s="1" t="s">
        <v>19</v>
      </c>
      <c r="C5" s="1">
        <v>0.93790622206302399</v>
      </c>
      <c r="D5" s="1">
        <v>4</v>
      </c>
      <c r="E5" s="1">
        <v>232</v>
      </c>
      <c r="F5" s="1">
        <v>0.234476555515756</v>
      </c>
      <c r="G5" s="1">
        <v>1.3493308305685701</v>
      </c>
      <c r="H5" s="1">
        <v>0.25245923766027301</v>
      </c>
      <c r="I5" s="1">
        <v>2.2735400916661801E-2</v>
      </c>
      <c r="J5" s="1">
        <v>0.88685531768970305</v>
      </c>
    </row>
    <row r="6" spans="1:10" x14ac:dyDescent="0.3">
      <c r="A6" s="1">
        <v>2</v>
      </c>
      <c r="B6" s="1" t="s">
        <v>16</v>
      </c>
      <c r="C6" s="1">
        <v>0.51174206176940995</v>
      </c>
      <c r="D6" s="1">
        <v>4</v>
      </c>
      <c r="E6" s="1">
        <v>232</v>
      </c>
      <c r="F6" s="1">
        <v>0.12793551544235199</v>
      </c>
      <c r="G6" s="1">
        <v>0.73622428874109203</v>
      </c>
      <c r="H6" s="1">
        <v>0.56809567661302696</v>
      </c>
      <c r="I6" s="1">
        <v>1.25344163275101E-2</v>
      </c>
      <c r="J6" s="1"/>
    </row>
    <row r="8" spans="1:10" x14ac:dyDescent="0.3">
      <c r="A8" s="42" t="s">
        <v>488</v>
      </c>
      <c r="B8" s="42"/>
      <c r="C8" s="42"/>
      <c r="D8" s="42"/>
      <c r="E8" s="42"/>
      <c r="F8" s="42"/>
      <c r="G8" s="42"/>
      <c r="H8" s="42"/>
      <c r="I8" s="42"/>
      <c r="J8" s="42"/>
    </row>
    <row r="9" spans="1:10" x14ac:dyDescent="0.3">
      <c r="A9" s="1"/>
      <c r="B9" s="1" t="s">
        <v>0</v>
      </c>
      <c r="C9" s="1" t="s">
        <v>1</v>
      </c>
      <c r="D9" s="1" t="s">
        <v>13</v>
      </c>
      <c r="E9" s="1" t="s">
        <v>14</v>
      </c>
      <c r="F9" s="1" t="s">
        <v>4</v>
      </c>
      <c r="G9" s="1" t="s">
        <v>5</v>
      </c>
      <c r="H9" s="1" t="s">
        <v>6</v>
      </c>
      <c r="I9" s="1" t="s">
        <v>15</v>
      </c>
      <c r="J9" s="1" t="s">
        <v>9</v>
      </c>
    </row>
    <row r="10" spans="1:10" x14ac:dyDescent="0.3">
      <c r="A10" s="1">
        <v>0</v>
      </c>
      <c r="B10" s="1" t="s">
        <v>11</v>
      </c>
      <c r="C10" s="1">
        <v>1.6501268111495101E-2</v>
      </c>
      <c r="D10" s="1">
        <v>1</v>
      </c>
      <c r="E10" s="1">
        <v>66</v>
      </c>
      <c r="F10" s="1">
        <v>1.6501268111495101E-2</v>
      </c>
      <c r="G10" s="1">
        <v>4.1596030868105802E-2</v>
      </c>
      <c r="H10" s="1">
        <v>0.83901932595073403</v>
      </c>
      <c r="I10" s="1">
        <v>6.2984593601680397E-4</v>
      </c>
      <c r="J10" s="1"/>
    </row>
    <row r="11" spans="1:10" x14ac:dyDescent="0.3">
      <c r="A11" s="1">
        <v>1</v>
      </c>
      <c r="B11" s="1" t="s">
        <v>19</v>
      </c>
      <c r="C11" s="1">
        <v>1.3461579099363901</v>
      </c>
      <c r="D11" s="1">
        <v>4</v>
      </c>
      <c r="E11" s="1">
        <v>264</v>
      </c>
      <c r="F11" s="1">
        <v>0.33653947748409901</v>
      </c>
      <c r="G11" s="1">
        <v>1.27181231286759</v>
      </c>
      <c r="H11" s="1">
        <v>0.28141056204508602</v>
      </c>
      <c r="I11" s="1">
        <v>1.8905575294339502E-2</v>
      </c>
      <c r="J11" s="1">
        <v>0.942225485851096</v>
      </c>
    </row>
    <row r="12" spans="1:10" x14ac:dyDescent="0.3">
      <c r="A12" s="1">
        <v>2</v>
      </c>
      <c r="B12" s="1" t="s">
        <v>16</v>
      </c>
      <c r="C12" s="1">
        <v>1.72793585788242</v>
      </c>
      <c r="D12" s="1">
        <v>4</v>
      </c>
      <c r="E12" s="1">
        <v>264</v>
      </c>
      <c r="F12" s="1">
        <v>0.431983964470607</v>
      </c>
      <c r="G12" s="1">
        <v>1.6325054317023899</v>
      </c>
      <c r="H12" s="1">
        <v>0.166378294034323</v>
      </c>
      <c r="I12" s="1">
        <v>2.4137881944221999E-2</v>
      </c>
      <c r="J12" s="1"/>
    </row>
    <row r="14" spans="1:10" x14ac:dyDescent="0.3">
      <c r="A14" s="42" t="s">
        <v>489</v>
      </c>
      <c r="B14" s="42"/>
      <c r="C14" s="42"/>
      <c r="D14" s="42"/>
      <c r="E14" s="42"/>
      <c r="F14" s="42"/>
      <c r="G14" s="42"/>
      <c r="H14" s="42"/>
      <c r="I14" s="42"/>
      <c r="J14" s="42"/>
    </row>
    <row r="15" spans="1:10" x14ac:dyDescent="0.3">
      <c r="A15" s="1"/>
      <c r="B15" s="1" t="s">
        <v>0</v>
      </c>
      <c r="C15" s="1" t="s">
        <v>1</v>
      </c>
      <c r="D15" s="1" t="s">
        <v>13</v>
      </c>
      <c r="E15" s="1" t="s">
        <v>14</v>
      </c>
      <c r="F15" s="1" t="s">
        <v>4</v>
      </c>
      <c r="G15" s="1" t="s">
        <v>5</v>
      </c>
      <c r="H15" s="1" t="s">
        <v>6</v>
      </c>
      <c r="I15" s="1" t="s">
        <v>15</v>
      </c>
      <c r="J15" s="1" t="s">
        <v>9</v>
      </c>
    </row>
    <row r="16" spans="1:10" x14ac:dyDescent="0.3">
      <c r="A16" s="1">
        <v>0</v>
      </c>
      <c r="B16" s="1" t="s">
        <v>11</v>
      </c>
      <c r="C16" s="1">
        <v>1.3009325976727899</v>
      </c>
      <c r="D16" s="1">
        <v>1</v>
      </c>
      <c r="E16" s="1">
        <v>72</v>
      </c>
      <c r="F16" s="1">
        <v>1.3009325976727899</v>
      </c>
      <c r="G16" s="1">
        <v>2.88368918675571</v>
      </c>
      <c r="H16" s="1">
        <v>9.3798959886343805E-2</v>
      </c>
      <c r="I16" s="1">
        <v>3.8508909190677697E-2</v>
      </c>
      <c r="J16" s="1"/>
    </row>
    <row r="17" spans="1:10" x14ac:dyDescent="0.3">
      <c r="A17" s="1">
        <v>1</v>
      </c>
      <c r="B17" s="1" t="s">
        <v>19</v>
      </c>
      <c r="C17" s="1">
        <v>2.0296175235757401</v>
      </c>
      <c r="D17" s="1">
        <v>4</v>
      </c>
      <c r="E17" s="1">
        <v>288</v>
      </c>
      <c r="F17" s="1">
        <v>0.50740438089393702</v>
      </c>
      <c r="G17" s="1">
        <v>2.42399966831089</v>
      </c>
      <c r="H17" s="1">
        <v>4.8342206507639901E-2</v>
      </c>
      <c r="I17" s="1">
        <v>3.2570134353354402E-2</v>
      </c>
      <c r="J17" s="1">
        <v>0.86310000067683601</v>
      </c>
    </row>
    <row r="18" spans="1:10" x14ac:dyDescent="0.3">
      <c r="A18" s="1">
        <v>2</v>
      </c>
      <c r="B18" s="1" t="s">
        <v>16</v>
      </c>
      <c r="C18" s="1">
        <v>0.21965955167361501</v>
      </c>
      <c r="D18" s="1">
        <v>4</v>
      </c>
      <c r="E18" s="1">
        <v>288</v>
      </c>
      <c r="F18" s="1">
        <v>5.49148879184038E-2</v>
      </c>
      <c r="G18" s="1">
        <v>0.26234237446870901</v>
      </c>
      <c r="H18" s="1">
        <v>0.90195232070827502</v>
      </c>
      <c r="I18" s="1">
        <v>3.6304161455109102E-3</v>
      </c>
      <c r="J18" s="1"/>
    </row>
  </sheetData>
  <mergeCells count="4">
    <mergeCell ref="A14:J14"/>
    <mergeCell ref="A2:J2"/>
    <mergeCell ref="A8:J8"/>
    <mergeCell ref="A1:J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CBF44-073C-4929-BDAE-36C1291AD1F2}">
  <dimension ref="A2:BB58"/>
  <sheetViews>
    <sheetView topLeftCell="P1" zoomScale="70" zoomScaleNormal="70" workbookViewId="0">
      <selection activeCell="V27" sqref="V27"/>
    </sheetView>
  </sheetViews>
  <sheetFormatPr defaultRowHeight="14.4" x14ac:dyDescent="0.3"/>
  <sheetData>
    <row r="2" spans="1:54" x14ac:dyDescent="0.3">
      <c r="A2" s="84" t="s">
        <v>546</v>
      </c>
      <c r="B2" s="84"/>
      <c r="C2" s="84"/>
      <c r="D2" s="84"/>
      <c r="E2" s="84"/>
      <c r="F2" s="84"/>
      <c r="G2" s="84"/>
      <c r="H2" s="84"/>
      <c r="I2" s="84"/>
      <c r="J2" s="84"/>
      <c r="L2" s="85" t="s">
        <v>446</v>
      </c>
      <c r="M2" s="85"/>
      <c r="N2" s="85"/>
      <c r="O2" s="85"/>
      <c r="P2" s="85"/>
      <c r="Q2" s="85"/>
      <c r="R2" s="85"/>
      <c r="S2" s="85"/>
      <c r="T2" s="85"/>
      <c r="U2" s="85"/>
      <c r="W2" s="86" t="s">
        <v>550</v>
      </c>
      <c r="X2" s="86"/>
      <c r="Y2" s="86"/>
      <c r="Z2" s="86"/>
      <c r="AA2" s="86"/>
      <c r="AB2" s="86"/>
      <c r="AC2" s="86"/>
      <c r="AD2" s="86"/>
      <c r="AE2" s="86"/>
      <c r="AF2" s="86"/>
      <c r="AH2" s="87" t="s">
        <v>445</v>
      </c>
      <c r="AI2" s="87"/>
      <c r="AJ2" s="87"/>
      <c r="AK2" s="87"/>
      <c r="AL2" s="87"/>
      <c r="AM2" s="87"/>
      <c r="AN2" s="87"/>
      <c r="AO2" s="87"/>
      <c r="AP2" s="87"/>
      <c r="AQ2" s="87"/>
      <c r="AS2" s="88" t="s">
        <v>443</v>
      </c>
      <c r="AT2" s="88"/>
      <c r="AU2" s="88"/>
      <c r="AV2" s="88"/>
      <c r="AW2" s="88"/>
      <c r="AX2" s="88"/>
      <c r="AY2" s="88"/>
      <c r="AZ2" s="88"/>
      <c r="BA2" s="88"/>
      <c r="BB2" s="88"/>
    </row>
    <row r="4" spans="1:54" x14ac:dyDescent="0.3">
      <c r="A4" t="s">
        <v>545</v>
      </c>
      <c r="AS4" t="s">
        <v>545</v>
      </c>
    </row>
    <row r="5" spans="1:54" x14ac:dyDescent="0.3">
      <c r="A5" t="s">
        <v>17</v>
      </c>
      <c r="L5" t="s">
        <v>545</v>
      </c>
      <c r="W5" t="s">
        <v>545</v>
      </c>
      <c r="AS5" t="s">
        <v>17</v>
      </c>
    </row>
    <row r="6" spans="1:54" x14ac:dyDescent="0.3">
      <c r="A6" s="1"/>
      <c r="B6" s="1" t="s">
        <v>0</v>
      </c>
      <c r="C6" s="1" t="s">
        <v>1</v>
      </c>
      <c r="D6" s="1" t="s">
        <v>13</v>
      </c>
      <c r="E6" s="1" t="s">
        <v>14</v>
      </c>
      <c r="F6" s="1" t="s">
        <v>4</v>
      </c>
      <c r="G6" s="1" t="s">
        <v>5</v>
      </c>
      <c r="H6" s="1" t="s">
        <v>6</v>
      </c>
      <c r="I6" s="1" t="s">
        <v>15</v>
      </c>
      <c r="J6" s="1" t="s">
        <v>9</v>
      </c>
      <c r="L6" t="s">
        <v>17</v>
      </c>
      <c r="W6" s="1" t="s">
        <v>17</v>
      </c>
      <c r="X6" s="1"/>
      <c r="Y6" s="1"/>
      <c r="Z6" s="1"/>
      <c r="AA6" s="1"/>
      <c r="AB6" s="1"/>
      <c r="AC6" s="1"/>
      <c r="AD6" s="1"/>
      <c r="AE6" s="1"/>
      <c r="AH6" t="s">
        <v>545</v>
      </c>
      <c r="AS6" s="1"/>
      <c r="AT6" s="1" t="s">
        <v>0</v>
      </c>
      <c r="AU6" s="1" t="s">
        <v>1</v>
      </c>
      <c r="AV6" s="1" t="s">
        <v>13</v>
      </c>
      <c r="AW6" s="1" t="s">
        <v>14</v>
      </c>
      <c r="AX6" s="1" t="s">
        <v>4</v>
      </c>
      <c r="AY6" s="1" t="s">
        <v>5</v>
      </c>
      <c r="AZ6" s="1" t="s">
        <v>6</v>
      </c>
      <c r="BA6" s="1" t="s">
        <v>15</v>
      </c>
    </row>
    <row r="7" spans="1:54" x14ac:dyDescent="0.3">
      <c r="A7" s="1">
        <v>0</v>
      </c>
      <c r="B7" s="1" t="s">
        <v>11</v>
      </c>
      <c r="C7" s="1">
        <v>2.2960534029468702</v>
      </c>
      <c r="D7" s="1">
        <v>1</v>
      </c>
      <c r="E7" s="1">
        <v>18</v>
      </c>
      <c r="F7" s="1">
        <v>2.2960534029468702</v>
      </c>
      <c r="G7" s="1">
        <v>0.782285693732367</v>
      </c>
      <c r="H7" s="1">
        <v>0.38810500348455601</v>
      </c>
      <c r="I7" s="1">
        <v>4.1650186057675301E-2</v>
      </c>
      <c r="J7" s="1"/>
      <c r="L7" s="1"/>
      <c r="M7" s="1" t="s">
        <v>0</v>
      </c>
      <c r="N7" s="1" t="s">
        <v>1</v>
      </c>
      <c r="O7" s="1" t="s">
        <v>13</v>
      </c>
      <c r="P7" s="1" t="s">
        <v>14</v>
      </c>
      <c r="Q7" s="1" t="s">
        <v>4</v>
      </c>
      <c r="R7" s="1" t="s">
        <v>5</v>
      </c>
      <c r="S7" s="1" t="s">
        <v>6</v>
      </c>
      <c r="T7" s="1" t="s">
        <v>15</v>
      </c>
      <c r="W7" s="1"/>
      <c r="X7" s="1" t="s">
        <v>0</v>
      </c>
      <c r="Y7" s="1" t="s">
        <v>1</v>
      </c>
      <c r="Z7" s="1" t="s">
        <v>13</v>
      </c>
      <c r="AA7" s="1" t="s">
        <v>14</v>
      </c>
      <c r="AB7" s="1" t="s">
        <v>4</v>
      </c>
      <c r="AC7" s="1" t="s">
        <v>5</v>
      </c>
      <c r="AD7" s="1" t="s">
        <v>6</v>
      </c>
      <c r="AE7" s="1" t="s">
        <v>7</v>
      </c>
      <c r="AH7" s="1" t="s">
        <v>17</v>
      </c>
      <c r="AI7" s="1"/>
      <c r="AJ7" s="1"/>
      <c r="AK7" s="1"/>
      <c r="AL7" s="1"/>
      <c r="AM7" s="1"/>
      <c r="AN7" s="1"/>
      <c r="AO7" s="1"/>
      <c r="AP7" s="1"/>
      <c r="AS7" s="1">
        <v>0</v>
      </c>
      <c r="AT7" s="1" t="s">
        <v>11</v>
      </c>
      <c r="AU7" s="1">
        <v>0.29516911486451802</v>
      </c>
      <c r="AV7" s="1">
        <v>1</v>
      </c>
      <c r="AW7" s="1">
        <v>31</v>
      </c>
      <c r="AX7" s="1">
        <v>0.29516911486451802</v>
      </c>
      <c r="AY7" s="1">
        <v>0.10337381824948901</v>
      </c>
      <c r="AZ7" s="1">
        <v>0.74997578357445704</v>
      </c>
      <c r="BA7" s="1">
        <v>3.32355643646724E-3</v>
      </c>
    </row>
    <row r="8" spans="1:54" x14ac:dyDescent="0.3">
      <c r="A8" s="1">
        <v>1</v>
      </c>
      <c r="B8" s="1" t="s">
        <v>10</v>
      </c>
      <c r="C8" s="1">
        <v>1.29581608069988</v>
      </c>
      <c r="D8" s="1">
        <v>2</v>
      </c>
      <c r="E8" s="1">
        <v>36</v>
      </c>
      <c r="F8" s="1">
        <v>0.64790804034994198</v>
      </c>
      <c r="G8" s="1">
        <v>1.86679362096749</v>
      </c>
      <c r="H8" s="1">
        <v>0.169279764674621</v>
      </c>
      <c r="I8" s="1">
        <v>9.3965521391296505E-2</v>
      </c>
      <c r="J8" s="1">
        <v>0.84303459279182003</v>
      </c>
      <c r="L8" s="1">
        <v>0</v>
      </c>
      <c r="M8" s="1" t="s">
        <v>11</v>
      </c>
      <c r="N8" s="1">
        <v>6.6246903843362102</v>
      </c>
      <c r="O8" s="1">
        <v>1</v>
      </c>
      <c r="P8" s="1">
        <v>16</v>
      </c>
      <c r="Q8" s="1">
        <v>6.6246903843362102</v>
      </c>
      <c r="R8" s="1">
        <v>2.3807531590300899</v>
      </c>
      <c r="S8" s="1">
        <v>0.14238392844860701</v>
      </c>
      <c r="T8" s="1">
        <v>0.12952424410642099</v>
      </c>
      <c r="W8" s="1">
        <v>0</v>
      </c>
      <c r="X8" s="1" t="s">
        <v>11</v>
      </c>
      <c r="Y8" s="1">
        <v>1.96991793686908</v>
      </c>
      <c r="Z8" s="1">
        <v>1</v>
      </c>
      <c r="AA8" s="1">
        <v>14</v>
      </c>
      <c r="AB8" s="1">
        <v>1.96991793686908</v>
      </c>
      <c r="AC8" s="1">
        <v>0.50869841890067502</v>
      </c>
      <c r="AD8" s="1">
        <v>0.48742238141192701</v>
      </c>
      <c r="AE8" s="1"/>
      <c r="AH8" s="1"/>
      <c r="AI8" s="1" t="s">
        <v>0</v>
      </c>
      <c r="AJ8" s="1" t="s">
        <v>1</v>
      </c>
      <c r="AK8" s="1" t="s">
        <v>13</v>
      </c>
      <c r="AL8" s="1" t="s">
        <v>14</v>
      </c>
      <c r="AM8" s="1" t="s">
        <v>4</v>
      </c>
      <c r="AN8" s="1" t="s">
        <v>5</v>
      </c>
      <c r="AO8" s="1" t="s">
        <v>6</v>
      </c>
      <c r="AP8" s="1" t="s">
        <v>15</v>
      </c>
      <c r="AS8" s="1">
        <v>1</v>
      </c>
      <c r="AT8" s="1" t="s">
        <v>10</v>
      </c>
      <c r="AU8" s="1">
        <v>4.2222225129628397</v>
      </c>
      <c r="AV8" s="1">
        <v>2</v>
      </c>
      <c r="AW8" s="1">
        <v>62</v>
      </c>
      <c r="AX8" s="1">
        <v>2.1111112564814198</v>
      </c>
      <c r="AY8" s="1">
        <v>5.00663518909123</v>
      </c>
      <c r="AZ8" s="1">
        <v>9.6461456138581293E-3</v>
      </c>
      <c r="BA8" s="1">
        <v>0.13904757172667001</v>
      </c>
    </row>
    <row r="9" spans="1:54" x14ac:dyDescent="0.3">
      <c r="A9" s="1">
        <v>2</v>
      </c>
      <c r="B9" s="1" t="s">
        <v>16</v>
      </c>
      <c r="C9" s="1">
        <v>0.58246926294481205</v>
      </c>
      <c r="D9" s="1">
        <v>2</v>
      </c>
      <c r="E9" s="1">
        <v>36</v>
      </c>
      <c r="F9" s="1">
        <v>0.29123463147240602</v>
      </c>
      <c r="G9" s="1">
        <v>0.83912363850873295</v>
      </c>
      <c r="H9" s="1">
        <v>0.44036476021438198</v>
      </c>
      <c r="I9" s="1">
        <v>4.4541543152967801E-2</v>
      </c>
      <c r="J9" s="1"/>
      <c r="L9" s="1">
        <v>1</v>
      </c>
      <c r="M9" s="1" t="s">
        <v>10</v>
      </c>
      <c r="N9" s="1">
        <v>0.68674022476718299</v>
      </c>
      <c r="O9" s="1">
        <v>2</v>
      </c>
      <c r="P9" s="1">
        <v>32</v>
      </c>
      <c r="Q9" s="1">
        <v>0.343370112383591</v>
      </c>
      <c r="R9" s="1">
        <v>0.90301064826232702</v>
      </c>
      <c r="S9" s="1">
        <v>0.41542696385987099</v>
      </c>
      <c r="T9" s="1">
        <v>5.3423065692451602E-2</v>
      </c>
      <c r="W9" s="1">
        <v>1</v>
      </c>
      <c r="X9" s="1" t="s">
        <v>10</v>
      </c>
      <c r="Y9" s="1">
        <v>1.38893652367107</v>
      </c>
      <c r="Z9" s="1">
        <v>2</v>
      </c>
      <c r="AA9" s="1">
        <v>28</v>
      </c>
      <c r="AB9" s="1">
        <v>0.694468261835537</v>
      </c>
      <c r="AC9" s="1">
        <v>1.3844544782866799</v>
      </c>
      <c r="AD9" s="1">
        <v>0.267081055747944</v>
      </c>
      <c r="AE9" s="1">
        <v>0.25528633612906898</v>
      </c>
      <c r="AH9" s="1">
        <v>0</v>
      </c>
      <c r="AI9" s="1" t="s">
        <v>11</v>
      </c>
      <c r="AJ9" s="1">
        <v>2.4084388164042201</v>
      </c>
      <c r="AK9" s="1">
        <v>1</v>
      </c>
      <c r="AL9" s="1">
        <v>30</v>
      </c>
      <c r="AM9" s="1">
        <v>2.4084388164042201</v>
      </c>
      <c r="AN9" s="1">
        <v>1.4503734641713599</v>
      </c>
      <c r="AO9" s="1">
        <v>0.23788391434138401</v>
      </c>
      <c r="AP9" s="1">
        <v>4.6116255688462497E-2</v>
      </c>
      <c r="AS9" s="1">
        <v>2</v>
      </c>
      <c r="AT9" s="1" t="s">
        <v>16</v>
      </c>
      <c r="AU9" s="1">
        <v>0.26950128078382801</v>
      </c>
      <c r="AV9" s="1">
        <v>2</v>
      </c>
      <c r="AW9" s="1">
        <v>62</v>
      </c>
      <c r="AX9" s="1">
        <v>0.13475064039191401</v>
      </c>
      <c r="AY9" s="1">
        <v>0.31956975070236998</v>
      </c>
      <c r="AZ9" s="1">
        <v>0.72765095044130301</v>
      </c>
      <c r="BA9" s="1">
        <v>1.02035166270189E-2</v>
      </c>
    </row>
    <row r="10" spans="1:54" x14ac:dyDescent="0.3">
      <c r="A10" t="s">
        <v>18</v>
      </c>
      <c r="L10" s="1">
        <v>2</v>
      </c>
      <c r="M10" s="1" t="s">
        <v>16</v>
      </c>
      <c r="N10" s="1">
        <v>0.4069876809004</v>
      </c>
      <c r="O10" s="1">
        <v>2</v>
      </c>
      <c r="P10" s="1">
        <v>32</v>
      </c>
      <c r="Q10" s="1">
        <v>0.2034938404502</v>
      </c>
      <c r="R10" s="1">
        <v>0.53515754037743302</v>
      </c>
      <c r="S10" s="1">
        <v>0.59072633117464202</v>
      </c>
      <c r="T10" s="1">
        <v>3.23648286428855E-2</v>
      </c>
      <c r="W10" s="1">
        <v>2</v>
      </c>
      <c r="X10" s="1" t="s">
        <v>16</v>
      </c>
      <c r="Y10" s="1">
        <v>0.53525299491442901</v>
      </c>
      <c r="Z10" s="1">
        <v>2</v>
      </c>
      <c r="AA10" s="1">
        <v>28</v>
      </c>
      <c r="AB10" s="1">
        <v>0.26762649745721401</v>
      </c>
      <c r="AC10" s="1">
        <v>0.53352575383864698</v>
      </c>
      <c r="AD10" s="1">
        <v>0.59237772002424405</v>
      </c>
      <c r="AE10" s="1"/>
      <c r="AH10" s="1">
        <v>1</v>
      </c>
      <c r="AI10" s="1" t="s">
        <v>10</v>
      </c>
      <c r="AJ10" s="1">
        <v>3.92216122636901E-2</v>
      </c>
      <c r="AK10" s="1">
        <v>2</v>
      </c>
      <c r="AL10" s="1">
        <v>60</v>
      </c>
      <c r="AM10" s="1">
        <v>1.9610806131845002E-2</v>
      </c>
      <c r="AN10" s="1">
        <v>6.7763469789564101E-2</v>
      </c>
      <c r="AO10" s="1">
        <v>0.93455289299180799</v>
      </c>
      <c r="AP10" s="1">
        <v>2.25369172727626E-3</v>
      </c>
      <c r="AS10" t="s">
        <v>18</v>
      </c>
    </row>
    <row r="11" spans="1:54" x14ac:dyDescent="0.3">
      <c r="A11" s="1"/>
      <c r="B11" s="1" t="s">
        <v>0</v>
      </c>
      <c r="C11" s="1" t="s">
        <v>1</v>
      </c>
      <c r="D11" s="1" t="s">
        <v>13</v>
      </c>
      <c r="E11" s="1" t="s">
        <v>14</v>
      </c>
      <c r="F11" s="1" t="s">
        <v>4</v>
      </c>
      <c r="G11" s="1" t="s">
        <v>5</v>
      </c>
      <c r="H11" s="1" t="s">
        <v>6</v>
      </c>
      <c r="I11" s="1" t="s">
        <v>7</v>
      </c>
      <c r="J11" s="1"/>
      <c r="L11" t="s">
        <v>18</v>
      </c>
      <c r="W11" t="s">
        <v>18</v>
      </c>
      <c r="AH11" s="1">
        <v>2</v>
      </c>
      <c r="AI11" s="1" t="s">
        <v>16</v>
      </c>
      <c r="AJ11" s="1">
        <v>1.89046212573535</v>
      </c>
      <c r="AK11" s="1">
        <v>2</v>
      </c>
      <c r="AL11" s="1">
        <v>60</v>
      </c>
      <c r="AM11" s="1">
        <v>0.945231062867677</v>
      </c>
      <c r="AN11" s="1">
        <v>3.2661654060604901</v>
      </c>
      <c r="AO11" s="1">
        <v>4.50355388992539E-2</v>
      </c>
      <c r="AP11" s="1">
        <v>9.8182804245464994E-2</v>
      </c>
      <c r="AS11" s="1"/>
      <c r="AT11" s="1" t="s">
        <v>0</v>
      </c>
      <c r="AU11" s="1" t="s">
        <v>1</v>
      </c>
      <c r="AV11" s="1" t="s">
        <v>13</v>
      </c>
      <c r="AW11" s="1" t="s">
        <v>14</v>
      </c>
      <c r="AX11" s="1" t="s">
        <v>4</v>
      </c>
      <c r="AY11" s="1" t="s">
        <v>5</v>
      </c>
      <c r="AZ11" s="1" t="s">
        <v>6</v>
      </c>
      <c r="BA11" s="1" t="s">
        <v>7</v>
      </c>
    </row>
    <row r="12" spans="1:54" x14ac:dyDescent="0.3">
      <c r="A12" s="1">
        <v>0</v>
      </c>
      <c r="B12" s="1" t="s">
        <v>11</v>
      </c>
      <c r="C12" s="1">
        <v>1.3653395474952299</v>
      </c>
      <c r="D12" s="1">
        <v>1</v>
      </c>
      <c r="E12" s="1">
        <v>18</v>
      </c>
      <c r="F12" s="1">
        <v>1.3653395474952299</v>
      </c>
      <c r="G12" s="1">
        <v>0.477158106771716</v>
      </c>
      <c r="H12" s="1">
        <v>0.498524287668062</v>
      </c>
      <c r="I12" s="1"/>
      <c r="J12" s="1"/>
      <c r="L12" s="1"/>
      <c r="M12" s="1" t="s">
        <v>0</v>
      </c>
      <c r="N12" s="1" t="s">
        <v>1</v>
      </c>
      <c r="O12" s="1" t="s">
        <v>13</v>
      </c>
      <c r="P12" s="1" t="s">
        <v>14</v>
      </c>
      <c r="Q12" s="1" t="s">
        <v>4</v>
      </c>
      <c r="R12" s="1" t="s">
        <v>5</v>
      </c>
      <c r="S12" s="1" t="s">
        <v>6</v>
      </c>
      <c r="T12" s="1" t="s">
        <v>7</v>
      </c>
      <c r="W12" s="1"/>
      <c r="X12" s="1" t="s">
        <v>0</v>
      </c>
      <c r="Y12" s="1" t="s">
        <v>1</v>
      </c>
      <c r="Z12" s="1" t="s">
        <v>13</v>
      </c>
      <c r="AA12" s="1" t="s">
        <v>14</v>
      </c>
      <c r="AB12" s="1" t="s">
        <v>4</v>
      </c>
      <c r="AC12" s="1" t="s">
        <v>5</v>
      </c>
      <c r="AD12" s="1" t="s">
        <v>6</v>
      </c>
      <c r="AE12" s="1" t="s">
        <v>15</v>
      </c>
      <c r="AH12" t="s">
        <v>18</v>
      </c>
      <c r="AS12" s="1">
        <v>0</v>
      </c>
      <c r="AT12" s="1" t="s">
        <v>11</v>
      </c>
      <c r="AU12" s="1">
        <v>8.0075003434605296</v>
      </c>
      <c r="AV12" s="1">
        <v>1</v>
      </c>
      <c r="AW12" s="1">
        <v>32</v>
      </c>
      <c r="AX12" s="1">
        <v>8.0075003434605296</v>
      </c>
      <c r="AY12" s="1">
        <v>3.59674168281901</v>
      </c>
      <c r="AZ12" s="1">
        <v>6.6951651455122205E-2</v>
      </c>
      <c r="BA12" s="1"/>
    </row>
    <row r="13" spans="1:54" x14ac:dyDescent="0.3">
      <c r="A13" s="1">
        <v>1</v>
      </c>
      <c r="B13" s="1" t="s">
        <v>10</v>
      </c>
      <c r="C13" s="1">
        <v>1.4771930627013501</v>
      </c>
      <c r="D13" s="1">
        <v>2</v>
      </c>
      <c r="E13" s="1">
        <v>36</v>
      </c>
      <c r="F13" s="1">
        <v>0.73859653135067904</v>
      </c>
      <c r="G13" s="1">
        <v>2.3671566337308501</v>
      </c>
      <c r="H13" s="1">
        <v>0.108182703804731</v>
      </c>
      <c r="I13" s="1">
        <v>0.182880816084912</v>
      </c>
      <c r="J13" s="1"/>
      <c r="L13" s="1">
        <v>0</v>
      </c>
      <c r="M13" s="1" t="s">
        <v>11</v>
      </c>
      <c r="N13" s="1">
        <v>8.26026142937679</v>
      </c>
      <c r="O13" s="1">
        <v>1</v>
      </c>
      <c r="P13" s="1">
        <v>16</v>
      </c>
      <c r="Q13" s="1">
        <v>8.26026142937679</v>
      </c>
      <c r="R13" s="1">
        <v>4.0462457162252203</v>
      </c>
      <c r="S13" s="1">
        <v>6.1426315127072299E-2</v>
      </c>
      <c r="T13" s="1"/>
      <c r="W13" s="1">
        <v>0</v>
      </c>
      <c r="X13" s="1" t="s">
        <v>11</v>
      </c>
      <c r="Y13" s="1">
        <v>0.75652140928599698</v>
      </c>
      <c r="Z13" s="1">
        <v>1</v>
      </c>
      <c r="AA13" s="1">
        <v>13</v>
      </c>
      <c r="AB13" s="1">
        <v>0.75652140928599698</v>
      </c>
      <c r="AC13" s="1">
        <v>0.39424865990407498</v>
      </c>
      <c r="AD13" s="1">
        <v>0.540948073226728</v>
      </c>
      <c r="AE13" s="1">
        <v>2.9434175063829102E-2</v>
      </c>
      <c r="AH13" s="1"/>
      <c r="AI13" s="1" t="s">
        <v>0</v>
      </c>
      <c r="AJ13" s="1" t="s">
        <v>1</v>
      </c>
      <c r="AK13" s="1" t="s">
        <v>13</v>
      </c>
      <c r="AL13" s="1" t="s">
        <v>14</v>
      </c>
      <c r="AM13" s="1" t="s">
        <v>4</v>
      </c>
      <c r="AN13" s="1" t="s">
        <v>5</v>
      </c>
      <c r="AO13" s="1" t="s">
        <v>6</v>
      </c>
      <c r="AP13" s="1" t="s">
        <v>15</v>
      </c>
      <c r="AS13" s="1">
        <v>1</v>
      </c>
      <c r="AT13" s="1" t="s">
        <v>10</v>
      </c>
      <c r="AU13" s="1">
        <v>1.27854210224873</v>
      </c>
      <c r="AV13" s="1">
        <v>2</v>
      </c>
      <c r="AW13" s="1">
        <v>64</v>
      </c>
      <c r="AX13" s="1">
        <v>0.639271051124365</v>
      </c>
      <c r="AY13" s="1">
        <v>1.0605606335620601</v>
      </c>
      <c r="AZ13" s="1">
        <v>0.35226740433044301</v>
      </c>
      <c r="BA13" s="1">
        <v>0.334935495522381</v>
      </c>
    </row>
    <row r="14" spans="1:54" x14ac:dyDescent="0.3">
      <c r="A14" s="1">
        <v>2</v>
      </c>
      <c r="B14" s="1" t="s">
        <v>16</v>
      </c>
      <c r="C14" s="1">
        <v>3.7914137955421201</v>
      </c>
      <c r="D14" s="1">
        <v>2</v>
      </c>
      <c r="E14" s="1">
        <v>36</v>
      </c>
      <c r="F14" s="1">
        <v>1.8957068977710601</v>
      </c>
      <c r="G14" s="1">
        <v>6.0756244691020802</v>
      </c>
      <c r="H14" s="1">
        <v>5.3273226562070303E-3</v>
      </c>
      <c r="I14" s="1"/>
      <c r="J14" s="1"/>
      <c r="L14" s="1">
        <v>1</v>
      </c>
      <c r="M14" s="1" t="s">
        <v>10</v>
      </c>
      <c r="N14" s="1">
        <v>1.3074536118898299</v>
      </c>
      <c r="O14" s="1">
        <v>2</v>
      </c>
      <c r="P14" s="1">
        <v>32</v>
      </c>
      <c r="Q14" s="1">
        <v>0.65372680594491706</v>
      </c>
      <c r="R14" s="1">
        <v>1.2212341103519799</v>
      </c>
      <c r="S14" s="1">
        <v>0.308241700043767</v>
      </c>
      <c r="T14" s="1">
        <v>0.32669632816903899</v>
      </c>
      <c r="W14" s="1">
        <v>1</v>
      </c>
      <c r="X14" s="1" t="s">
        <v>10</v>
      </c>
      <c r="Y14" s="1">
        <v>0.77628571145902703</v>
      </c>
      <c r="Z14" s="1">
        <v>2</v>
      </c>
      <c r="AA14" s="1">
        <v>26</v>
      </c>
      <c r="AB14" s="1">
        <v>0.38814285572951301</v>
      </c>
      <c r="AC14" s="1">
        <v>0.45882200734470702</v>
      </c>
      <c r="AD14" s="1">
        <v>0.637047674702093</v>
      </c>
      <c r="AE14" s="1">
        <v>3.4090799855612898E-2</v>
      </c>
      <c r="AH14" s="1">
        <v>0</v>
      </c>
      <c r="AI14" s="1" t="s">
        <v>11</v>
      </c>
      <c r="AJ14" s="1">
        <v>6.5365920377237403</v>
      </c>
      <c r="AK14" s="1">
        <v>1</v>
      </c>
      <c r="AL14" s="1">
        <v>27</v>
      </c>
      <c r="AM14" s="1">
        <v>6.5365920377237403</v>
      </c>
      <c r="AN14" s="1">
        <v>1.6378345683712201</v>
      </c>
      <c r="AO14" s="1">
        <v>0.211510613039323</v>
      </c>
      <c r="AP14" s="1">
        <v>5.7191285341808402E-2</v>
      </c>
      <c r="AS14" s="1">
        <v>2</v>
      </c>
      <c r="AT14" s="1" t="s">
        <v>16</v>
      </c>
      <c r="AU14" s="1">
        <v>0.65672009561629296</v>
      </c>
      <c r="AV14" s="1">
        <v>2</v>
      </c>
      <c r="AW14" s="1">
        <v>64</v>
      </c>
      <c r="AX14" s="1">
        <v>0.32836004780814598</v>
      </c>
      <c r="AY14" s="1">
        <v>0.54475443511382904</v>
      </c>
      <c r="AZ14" s="1">
        <v>0.582649449006579</v>
      </c>
      <c r="BA14" s="1"/>
    </row>
    <row r="15" spans="1:54" x14ac:dyDescent="0.3">
      <c r="L15" s="1">
        <v>2</v>
      </c>
      <c r="M15" s="1" t="s">
        <v>16</v>
      </c>
      <c r="N15" s="1">
        <v>3.27908514465524</v>
      </c>
      <c r="O15" s="1">
        <v>2</v>
      </c>
      <c r="P15" s="1">
        <v>32</v>
      </c>
      <c r="Q15" s="1">
        <v>1.63954257232762</v>
      </c>
      <c r="R15" s="1">
        <v>3.0628471962482702</v>
      </c>
      <c r="S15" s="1">
        <v>6.0661822748229302E-2</v>
      </c>
      <c r="T15" s="1"/>
      <c r="W15" s="1">
        <v>2</v>
      </c>
      <c r="X15" s="1" t="s">
        <v>16</v>
      </c>
      <c r="Y15" s="1">
        <v>0.288467863104926</v>
      </c>
      <c r="Z15" s="1">
        <v>2</v>
      </c>
      <c r="AA15" s="1">
        <v>26</v>
      </c>
      <c r="AB15" s="1">
        <v>0.144233931552463</v>
      </c>
      <c r="AC15" s="1">
        <v>0.17049831273524099</v>
      </c>
      <c r="AD15" s="1">
        <v>0.84417966909699305</v>
      </c>
      <c r="AE15" s="1">
        <v>1.29454716660475E-2</v>
      </c>
      <c r="AH15" s="1">
        <v>1</v>
      </c>
      <c r="AI15" s="1" t="s">
        <v>10</v>
      </c>
      <c r="AJ15" s="1">
        <v>1.4941609310755499</v>
      </c>
      <c r="AK15" s="1">
        <v>2</v>
      </c>
      <c r="AL15" s="1">
        <v>54</v>
      </c>
      <c r="AM15" s="1">
        <v>0.74708046553777796</v>
      </c>
      <c r="AN15" s="1">
        <v>2.0645081405547598</v>
      </c>
      <c r="AO15" s="1">
        <v>0.13677956943671299</v>
      </c>
      <c r="AP15" s="1">
        <v>7.1031931129571804E-2</v>
      </c>
    </row>
    <row r="16" spans="1:54" x14ac:dyDescent="0.3">
      <c r="A16" t="s">
        <v>547</v>
      </c>
      <c r="AH16" s="1">
        <v>2</v>
      </c>
      <c r="AI16" s="1" t="s">
        <v>16</v>
      </c>
      <c r="AJ16" s="1">
        <v>2.0620221246587298</v>
      </c>
      <c r="AK16" s="1">
        <v>2</v>
      </c>
      <c r="AL16" s="1">
        <v>54</v>
      </c>
      <c r="AM16" s="1">
        <v>1.03101106232936</v>
      </c>
      <c r="AN16" s="1">
        <v>2.8491318263137799</v>
      </c>
      <c r="AO16" s="1">
        <v>6.6629357225712199E-2</v>
      </c>
      <c r="AP16" s="1">
        <v>9.5451078540317993E-2</v>
      </c>
    </row>
    <row r="17" spans="1:53" x14ac:dyDescent="0.3">
      <c r="A17" t="s">
        <v>17</v>
      </c>
      <c r="L17" t="s">
        <v>547</v>
      </c>
    </row>
    <row r="18" spans="1:53" x14ac:dyDescent="0.3">
      <c r="A18" s="1"/>
      <c r="B18" s="1" t="s">
        <v>0</v>
      </c>
      <c r="C18" s="1" t="s">
        <v>1</v>
      </c>
      <c r="D18" s="1" t="s">
        <v>13</v>
      </c>
      <c r="E18" s="1" t="s">
        <v>14</v>
      </c>
      <c r="F18" s="1" t="s">
        <v>4</v>
      </c>
      <c r="G18" s="1" t="s">
        <v>5</v>
      </c>
      <c r="H18" s="1" t="s">
        <v>6</v>
      </c>
      <c r="I18" s="1" t="s">
        <v>15</v>
      </c>
      <c r="J18" s="1" t="s">
        <v>9</v>
      </c>
      <c r="L18" t="s">
        <v>17</v>
      </c>
      <c r="W18" t="s">
        <v>547</v>
      </c>
      <c r="AS18" t="s">
        <v>547</v>
      </c>
    </row>
    <row r="19" spans="1:53" x14ac:dyDescent="0.3">
      <c r="A19" s="1">
        <v>0</v>
      </c>
      <c r="B19" s="1" t="s">
        <v>11</v>
      </c>
      <c r="C19" s="1">
        <v>0.212689800629698</v>
      </c>
      <c r="D19" s="1">
        <v>1</v>
      </c>
      <c r="E19" s="1">
        <v>18</v>
      </c>
      <c r="F19" s="1">
        <v>0.212689800629698</v>
      </c>
      <c r="G19" s="1">
        <v>0.35096619001852197</v>
      </c>
      <c r="H19" s="1">
        <v>0.56093587881571005</v>
      </c>
      <c r="I19" s="1">
        <v>1.9125215881516899E-2</v>
      </c>
      <c r="J19" s="1"/>
      <c r="L19" s="1"/>
      <c r="M19" s="1" t="s">
        <v>0</v>
      </c>
      <c r="N19" s="1" t="s">
        <v>1</v>
      </c>
      <c r="O19" s="1" t="s">
        <v>13</v>
      </c>
      <c r="P19" s="1" t="s">
        <v>14</v>
      </c>
      <c r="Q19" s="1" t="s">
        <v>4</v>
      </c>
      <c r="R19" s="1" t="s">
        <v>5</v>
      </c>
      <c r="S19" s="1" t="s">
        <v>6</v>
      </c>
      <c r="T19" s="1" t="s">
        <v>7</v>
      </c>
      <c r="W19" t="s">
        <v>17</v>
      </c>
      <c r="AH19" t="s">
        <v>547</v>
      </c>
      <c r="AS19" t="s">
        <v>17</v>
      </c>
    </row>
    <row r="20" spans="1:53" x14ac:dyDescent="0.3">
      <c r="A20" s="1">
        <v>1</v>
      </c>
      <c r="B20" s="1" t="s">
        <v>10</v>
      </c>
      <c r="C20" s="1">
        <v>1.2274556764038</v>
      </c>
      <c r="D20" s="1">
        <v>2</v>
      </c>
      <c r="E20" s="1">
        <v>36</v>
      </c>
      <c r="F20" s="1">
        <v>0.61372783820190002</v>
      </c>
      <c r="G20" s="1">
        <v>4.2474120937360604</v>
      </c>
      <c r="H20" s="1">
        <v>2.2073647472078701E-2</v>
      </c>
      <c r="I20" s="1">
        <v>0.19091713120790099</v>
      </c>
      <c r="J20" s="1">
        <v>0.96468581736529901</v>
      </c>
      <c r="L20" s="1">
        <v>0</v>
      </c>
      <c r="M20" s="1" t="s">
        <v>11</v>
      </c>
      <c r="N20" s="1">
        <v>0.84682704851915003</v>
      </c>
      <c r="O20" s="1">
        <v>1</v>
      </c>
      <c r="P20" s="1">
        <v>16</v>
      </c>
      <c r="Q20" s="1">
        <v>0.84682704851915003</v>
      </c>
      <c r="R20" s="1">
        <v>0.84929631664747296</v>
      </c>
      <c r="S20" s="1">
        <v>0.37043939228769202</v>
      </c>
      <c r="T20" s="1"/>
      <c r="W20" s="1"/>
      <c r="X20" s="1" t="s">
        <v>0</v>
      </c>
      <c r="Y20" s="1" t="s">
        <v>1</v>
      </c>
      <c r="Z20" s="1" t="s">
        <v>13</v>
      </c>
      <c r="AA20" s="1" t="s">
        <v>14</v>
      </c>
      <c r="AB20" s="1" t="s">
        <v>4</v>
      </c>
      <c r="AC20" s="1" t="s">
        <v>5</v>
      </c>
      <c r="AD20" s="1" t="s">
        <v>6</v>
      </c>
      <c r="AE20" s="1" t="s">
        <v>15</v>
      </c>
      <c r="AH20" t="s">
        <v>17</v>
      </c>
      <c r="AS20" s="1"/>
      <c r="AT20" s="1" t="s">
        <v>0</v>
      </c>
      <c r="AU20" s="1" t="s">
        <v>1</v>
      </c>
      <c r="AV20" s="1" t="s">
        <v>13</v>
      </c>
      <c r="AW20" s="1" t="s">
        <v>14</v>
      </c>
      <c r="AX20" s="1" t="s">
        <v>4</v>
      </c>
      <c r="AY20" s="1" t="s">
        <v>5</v>
      </c>
      <c r="AZ20" s="1" t="s">
        <v>6</v>
      </c>
      <c r="BA20" s="1" t="s">
        <v>15</v>
      </c>
    </row>
    <row r="21" spans="1:53" x14ac:dyDescent="0.3">
      <c r="A21" s="1">
        <v>2</v>
      </c>
      <c r="B21" s="1" t="s">
        <v>16</v>
      </c>
      <c r="C21" s="1">
        <v>0.56558329292026199</v>
      </c>
      <c r="D21" s="1">
        <v>2</v>
      </c>
      <c r="E21" s="1">
        <v>36</v>
      </c>
      <c r="F21" s="1">
        <v>0.282791646460131</v>
      </c>
      <c r="G21" s="1">
        <v>1.95710962484832</v>
      </c>
      <c r="H21" s="1">
        <v>0.156008233498726</v>
      </c>
      <c r="I21" s="1">
        <v>9.8065785158164998E-2</v>
      </c>
      <c r="J21" s="1"/>
      <c r="L21" s="1">
        <v>1</v>
      </c>
      <c r="M21" s="1" t="s">
        <v>10</v>
      </c>
      <c r="N21" s="1">
        <v>1.92534951825695</v>
      </c>
      <c r="O21" s="1">
        <v>2</v>
      </c>
      <c r="P21" s="1">
        <v>32</v>
      </c>
      <c r="Q21" s="1">
        <v>0.962674759128475</v>
      </c>
      <c r="R21" s="1">
        <v>3.7969003838044202</v>
      </c>
      <c r="S21" s="1">
        <v>3.31409198481563E-2</v>
      </c>
      <c r="T21" s="1">
        <v>4.5377456161760997E-2</v>
      </c>
      <c r="W21" s="1">
        <v>0</v>
      </c>
      <c r="X21" s="1" t="s">
        <v>11</v>
      </c>
      <c r="Y21" s="1">
        <v>1.84554521022019E-2</v>
      </c>
      <c r="Z21" s="1">
        <v>1</v>
      </c>
      <c r="AA21" s="1">
        <v>14</v>
      </c>
      <c r="AB21" s="1">
        <v>1.84554521022019E-2</v>
      </c>
      <c r="AC21" s="1">
        <v>1.8675694815652202E-2</v>
      </c>
      <c r="AD21" s="1">
        <v>0.89324606276692098</v>
      </c>
      <c r="AE21" s="1">
        <v>1.33220107392589E-3</v>
      </c>
      <c r="AH21" s="1"/>
      <c r="AI21" s="1" t="s">
        <v>0</v>
      </c>
      <c r="AJ21" s="1" t="s">
        <v>1</v>
      </c>
      <c r="AK21" s="1" t="s">
        <v>13</v>
      </c>
      <c r="AL21" s="1" t="s">
        <v>14</v>
      </c>
      <c r="AM21" s="1" t="s">
        <v>4</v>
      </c>
      <c r="AN21" s="1" t="s">
        <v>5</v>
      </c>
      <c r="AO21" s="1" t="s">
        <v>6</v>
      </c>
      <c r="AP21" s="1" t="s">
        <v>15</v>
      </c>
      <c r="AS21" s="1">
        <v>0</v>
      </c>
      <c r="AT21" s="1" t="s">
        <v>11</v>
      </c>
      <c r="AU21" s="1">
        <v>0.58155292990586305</v>
      </c>
      <c r="AV21" s="1">
        <v>1</v>
      </c>
      <c r="AW21" s="1">
        <v>30</v>
      </c>
      <c r="AX21" s="1">
        <v>0.58155292990586305</v>
      </c>
      <c r="AY21" s="1">
        <v>2.95881541552883</v>
      </c>
      <c r="AZ21" s="1">
        <v>9.5712131378660595E-2</v>
      </c>
      <c r="BA21" s="1">
        <v>8.9773111631152896E-2</v>
      </c>
    </row>
    <row r="22" spans="1:53" x14ac:dyDescent="0.3">
      <c r="A22" t="s">
        <v>18</v>
      </c>
      <c r="L22" s="1">
        <v>2</v>
      </c>
      <c r="M22" s="1" t="s">
        <v>16</v>
      </c>
      <c r="N22" s="1">
        <v>0.189245338505866</v>
      </c>
      <c r="O22" s="1">
        <v>2</v>
      </c>
      <c r="P22" s="1">
        <v>32</v>
      </c>
      <c r="Q22" s="1">
        <v>9.4622669252933195E-2</v>
      </c>
      <c r="R22" s="1">
        <v>0.37320273103277002</v>
      </c>
      <c r="S22" s="1">
        <v>0.69148297955125504</v>
      </c>
      <c r="T22" s="1"/>
      <c r="W22" s="1">
        <v>1</v>
      </c>
      <c r="X22" s="1" t="s">
        <v>10</v>
      </c>
      <c r="Y22" s="1">
        <v>1.94727932937241</v>
      </c>
      <c r="Z22" s="1">
        <v>2</v>
      </c>
      <c r="AA22" s="1">
        <v>28</v>
      </c>
      <c r="AB22" s="1">
        <v>0.973639664686206</v>
      </c>
      <c r="AC22" s="1">
        <v>5.7298003883344002</v>
      </c>
      <c r="AD22" s="1">
        <v>8.2049288596515897E-3</v>
      </c>
      <c r="AE22" s="1">
        <v>0.290413500165072</v>
      </c>
      <c r="AH22" s="1">
        <v>0</v>
      </c>
      <c r="AI22" s="1" t="s">
        <v>11</v>
      </c>
      <c r="AJ22" s="1">
        <v>1.6217633994345699</v>
      </c>
      <c r="AK22" s="1">
        <v>1</v>
      </c>
      <c r="AL22" s="1">
        <v>30</v>
      </c>
      <c r="AM22" s="1">
        <v>1.6217633994345699</v>
      </c>
      <c r="AN22" s="1">
        <v>1.6771309327717101</v>
      </c>
      <c r="AO22" s="1">
        <v>0.20518432164574299</v>
      </c>
      <c r="AP22" s="1">
        <v>5.2944533907792503E-2</v>
      </c>
      <c r="AS22" s="1">
        <v>1</v>
      </c>
      <c r="AT22" s="1" t="s">
        <v>10</v>
      </c>
      <c r="AU22" s="1">
        <v>1.2426038695785899</v>
      </c>
      <c r="AV22" s="1">
        <v>2</v>
      </c>
      <c r="AW22" s="1">
        <v>60</v>
      </c>
      <c r="AX22" s="1">
        <v>0.62130193478929596</v>
      </c>
      <c r="AY22" s="1">
        <v>6.0297392103695202</v>
      </c>
      <c r="AZ22" s="1">
        <v>4.1096428649979597E-3</v>
      </c>
      <c r="BA22" s="1">
        <v>0.16735450609739999</v>
      </c>
    </row>
    <row r="23" spans="1:53" x14ac:dyDescent="0.3">
      <c r="A23" s="1"/>
      <c r="B23" s="1" t="s">
        <v>0</v>
      </c>
      <c r="C23" s="1" t="s">
        <v>1</v>
      </c>
      <c r="D23" s="1" t="s">
        <v>13</v>
      </c>
      <c r="E23" s="1" t="s">
        <v>14</v>
      </c>
      <c r="F23" s="1" t="s">
        <v>4</v>
      </c>
      <c r="G23" s="1" t="s">
        <v>5</v>
      </c>
      <c r="H23" s="1" t="s">
        <v>6</v>
      </c>
      <c r="I23" s="1" t="s">
        <v>15</v>
      </c>
      <c r="J23" s="1" t="s">
        <v>9</v>
      </c>
      <c r="L23" t="s">
        <v>18</v>
      </c>
      <c r="W23" s="1">
        <v>2</v>
      </c>
      <c r="X23" s="1" t="s">
        <v>16</v>
      </c>
      <c r="Y23" s="1">
        <v>0.69353147801919202</v>
      </c>
      <c r="Z23" s="1">
        <v>2</v>
      </c>
      <c r="AA23" s="1">
        <v>28</v>
      </c>
      <c r="AB23" s="1">
        <v>0.34676573900959601</v>
      </c>
      <c r="AC23" s="1">
        <v>2.04069178578361</v>
      </c>
      <c r="AD23" s="1">
        <v>0.14882270072901599</v>
      </c>
      <c r="AE23" s="1">
        <v>0.12721968684618701</v>
      </c>
      <c r="AH23" s="1">
        <v>1</v>
      </c>
      <c r="AI23" s="1" t="s">
        <v>10</v>
      </c>
      <c r="AJ23" s="1">
        <v>0.91122803712248901</v>
      </c>
      <c r="AK23" s="1">
        <v>2</v>
      </c>
      <c r="AL23" s="1">
        <v>60</v>
      </c>
      <c r="AM23" s="1">
        <v>0.45561401856124401</v>
      </c>
      <c r="AN23" s="1">
        <v>2.6050932935806101</v>
      </c>
      <c r="AO23" s="1">
        <v>8.2238319203054897E-2</v>
      </c>
      <c r="AP23" s="1">
        <v>7.9898354227175797E-2</v>
      </c>
      <c r="AS23" s="1">
        <v>2</v>
      </c>
      <c r="AT23" s="1" t="s">
        <v>16</v>
      </c>
      <c r="AU23" s="1">
        <v>9.5848493840232807E-2</v>
      </c>
      <c r="AV23" s="1">
        <v>2</v>
      </c>
      <c r="AW23" s="1">
        <v>60</v>
      </c>
      <c r="AX23" s="1">
        <v>4.7924246920116403E-2</v>
      </c>
      <c r="AY23" s="1">
        <v>0.465105119750924</v>
      </c>
      <c r="AZ23" s="1">
        <v>0.63031437492959497</v>
      </c>
      <c r="BA23" s="1">
        <v>1.52668148664746E-2</v>
      </c>
    </row>
    <row r="24" spans="1:53" x14ac:dyDescent="0.3">
      <c r="A24" s="1">
        <v>0</v>
      </c>
      <c r="B24" s="1" t="s">
        <v>11</v>
      </c>
      <c r="C24" s="1">
        <v>3.8576709473280002</v>
      </c>
      <c r="D24" s="1">
        <v>1</v>
      </c>
      <c r="E24" s="1">
        <v>18</v>
      </c>
      <c r="F24" s="1">
        <v>3.8576709473280002</v>
      </c>
      <c r="G24" s="1">
        <v>9.9640932886253601</v>
      </c>
      <c r="H24" s="1">
        <v>5.4587935086699898E-3</v>
      </c>
      <c r="I24" s="1">
        <v>0.35631740982205701</v>
      </c>
      <c r="J24" s="1"/>
      <c r="L24" s="1"/>
      <c r="M24" s="1" t="s">
        <v>0</v>
      </c>
      <c r="N24" s="1" t="s">
        <v>1</v>
      </c>
      <c r="O24" s="1" t="s">
        <v>13</v>
      </c>
      <c r="P24" s="1" t="s">
        <v>14</v>
      </c>
      <c r="Q24" s="1" t="s">
        <v>4</v>
      </c>
      <c r="R24" s="1" t="s">
        <v>5</v>
      </c>
      <c r="S24" s="1" t="s">
        <v>6</v>
      </c>
      <c r="T24" s="1" t="s">
        <v>15</v>
      </c>
      <c r="W24" t="s">
        <v>18</v>
      </c>
      <c r="AH24" s="1">
        <v>2</v>
      </c>
      <c r="AI24" s="1" t="s">
        <v>16</v>
      </c>
      <c r="AJ24" s="1">
        <v>0.24052042811895499</v>
      </c>
      <c r="AK24" s="1">
        <v>2</v>
      </c>
      <c r="AL24" s="1">
        <v>60</v>
      </c>
      <c r="AM24" s="1">
        <v>0.120260214059477</v>
      </c>
      <c r="AN24" s="1">
        <v>0.68761948572221498</v>
      </c>
      <c r="AO24" s="1">
        <v>0.50668917755967202</v>
      </c>
      <c r="AP24" s="1">
        <v>2.24070650394416E-2</v>
      </c>
      <c r="AS24" t="s">
        <v>18</v>
      </c>
    </row>
    <row r="25" spans="1:53" x14ac:dyDescent="0.3">
      <c r="A25" s="1">
        <v>1</v>
      </c>
      <c r="B25" s="1" t="s">
        <v>10</v>
      </c>
      <c r="C25" s="1">
        <v>0.18337386508357001</v>
      </c>
      <c r="D25" s="1">
        <v>2</v>
      </c>
      <c r="E25" s="1">
        <v>36</v>
      </c>
      <c r="F25" s="1">
        <v>9.1686932541785199E-2</v>
      </c>
      <c r="G25" s="1">
        <v>0.29299661594642001</v>
      </c>
      <c r="H25" s="1">
        <v>0.74778667002781796</v>
      </c>
      <c r="I25" s="1">
        <v>1.6016873675634299E-2</v>
      </c>
      <c r="J25" s="1">
        <v>0.88096804253189398</v>
      </c>
      <c r="L25" s="1">
        <v>0</v>
      </c>
      <c r="M25" s="1" t="s">
        <v>11</v>
      </c>
      <c r="N25" s="1">
        <v>0.247888175811594</v>
      </c>
      <c r="O25" s="1">
        <v>1</v>
      </c>
      <c r="P25" s="1">
        <v>16</v>
      </c>
      <c r="Q25" s="1">
        <v>0.247888175811594</v>
      </c>
      <c r="R25" s="1">
        <v>0.218717238496524</v>
      </c>
      <c r="S25" s="1">
        <v>0.64632562893797696</v>
      </c>
      <c r="T25" s="1">
        <v>1.34854831784957E-2</v>
      </c>
      <c r="W25" s="1"/>
      <c r="X25" s="1" t="s">
        <v>0</v>
      </c>
      <c r="Y25" s="1" t="s">
        <v>1</v>
      </c>
      <c r="Z25" s="1" t="s">
        <v>13</v>
      </c>
      <c r="AA25" s="1" t="s">
        <v>14</v>
      </c>
      <c r="AB25" s="1" t="s">
        <v>4</v>
      </c>
      <c r="AC25" s="1" t="s">
        <v>5</v>
      </c>
      <c r="AD25" s="1" t="s">
        <v>6</v>
      </c>
      <c r="AE25" s="1" t="s">
        <v>15</v>
      </c>
      <c r="AH25" t="s">
        <v>18</v>
      </c>
      <c r="AS25" s="1"/>
      <c r="AT25" s="1" t="s">
        <v>0</v>
      </c>
      <c r="AU25" s="1" t="s">
        <v>1</v>
      </c>
      <c r="AV25" s="1" t="s">
        <v>13</v>
      </c>
      <c r="AW25" s="1" t="s">
        <v>14</v>
      </c>
      <c r="AX25" s="1" t="s">
        <v>4</v>
      </c>
      <c r="AY25" s="1" t="s">
        <v>5</v>
      </c>
      <c r="AZ25" s="1" t="s">
        <v>6</v>
      </c>
      <c r="BA25" s="1" t="s">
        <v>15</v>
      </c>
    </row>
    <row r="26" spans="1:53" x14ac:dyDescent="0.3">
      <c r="A26" s="1">
        <v>2</v>
      </c>
      <c r="B26" s="1" t="s">
        <v>16</v>
      </c>
      <c r="C26" s="1">
        <v>1.238590206492</v>
      </c>
      <c r="D26" s="1">
        <v>2</v>
      </c>
      <c r="E26" s="1">
        <v>36</v>
      </c>
      <c r="F26" s="1">
        <v>0.61929510324600101</v>
      </c>
      <c r="G26" s="1">
        <v>1.9790319568229899</v>
      </c>
      <c r="H26" s="1">
        <v>0.152955516187222</v>
      </c>
      <c r="I26" s="1">
        <v>9.9055447786455003E-2</v>
      </c>
      <c r="J26" s="1"/>
      <c r="L26" s="1">
        <v>1</v>
      </c>
      <c r="M26" s="1" t="s">
        <v>10</v>
      </c>
      <c r="N26" s="1">
        <v>0.66956402721346797</v>
      </c>
      <c r="O26" s="1">
        <v>2</v>
      </c>
      <c r="P26" s="1">
        <v>32</v>
      </c>
      <c r="Q26" s="1">
        <v>0.33478201360673399</v>
      </c>
      <c r="R26" s="1">
        <v>0.54527625644146405</v>
      </c>
      <c r="S26" s="1">
        <v>0.58497237192974505</v>
      </c>
      <c r="T26" s="1">
        <v>3.2956612388334999E-2</v>
      </c>
      <c r="W26" s="1">
        <v>0</v>
      </c>
      <c r="X26" s="1" t="s">
        <v>11</v>
      </c>
      <c r="Y26" s="1">
        <v>1.65047904481498</v>
      </c>
      <c r="Z26" s="1">
        <v>1</v>
      </c>
      <c r="AA26" s="1">
        <v>13</v>
      </c>
      <c r="AB26" s="1">
        <v>1.65047904481498</v>
      </c>
      <c r="AC26" s="1">
        <v>1.8469838325963499</v>
      </c>
      <c r="AD26" s="1">
        <v>0.19724607392075399</v>
      </c>
      <c r="AE26" s="1">
        <v>0.12440128267273499</v>
      </c>
      <c r="AH26" s="1"/>
      <c r="AI26" s="1" t="s">
        <v>0</v>
      </c>
      <c r="AJ26" s="1" t="s">
        <v>1</v>
      </c>
      <c r="AK26" s="1" t="s">
        <v>13</v>
      </c>
      <c r="AL26" s="1" t="s">
        <v>14</v>
      </c>
      <c r="AM26" s="1" t="s">
        <v>4</v>
      </c>
      <c r="AN26" s="1" t="s">
        <v>5</v>
      </c>
      <c r="AO26" s="1" t="s">
        <v>6</v>
      </c>
      <c r="AP26" s="1" t="s">
        <v>15</v>
      </c>
      <c r="AS26" s="1">
        <v>0</v>
      </c>
      <c r="AT26" s="1" t="s">
        <v>11</v>
      </c>
      <c r="AU26" s="1">
        <v>0.13328957933900201</v>
      </c>
      <c r="AV26" s="1">
        <v>1</v>
      </c>
      <c r="AW26" s="1">
        <v>30</v>
      </c>
      <c r="AX26" s="1">
        <v>0.13328957933900201</v>
      </c>
      <c r="AY26" s="1">
        <v>0.26360755190908203</v>
      </c>
      <c r="AZ26" s="1">
        <v>0.61141323725154395</v>
      </c>
      <c r="BA26" s="1">
        <v>8.7103809900037407E-3</v>
      </c>
    </row>
    <row r="27" spans="1:53" x14ac:dyDescent="0.3">
      <c r="L27" s="1">
        <v>2</v>
      </c>
      <c r="M27" s="1" t="s">
        <v>16</v>
      </c>
      <c r="N27" s="1">
        <v>0.73164000908847904</v>
      </c>
      <c r="O27" s="1">
        <v>2</v>
      </c>
      <c r="P27" s="1">
        <v>32</v>
      </c>
      <c r="Q27" s="1">
        <v>0.36582000454423902</v>
      </c>
      <c r="R27" s="1">
        <v>0.59582938898145799</v>
      </c>
      <c r="S27" s="1">
        <v>0.55710407971245202</v>
      </c>
      <c r="T27" s="1">
        <v>3.5902356852201001E-2</v>
      </c>
      <c r="W27" s="1">
        <v>1</v>
      </c>
      <c r="X27" s="1" t="s">
        <v>10</v>
      </c>
      <c r="Y27" s="1">
        <v>0.46034811280853899</v>
      </c>
      <c r="Z27" s="1">
        <v>2</v>
      </c>
      <c r="AA27" s="1">
        <v>26</v>
      </c>
      <c r="AB27" s="1">
        <v>0.230174056404269</v>
      </c>
      <c r="AC27" s="1">
        <v>0.84513438249355199</v>
      </c>
      <c r="AD27" s="1">
        <v>0.44096112064221599</v>
      </c>
      <c r="AE27" s="1">
        <v>6.1041977574604098E-2</v>
      </c>
      <c r="AH27" s="1">
        <v>0</v>
      </c>
      <c r="AI27" s="1" t="s">
        <v>11</v>
      </c>
      <c r="AJ27" s="1">
        <v>1.0960069132185399</v>
      </c>
      <c r="AK27" s="1">
        <v>1</v>
      </c>
      <c r="AL27" s="1">
        <v>27</v>
      </c>
      <c r="AM27" s="1">
        <v>1.0960069132185399</v>
      </c>
      <c r="AN27" s="1">
        <v>1.6589704852153</v>
      </c>
      <c r="AO27" s="1">
        <v>0.20867221794985499</v>
      </c>
      <c r="AP27" s="1">
        <v>5.7886604338112498E-2</v>
      </c>
      <c r="AS27" s="1">
        <v>1</v>
      </c>
      <c r="AT27" s="1" t="s">
        <v>10</v>
      </c>
      <c r="AU27" s="1">
        <v>0.435495766712161</v>
      </c>
      <c r="AV27" s="1">
        <v>2</v>
      </c>
      <c r="AW27" s="1">
        <v>60</v>
      </c>
      <c r="AX27" s="1">
        <v>0.21774788335608</v>
      </c>
      <c r="AY27" s="1">
        <v>2.7109588934712998</v>
      </c>
      <c r="AZ27" s="1">
        <v>7.4617274748217402E-2</v>
      </c>
      <c r="BA27" s="1">
        <v>8.2876167045423305E-2</v>
      </c>
    </row>
    <row r="28" spans="1:53" x14ac:dyDescent="0.3">
      <c r="W28" s="1">
        <v>2</v>
      </c>
      <c r="X28" s="1" t="s">
        <v>16</v>
      </c>
      <c r="Y28" s="1">
        <v>0.26462551747667701</v>
      </c>
      <c r="Z28" s="1">
        <v>2</v>
      </c>
      <c r="AA28" s="1">
        <v>26</v>
      </c>
      <c r="AB28" s="1">
        <v>0.132312758738338</v>
      </c>
      <c r="AC28" s="1">
        <v>0.48581522782890701</v>
      </c>
      <c r="AD28" s="1">
        <v>0.62066880017471604</v>
      </c>
      <c r="AE28" s="1">
        <v>3.60241646219795E-2</v>
      </c>
      <c r="AH28" s="1">
        <v>1</v>
      </c>
      <c r="AI28" s="1" t="s">
        <v>10</v>
      </c>
      <c r="AJ28" s="1">
        <v>2.9295621209562301</v>
      </c>
      <c r="AK28" s="1">
        <v>2</v>
      </c>
      <c r="AL28" s="1">
        <v>54</v>
      </c>
      <c r="AM28" s="1">
        <v>1.46478106047811</v>
      </c>
      <c r="AN28" s="1">
        <v>3.0414951978062699</v>
      </c>
      <c r="AO28" s="1">
        <v>5.6019591746960598E-2</v>
      </c>
      <c r="AP28" s="1">
        <v>0.10124313646107599</v>
      </c>
      <c r="AS28" s="1">
        <v>2</v>
      </c>
      <c r="AT28" s="1" t="s">
        <v>16</v>
      </c>
      <c r="AU28" s="1">
        <v>0.56158873654461405</v>
      </c>
      <c r="AV28" s="1">
        <v>2</v>
      </c>
      <c r="AW28" s="1">
        <v>60</v>
      </c>
      <c r="AX28" s="1">
        <v>0.28079436827230703</v>
      </c>
      <c r="AY28" s="1">
        <v>3.4958869779673098</v>
      </c>
      <c r="AZ28" s="1">
        <v>3.6634744499156602E-2</v>
      </c>
      <c r="BA28" s="1">
        <v>0.104367649086791</v>
      </c>
    </row>
    <row r="29" spans="1:53" x14ac:dyDescent="0.3">
      <c r="A29" t="s">
        <v>548</v>
      </c>
      <c r="L29" t="s">
        <v>548</v>
      </c>
      <c r="AH29" s="1">
        <v>2</v>
      </c>
      <c r="AI29" s="1" t="s">
        <v>16</v>
      </c>
      <c r="AJ29" s="1">
        <v>0.86167350174993296</v>
      </c>
      <c r="AK29" s="1">
        <v>2</v>
      </c>
      <c r="AL29" s="1">
        <v>54</v>
      </c>
      <c r="AM29" s="1">
        <v>0.43083675087496598</v>
      </c>
      <c r="AN29" s="1">
        <v>0.89459643094848895</v>
      </c>
      <c r="AO29" s="1">
        <v>0.41474332279465898</v>
      </c>
      <c r="AP29" s="1">
        <v>3.20705995214167E-2</v>
      </c>
      <c r="AS29">
        <v>53</v>
      </c>
    </row>
    <row r="30" spans="1:53" x14ac:dyDescent="0.3">
      <c r="A30" t="s">
        <v>17</v>
      </c>
      <c r="L30" t="s">
        <v>17</v>
      </c>
      <c r="W30" t="s">
        <v>548</v>
      </c>
    </row>
    <row r="31" spans="1:53" x14ac:dyDescent="0.3">
      <c r="A31" s="1"/>
      <c r="B31" s="1" t="s">
        <v>0</v>
      </c>
      <c r="C31" s="1" t="s">
        <v>1</v>
      </c>
      <c r="D31" s="1" t="s">
        <v>13</v>
      </c>
      <c r="E31" s="1" t="s">
        <v>14</v>
      </c>
      <c r="F31" s="1" t="s">
        <v>4</v>
      </c>
      <c r="G31" s="1" t="s">
        <v>5</v>
      </c>
      <c r="H31" s="1" t="s">
        <v>6</v>
      </c>
      <c r="I31" s="1" t="s">
        <v>15</v>
      </c>
      <c r="J31" s="1" t="s">
        <v>9</v>
      </c>
      <c r="L31" s="1"/>
      <c r="M31" s="1" t="s">
        <v>0</v>
      </c>
      <c r="N31" s="1" t="s">
        <v>1</v>
      </c>
      <c r="O31" s="1" t="s">
        <v>13</v>
      </c>
      <c r="P31" s="1" t="s">
        <v>14</v>
      </c>
      <c r="Q31" s="1" t="s">
        <v>4</v>
      </c>
      <c r="R31" s="1" t="s">
        <v>5</v>
      </c>
      <c r="S31" s="1" t="s">
        <v>6</v>
      </c>
      <c r="T31" s="1" t="s">
        <v>15</v>
      </c>
      <c r="W31" t="s">
        <v>17</v>
      </c>
    </row>
    <row r="32" spans="1:53" x14ac:dyDescent="0.3">
      <c r="A32" s="1">
        <v>0</v>
      </c>
      <c r="B32" s="1" t="s">
        <v>11</v>
      </c>
      <c r="C32" s="1">
        <v>5.0998859345193701E-3</v>
      </c>
      <c r="D32" s="1">
        <v>1</v>
      </c>
      <c r="E32" s="1">
        <v>18</v>
      </c>
      <c r="F32" s="1">
        <v>5.0998859345193701E-3</v>
      </c>
      <c r="G32" s="1">
        <v>3.0714240077663501E-2</v>
      </c>
      <c r="H32" s="1">
        <v>0.86283580727244202</v>
      </c>
      <c r="I32" s="1">
        <v>1.70344001178797E-3</v>
      </c>
      <c r="J32" s="1"/>
      <c r="L32" s="1">
        <v>0</v>
      </c>
      <c r="M32" s="1" t="s">
        <v>11</v>
      </c>
      <c r="N32" s="1">
        <v>0.33634570196017799</v>
      </c>
      <c r="O32" s="1">
        <v>1</v>
      </c>
      <c r="P32" s="1">
        <v>16</v>
      </c>
      <c r="Q32" s="1">
        <v>0.33634570196017799</v>
      </c>
      <c r="R32" s="1">
        <v>2.0593366196085201</v>
      </c>
      <c r="S32" s="1">
        <v>0.17053523782022301</v>
      </c>
      <c r="T32" s="1">
        <v>0.11403168693209501</v>
      </c>
      <c r="W32" s="1"/>
      <c r="X32" s="1" t="s">
        <v>0</v>
      </c>
      <c r="Y32" s="1" t="s">
        <v>1</v>
      </c>
      <c r="Z32" s="1" t="s">
        <v>13</v>
      </c>
      <c r="AA32" s="1" t="s">
        <v>14</v>
      </c>
      <c r="AB32" s="1" t="s">
        <v>4</v>
      </c>
      <c r="AC32" s="1" t="s">
        <v>5</v>
      </c>
      <c r="AD32" s="1" t="s">
        <v>6</v>
      </c>
      <c r="AE32" s="1" t="s">
        <v>15</v>
      </c>
      <c r="AH32" t="s">
        <v>548</v>
      </c>
      <c r="AS32" t="s">
        <v>548</v>
      </c>
    </row>
    <row r="33" spans="1:53" x14ac:dyDescent="0.3">
      <c r="A33" s="1">
        <v>1</v>
      </c>
      <c r="B33" s="1" t="s">
        <v>10</v>
      </c>
      <c r="C33" s="1">
        <v>0.26709091304398702</v>
      </c>
      <c r="D33" s="1">
        <v>2</v>
      </c>
      <c r="E33" s="1">
        <v>36</v>
      </c>
      <c r="F33" s="1">
        <v>0.13354545652199301</v>
      </c>
      <c r="G33" s="1">
        <v>4.8408897021932598</v>
      </c>
      <c r="H33" s="1">
        <v>1.37426597091724E-2</v>
      </c>
      <c r="I33" s="1">
        <v>0.21193962955516599</v>
      </c>
      <c r="J33" s="1">
        <v>0.88702447789682204</v>
      </c>
      <c r="L33" s="1">
        <v>1</v>
      </c>
      <c r="M33" s="1" t="s">
        <v>10</v>
      </c>
      <c r="N33" s="1">
        <v>0.10327162171981399</v>
      </c>
      <c r="O33" s="1">
        <v>2</v>
      </c>
      <c r="P33" s="1">
        <v>32</v>
      </c>
      <c r="Q33" s="1">
        <v>5.1635810859906997E-2</v>
      </c>
      <c r="R33" s="1">
        <v>1.7130157164736399</v>
      </c>
      <c r="S33" s="1">
        <v>0.19644437374041299</v>
      </c>
      <c r="T33" s="1">
        <v>9.6709433554021507E-2</v>
      </c>
      <c r="W33" s="1">
        <v>0</v>
      </c>
      <c r="X33" s="1" t="s">
        <v>11</v>
      </c>
      <c r="Y33" s="1">
        <v>0.116657218345825</v>
      </c>
      <c r="Z33" s="1">
        <v>1</v>
      </c>
      <c r="AA33" s="1">
        <v>14</v>
      </c>
      <c r="AB33" s="1">
        <v>0.116657218345825</v>
      </c>
      <c r="AC33" s="1">
        <v>0.40530931558010302</v>
      </c>
      <c r="AD33" s="1">
        <v>0.53463156596038797</v>
      </c>
      <c r="AE33" s="1">
        <v>2.8136106396669899E-2</v>
      </c>
      <c r="AH33" t="s">
        <v>17</v>
      </c>
      <c r="AS33" t="s">
        <v>17</v>
      </c>
    </row>
    <row r="34" spans="1:53" x14ac:dyDescent="0.3">
      <c r="A34" s="1">
        <v>2</v>
      </c>
      <c r="B34" s="1" t="s">
        <v>16</v>
      </c>
      <c r="C34" s="1">
        <v>9.61033598590042E-2</v>
      </c>
      <c r="D34" s="1">
        <v>2</v>
      </c>
      <c r="E34" s="1">
        <v>36</v>
      </c>
      <c r="F34" s="1">
        <v>4.80516799295021E-2</v>
      </c>
      <c r="G34" s="1">
        <v>1.7418255072234801</v>
      </c>
      <c r="H34" s="1">
        <v>0.18964156485787401</v>
      </c>
      <c r="I34" s="1">
        <v>8.8230214910275398E-2</v>
      </c>
      <c r="J34" s="1"/>
      <c r="L34" s="1">
        <v>2</v>
      </c>
      <c r="M34" s="1" t="s">
        <v>16</v>
      </c>
      <c r="N34" s="1">
        <v>4.3117968947763404E-3</v>
      </c>
      <c r="O34" s="1">
        <v>2</v>
      </c>
      <c r="P34" s="1">
        <v>32</v>
      </c>
      <c r="Q34" s="1">
        <v>2.1558984473881702E-3</v>
      </c>
      <c r="R34" s="1">
        <v>7.1521834594924394E-2</v>
      </c>
      <c r="S34" s="1">
        <v>0.93112434123080401</v>
      </c>
      <c r="T34" s="1">
        <v>4.4502216610855898E-3</v>
      </c>
      <c r="W34" s="1">
        <v>1</v>
      </c>
      <c r="X34" s="1" t="s">
        <v>10</v>
      </c>
      <c r="Y34" s="1">
        <v>1.8499617174487799E-2</v>
      </c>
      <c r="Z34" s="1">
        <v>2</v>
      </c>
      <c r="AA34" s="1">
        <v>28</v>
      </c>
      <c r="AB34" s="1">
        <v>9.2498085872439097E-3</v>
      </c>
      <c r="AC34" s="1">
        <v>0.149997223713488</v>
      </c>
      <c r="AD34" s="1">
        <v>0.86139735600780198</v>
      </c>
      <c r="AE34" s="1">
        <v>1.0600512589650101E-2</v>
      </c>
      <c r="AH34" s="1"/>
      <c r="AI34" s="1" t="s">
        <v>0</v>
      </c>
      <c r="AJ34" s="1" t="s">
        <v>1</v>
      </c>
      <c r="AK34" s="1" t="s">
        <v>13</v>
      </c>
      <c r="AL34" s="1" t="s">
        <v>14</v>
      </c>
      <c r="AM34" s="1" t="s">
        <v>4</v>
      </c>
      <c r="AN34" s="1" t="s">
        <v>5</v>
      </c>
      <c r="AO34" s="1" t="s">
        <v>6</v>
      </c>
      <c r="AP34" s="1" t="s">
        <v>15</v>
      </c>
      <c r="AS34" s="1"/>
      <c r="AT34" s="1" t="s">
        <v>0</v>
      </c>
      <c r="AU34" s="1" t="s">
        <v>1</v>
      </c>
      <c r="AV34" s="1" t="s">
        <v>13</v>
      </c>
      <c r="AW34" s="1" t="s">
        <v>14</v>
      </c>
      <c r="AX34" s="1" t="s">
        <v>4</v>
      </c>
      <c r="AY34" s="1" t="s">
        <v>5</v>
      </c>
      <c r="AZ34" s="1" t="s">
        <v>6</v>
      </c>
      <c r="BA34" s="1" t="s">
        <v>7</v>
      </c>
    </row>
    <row r="35" spans="1:53" x14ac:dyDescent="0.3">
      <c r="A35" t="s">
        <v>18</v>
      </c>
      <c r="L35" t="s">
        <v>18</v>
      </c>
      <c r="W35" s="1">
        <v>2</v>
      </c>
      <c r="X35" s="1" t="s">
        <v>16</v>
      </c>
      <c r="Y35" s="1">
        <v>7.1938710436428105E-2</v>
      </c>
      <c r="Z35" s="1">
        <v>2</v>
      </c>
      <c r="AA35" s="1">
        <v>28</v>
      </c>
      <c r="AB35" s="1">
        <v>3.5969355218213997E-2</v>
      </c>
      <c r="AC35" s="1">
        <v>0.58328811570618699</v>
      </c>
      <c r="AD35" s="1">
        <v>0.56469782478494601</v>
      </c>
      <c r="AE35" s="1">
        <v>3.9997023378972103E-2</v>
      </c>
      <c r="AH35" s="1">
        <v>0</v>
      </c>
      <c r="AI35" s="1" t="s">
        <v>11</v>
      </c>
      <c r="AJ35" s="1">
        <v>0.41317807217638802</v>
      </c>
      <c r="AK35" s="1">
        <v>1</v>
      </c>
      <c r="AL35" s="1">
        <v>30</v>
      </c>
      <c r="AM35" s="1">
        <v>0.41317807217638802</v>
      </c>
      <c r="AN35" s="1">
        <v>1.53878843140526</v>
      </c>
      <c r="AO35" s="1">
        <v>0.22441252851951801</v>
      </c>
      <c r="AP35" s="1">
        <v>4.8790346996113301E-2</v>
      </c>
      <c r="AS35" s="1">
        <v>0</v>
      </c>
      <c r="AT35" s="1" t="s">
        <v>11</v>
      </c>
      <c r="AU35" s="1">
        <v>0.25611756086715398</v>
      </c>
      <c r="AV35" s="1">
        <v>1</v>
      </c>
      <c r="AW35" s="1">
        <v>31</v>
      </c>
      <c r="AX35" s="1">
        <v>0.25611756086715398</v>
      </c>
      <c r="AY35" s="1">
        <v>1.0215661921857999</v>
      </c>
      <c r="AZ35" s="1">
        <v>0.319972171594263</v>
      </c>
      <c r="BA35" s="1"/>
    </row>
    <row r="36" spans="1:53" x14ac:dyDescent="0.3">
      <c r="A36" s="1"/>
      <c r="B36" s="1" t="s">
        <v>0</v>
      </c>
      <c r="C36" s="1" t="s">
        <v>1</v>
      </c>
      <c r="D36" s="1" t="s">
        <v>13</v>
      </c>
      <c r="E36" s="1" t="s">
        <v>14</v>
      </c>
      <c r="F36" s="1" t="s">
        <v>4</v>
      </c>
      <c r="G36" s="1" t="s">
        <v>5</v>
      </c>
      <c r="H36" s="1" t="s">
        <v>6</v>
      </c>
      <c r="I36" s="1" t="s">
        <v>15</v>
      </c>
      <c r="J36" s="1" t="s">
        <v>9</v>
      </c>
      <c r="L36" s="1"/>
      <c r="M36" s="1" t="s">
        <v>0</v>
      </c>
      <c r="N36" s="1" t="s">
        <v>1</v>
      </c>
      <c r="O36" s="1" t="s">
        <v>13</v>
      </c>
      <c r="P36" s="1" t="s">
        <v>14</v>
      </c>
      <c r="Q36" s="1" t="s">
        <v>4</v>
      </c>
      <c r="R36" s="1" t="s">
        <v>5</v>
      </c>
      <c r="S36" s="1" t="s">
        <v>6</v>
      </c>
      <c r="T36" s="1" t="s">
        <v>15</v>
      </c>
      <c r="W36" s="1" t="s">
        <v>18</v>
      </c>
      <c r="X36" s="1"/>
      <c r="Y36" s="1"/>
      <c r="Z36" s="1"/>
      <c r="AA36" s="1"/>
      <c r="AB36" s="1"/>
      <c r="AC36" s="1"/>
      <c r="AD36" s="1"/>
      <c r="AE36" s="1"/>
      <c r="AH36" s="1">
        <v>1</v>
      </c>
      <c r="AI36" s="1" t="s">
        <v>10</v>
      </c>
      <c r="AJ36" s="1">
        <v>9.1771606591897606E-2</v>
      </c>
      <c r="AK36" s="1">
        <v>2</v>
      </c>
      <c r="AL36" s="1">
        <v>60</v>
      </c>
      <c r="AM36" s="1">
        <v>4.5885803295948803E-2</v>
      </c>
      <c r="AN36" s="1">
        <v>0.47417960627969602</v>
      </c>
      <c r="AO36" s="1">
        <v>0.62470784054235895</v>
      </c>
      <c r="AP36" s="1">
        <v>1.55600450087911E-2</v>
      </c>
      <c r="AS36" s="1">
        <v>1</v>
      </c>
      <c r="AT36" s="1" t="s">
        <v>10</v>
      </c>
      <c r="AU36" s="1">
        <v>0.13656999519083701</v>
      </c>
      <c r="AV36" s="1">
        <v>2</v>
      </c>
      <c r="AW36" s="1">
        <v>62</v>
      </c>
      <c r="AX36" s="1">
        <v>6.8284997595418798E-2</v>
      </c>
      <c r="AY36" s="1">
        <v>1.5624387319337101</v>
      </c>
      <c r="AZ36" s="1">
        <v>0.217764900176037</v>
      </c>
      <c r="BA36" s="1">
        <v>0.215058546799381</v>
      </c>
    </row>
    <row r="37" spans="1:53" x14ac:dyDescent="0.3">
      <c r="A37" s="1">
        <v>0</v>
      </c>
      <c r="B37" s="1" t="s">
        <v>11</v>
      </c>
      <c r="C37" s="1">
        <v>0.28483583408320601</v>
      </c>
      <c r="D37" s="1">
        <v>1</v>
      </c>
      <c r="E37" s="1">
        <v>18</v>
      </c>
      <c r="F37" s="1">
        <v>0.28483583408320601</v>
      </c>
      <c r="G37" s="1">
        <v>2.2832524823338902</v>
      </c>
      <c r="H37" s="1">
        <v>0.14813406559428899</v>
      </c>
      <c r="I37" s="1">
        <v>0.112568360736155</v>
      </c>
      <c r="J37" s="1"/>
      <c r="L37" s="1">
        <v>0</v>
      </c>
      <c r="M37" s="1" t="s">
        <v>11</v>
      </c>
      <c r="N37" s="1">
        <v>0.40552195472965702</v>
      </c>
      <c r="O37" s="1">
        <v>1</v>
      </c>
      <c r="P37" s="1">
        <v>16</v>
      </c>
      <c r="Q37" s="1">
        <v>0.40552195472965702</v>
      </c>
      <c r="R37" s="1">
        <v>1.3299625711415499</v>
      </c>
      <c r="S37" s="1">
        <v>0.26574972949546599</v>
      </c>
      <c r="T37" s="1">
        <v>7.6743533962170804E-2</v>
      </c>
      <c r="W37" s="1"/>
      <c r="X37" s="1" t="s">
        <v>0</v>
      </c>
      <c r="Y37" s="1" t="s">
        <v>1</v>
      </c>
      <c r="Z37" s="1" t="s">
        <v>13</v>
      </c>
      <c r="AA37" s="1" t="s">
        <v>14</v>
      </c>
      <c r="AB37" s="1" t="s">
        <v>4</v>
      </c>
      <c r="AC37" s="1" t="s">
        <v>5</v>
      </c>
      <c r="AD37" s="1" t="s">
        <v>6</v>
      </c>
      <c r="AE37" s="1" t="s">
        <v>15</v>
      </c>
      <c r="AH37" s="1">
        <v>2</v>
      </c>
      <c r="AI37" s="1" t="s">
        <v>16</v>
      </c>
      <c r="AJ37" s="1">
        <v>5.9725829705495601E-2</v>
      </c>
      <c r="AK37" s="1">
        <v>2</v>
      </c>
      <c r="AL37" s="1">
        <v>60</v>
      </c>
      <c r="AM37" s="1">
        <v>2.98629148527478E-2</v>
      </c>
      <c r="AN37" s="1">
        <v>0.30860057338236102</v>
      </c>
      <c r="AO37" s="1">
        <v>0.73563284510938698</v>
      </c>
      <c r="AP37" s="1">
        <v>1.0181947287047599E-2</v>
      </c>
      <c r="AS37" s="1">
        <v>2</v>
      </c>
      <c r="AT37" s="1" t="s">
        <v>16</v>
      </c>
      <c r="AU37" s="1">
        <v>2.3036006837109799E-2</v>
      </c>
      <c r="AV37" s="1">
        <v>2</v>
      </c>
      <c r="AW37" s="1">
        <v>62</v>
      </c>
      <c r="AX37" s="1">
        <v>1.15180034185549E-2</v>
      </c>
      <c r="AY37" s="1">
        <v>0.26354507270133498</v>
      </c>
      <c r="AZ37" s="1">
        <v>0.76917934088175999</v>
      </c>
      <c r="BA37" s="1"/>
    </row>
    <row r="38" spans="1:53" x14ac:dyDescent="0.3">
      <c r="A38" s="1">
        <v>1</v>
      </c>
      <c r="B38" s="1" t="s">
        <v>10</v>
      </c>
      <c r="C38" s="1">
        <v>0.208088069211608</v>
      </c>
      <c r="D38" s="1">
        <v>2</v>
      </c>
      <c r="E38" s="1">
        <v>36</v>
      </c>
      <c r="F38" s="1">
        <v>0.104044034605804</v>
      </c>
      <c r="G38" s="1">
        <v>1.92212396048278</v>
      </c>
      <c r="H38" s="1">
        <v>0.16101398800171601</v>
      </c>
      <c r="I38" s="1">
        <v>9.6481879356612704E-2</v>
      </c>
      <c r="J38" s="1">
        <v>0.88279591457602102</v>
      </c>
      <c r="L38" s="1">
        <v>1</v>
      </c>
      <c r="M38" s="1" t="s">
        <v>10</v>
      </c>
      <c r="N38" s="1">
        <v>0.314955022961318</v>
      </c>
      <c r="O38" s="1">
        <v>2</v>
      </c>
      <c r="P38" s="1">
        <v>32</v>
      </c>
      <c r="Q38" s="1">
        <v>0.157477511480659</v>
      </c>
      <c r="R38" s="1">
        <v>1.5465495662511</v>
      </c>
      <c r="S38" s="1">
        <v>0.22848204740358299</v>
      </c>
      <c r="T38" s="1">
        <v>8.8139811215404304E-2</v>
      </c>
      <c r="W38" s="1">
        <v>0</v>
      </c>
      <c r="X38" s="1" t="s">
        <v>11</v>
      </c>
      <c r="Y38" s="1">
        <v>1.15300223605689E-2</v>
      </c>
      <c r="Z38" s="1">
        <v>1</v>
      </c>
      <c r="AA38" s="1">
        <v>13</v>
      </c>
      <c r="AB38" s="1">
        <v>1.15300223605689E-2</v>
      </c>
      <c r="AC38" s="1">
        <v>4.57816111187258E-2</v>
      </c>
      <c r="AD38" s="1">
        <v>0.83389270348046696</v>
      </c>
      <c r="AE38" s="1">
        <v>3.5093038104904999E-3</v>
      </c>
      <c r="AH38" t="s">
        <v>18</v>
      </c>
      <c r="AS38" s="1" t="s">
        <v>18</v>
      </c>
      <c r="AT38" s="1"/>
      <c r="AU38" s="1"/>
      <c r="AV38" s="1"/>
      <c r="AW38" s="1"/>
      <c r="AX38" s="1"/>
      <c r="AY38" s="1"/>
      <c r="AZ38" s="1"/>
      <c r="BA38" s="1"/>
    </row>
    <row r="39" spans="1:53" x14ac:dyDescent="0.3">
      <c r="A39" s="1">
        <v>2</v>
      </c>
      <c r="B39" s="1" t="s">
        <v>16</v>
      </c>
      <c r="C39" s="1">
        <v>0.216385518288392</v>
      </c>
      <c r="D39" s="1">
        <v>2</v>
      </c>
      <c r="E39" s="1">
        <v>36</v>
      </c>
      <c r="F39" s="1">
        <v>0.108192759144196</v>
      </c>
      <c r="G39" s="1">
        <v>1.99876807439954</v>
      </c>
      <c r="H39" s="1">
        <v>0.15026114759845</v>
      </c>
      <c r="I39" s="1">
        <v>9.9944559933077395E-2</v>
      </c>
      <c r="J39" s="1"/>
      <c r="L39" s="1">
        <v>2</v>
      </c>
      <c r="M39" s="1" t="s">
        <v>16</v>
      </c>
      <c r="N39" s="1">
        <v>2.7224377585387299E-2</v>
      </c>
      <c r="O39" s="1">
        <v>2</v>
      </c>
      <c r="P39" s="1">
        <v>32</v>
      </c>
      <c r="Q39" s="1">
        <v>1.3612188792693601E-2</v>
      </c>
      <c r="R39" s="1">
        <v>0.13368210149583201</v>
      </c>
      <c r="S39" s="1">
        <v>0.875354154005764</v>
      </c>
      <c r="T39" s="1">
        <v>8.2859015477587603E-3</v>
      </c>
      <c r="W39" s="1">
        <v>1</v>
      </c>
      <c r="X39" s="1" t="s">
        <v>10</v>
      </c>
      <c r="Y39" s="1">
        <v>0.29310376756544099</v>
      </c>
      <c r="Z39" s="1">
        <v>2</v>
      </c>
      <c r="AA39" s="1">
        <v>26</v>
      </c>
      <c r="AB39" s="1">
        <v>0.14655188378271999</v>
      </c>
      <c r="AC39" s="1">
        <v>3.4025561679329202</v>
      </c>
      <c r="AD39" s="1">
        <v>4.8687070420997597E-2</v>
      </c>
      <c r="AE39" s="1">
        <v>0.20744060456777599</v>
      </c>
      <c r="AH39" s="1"/>
      <c r="AI39" s="1" t="s">
        <v>0</v>
      </c>
      <c r="AJ39" s="1" t="s">
        <v>1</v>
      </c>
      <c r="AK39" s="1" t="s">
        <v>13</v>
      </c>
      <c r="AL39" s="1" t="s">
        <v>14</v>
      </c>
      <c r="AM39" s="1" t="s">
        <v>4</v>
      </c>
      <c r="AN39" s="1" t="s">
        <v>5</v>
      </c>
      <c r="AO39" s="1" t="s">
        <v>6</v>
      </c>
      <c r="AP39" s="1" t="s">
        <v>15</v>
      </c>
      <c r="AS39" s="1"/>
      <c r="AT39" s="1" t="s">
        <v>0</v>
      </c>
      <c r="AU39" s="1" t="s">
        <v>1</v>
      </c>
      <c r="AV39" s="1" t="s">
        <v>13</v>
      </c>
      <c r="AW39" s="1" t="s">
        <v>14</v>
      </c>
      <c r="AX39" s="1" t="s">
        <v>4</v>
      </c>
      <c r="AY39" s="1" t="s">
        <v>5</v>
      </c>
      <c r="AZ39" s="1" t="s">
        <v>6</v>
      </c>
      <c r="BA39" s="1" t="s">
        <v>7</v>
      </c>
    </row>
    <row r="40" spans="1:53" x14ac:dyDescent="0.3">
      <c r="W40" s="1">
        <v>2</v>
      </c>
      <c r="X40" s="1" t="s">
        <v>16</v>
      </c>
      <c r="Y40" s="1">
        <v>0.138616514732021</v>
      </c>
      <c r="Z40" s="1">
        <v>2</v>
      </c>
      <c r="AA40" s="1">
        <v>26</v>
      </c>
      <c r="AB40" s="1">
        <v>6.9308257366010595E-2</v>
      </c>
      <c r="AC40" s="1">
        <v>1.60915869862879</v>
      </c>
      <c r="AD40" s="1">
        <v>0.219349117389399</v>
      </c>
      <c r="AE40" s="1">
        <v>0.11014725295439701</v>
      </c>
      <c r="AH40" s="1">
        <v>0</v>
      </c>
      <c r="AI40" s="1" t="s">
        <v>11</v>
      </c>
      <c r="AJ40" s="1">
        <v>1.9104755572084899</v>
      </c>
      <c r="AK40" s="1">
        <v>1</v>
      </c>
      <c r="AL40" s="1">
        <v>27</v>
      </c>
      <c r="AM40" s="1">
        <v>1.9104755572084899</v>
      </c>
      <c r="AN40" s="1">
        <v>5.42951119715263</v>
      </c>
      <c r="AO40" s="1">
        <v>2.7519682297007401E-2</v>
      </c>
      <c r="AP40" s="1">
        <v>0.16742500878734601</v>
      </c>
      <c r="AS40" s="1">
        <v>0</v>
      </c>
      <c r="AT40" s="1" t="s">
        <v>11</v>
      </c>
      <c r="AU40" s="1">
        <v>2.6904824540365298E-2</v>
      </c>
      <c r="AV40" s="1">
        <v>1</v>
      </c>
      <c r="AW40" s="1">
        <v>32</v>
      </c>
      <c r="AX40" s="1">
        <v>2.6904824540365298E-2</v>
      </c>
      <c r="AY40" s="1">
        <v>9.2399290429022798E-2</v>
      </c>
      <c r="AZ40" s="1">
        <v>0.76311669248880998</v>
      </c>
      <c r="BA40" s="1"/>
    </row>
    <row r="41" spans="1:53" x14ac:dyDescent="0.3">
      <c r="AH41" s="1">
        <v>1</v>
      </c>
      <c r="AI41" s="1" t="s">
        <v>10</v>
      </c>
      <c r="AJ41" s="1">
        <v>0.78654899800715194</v>
      </c>
      <c r="AK41" s="1">
        <v>2</v>
      </c>
      <c r="AL41" s="1">
        <v>54</v>
      </c>
      <c r="AM41" s="1">
        <v>0.39327449900357597</v>
      </c>
      <c r="AN41" s="1">
        <v>4.3348699693260597</v>
      </c>
      <c r="AO41" s="1">
        <v>1.7950163864084399E-2</v>
      </c>
      <c r="AP41" s="1">
        <v>0.13834012949693</v>
      </c>
      <c r="AS41" s="1">
        <v>1</v>
      </c>
      <c r="AT41" s="1" t="s">
        <v>10</v>
      </c>
      <c r="AU41" s="1">
        <v>0.28306499544250002</v>
      </c>
      <c r="AV41" s="1">
        <v>2</v>
      </c>
      <c r="AW41" s="1">
        <v>64</v>
      </c>
      <c r="AX41" s="1">
        <v>0.14153249772125001</v>
      </c>
      <c r="AY41" s="1">
        <v>1.7086032708485901</v>
      </c>
      <c r="AZ41" s="1">
        <v>0.189275786202771</v>
      </c>
      <c r="BA41" s="1">
        <v>0.19724668890173599</v>
      </c>
    </row>
    <row r="42" spans="1:53" x14ac:dyDescent="0.3">
      <c r="A42" t="s">
        <v>549</v>
      </c>
      <c r="L42" t="s">
        <v>549</v>
      </c>
      <c r="AH42" s="1">
        <v>2</v>
      </c>
      <c r="AI42" s="1" t="s">
        <v>16</v>
      </c>
      <c r="AJ42" s="1">
        <v>0.19712082614068199</v>
      </c>
      <c r="AK42" s="1">
        <v>2</v>
      </c>
      <c r="AL42" s="1">
        <v>54</v>
      </c>
      <c r="AM42" s="1">
        <v>9.8560413070341399E-2</v>
      </c>
      <c r="AN42" s="1">
        <v>1.08638260519177</v>
      </c>
      <c r="AO42" s="1">
        <v>0.34469487342683902</v>
      </c>
      <c r="AP42" s="1">
        <v>3.8680047212308298E-2</v>
      </c>
      <c r="AS42" s="1">
        <v>2</v>
      </c>
      <c r="AT42" s="1" t="s">
        <v>16</v>
      </c>
      <c r="AU42" s="1">
        <v>0.20233707259664299</v>
      </c>
      <c r="AV42" s="1">
        <v>2</v>
      </c>
      <c r="AW42" s="1">
        <v>64</v>
      </c>
      <c r="AX42" s="1">
        <v>0.101168536298321</v>
      </c>
      <c r="AY42" s="1">
        <v>1.2213229810069399</v>
      </c>
      <c r="AZ42" s="1">
        <v>0.301618346639215</v>
      </c>
      <c r="BA42" s="1"/>
    </row>
    <row r="43" spans="1:53" x14ac:dyDescent="0.3">
      <c r="A43" t="s">
        <v>17</v>
      </c>
      <c r="L43" t="s">
        <v>17</v>
      </c>
      <c r="W43" t="s">
        <v>549</v>
      </c>
    </row>
    <row r="44" spans="1:53" x14ac:dyDescent="0.3">
      <c r="A44" s="1"/>
      <c r="B44" s="1" t="s">
        <v>0</v>
      </c>
      <c r="C44" s="1" t="s">
        <v>1</v>
      </c>
      <c r="D44" s="1" t="s">
        <v>13</v>
      </c>
      <c r="E44" s="1" t="s">
        <v>14</v>
      </c>
      <c r="F44" s="1" t="s">
        <v>4</v>
      </c>
      <c r="G44" s="1" t="s">
        <v>5</v>
      </c>
      <c r="H44" s="1" t="s">
        <v>6</v>
      </c>
      <c r="I44" s="1" t="s">
        <v>7</v>
      </c>
      <c r="J44" s="1" t="s">
        <v>15</v>
      </c>
      <c r="L44" s="1"/>
      <c r="M44" s="1" t="s">
        <v>0</v>
      </c>
      <c r="N44" s="1" t="s">
        <v>1</v>
      </c>
      <c r="O44" s="1" t="s">
        <v>13</v>
      </c>
      <c r="P44" s="1" t="s">
        <v>14</v>
      </c>
      <c r="Q44" s="1" t="s">
        <v>4</v>
      </c>
      <c r="R44" s="1" t="s">
        <v>5</v>
      </c>
      <c r="S44" s="1" t="s">
        <v>6</v>
      </c>
      <c r="T44" s="1" t="s">
        <v>7</v>
      </c>
      <c r="W44" t="s">
        <v>17</v>
      </c>
      <c r="AH44" t="s">
        <v>549</v>
      </c>
    </row>
    <row r="45" spans="1:53" x14ac:dyDescent="0.3">
      <c r="A45" s="1">
        <v>0</v>
      </c>
      <c r="B45" s="1" t="s">
        <v>11</v>
      </c>
      <c r="C45" s="1">
        <v>0.109143946139982</v>
      </c>
      <c r="D45" s="1">
        <v>1</v>
      </c>
      <c r="E45" s="1">
        <v>18</v>
      </c>
      <c r="F45" s="1">
        <v>0.109143946139982</v>
      </c>
      <c r="G45" s="1">
        <v>0.60601136234877195</v>
      </c>
      <c r="H45" s="1">
        <v>0.446406979919376</v>
      </c>
      <c r="I45" s="1"/>
      <c r="J45" s="1">
        <v>3.2570729456561497E-2</v>
      </c>
      <c r="L45" s="1">
        <v>0</v>
      </c>
      <c r="M45" s="1" t="s">
        <v>11</v>
      </c>
      <c r="N45" s="1">
        <v>0.41068296824480899</v>
      </c>
      <c r="O45" s="1">
        <v>1</v>
      </c>
      <c r="P45" s="1">
        <v>16</v>
      </c>
      <c r="Q45" s="1">
        <v>0.41068296824480899</v>
      </c>
      <c r="R45" s="1">
        <v>4.7702994887420598</v>
      </c>
      <c r="S45" s="1">
        <v>4.4186402574503902E-2</v>
      </c>
      <c r="T45" s="1"/>
      <c r="W45" s="1"/>
      <c r="X45" s="1" t="s">
        <v>0</v>
      </c>
      <c r="Y45" s="1" t="s">
        <v>1</v>
      </c>
      <c r="Z45" s="1" t="s">
        <v>13</v>
      </c>
      <c r="AA45" s="1" t="s">
        <v>14</v>
      </c>
      <c r="AB45" s="1" t="s">
        <v>4</v>
      </c>
      <c r="AC45" s="1" t="s">
        <v>5</v>
      </c>
      <c r="AD45" s="1" t="s">
        <v>6</v>
      </c>
      <c r="AE45" s="1" t="s">
        <v>7</v>
      </c>
      <c r="AH45" s="1" t="s">
        <v>17</v>
      </c>
      <c r="AI45" s="1"/>
      <c r="AJ45" s="1"/>
      <c r="AK45" s="1"/>
      <c r="AL45" s="1"/>
      <c r="AM45" s="1"/>
      <c r="AN45" s="1"/>
      <c r="AO45" s="1"/>
      <c r="AP45" s="1"/>
    </row>
    <row r="46" spans="1:53" x14ac:dyDescent="0.3">
      <c r="A46" s="1">
        <v>1</v>
      </c>
      <c r="B46" s="1" t="s">
        <v>10</v>
      </c>
      <c r="C46" s="1">
        <v>6.0032789982420502E-2</v>
      </c>
      <c r="D46" s="1">
        <v>2</v>
      </c>
      <c r="E46" s="1">
        <v>36</v>
      </c>
      <c r="F46" s="1">
        <v>3.0016394991210199E-2</v>
      </c>
      <c r="G46" s="1">
        <v>0.81901366935161901</v>
      </c>
      <c r="H46" s="1">
        <v>0.448912453007768</v>
      </c>
      <c r="I46" s="1">
        <v>0.43155203291330702</v>
      </c>
      <c r="J46" s="1">
        <v>4.3520541710719597E-2</v>
      </c>
      <c r="L46" s="1">
        <v>1</v>
      </c>
      <c r="M46" s="1" t="s">
        <v>10</v>
      </c>
      <c r="N46" s="1">
        <v>4.45558390779092E-2</v>
      </c>
      <c r="O46" s="1">
        <v>2</v>
      </c>
      <c r="P46" s="1">
        <v>32</v>
      </c>
      <c r="Q46" s="1">
        <v>2.22779195389546E-2</v>
      </c>
      <c r="R46" s="1">
        <v>0.62139326408710405</v>
      </c>
      <c r="S46" s="1">
        <v>0.54355177872461402</v>
      </c>
      <c r="T46" s="1">
        <v>0.50507746945485998</v>
      </c>
      <c r="W46" s="1">
        <v>0</v>
      </c>
      <c r="X46" s="1" t="s">
        <v>11</v>
      </c>
      <c r="Y46" s="1">
        <v>0.13370343731616799</v>
      </c>
      <c r="Z46" s="1">
        <v>1</v>
      </c>
      <c r="AA46" s="1">
        <v>14</v>
      </c>
      <c r="AB46" s="1">
        <v>0.13370343731616799</v>
      </c>
      <c r="AC46" s="1">
        <v>0.97000989671233795</v>
      </c>
      <c r="AD46" s="1">
        <v>0.34139373754712798</v>
      </c>
      <c r="AE46" s="1"/>
      <c r="AH46" s="1"/>
      <c r="AI46" s="1" t="s">
        <v>0</v>
      </c>
      <c r="AJ46" s="1" t="s">
        <v>1</v>
      </c>
      <c r="AK46" s="1" t="s">
        <v>13</v>
      </c>
      <c r="AL46" s="1" t="s">
        <v>14</v>
      </c>
      <c r="AM46" s="1" t="s">
        <v>4</v>
      </c>
      <c r="AN46" s="1" t="s">
        <v>5</v>
      </c>
      <c r="AO46" s="1" t="s">
        <v>6</v>
      </c>
      <c r="AP46" s="1" t="s">
        <v>7</v>
      </c>
    </row>
    <row r="47" spans="1:53" x14ac:dyDescent="0.3">
      <c r="A47" s="1">
        <v>2</v>
      </c>
      <c r="B47" s="1" t="s">
        <v>16</v>
      </c>
      <c r="C47" s="1">
        <v>0.12432476074078801</v>
      </c>
      <c r="D47" s="1">
        <v>2</v>
      </c>
      <c r="E47" s="1">
        <v>36</v>
      </c>
      <c r="F47" s="1">
        <v>6.2162380370394101E-2</v>
      </c>
      <c r="G47" s="1">
        <v>1.6961343711560299</v>
      </c>
      <c r="H47" s="1">
        <v>0.19771841479134999</v>
      </c>
      <c r="I47" s="1"/>
      <c r="J47" s="1">
        <v>8.6115089346665605E-2</v>
      </c>
      <c r="L47" s="1">
        <v>2</v>
      </c>
      <c r="M47" s="1" t="s">
        <v>16</v>
      </c>
      <c r="N47" s="1">
        <v>9.5860785129667503E-2</v>
      </c>
      <c r="O47" s="1">
        <v>2</v>
      </c>
      <c r="P47" s="1">
        <v>32</v>
      </c>
      <c r="Q47" s="1">
        <v>4.7930392564833703E-2</v>
      </c>
      <c r="R47" s="1">
        <v>1.3369122297420699</v>
      </c>
      <c r="S47" s="1">
        <v>0.276931089405487</v>
      </c>
      <c r="T47" s="1"/>
      <c r="W47" s="1">
        <v>1</v>
      </c>
      <c r="X47" s="1" t="s">
        <v>10</v>
      </c>
      <c r="Y47" s="1">
        <v>0.22262702225564601</v>
      </c>
      <c r="Z47" s="1">
        <v>2</v>
      </c>
      <c r="AA47" s="1">
        <v>28</v>
      </c>
      <c r="AB47" s="1">
        <v>0.11131351112782301</v>
      </c>
      <c r="AC47" s="1">
        <v>3.5066473992494598</v>
      </c>
      <c r="AD47" s="1">
        <v>4.3747245505070101E-2</v>
      </c>
      <c r="AE47" s="1">
        <v>6.4350665319617195E-2</v>
      </c>
      <c r="AH47" s="1">
        <v>0</v>
      </c>
      <c r="AI47" s="1" t="s">
        <v>11</v>
      </c>
      <c r="AJ47" s="1">
        <v>0.13370343731616799</v>
      </c>
      <c r="AK47" s="1">
        <v>1</v>
      </c>
      <c r="AL47" s="1">
        <v>14</v>
      </c>
      <c r="AM47" s="1">
        <v>0.13370343731616799</v>
      </c>
      <c r="AN47" s="1">
        <v>0.97000989671233795</v>
      </c>
      <c r="AO47" s="1">
        <v>0.34139373754712798</v>
      </c>
      <c r="AP47" s="1"/>
    </row>
    <row r="48" spans="1:53" x14ac:dyDescent="0.3">
      <c r="A48" t="s">
        <v>18</v>
      </c>
      <c r="L48" t="s">
        <v>18</v>
      </c>
      <c r="W48" s="1">
        <v>2</v>
      </c>
      <c r="X48" s="1" t="s">
        <v>16</v>
      </c>
      <c r="Y48" s="1">
        <v>9.2682117583855403E-2</v>
      </c>
      <c r="Z48" s="1">
        <v>2</v>
      </c>
      <c r="AA48" s="1">
        <v>28</v>
      </c>
      <c r="AB48" s="1">
        <v>4.6341058791927701E-2</v>
      </c>
      <c r="AC48" s="1">
        <v>1.4598565047919101</v>
      </c>
      <c r="AD48" s="1">
        <v>0.249411273293694</v>
      </c>
      <c r="AE48" s="1"/>
      <c r="AH48" s="1">
        <v>1</v>
      </c>
      <c r="AI48" s="1" t="s">
        <v>10</v>
      </c>
      <c r="AJ48" s="1">
        <v>0.22262702225564601</v>
      </c>
      <c r="AK48" s="1">
        <v>2</v>
      </c>
      <c r="AL48" s="1">
        <v>28</v>
      </c>
      <c r="AM48" s="1">
        <v>0.11131351112782301</v>
      </c>
      <c r="AN48" s="1">
        <v>3.5066473992494598</v>
      </c>
      <c r="AO48" s="1">
        <v>4.3747245505070101E-2</v>
      </c>
      <c r="AP48" s="1">
        <v>6.4350665319617195E-2</v>
      </c>
      <c r="AS48" t="s">
        <v>549</v>
      </c>
    </row>
    <row r="49" spans="1:53" x14ac:dyDescent="0.3">
      <c r="A49" s="1"/>
      <c r="B49" s="1" t="s">
        <v>0</v>
      </c>
      <c r="C49" s="1" t="s">
        <v>1</v>
      </c>
      <c r="D49" s="1" t="s">
        <v>13</v>
      </c>
      <c r="E49" s="1" t="s">
        <v>14</v>
      </c>
      <c r="F49" s="1" t="s">
        <v>4</v>
      </c>
      <c r="G49" s="1" t="s">
        <v>5</v>
      </c>
      <c r="H49" s="1" t="s">
        <v>6</v>
      </c>
      <c r="I49" s="1" t="s">
        <v>15</v>
      </c>
      <c r="J49" s="1" t="s">
        <v>9</v>
      </c>
      <c r="L49" s="1"/>
      <c r="M49" s="1" t="s">
        <v>0</v>
      </c>
      <c r="N49" s="1" t="s">
        <v>1</v>
      </c>
      <c r="O49" s="1" t="s">
        <v>13</v>
      </c>
      <c r="P49" s="1" t="s">
        <v>14</v>
      </c>
      <c r="Q49" s="1" t="s">
        <v>4</v>
      </c>
      <c r="R49" s="1" t="s">
        <v>5</v>
      </c>
      <c r="S49" s="1" t="s">
        <v>6</v>
      </c>
      <c r="T49" s="1" t="s">
        <v>15</v>
      </c>
      <c r="W49" t="s">
        <v>18</v>
      </c>
      <c r="AH49" s="1">
        <v>2</v>
      </c>
      <c r="AI49" s="1" t="s">
        <v>16</v>
      </c>
      <c r="AJ49" s="1">
        <v>9.2682117583855403E-2</v>
      </c>
      <c r="AK49" s="1">
        <v>2</v>
      </c>
      <c r="AL49" s="1">
        <v>28</v>
      </c>
      <c r="AM49" s="1">
        <v>4.6341058791927701E-2</v>
      </c>
      <c r="AN49" s="1">
        <v>1.4598565047919101</v>
      </c>
      <c r="AO49" s="1">
        <v>0.249411273293694</v>
      </c>
      <c r="AP49" s="1"/>
      <c r="AS49" t="s">
        <v>17</v>
      </c>
    </row>
    <row r="50" spans="1:53" x14ac:dyDescent="0.3">
      <c r="A50" s="1">
        <v>0</v>
      </c>
      <c r="B50" s="1" t="s">
        <v>11</v>
      </c>
      <c r="C50" s="1">
        <v>0.421566132000814</v>
      </c>
      <c r="D50" s="1">
        <v>1</v>
      </c>
      <c r="E50" s="1">
        <v>18</v>
      </c>
      <c r="F50" s="1">
        <v>0.421566132000814</v>
      </c>
      <c r="G50" s="1">
        <v>3.03469058064851</v>
      </c>
      <c r="H50" s="1">
        <v>9.8563063056565203E-2</v>
      </c>
      <c r="I50" s="1">
        <v>0.144270749741399</v>
      </c>
      <c r="J50" s="1"/>
      <c r="L50" s="1">
        <v>0</v>
      </c>
      <c r="M50" s="1" t="s">
        <v>11</v>
      </c>
      <c r="N50" s="1">
        <v>0.75476846362330996</v>
      </c>
      <c r="O50" s="1">
        <v>1</v>
      </c>
      <c r="P50" s="1">
        <v>16</v>
      </c>
      <c r="Q50" s="1">
        <v>0.75476846362330996</v>
      </c>
      <c r="R50" s="1">
        <v>7.4883110214830797</v>
      </c>
      <c r="S50" s="1">
        <v>1.4635099081020401E-2</v>
      </c>
      <c r="T50" s="1">
        <v>0.31881011004299298</v>
      </c>
      <c r="W50" s="1"/>
      <c r="X50" s="1" t="s">
        <v>0</v>
      </c>
      <c r="Y50" s="1" t="s">
        <v>1</v>
      </c>
      <c r="Z50" s="1" t="s">
        <v>13</v>
      </c>
      <c r="AA50" s="1" t="s">
        <v>14</v>
      </c>
      <c r="AB50" s="1" t="s">
        <v>4</v>
      </c>
      <c r="AC50" s="1" t="s">
        <v>5</v>
      </c>
      <c r="AD50" s="1" t="s">
        <v>6</v>
      </c>
      <c r="AE50" s="1" t="s">
        <v>15</v>
      </c>
      <c r="AH50" t="s">
        <v>18</v>
      </c>
      <c r="AS50" s="1"/>
      <c r="AT50" s="1" t="s">
        <v>0</v>
      </c>
      <c r="AU50" s="1" t="s">
        <v>1</v>
      </c>
      <c r="AV50" s="1" t="s">
        <v>13</v>
      </c>
      <c r="AW50" s="1" t="s">
        <v>14</v>
      </c>
      <c r="AX50" s="1" t="s">
        <v>4</v>
      </c>
      <c r="AY50" s="1" t="s">
        <v>5</v>
      </c>
      <c r="AZ50" s="1" t="s">
        <v>6</v>
      </c>
      <c r="BA50" s="1" t="s">
        <v>7</v>
      </c>
    </row>
    <row r="51" spans="1:53" x14ac:dyDescent="0.3">
      <c r="A51" s="1">
        <v>1</v>
      </c>
      <c r="B51" s="1" t="s">
        <v>10</v>
      </c>
      <c r="C51" s="1">
        <v>2.65614601520071E-2</v>
      </c>
      <c r="D51" s="1">
        <v>2</v>
      </c>
      <c r="E51" s="1">
        <v>36</v>
      </c>
      <c r="F51" s="1">
        <v>1.32807300760035E-2</v>
      </c>
      <c r="G51" s="1">
        <v>0.27546500449282602</v>
      </c>
      <c r="H51" s="1">
        <v>0.760804798458658</v>
      </c>
      <c r="I51" s="1">
        <v>1.50729409306469E-2</v>
      </c>
      <c r="J51" s="1">
        <v>0.94213854878890702</v>
      </c>
      <c r="L51" s="1">
        <v>1</v>
      </c>
      <c r="M51" s="1" t="s">
        <v>10</v>
      </c>
      <c r="N51" s="1">
        <v>9.6307106091408898E-2</v>
      </c>
      <c r="O51" s="1">
        <v>2</v>
      </c>
      <c r="P51" s="1">
        <v>32</v>
      </c>
      <c r="Q51" s="1">
        <v>4.81535530457044E-2</v>
      </c>
      <c r="R51" s="1">
        <v>0.88065555679524599</v>
      </c>
      <c r="S51" s="1">
        <v>0.42431734876925598</v>
      </c>
      <c r="T51" s="1">
        <v>5.2169511653872999E-2</v>
      </c>
      <c r="W51" s="1">
        <v>0</v>
      </c>
      <c r="X51" s="1" t="s">
        <v>11</v>
      </c>
      <c r="Y51" s="1">
        <v>0.15754153907434201</v>
      </c>
      <c r="Z51" s="1">
        <v>1</v>
      </c>
      <c r="AA51" s="1">
        <v>13</v>
      </c>
      <c r="AB51" s="1">
        <v>0.15754153907434201</v>
      </c>
      <c r="AC51" s="1">
        <v>1.181062348789</v>
      </c>
      <c r="AD51" s="1">
        <v>0.29688002020274401</v>
      </c>
      <c r="AE51" s="1">
        <v>8.32844761372806E-2</v>
      </c>
      <c r="AH51" s="1"/>
      <c r="AI51" s="1" t="s">
        <v>0</v>
      </c>
      <c r="AJ51" s="1" t="s">
        <v>1</v>
      </c>
      <c r="AK51" s="1" t="s">
        <v>13</v>
      </c>
      <c r="AL51" s="1" t="s">
        <v>14</v>
      </c>
      <c r="AM51" s="1" t="s">
        <v>4</v>
      </c>
      <c r="AN51" s="1" t="s">
        <v>5</v>
      </c>
      <c r="AO51" s="1" t="s">
        <v>6</v>
      </c>
      <c r="AP51" s="1" t="s">
        <v>15</v>
      </c>
      <c r="AS51" s="1">
        <v>0</v>
      </c>
      <c r="AT51" s="1" t="s">
        <v>11</v>
      </c>
      <c r="AU51" s="1">
        <v>0.106482952863096</v>
      </c>
      <c r="AV51" s="1">
        <v>1</v>
      </c>
      <c r="AW51" s="1">
        <v>31</v>
      </c>
      <c r="AX51" s="1">
        <v>0.106482952863096</v>
      </c>
      <c r="AY51" s="1">
        <v>0.442222738616947</v>
      </c>
      <c r="AZ51" s="1">
        <v>0.51096893497852403</v>
      </c>
      <c r="BA51" s="1"/>
    </row>
    <row r="52" spans="1:53" x14ac:dyDescent="0.3">
      <c r="A52" s="1">
        <v>2</v>
      </c>
      <c r="B52" s="1" t="s">
        <v>16</v>
      </c>
      <c r="C52" s="1">
        <v>2.8906267355326399E-3</v>
      </c>
      <c r="D52" s="1">
        <v>2</v>
      </c>
      <c r="E52" s="1">
        <v>36</v>
      </c>
      <c r="F52" s="1">
        <v>1.4453133677663199E-3</v>
      </c>
      <c r="G52" s="1">
        <v>2.9978265582301301E-2</v>
      </c>
      <c r="H52" s="1">
        <v>0.97049082580689106</v>
      </c>
      <c r="I52" s="1">
        <v>1.6626900565669101E-3</v>
      </c>
      <c r="J52" s="1"/>
      <c r="L52" s="1">
        <v>2</v>
      </c>
      <c r="M52" s="1" t="s">
        <v>16</v>
      </c>
      <c r="N52" s="1">
        <v>9.6998834104313703E-2</v>
      </c>
      <c r="O52" s="1">
        <v>2</v>
      </c>
      <c r="P52" s="1">
        <v>32</v>
      </c>
      <c r="Q52" s="1">
        <v>4.8499417052156803E-2</v>
      </c>
      <c r="R52" s="1">
        <v>0.88698088566326705</v>
      </c>
      <c r="S52" s="1">
        <v>0.42178150647001</v>
      </c>
      <c r="T52" s="1">
        <v>5.25245389728781E-2</v>
      </c>
      <c r="W52" s="1">
        <v>1</v>
      </c>
      <c r="X52" s="1" t="s">
        <v>10</v>
      </c>
      <c r="Y52" s="1">
        <v>0.26275727402083299</v>
      </c>
      <c r="Z52" s="1">
        <v>2</v>
      </c>
      <c r="AA52" s="1">
        <v>26</v>
      </c>
      <c r="AB52" s="1">
        <v>0.13137863701041599</v>
      </c>
      <c r="AC52" s="1">
        <v>4.5820310077865196</v>
      </c>
      <c r="AD52" s="1">
        <v>1.9740858639455201E-2</v>
      </c>
      <c r="AE52" s="1">
        <v>0.26060874342431101</v>
      </c>
      <c r="AH52" s="1">
        <v>0</v>
      </c>
      <c r="AI52" s="1" t="s">
        <v>11</v>
      </c>
      <c r="AJ52" s="1">
        <v>0.15754153907434201</v>
      </c>
      <c r="AK52" s="1">
        <v>1</v>
      </c>
      <c r="AL52" s="1">
        <v>13</v>
      </c>
      <c r="AM52" s="1">
        <v>0.15754153907434201</v>
      </c>
      <c r="AN52" s="1">
        <v>1.181062348789</v>
      </c>
      <c r="AO52" s="1">
        <v>0.29688002020274401</v>
      </c>
      <c r="AP52" s="1">
        <v>8.32844761372806E-2</v>
      </c>
      <c r="AS52" s="1">
        <v>1</v>
      </c>
      <c r="AT52" s="1" t="s">
        <v>10</v>
      </c>
      <c r="AU52" s="1">
        <v>0.103156169379695</v>
      </c>
      <c r="AV52" s="1">
        <v>2</v>
      </c>
      <c r="AW52" s="1">
        <v>62</v>
      </c>
      <c r="AX52" s="1">
        <v>5.1578084689847897E-2</v>
      </c>
      <c r="AY52" s="1">
        <v>1.0858982306737699</v>
      </c>
      <c r="AZ52" s="1">
        <v>0.34393173990306602</v>
      </c>
      <c r="BA52" s="1">
        <v>0.325608655279578</v>
      </c>
    </row>
    <row r="53" spans="1:53" x14ac:dyDescent="0.3">
      <c r="W53" s="1">
        <v>2</v>
      </c>
      <c r="X53" s="1" t="s">
        <v>16</v>
      </c>
      <c r="Y53" s="1">
        <v>0.34027560986483602</v>
      </c>
      <c r="Z53" s="1">
        <v>2</v>
      </c>
      <c r="AA53" s="1">
        <v>26</v>
      </c>
      <c r="AB53" s="1">
        <v>0.17013780493241801</v>
      </c>
      <c r="AC53" s="1">
        <v>5.9338163002502702</v>
      </c>
      <c r="AD53" s="1">
        <v>7.5364619450497697E-3</v>
      </c>
      <c r="AE53" s="1">
        <v>0.31339779609944901</v>
      </c>
      <c r="AH53" s="1">
        <v>1</v>
      </c>
      <c r="AI53" s="1" t="s">
        <v>10</v>
      </c>
      <c r="AJ53" s="1">
        <v>0.26275727402083299</v>
      </c>
      <c r="AK53" s="1">
        <v>2</v>
      </c>
      <c r="AL53" s="1">
        <v>26</v>
      </c>
      <c r="AM53" s="1">
        <v>0.13137863701041599</v>
      </c>
      <c r="AN53" s="1">
        <v>4.5820310077865196</v>
      </c>
      <c r="AO53" s="1">
        <v>1.9740858639455201E-2</v>
      </c>
      <c r="AP53" s="1">
        <v>0.26060874342431101</v>
      </c>
      <c r="AS53" s="1">
        <v>2</v>
      </c>
      <c r="AT53" s="1" t="s">
        <v>16</v>
      </c>
      <c r="AU53" s="1">
        <v>7.57109988898374E-2</v>
      </c>
      <c r="AV53" s="1">
        <v>2</v>
      </c>
      <c r="AW53" s="1">
        <v>62</v>
      </c>
      <c r="AX53" s="1">
        <v>3.78554994449187E-2</v>
      </c>
      <c r="AY53" s="1">
        <v>0.79699004171436805</v>
      </c>
      <c r="AZ53" s="1">
        <v>0.45524603523775398</v>
      </c>
      <c r="BA53" s="1"/>
    </row>
    <row r="54" spans="1:53" x14ac:dyDescent="0.3">
      <c r="AH54" s="1">
        <v>2</v>
      </c>
      <c r="AI54" s="1" t="s">
        <v>16</v>
      </c>
      <c r="AJ54" s="1">
        <v>0.34027560986483602</v>
      </c>
      <c r="AK54" s="1">
        <v>2</v>
      </c>
      <c r="AL54" s="1">
        <v>26</v>
      </c>
      <c r="AM54" s="1">
        <v>0.17013780493241801</v>
      </c>
      <c r="AN54" s="1">
        <v>5.9338163002502702</v>
      </c>
      <c r="AO54" s="1">
        <v>7.5364619450497697E-3</v>
      </c>
      <c r="AP54" s="1">
        <v>0.31339779609944901</v>
      </c>
      <c r="AS54" t="s">
        <v>18</v>
      </c>
    </row>
    <row r="55" spans="1:53" x14ac:dyDescent="0.3">
      <c r="AS55" s="1"/>
      <c r="AT55" s="1" t="s">
        <v>0</v>
      </c>
      <c r="AU55" s="1" t="s">
        <v>1</v>
      </c>
      <c r="AV55" s="1" t="s">
        <v>13</v>
      </c>
      <c r="AW55" s="1" t="s">
        <v>14</v>
      </c>
      <c r="AX55" s="1" t="s">
        <v>4</v>
      </c>
      <c r="AY55" s="1" t="s">
        <v>5</v>
      </c>
      <c r="AZ55" s="1" t="s">
        <v>6</v>
      </c>
      <c r="BA55" s="1" t="s">
        <v>15</v>
      </c>
    </row>
    <row r="56" spans="1:53" x14ac:dyDescent="0.3">
      <c r="AS56" s="1">
        <v>0</v>
      </c>
      <c r="AT56" s="1" t="s">
        <v>11</v>
      </c>
      <c r="AU56" s="1">
        <v>0.32633897299721898</v>
      </c>
      <c r="AV56" s="1">
        <v>1</v>
      </c>
      <c r="AW56" s="1">
        <v>32</v>
      </c>
      <c r="AX56" s="1">
        <v>0.32633897299721898</v>
      </c>
      <c r="AY56" s="1">
        <v>3.1712466747869099</v>
      </c>
      <c r="AZ56" s="1">
        <v>8.4441291911757296E-2</v>
      </c>
      <c r="BA56" s="1">
        <v>9.0165887610127601E-2</v>
      </c>
    </row>
    <row r="57" spans="1:53" x14ac:dyDescent="0.3">
      <c r="AS57" s="1">
        <v>1</v>
      </c>
      <c r="AT57" s="1" t="s">
        <v>10</v>
      </c>
      <c r="AU57" s="1">
        <v>0.78440481214619995</v>
      </c>
      <c r="AV57" s="1">
        <v>2</v>
      </c>
      <c r="AW57" s="1">
        <v>64</v>
      </c>
      <c r="AX57" s="1">
        <v>0.39220240607309997</v>
      </c>
      <c r="AY57" s="1">
        <v>7.2147336005628304</v>
      </c>
      <c r="AZ57" s="1">
        <v>1.4942480471156999E-3</v>
      </c>
      <c r="BA57" s="1">
        <v>0.18398017627893001</v>
      </c>
    </row>
    <row r="58" spans="1:53" x14ac:dyDescent="0.3">
      <c r="AS58" s="1">
        <v>2</v>
      </c>
      <c r="AT58" s="1" t="s">
        <v>16</v>
      </c>
      <c r="AU58" s="1">
        <v>0.27551329768032401</v>
      </c>
      <c r="AV58" s="1">
        <v>2</v>
      </c>
      <c r="AW58" s="1">
        <v>64</v>
      </c>
      <c r="AX58" s="1">
        <v>0.137756648840162</v>
      </c>
      <c r="AY58" s="1">
        <v>2.5340933857065902</v>
      </c>
      <c r="AZ58" s="1">
        <v>8.7269284605393502E-2</v>
      </c>
      <c r="BA58" s="1">
        <v>7.3379467571470597E-2</v>
      </c>
    </row>
  </sheetData>
  <mergeCells count="5">
    <mergeCell ref="A2:J2"/>
    <mergeCell ref="L2:U2"/>
    <mergeCell ref="W2:AF2"/>
    <mergeCell ref="AH2:AQ2"/>
    <mergeCell ref="AS2:B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6158-366F-4146-9E7D-90436E71B1CA}">
  <dimension ref="A4:T35"/>
  <sheetViews>
    <sheetView topLeftCell="A7" workbookViewId="0">
      <selection activeCell="Q17" sqref="Q17"/>
    </sheetView>
  </sheetViews>
  <sheetFormatPr defaultRowHeight="14.4" x14ac:dyDescent="0.3"/>
  <sheetData>
    <row r="4" spans="1:20" x14ac:dyDescent="0.3">
      <c r="A4" t="s">
        <v>557</v>
      </c>
    </row>
    <row r="5" spans="1:20" x14ac:dyDescent="0.3">
      <c r="A5" t="s">
        <v>558</v>
      </c>
    </row>
    <row r="6" spans="1:20" x14ac:dyDescent="0.3">
      <c r="A6" t="s">
        <v>559</v>
      </c>
    </row>
    <row r="8" spans="1:20" x14ac:dyDescent="0.3">
      <c r="A8" t="s">
        <v>560</v>
      </c>
      <c r="M8" s="36" t="s">
        <v>118</v>
      </c>
      <c r="N8" s="36"/>
      <c r="O8" s="36"/>
      <c r="P8" s="36"/>
      <c r="Q8" s="36"/>
      <c r="R8" s="36"/>
      <c r="S8" s="36"/>
      <c r="T8" s="36"/>
    </row>
    <row r="9" spans="1:20" x14ac:dyDescent="0.3">
      <c r="M9" s="1"/>
      <c r="N9" s="1" t="s">
        <v>0</v>
      </c>
      <c r="O9" s="1" t="s">
        <v>1</v>
      </c>
      <c r="P9" s="1" t="s">
        <v>28</v>
      </c>
      <c r="Q9" s="1" t="s">
        <v>4</v>
      </c>
      <c r="R9" s="1" t="s">
        <v>5</v>
      </c>
      <c r="S9" s="1" t="s">
        <v>6</v>
      </c>
      <c r="T9" s="1" t="s">
        <v>15</v>
      </c>
    </row>
    <row r="10" spans="1:20" x14ac:dyDescent="0.3">
      <c r="M10" s="1">
        <v>0</v>
      </c>
      <c r="N10" s="1" t="s">
        <v>11</v>
      </c>
      <c r="O10" s="1">
        <v>378.96531189976002</v>
      </c>
      <c r="P10" s="1">
        <v>1</v>
      </c>
      <c r="Q10" s="1">
        <v>378.96531189976002</v>
      </c>
      <c r="R10" s="1">
        <v>0.47350455063894098</v>
      </c>
      <c r="S10" s="1">
        <v>0.492707354557544</v>
      </c>
      <c r="T10" s="1">
        <v>3.9303625507126402E-3</v>
      </c>
    </row>
    <row r="11" spans="1:20" x14ac:dyDescent="0.3">
      <c r="A11" s="53" t="s">
        <v>118</v>
      </c>
      <c r="B11" s="53"/>
      <c r="C11" s="53"/>
      <c r="D11" s="53"/>
      <c r="M11" s="1">
        <v>1</v>
      </c>
      <c r="N11" s="1" t="s">
        <v>573</v>
      </c>
      <c r="O11" s="1">
        <v>23203.843667449099</v>
      </c>
      <c r="P11" s="1">
        <v>1</v>
      </c>
      <c r="Q11" s="1">
        <v>23203.843667449099</v>
      </c>
      <c r="R11" s="1">
        <v>28.992430768328202</v>
      </c>
      <c r="S11" s="3">
        <v>3.6663682241159202E-7</v>
      </c>
      <c r="T11" s="1">
        <v>0.194589957481862</v>
      </c>
    </row>
    <row r="12" spans="1:20" x14ac:dyDescent="0.3">
      <c r="A12" t="s">
        <v>561</v>
      </c>
      <c r="M12" s="1">
        <v>2</v>
      </c>
      <c r="N12" s="1" t="s">
        <v>574</v>
      </c>
      <c r="O12" s="1">
        <v>40.421875417539397</v>
      </c>
      <c r="P12" s="1">
        <v>1</v>
      </c>
      <c r="Q12" s="1">
        <v>40.421875417539397</v>
      </c>
      <c r="R12" s="1">
        <v>5.0505788668668297E-2</v>
      </c>
      <c r="S12" s="1">
        <v>0.82256772105654496</v>
      </c>
      <c r="T12" s="1">
        <v>4.20704505465194E-4</v>
      </c>
    </row>
    <row r="13" spans="1:20" x14ac:dyDescent="0.3">
      <c r="A13" t="s">
        <v>562</v>
      </c>
      <c r="M13" s="1">
        <v>3</v>
      </c>
      <c r="N13" s="1" t="s">
        <v>31</v>
      </c>
      <c r="O13" s="1">
        <v>96040.972291832702</v>
      </c>
      <c r="P13" s="1">
        <v>120</v>
      </c>
      <c r="Q13" s="1">
        <v>800.34143576527299</v>
      </c>
      <c r="R13" s="1"/>
      <c r="S13" s="1"/>
      <c r="T13" s="1"/>
    </row>
    <row r="15" spans="1:20" x14ac:dyDescent="0.3">
      <c r="A15" t="s">
        <v>563</v>
      </c>
    </row>
    <row r="16" spans="1:20" x14ac:dyDescent="0.3">
      <c r="M16" s="38" t="s">
        <v>119</v>
      </c>
      <c r="N16" s="38"/>
      <c r="O16" s="38"/>
      <c r="P16" s="38"/>
      <c r="Q16" s="38"/>
      <c r="R16" s="38"/>
      <c r="S16" s="38"/>
      <c r="T16" s="38"/>
    </row>
    <row r="17" spans="1:20" x14ac:dyDescent="0.3">
      <c r="A17" s="53" t="s">
        <v>119</v>
      </c>
      <c r="B17" s="53"/>
      <c r="C17" s="53"/>
      <c r="D17" s="53"/>
      <c r="M17" s="1"/>
      <c r="N17" s="1" t="s">
        <v>0</v>
      </c>
      <c r="O17" s="1" t="s">
        <v>1</v>
      </c>
      <c r="P17" s="1" t="s">
        <v>28</v>
      </c>
      <c r="Q17" s="1" t="s">
        <v>4</v>
      </c>
      <c r="R17" s="1" t="s">
        <v>5</v>
      </c>
      <c r="S17" s="1" t="s">
        <v>6</v>
      </c>
      <c r="T17" s="1" t="s">
        <v>15</v>
      </c>
    </row>
    <row r="18" spans="1:20" x14ac:dyDescent="0.3">
      <c r="A18" t="s">
        <v>557</v>
      </c>
      <c r="M18" s="1">
        <v>0</v>
      </c>
      <c r="N18" s="1" t="s">
        <v>11</v>
      </c>
      <c r="O18" s="1">
        <v>747.43206278571995</v>
      </c>
      <c r="P18" s="1">
        <v>1</v>
      </c>
      <c r="Q18" s="1">
        <v>747.43206278571995</v>
      </c>
      <c r="R18" s="1">
        <v>0.71863465125613302</v>
      </c>
      <c r="S18" s="1">
        <v>0.39812663215666799</v>
      </c>
      <c r="T18" s="1">
        <v>5.4147230578771698E-3</v>
      </c>
    </row>
    <row r="19" spans="1:20" x14ac:dyDescent="0.3">
      <c r="A19" t="s">
        <v>564</v>
      </c>
      <c r="M19" s="1">
        <v>1</v>
      </c>
      <c r="N19" s="1" t="s">
        <v>573</v>
      </c>
      <c r="O19" s="1">
        <v>383.023977000071</v>
      </c>
      <c r="P19" s="1">
        <v>1</v>
      </c>
      <c r="Q19" s="1">
        <v>383.023977000071</v>
      </c>
      <c r="R19" s="1">
        <v>0.368266650360563</v>
      </c>
      <c r="S19" s="1">
        <v>0.54499298085839099</v>
      </c>
      <c r="T19" s="1">
        <v>2.7821369855458499E-3</v>
      </c>
    </row>
    <row r="20" spans="1:20" x14ac:dyDescent="0.3">
      <c r="A20" t="s">
        <v>565</v>
      </c>
      <c r="M20" s="1">
        <v>2</v>
      </c>
      <c r="N20" s="1" t="s">
        <v>574</v>
      </c>
      <c r="O20" s="1">
        <v>2297.7032948368301</v>
      </c>
      <c r="P20" s="1">
        <v>1</v>
      </c>
      <c r="Q20" s="1">
        <v>2297.7032948368301</v>
      </c>
      <c r="R20" s="1">
        <v>2.2091763093771899</v>
      </c>
      <c r="S20" s="1">
        <v>0.13957650813032799</v>
      </c>
      <c r="T20" s="1">
        <v>1.64606949399989E-2</v>
      </c>
    </row>
    <row r="21" spans="1:20" x14ac:dyDescent="0.3">
      <c r="A21" t="s">
        <v>566</v>
      </c>
      <c r="M21" s="1">
        <v>3</v>
      </c>
      <c r="N21" s="1" t="s">
        <v>31</v>
      </c>
      <c r="O21" s="1">
        <v>137289.55612599599</v>
      </c>
      <c r="P21" s="1">
        <v>132</v>
      </c>
      <c r="Q21" s="1">
        <v>1040.0723948939101</v>
      </c>
      <c r="R21" s="1"/>
      <c r="S21" s="1"/>
      <c r="T21" s="1"/>
    </row>
    <row r="23" spans="1:20" x14ac:dyDescent="0.3">
      <c r="A23" s="53" t="s">
        <v>120</v>
      </c>
      <c r="B23" s="53"/>
      <c r="C23" s="53"/>
      <c r="D23" s="53"/>
      <c r="M23" s="38" t="s">
        <v>120</v>
      </c>
      <c r="N23" s="38"/>
      <c r="O23" s="38"/>
      <c r="P23" s="38"/>
      <c r="Q23" s="38"/>
      <c r="R23" s="38"/>
      <c r="S23" s="38"/>
      <c r="T23" s="38"/>
    </row>
    <row r="24" spans="1:20" x14ac:dyDescent="0.3">
      <c r="A24" t="s">
        <v>557</v>
      </c>
      <c r="M24" s="1"/>
      <c r="N24" s="1" t="s">
        <v>0</v>
      </c>
      <c r="O24" s="1" t="s">
        <v>1</v>
      </c>
      <c r="P24" s="1" t="s">
        <v>28</v>
      </c>
      <c r="Q24" s="1" t="s">
        <v>4</v>
      </c>
      <c r="R24" s="1" t="s">
        <v>5</v>
      </c>
      <c r="S24" s="1" t="s">
        <v>6</v>
      </c>
      <c r="T24" s="1" t="s">
        <v>15</v>
      </c>
    </row>
    <row r="25" spans="1:20" x14ac:dyDescent="0.3">
      <c r="A25" t="s">
        <v>567</v>
      </c>
      <c r="M25" s="1">
        <v>0</v>
      </c>
      <c r="N25" s="1" t="s">
        <v>11</v>
      </c>
      <c r="O25" s="1">
        <v>1779.95135463673</v>
      </c>
      <c r="P25" s="1">
        <v>1</v>
      </c>
      <c r="Q25" s="1">
        <v>1779.95135463673</v>
      </c>
      <c r="R25" s="1">
        <v>1.2591679320714699</v>
      </c>
      <c r="S25" s="1">
        <v>0.26372949201805501</v>
      </c>
      <c r="T25" s="1">
        <v>8.9138846738569203E-3</v>
      </c>
    </row>
    <row r="26" spans="1:20" x14ac:dyDescent="0.3">
      <c r="A26" t="s">
        <v>568</v>
      </c>
      <c r="M26" s="1">
        <v>1</v>
      </c>
      <c r="N26" s="1" t="s">
        <v>573</v>
      </c>
      <c r="O26" s="1">
        <v>70.819307802103594</v>
      </c>
      <c r="P26" s="1">
        <v>1</v>
      </c>
      <c r="Q26" s="1">
        <v>70.819307802103594</v>
      </c>
      <c r="R26" s="1">
        <v>5.0098785634569702E-2</v>
      </c>
      <c r="S26" s="1">
        <v>0.82321776414109704</v>
      </c>
      <c r="T26" s="1">
        <v>3.5772045909980099E-4</v>
      </c>
    </row>
    <row r="27" spans="1:20" x14ac:dyDescent="0.3">
      <c r="A27" t="s">
        <v>569</v>
      </c>
      <c r="M27" s="1">
        <v>2</v>
      </c>
      <c r="N27" s="1" t="s">
        <v>574</v>
      </c>
      <c r="O27" s="1">
        <v>1172.7125586058401</v>
      </c>
      <c r="P27" s="1">
        <v>1</v>
      </c>
      <c r="Q27" s="1">
        <v>1172.7125586058401</v>
      </c>
      <c r="R27" s="1">
        <v>0.829596855828302</v>
      </c>
      <c r="S27" s="1">
        <v>0.36395468967300798</v>
      </c>
      <c r="T27" s="1">
        <v>5.8907848516926899E-3</v>
      </c>
    </row>
    <row r="28" spans="1:20" x14ac:dyDescent="0.3">
      <c r="M28" s="1">
        <v>3</v>
      </c>
      <c r="N28" s="1" t="s">
        <v>31</v>
      </c>
      <c r="O28" s="1">
        <v>197903.06225412799</v>
      </c>
      <c r="P28" s="1">
        <v>140</v>
      </c>
      <c r="Q28" s="1">
        <v>1413.5933018152</v>
      </c>
      <c r="R28" s="1"/>
      <c r="S28" s="1"/>
      <c r="T28" s="1"/>
    </row>
    <row r="30" spans="1:20" x14ac:dyDescent="0.3">
      <c r="A30" s="53" t="s">
        <v>121</v>
      </c>
      <c r="B30" s="53"/>
      <c r="C30" s="53"/>
      <c r="D30" s="53"/>
      <c r="M30" s="36" t="s">
        <v>121</v>
      </c>
      <c r="N30" s="36"/>
      <c r="O30" s="36"/>
      <c r="P30" s="36"/>
      <c r="Q30" s="36"/>
      <c r="R30" s="36"/>
      <c r="S30" s="36"/>
      <c r="T30" s="36"/>
    </row>
    <row r="31" spans="1:20" x14ac:dyDescent="0.3">
      <c r="A31" t="s">
        <v>557</v>
      </c>
      <c r="M31" s="1"/>
      <c r="N31" s="1" t="s">
        <v>0</v>
      </c>
      <c r="O31" s="1" t="s">
        <v>1</v>
      </c>
      <c r="P31" s="1" t="s">
        <v>28</v>
      </c>
      <c r="Q31" s="1" t="s">
        <v>4</v>
      </c>
      <c r="R31" s="1" t="s">
        <v>5</v>
      </c>
      <c r="S31" s="1" t="s">
        <v>6</v>
      </c>
      <c r="T31" s="1" t="s">
        <v>15</v>
      </c>
    </row>
    <row r="32" spans="1:20" x14ac:dyDescent="0.3">
      <c r="A32" t="s">
        <v>570</v>
      </c>
      <c r="M32" s="1">
        <v>0</v>
      </c>
      <c r="N32" s="1" t="s">
        <v>11</v>
      </c>
      <c r="O32" s="1">
        <v>3123.8961490338202</v>
      </c>
      <c r="P32" s="1">
        <v>1</v>
      </c>
      <c r="Q32" s="1">
        <v>3123.8961490338202</v>
      </c>
      <c r="R32" s="1">
        <v>2.0273238800604299</v>
      </c>
      <c r="S32" s="1">
        <v>0.156655678331762</v>
      </c>
      <c r="T32" s="1">
        <v>1.38831817648426E-2</v>
      </c>
    </row>
    <row r="33" spans="1:20" x14ac:dyDescent="0.3">
      <c r="A33" t="s">
        <v>571</v>
      </c>
      <c r="M33" s="1">
        <v>1</v>
      </c>
      <c r="N33" s="1" t="s">
        <v>573</v>
      </c>
      <c r="O33" s="1">
        <v>3633.8552886654802</v>
      </c>
      <c r="P33" s="1">
        <v>1</v>
      </c>
      <c r="Q33" s="1">
        <v>3633.8552886654802</v>
      </c>
      <c r="R33" s="1">
        <v>2.3582735314917298</v>
      </c>
      <c r="S33" s="1">
        <v>0.12681433703863201</v>
      </c>
      <c r="T33" s="1">
        <v>1.6113018243442901E-2</v>
      </c>
    </row>
    <row r="34" spans="1:20" x14ac:dyDescent="0.3">
      <c r="A34" t="s">
        <v>572</v>
      </c>
      <c r="M34" s="1">
        <v>2</v>
      </c>
      <c r="N34" s="1" t="s">
        <v>574</v>
      </c>
      <c r="O34" s="1">
        <v>2.7390161446859498</v>
      </c>
      <c r="P34" s="1">
        <v>1</v>
      </c>
      <c r="Q34" s="1">
        <v>2.7390161446859498</v>
      </c>
      <c r="R34" s="1">
        <v>1.7775471952581701E-3</v>
      </c>
      <c r="S34" s="1">
        <v>0.96642878081303896</v>
      </c>
      <c r="T34" s="3">
        <v>1.2343925370473901E-5</v>
      </c>
    </row>
    <row r="35" spans="1:20" x14ac:dyDescent="0.3">
      <c r="M35" s="1">
        <v>3</v>
      </c>
      <c r="N35" s="1" t="s">
        <v>31</v>
      </c>
      <c r="O35" s="1">
        <v>221889.08732602801</v>
      </c>
      <c r="P35" s="1">
        <v>144</v>
      </c>
      <c r="Q35" s="1">
        <v>1540.89643976408</v>
      </c>
      <c r="R35" s="1"/>
      <c r="S35" s="1"/>
      <c r="T35" s="1"/>
    </row>
  </sheetData>
  <mergeCells count="8">
    <mergeCell ref="A11:D11"/>
    <mergeCell ref="A17:D17"/>
    <mergeCell ref="A23:D23"/>
    <mergeCell ref="A30:D30"/>
    <mergeCell ref="M8:T8"/>
    <mergeCell ref="M16:T16"/>
    <mergeCell ref="M23:T23"/>
    <mergeCell ref="M30:T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6CEE-BF8D-47CB-9AA0-11B94C7EEB37}">
  <dimension ref="A1:O209"/>
  <sheetViews>
    <sheetView tabSelected="1" zoomScale="86" zoomScaleNormal="85" workbookViewId="0">
      <selection activeCell="I51" sqref="I51"/>
    </sheetView>
  </sheetViews>
  <sheetFormatPr defaultRowHeight="14.4" x14ac:dyDescent="0.3"/>
  <cols>
    <col min="1" max="1" width="9" bestFit="1" customWidth="1"/>
    <col min="3" max="3" width="12.44140625" bestFit="1" customWidth="1"/>
    <col min="4" max="5" width="9" bestFit="1" customWidth="1"/>
    <col min="6" max="6" width="12.44140625" bestFit="1" customWidth="1"/>
    <col min="7" max="10" width="9" bestFit="1" customWidth="1"/>
    <col min="11" max="11" width="11.6640625" customWidth="1"/>
    <col min="12" max="12" width="9.77734375" customWidth="1"/>
    <col min="13" max="13" width="43.21875" customWidth="1"/>
  </cols>
  <sheetData>
    <row r="1" spans="1:13" x14ac:dyDescent="0.3">
      <c r="A1" s="38" t="s">
        <v>484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3">
      <c r="A2" s="31" t="s">
        <v>118</v>
      </c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3" x14ac:dyDescent="0.3">
      <c r="A3" s="1"/>
      <c r="B3" s="1" t="s">
        <v>0</v>
      </c>
      <c r="C3" s="1" t="s">
        <v>1</v>
      </c>
      <c r="D3" s="1" t="s">
        <v>13</v>
      </c>
      <c r="E3" s="1" t="s">
        <v>14</v>
      </c>
      <c r="F3" s="1" t="s">
        <v>4</v>
      </c>
      <c r="G3" s="1" t="s">
        <v>5</v>
      </c>
      <c r="H3" s="1" t="s">
        <v>6</v>
      </c>
      <c r="I3" s="1" t="s">
        <v>15</v>
      </c>
      <c r="J3" s="1" t="s">
        <v>9</v>
      </c>
      <c r="K3" s="1"/>
      <c r="M3" t="s">
        <v>247</v>
      </c>
    </row>
    <row r="4" spans="1:13" x14ac:dyDescent="0.3">
      <c r="A4" s="1">
        <v>0</v>
      </c>
      <c r="B4" s="1" t="s">
        <v>11</v>
      </c>
      <c r="C4" s="1">
        <v>2082.6613150939002</v>
      </c>
      <c r="D4" s="1">
        <v>1</v>
      </c>
      <c r="E4" s="1">
        <v>60</v>
      </c>
      <c r="F4" s="1">
        <v>2082.6613150939002</v>
      </c>
      <c r="G4" s="1">
        <v>2.1888630248134699</v>
      </c>
      <c r="H4" s="1">
        <v>0.14424346510528199</v>
      </c>
      <c r="I4" s="1">
        <v>3.5197025935980099E-2</v>
      </c>
      <c r="J4" s="1"/>
      <c r="K4" s="1"/>
      <c r="M4" t="s">
        <v>383</v>
      </c>
    </row>
    <row r="5" spans="1:13" x14ac:dyDescent="0.3">
      <c r="A5" s="1">
        <v>1</v>
      </c>
      <c r="B5" s="1" t="s">
        <v>203</v>
      </c>
      <c r="C5" s="1">
        <v>195302.88293396501</v>
      </c>
      <c r="D5" s="1">
        <v>1</v>
      </c>
      <c r="E5" s="1">
        <v>60</v>
      </c>
      <c r="F5" s="1">
        <v>195302.88293396501</v>
      </c>
      <c r="G5" s="1">
        <v>85.443236201218994</v>
      </c>
      <c r="H5" s="3">
        <v>3.8503762556453399E-13</v>
      </c>
      <c r="I5" s="1">
        <v>0.58746792517054003</v>
      </c>
      <c r="J5" s="1">
        <v>1</v>
      </c>
      <c r="K5" s="1"/>
      <c r="M5" t="s">
        <v>384</v>
      </c>
    </row>
    <row r="6" spans="1:13" x14ac:dyDescent="0.3">
      <c r="A6" s="1">
        <v>2</v>
      </c>
      <c r="B6" s="1" t="s">
        <v>16</v>
      </c>
      <c r="C6" s="1">
        <v>8024.60426945786</v>
      </c>
      <c r="D6" s="1">
        <v>1</v>
      </c>
      <c r="E6" s="1">
        <v>60</v>
      </c>
      <c r="F6" s="1">
        <v>8024.60426945786</v>
      </c>
      <c r="G6" s="1">
        <v>3.5106914333078398</v>
      </c>
      <c r="H6" s="1">
        <v>6.5846313182243293E-2</v>
      </c>
      <c r="I6" s="1">
        <v>5.5277172300893601E-2</v>
      </c>
      <c r="J6" s="1"/>
      <c r="K6" s="1"/>
      <c r="M6" t="s">
        <v>385</v>
      </c>
    </row>
    <row r="7" spans="1:13" x14ac:dyDescent="0.3">
      <c r="A7" s="39" t="s">
        <v>699</v>
      </c>
      <c r="B7" s="40"/>
      <c r="C7" s="40"/>
      <c r="D7" s="40"/>
      <c r="E7" s="40"/>
      <c r="F7" s="40"/>
      <c r="G7" s="40"/>
      <c r="H7" s="40"/>
      <c r="I7" s="40"/>
      <c r="J7" s="40"/>
      <c r="K7" s="41"/>
      <c r="M7" t="s">
        <v>386</v>
      </c>
    </row>
    <row r="9" spans="1:13" x14ac:dyDescent="0.3">
      <c r="A9" s="34" t="s">
        <v>119</v>
      </c>
      <c r="B9" s="34"/>
      <c r="C9" s="34"/>
      <c r="D9" s="34"/>
      <c r="E9" s="34"/>
      <c r="F9" s="34"/>
      <c r="G9" s="34"/>
      <c r="H9" s="34"/>
      <c r="I9" s="34"/>
      <c r="J9" s="34"/>
      <c r="K9" s="34"/>
      <c r="M9" t="s">
        <v>246</v>
      </c>
    </row>
    <row r="10" spans="1:13" x14ac:dyDescent="0.3">
      <c r="A10" s="1"/>
      <c r="B10" s="1" t="s">
        <v>0</v>
      </c>
      <c r="C10" s="1" t="s">
        <v>1</v>
      </c>
      <c r="D10" s="1" t="s">
        <v>13</v>
      </c>
      <c r="E10" s="1" t="s">
        <v>14</v>
      </c>
      <c r="F10" s="1" t="s">
        <v>4</v>
      </c>
      <c r="G10" s="1" t="s">
        <v>5</v>
      </c>
      <c r="H10" s="1" t="s">
        <v>6</v>
      </c>
      <c r="I10" s="1" t="s">
        <v>15</v>
      </c>
      <c r="J10" s="1" t="s">
        <v>9</v>
      </c>
      <c r="K10" s="1"/>
      <c r="M10" t="s">
        <v>247</v>
      </c>
    </row>
    <row r="11" spans="1:13" x14ac:dyDescent="0.3">
      <c r="A11" s="1">
        <v>0</v>
      </c>
      <c r="B11" s="1" t="s">
        <v>11</v>
      </c>
      <c r="C11" s="1">
        <v>201.644983264199</v>
      </c>
      <c r="D11" s="1">
        <v>1</v>
      </c>
      <c r="E11" s="1">
        <v>66</v>
      </c>
      <c r="F11" s="1">
        <v>201.644983264199</v>
      </c>
      <c r="G11" s="1">
        <v>0.321280556656104</v>
      </c>
      <c r="H11" s="1">
        <v>0.57276178475761097</v>
      </c>
      <c r="I11" s="1">
        <v>4.8443056883023302E-3</v>
      </c>
      <c r="J11" s="1"/>
      <c r="K11" s="1"/>
      <c r="M11" t="s">
        <v>387</v>
      </c>
    </row>
    <row r="12" spans="1:13" x14ac:dyDescent="0.3">
      <c r="A12" s="1">
        <v>1</v>
      </c>
      <c r="B12" s="1" t="s">
        <v>203</v>
      </c>
      <c r="C12" s="1">
        <v>7621.5299876915597</v>
      </c>
      <c r="D12" s="1">
        <v>1</v>
      </c>
      <c r="E12" s="1">
        <v>66</v>
      </c>
      <c r="F12" s="1">
        <v>7621.5299876915597</v>
      </c>
      <c r="G12" s="1">
        <v>4.1908732178657999</v>
      </c>
      <c r="H12" s="1">
        <v>4.4626787659261299E-2</v>
      </c>
      <c r="I12" s="1">
        <v>5.9706811238232203E-2</v>
      </c>
      <c r="J12" s="1">
        <v>1</v>
      </c>
      <c r="K12" s="1"/>
      <c r="M12" t="s">
        <v>388</v>
      </c>
    </row>
    <row r="13" spans="1:13" x14ac:dyDescent="0.3">
      <c r="A13" s="1">
        <v>2</v>
      </c>
      <c r="B13" s="1" t="s">
        <v>16</v>
      </c>
      <c r="C13" s="1">
        <v>508.13729727262398</v>
      </c>
      <c r="D13" s="1">
        <v>1</v>
      </c>
      <c r="E13" s="1">
        <v>66</v>
      </c>
      <c r="F13" s="1">
        <v>508.13729727262398</v>
      </c>
      <c r="G13" s="1">
        <v>0.27941095732453503</v>
      </c>
      <c r="H13" s="1">
        <v>0.59886066641727298</v>
      </c>
      <c r="I13" s="1">
        <v>4.2156523917274997E-3</v>
      </c>
      <c r="J13" s="1"/>
      <c r="K13" s="1"/>
      <c r="M13" t="s">
        <v>389</v>
      </c>
    </row>
    <row r="14" spans="1:13" x14ac:dyDescent="0.3">
      <c r="A14" s="42" t="s">
        <v>698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M14" t="s">
        <v>390</v>
      </c>
    </row>
    <row r="16" spans="1:13" x14ac:dyDescent="0.3">
      <c r="A16" s="34" t="s">
        <v>120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M16" t="s">
        <v>246</v>
      </c>
    </row>
    <row r="17" spans="1:15" x14ac:dyDescent="0.3">
      <c r="A17" s="1"/>
      <c r="B17" s="1" t="s">
        <v>0</v>
      </c>
      <c r="C17" s="1" t="s">
        <v>1</v>
      </c>
      <c r="D17" s="1" t="s">
        <v>13</v>
      </c>
      <c r="E17" s="1" t="s">
        <v>14</v>
      </c>
      <c r="F17" s="1" t="s">
        <v>4</v>
      </c>
      <c r="G17" s="1" t="s">
        <v>5</v>
      </c>
      <c r="H17" s="1" t="s">
        <v>6</v>
      </c>
      <c r="I17" s="1" t="s">
        <v>15</v>
      </c>
      <c r="J17" s="1" t="s">
        <v>9</v>
      </c>
      <c r="K17" s="1"/>
      <c r="M17" t="s">
        <v>247</v>
      </c>
    </row>
    <row r="18" spans="1:15" x14ac:dyDescent="0.3">
      <c r="A18" s="1">
        <v>0</v>
      </c>
      <c r="B18" s="1" t="s">
        <v>11</v>
      </c>
      <c r="C18" s="1">
        <v>37.057334546599897</v>
      </c>
      <c r="D18" s="1">
        <v>1</v>
      </c>
      <c r="E18" s="1">
        <v>70</v>
      </c>
      <c r="F18" s="1">
        <v>37.057334546599897</v>
      </c>
      <c r="G18" s="1">
        <v>3.4284424811026698E-2</v>
      </c>
      <c r="H18" s="1">
        <v>0.85363856740765998</v>
      </c>
      <c r="I18" s="1">
        <v>4.8953773273480898E-4</v>
      </c>
      <c r="J18" s="1"/>
      <c r="K18" s="1"/>
      <c r="M18" t="s">
        <v>391</v>
      </c>
    </row>
    <row r="19" spans="1:15" x14ac:dyDescent="0.3">
      <c r="A19" s="1">
        <v>1</v>
      </c>
      <c r="B19" s="1" t="s">
        <v>203</v>
      </c>
      <c r="C19" s="1">
        <v>20987.9697858775</v>
      </c>
      <c r="D19" s="1">
        <v>1</v>
      </c>
      <c r="E19" s="1">
        <v>70</v>
      </c>
      <c r="F19" s="1">
        <v>20987.9697858775</v>
      </c>
      <c r="G19" s="1">
        <v>11.0841351341498</v>
      </c>
      <c r="H19" s="1">
        <v>1.3914343041408299E-3</v>
      </c>
      <c r="I19" s="1">
        <v>0.13669918432023201</v>
      </c>
      <c r="J19" s="1">
        <v>1</v>
      </c>
      <c r="K19" s="1"/>
      <c r="M19" t="s">
        <v>392</v>
      </c>
    </row>
    <row r="20" spans="1:15" x14ac:dyDescent="0.3">
      <c r="A20" s="1">
        <v>2</v>
      </c>
      <c r="B20" s="1" t="s">
        <v>16</v>
      </c>
      <c r="C20" s="1">
        <v>3.6090019566472598E-3</v>
      </c>
      <c r="D20" s="1">
        <v>1</v>
      </c>
      <c r="E20" s="1">
        <v>70</v>
      </c>
      <c r="F20" s="1">
        <v>3.6090019566472598E-3</v>
      </c>
      <c r="G20" s="3">
        <v>1.9059807020403901E-6</v>
      </c>
      <c r="H20" s="1">
        <v>0.99890238970524403</v>
      </c>
      <c r="I20" s="3">
        <v>2.72282950020541E-8</v>
      </c>
      <c r="J20" s="1"/>
      <c r="K20" s="1"/>
      <c r="M20" t="s">
        <v>393</v>
      </c>
    </row>
    <row r="21" spans="1:15" x14ac:dyDescent="0.3">
      <c r="A21" s="37" t="s">
        <v>697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M21" t="s">
        <v>394</v>
      </c>
    </row>
    <row r="23" spans="1:15" x14ac:dyDescent="0.3">
      <c r="A23" s="31" t="s">
        <v>121</v>
      </c>
      <c r="B23" s="32"/>
      <c r="C23" s="32"/>
      <c r="D23" s="32"/>
      <c r="E23" s="32"/>
      <c r="F23" s="32"/>
      <c r="G23" s="32"/>
      <c r="H23" s="32"/>
      <c r="I23" s="32"/>
      <c r="J23" s="32"/>
      <c r="K23" s="33"/>
      <c r="M23" t="s">
        <v>246</v>
      </c>
    </row>
    <row r="24" spans="1:15" x14ac:dyDescent="0.3">
      <c r="A24" s="1"/>
      <c r="B24" s="1" t="s">
        <v>0</v>
      </c>
      <c r="C24" s="1" t="s">
        <v>1</v>
      </c>
      <c r="D24" s="1" t="s">
        <v>13</v>
      </c>
      <c r="E24" s="1" t="s">
        <v>14</v>
      </c>
      <c r="F24" s="1" t="s">
        <v>4</v>
      </c>
      <c r="G24" s="1" t="s">
        <v>5</v>
      </c>
      <c r="H24" s="1" t="s">
        <v>6</v>
      </c>
      <c r="I24" s="1" t="s">
        <v>15</v>
      </c>
      <c r="J24" s="1" t="s">
        <v>9</v>
      </c>
      <c r="K24" s="1"/>
      <c r="M24" t="s">
        <v>247</v>
      </c>
    </row>
    <row r="25" spans="1:15" x14ac:dyDescent="0.3">
      <c r="A25" s="1">
        <v>0</v>
      </c>
      <c r="B25" s="1" t="s">
        <v>11</v>
      </c>
      <c r="C25" s="1">
        <v>1276.1954799186001</v>
      </c>
      <c r="D25" s="1">
        <v>1</v>
      </c>
      <c r="E25" s="1">
        <v>72</v>
      </c>
      <c r="F25" s="1">
        <v>1276.1954799186001</v>
      </c>
      <c r="G25" s="1">
        <v>2.0616716138176501</v>
      </c>
      <c r="H25" s="1">
        <v>0.15537492411859999</v>
      </c>
      <c r="I25" s="1">
        <v>2.7837227663019701E-2</v>
      </c>
      <c r="J25" s="1"/>
      <c r="K25" s="1"/>
      <c r="M25" t="s">
        <v>395</v>
      </c>
    </row>
    <row r="26" spans="1:15" x14ac:dyDescent="0.3">
      <c r="A26" s="1">
        <v>1</v>
      </c>
      <c r="B26" s="1" t="s">
        <v>203</v>
      </c>
      <c r="C26" s="1">
        <v>36947.7628073581</v>
      </c>
      <c r="D26" s="1">
        <v>1</v>
      </c>
      <c r="E26" s="1">
        <v>72</v>
      </c>
      <c r="F26" s="1">
        <v>36947.7628073581</v>
      </c>
      <c r="G26" s="1">
        <v>16.3059834252761</v>
      </c>
      <c r="H26" s="1">
        <v>1.3303963748262601E-4</v>
      </c>
      <c r="I26" s="1">
        <v>0.18465321139958901</v>
      </c>
      <c r="J26" s="1">
        <v>1</v>
      </c>
      <c r="K26" s="1"/>
      <c r="M26" t="s">
        <v>396</v>
      </c>
    </row>
    <row r="27" spans="1:15" x14ac:dyDescent="0.3">
      <c r="A27" s="1">
        <v>2</v>
      </c>
      <c r="B27" s="1" t="s">
        <v>16</v>
      </c>
      <c r="C27" s="1">
        <v>5962.0517734490504</v>
      </c>
      <c r="D27" s="1">
        <v>1</v>
      </c>
      <c r="E27" s="1">
        <v>72</v>
      </c>
      <c r="F27" s="1">
        <v>5962.0517734490504</v>
      </c>
      <c r="G27" s="1">
        <v>2.6312044359865201</v>
      </c>
      <c r="H27" s="1">
        <v>0.109153355861957</v>
      </c>
      <c r="I27" s="1">
        <v>3.5256089672830997E-2</v>
      </c>
      <c r="J27" s="1"/>
      <c r="K27" s="1"/>
      <c r="M27" t="s">
        <v>397</v>
      </c>
    </row>
    <row r="28" spans="1:15" x14ac:dyDescent="0.3">
      <c r="A28" s="37" t="s">
        <v>696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M28" t="s">
        <v>398</v>
      </c>
    </row>
    <row r="29" spans="1:15" x14ac:dyDescent="0.3">
      <c r="C29" s="36" t="s">
        <v>551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5" x14ac:dyDescent="0.3">
      <c r="C30" s="35" t="s">
        <v>52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1:15" x14ac:dyDescent="0.3">
      <c r="C31" t="s">
        <v>52</v>
      </c>
    </row>
    <row r="32" spans="1:15" x14ac:dyDescent="0.3">
      <c r="C32" t="s">
        <v>575</v>
      </c>
    </row>
    <row r="33" spans="3:3" x14ac:dyDescent="0.3">
      <c r="C33" t="s">
        <v>576</v>
      </c>
    </row>
    <row r="34" spans="3:3" x14ac:dyDescent="0.3">
      <c r="C34" t="s">
        <v>577</v>
      </c>
    </row>
    <row r="35" spans="3:3" x14ac:dyDescent="0.3">
      <c r="C35" t="s">
        <v>578</v>
      </c>
    </row>
    <row r="36" spans="3:3" x14ac:dyDescent="0.3">
      <c r="C36" t="s">
        <v>579</v>
      </c>
    </row>
    <row r="37" spans="3:3" x14ac:dyDescent="0.3">
      <c r="C37" t="s">
        <v>580</v>
      </c>
    </row>
    <row r="38" spans="3:3" x14ac:dyDescent="0.3">
      <c r="C38" t="s">
        <v>581</v>
      </c>
    </row>
    <row r="39" spans="3:3" x14ac:dyDescent="0.3">
      <c r="C39" t="s">
        <v>582</v>
      </c>
    </row>
    <row r="40" spans="3:3" x14ac:dyDescent="0.3">
      <c r="C40" t="s">
        <v>583</v>
      </c>
    </row>
    <row r="41" spans="3:3" x14ac:dyDescent="0.3">
      <c r="C41" t="s">
        <v>584</v>
      </c>
    </row>
    <row r="42" spans="3:3" x14ac:dyDescent="0.3">
      <c r="C42" t="s">
        <v>583</v>
      </c>
    </row>
    <row r="43" spans="3:3" x14ac:dyDescent="0.3">
      <c r="C43" t="s">
        <v>585</v>
      </c>
    </row>
    <row r="44" spans="3:3" x14ac:dyDescent="0.3">
      <c r="C44" t="s">
        <v>586</v>
      </c>
    </row>
    <row r="45" spans="3:3" x14ac:dyDescent="0.3">
      <c r="C45" t="s">
        <v>587</v>
      </c>
    </row>
    <row r="46" spans="3:3" x14ac:dyDescent="0.3">
      <c r="C46" t="s">
        <v>588</v>
      </c>
    </row>
    <row r="47" spans="3:3" x14ac:dyDescent="0.3">
      <c r="C47" t="s">
        <v>589</v>
      </c>
    </row>
    <row r="48" spans="3:3" x14ac:dyDescent="0.3">
      <c r="C48" t="s">
        <v>590</v>
      </c>
    </row>
    <row r="49" spans="3:14" x14ac:dyDescent="0.3">
      <c r="C49" t="s">
        <v>591</v>
      </c>
    </row>
    <row r="50" spans="3:14" x14ac:dyDescent="0.3">
      <c r="C50" t="s">
        <v>592</v>
      </c>
    </row>
    <row r="51" spans="3:14" x14ac:dyDescent="0.3">
      <c r="C51" t="s">
        <v>593</v>
      </c>
    </row>
    <row r="52" spans="3:14" x14ac:dyDescent="0.3">
      <c r="C52" t="s">
        <v>594</v>
      </c>
    </row>
    <row r="53" spans="3:14" x14ac:dyDescent="0.3">
      <c r="C53" t="s">
        <v>595</v>
      </c>
    </row>
    <row r="54" spans="3:14" x14ac:dyDescent="0.3">
      <c r="C54" t="s">
        <v>596</v>
      </c>
    </row>
    <row r="56" spans="3:14" x14ac:dyDescent="0.3">
      <c r="C56" s="34" t="s">
        <v>248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</row>
    <row r="57" spans="3:14" x14ac:dyDescent="0.3">
      <c r="C57" s="34" t="s">
        <v>249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3:14" x14ac:dyDescent="0.3">
      <c r="C58" s="34" t="s">
        <v>250</v>
      </c>
      <c r="D58" s="34"/>
      <c r="E58" s="34"/>
      <c r="F58" s="34"/>
      <c r="G58" s="34"/>
      <c r="H58" s="34"/>
      <c r="I58" s="34"/>
      <c r="J58" s="34"/>
      <c r="K58" s="34"/>
      <c r="L58" s="34"/>
      <c r="M58" s="34"/>
    </row>
    <row r="59" spans="3:14" x14ac:dyDescent="0.3">
      <c r="C59" t="s">
        <v>576</v>
      </c>
    </row>
    <row r="63" spans="3:14" x14ac:dyDescent="0.3">
      <c r="J63" s="2"/>
    </row>
    <row r="64" spans="3:14" x14ac:dyDescent="0.3">
      <c r="C64" s="35" t="s">
        <v>251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3:3" x14ac:dyDescent="0.3">
      <c r="C65" t="s">
        <v>597</v>
      </c>
    </row>
    <row r="66" spans="3:3" x14ac:dyDescent="0.3">
      <c r="C66" t="s">
        <v>598</v>
      </c>
    </row>
    <row r="67" spans="3:3" x14ac:dyDescent="0.3">
      <c r="C67" t="s">
        <v>599</v>
      </c>
    </row>
    <row r="68" spans="3:3" x14ac:dyDescent="0.3">
      <c r="C68" t="s">
        <v>600</v>
      </c>
    </row>
    <row r="69" spans="3:3" x14ac:dyDescent="0.3">
      <c r="C69" t="s">
        <v>601</v>
      </c>
    </row>
    <row r="70" spans="3:3" x14ac:dyDescent="0.3">
      <c r="C70" t="s">
        <v>602</v>
      </c>
    </row>
    <row r="71" spans="3:3" x14ac:dyDescent="0.3">
      <c r="C71" t="s">
        <v>603</v>
      </c>
    </row>
    <row r="72" spans="3:3" x14ac:dyDescent="0.3">
      <c r="C72" t="s">
        <v>604</v>
      </c>
    </row>
    <row r="73" spans="3:3" x14ac:dyDescent="0.3">
      <c r="C73" t="s">
        <v>605</v>
      </c>
    </row>
    <row r="74" spans="3:3" x14ac:dyDescent="0.3">
      <c r="C74" t="s">
        <v>606</v>
      </c>
    </row>
    <row r="75" spans="3:3" x14ac:dyDescent="0.3">
      <c r="C75" t="s">
        <v>605</v>
      </c>
    </row>
    <row r="76" spans="3:3" x14ac:dyDescent="0.3">
      <c r="C76" t="s">
        <v>607</v>
      </c>
    </row>
    <row r="77" spans="3:3" x14ac:dyDescent="0.3">
      <c r="C77" t="s">
        <v>608</v>
      </c>
    </row>
    <row r="78" spans="3:3" x14ac:dyDescent="0.3">
      <c r="C78" t="s">
        <v>609</v>
      </c>
    </row>
    <row r="79" spans="3:3" x14ac:dyDescent="0.3">
      <c r="C79" t="s">
        <v>610</v>
      </c>
    </row>
    <row r="80" spans="3:3" x14ac:dyDescent="0.3">
      <c r="C80" t="s">
        <v>611</v>
      </c>
    </row>
    <row r="81" spans="3:14" x14ac:dyDescent="0.3">
      <c r="C81" t="s">
        <v>612</v>
      </c>
    </row>
    <row r="82" spans="3:14" x14ac:dyDescent="0.3">
      <c r="C82" t="s">
        <v>613</v>
      </c>
    </row>
    <row r="83" spans="3:14" x14ac:dyDescent="0.3">
      <c r="C83" t="s">
        <v>614</v>
      </c>
    </row>
    <row r="84" spans="3:14" x14ac:dyDescent="0.3">
      <c r="C84" t="s">
        <v>615</v>
      </c>
    </row>
    <row r="85" spans="3:14" x14ac:dyDescent="0.3">
      <c r="C85" t="s">
        <v>616</v>
      </c>
    </row>
    <row r="86" spans="3:14" x14ac:dyDescent="0.3">
      <c r="C86" t="s">
        <v>617</v>
      </c>
    </row>
    <row r="87" spans="3:14" x14ac:dyDescent="0.3">
      <c r="C87" t="s">
        <v>618</v>
      </c>
    </row>
    <row r="88" spans="3:14" x14ac:dyDescent="0.3">
      <c r="C88" t="s">
        <v>598</v>
      </c>
    </row>
    <row r="89" spans="3:14" x14ac:dyDescent="0.3">
      <c r="C89" s="30" t="s">
        <v>252</v>
      </c>
      <c r="D89" s="30"/>
      <c r="E89" s="30"/>
      <c r="F89" s="30"/>
      <c r="G89" s="30"/>
      <c r="H89" s="30"/>
      <c r="I89" s="30"/>
      <c r="J89" s="30"/>
      <c r="K89" s="30"/>
      <c r="L89" s="30"/>
      <c r="M89" s="30"/>
    </row>
    <row r="90" spans="3:14" x14ac:dyDescent="0.3">
      <c r="C90" s="30" t="s">
        <v>253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</row>
    <row r="91" spans="3:14" x14ac:dyDescent="0.3">
      <c r="C91" s="30" t="s">
        <v>254</v>
      </c>
      <c r="D91" s="30"/>
      <c r="E91" s="30"/>
      <c r="F91" s="30"/>
      <c r="G91" s="30"/>
      <c r="H91" s="30"/>
      <c r="I91" s="30"/>
      <c r="J91" s="30"/>
      <c r="K91" s="30"/>
      <c r="L91" s="30"/>
      <c r="M91" s="30"/>
    </row>
    <row r="92" spans="3:14" x14ac:dyDescent="0.3">
      <c r="J92" s="2"/>
      <c r="K92" s="2"/>
    </row>
    <row r="94" spans="3:14" x14ac:dyDescent="0.3">
      <c r="C94" s="35" t="s">
        <v>24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3:14" x14ac:dyDescent="0.3">
      <c r="C95" t="s">
        <v>619</v>
      </c>
    </row>
    <row r="96" spans="3:14" x14ac:dyDescent="0.3">
      <c r="C96" t="s">
        <v>620</v>
      </c>
    </row>
    <row r="97" spans="3:3" x14ac:dyDescent="0.3">
      <c r="C97" t="s">
        <v>621</v>
      </c>
    </row>
    <row r="98" spans="3:3" x14ac:dyDescent="0.3">
      <c r="C98" t="s">
        <v>622</v>
      </c>
    </row>
    <row r="99" spans="3:3" x14ac:dyDescent="0.3">
      <c r="C99" t="s">
        <v>623</v>
      </c>
    </row>
    <row r="100" spans="3:3" x14ac:dyDescent="0.3">
      <c r="C100" t="s">
        <v>624</v>
      </c>
    </row>
    <row r="101" spans="3:3" x14ac:dyDescent="0.3">
      <c r="C101" t="s">
        <v>625</v>
      </c>
    </row>
    <row r="102" spans="3:3" x14ac:dyDescent="0.3">
      <c r="C102" t="s">
        <v>626</v>
      </c>
    </row>
    <row r="103" spans="3:3" ht="15" customHeight="1" x14ac:dyDescent="0.3">
      <c r="C103" t="s">
        <v>627</v>
      </c>
    </row>
    <row r="104" spans="3:3" x14ac:dyDescent="0.3">
      <c r="C104" t="s">
        <v>628</v>
      </c>
    </row>
    <row r="105" spans="3:3" x14ac:dyDescent="0.3">
      <c r="C105" t="s">
        <v>627</v>
      </c>
    </row>
    <row r="106" spans="3:3" x14ac:dyDescent="0.3">
      <c r="C106" t="s">
        <v>629</v>
      </c>
    </row>
    <row r="107" spans="3:3" x14ac:dyDescent="0.3">
      <c r="C107" t="s">
        <v>630</v>
      </c>
    </row>
    <row r="108" spans="3:3" x14ac:dyDescent="0.3">
      <c r="C108" t="s">
        <v>631</v>
      </c>
    </row>
    <row r="109" spans="3:3" x14ac:dyDescent="0.3">
      <c r="C109" t="s">
        <v>632</v>
      </c>
    </row>
    <row r="110" spans="3:3" x14ac:dyDescent="0.3">
      <c r="C110" t="s">
        <v>633</v>
      </c>
    </row>
    <row r="111" spans="3:3" x14ac:dyDescent="0.3">
      <c r="C111" t="s">
        <v>634</v>
      </c>
    </row>
    <row r="112" spans="3:3" x14ac:dyDescent="0.3">
      <c r="C112" t="s">
        <v>635</v>
      </c>
    </row>
    <row r="113" spans="3:14" x14ac:dyDescent="0.3">
      <c r="C113" t="s">
        <v>636</v>
      </c>
    </row>
    <row r="114" spans="3:14" x14ac:dyDescent="0.3">
      <c r="C114" t="s">
        <v>637</v>
      </c>
    </row>
    <row r="115" spans="3:14" x14ac:dyDescent="0.3">
      <c r="C115" t="s">
        <v>638</v>
      </c>
    </row>
    <row r="116" spans="3:14" x14ac:dyDescent="0.3">
      <c r="C116" t="s">
        <v>639</v>
      </c>
    </row>
    <row r="117" spans="3:14" x14ac:dyDescent="0.3">
      <c r="C117" t="s">
        <v>640</v>
      </c>
    </row>
    <row r="118" spans="3:14" x14ac:dyDescent="0.3">
      <c r="C118" t="s">
        <v>620</v>
      </c>
    </row>
    <row r="120" spans="3:14" x14ac:dyDescent="0.3">
      <c r="C120" s="30" t="s">
        <v>255</v>
      </c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</row>
    <row r="121" spans="3:14" x14ac:dyDescent="0.3">
      <c r="C121" s="30" t="s">
        <v>256</v>
      </c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</row>
    <row r="122" spans="3:14" x14ac:dyDescent="0.3">
      <c r="C122" s="30" t="s">
        <v>257</v>
      </c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</row>
    <row r="124" spans="3:14" x14ac:dyDescent="0.3">
      <c r="C124" s="35" t="s">
        <v>23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</row>
    <row r="126" spans="3:14" x14ac:dyDescent="0.3">
      <c r="C126" t="s">
        <v>641</v>
      </c>
    </row>
    <row r="127" spans="3:14" x14ac:dyDescent="0.3">
      <c r="C127" t="s">
        <v>642</v>
      </c>
    </row>
    <row r="128" spans="3:14" x14ac:dyDescent="0.3">
      <c r="C128" t="s">
        <v>643</v>
      </c>
    </row>
    <row r="129" spans="3:3" x14ac:dyDescent="0.3">
      <c r="C129" t="s">
        <v>644</v>
      </c>
    </row>
    <row r="130" spans="3:3" x14ac:dyDescent="0.3">
      <c r="C130" t="s">
        <v>645</v>
      </c>
    </row>
    <row r="131" spans="3:3" x14ac:dyDescent="0.3">
      <c r="C131" t="s">
        <v>646</v>
      </c>
    </row>
    <row r="132" spans="3:3" x14ac:dyDescent="0.3">
      <c r="C132" t="s">
        <v>647</v>
      </c>
    </row>
    <row r="133" spans="3:3" x14ac:dyDescent="0.3">
      <c r="C133" t="s">
        <v>648</v>
      </c>
    </row>
    <row r="134" spans="3:3" x14ac:dyDescent="0.3">
      <c r="C134" t="s">
        <v>649</v>
      </c>
    </row>
    <row r="135" spans="3:3" x14ac:dyDescent="0.3">
      <c r="C135" t="s">
        <v>650</v>
      </c>
    </row>
    <row r="136" spans="3:3" x14ac:dyDescent="0.3">
      <c r="C136" t="s">
        <v>649</v>
      </c>
    </row>
    <row r="137" spans="3:3" x14ac:dyDescent="0.3">
      <c r="C137" t="s">
        <v>651</v>
      </c>
    </row>
    <row r="138" spans="3:3" x14ac:dyDescent="0.3">
      <c r="C138" t="s">
        <v>652</v>
      </c>
    </row>
    <row r="139" spans="3:3" x14ac:dyDescent="0.3">
      <c r="C139" t="s">
        <v>653</v>
      </c>
    </row>
    <row r="140" spans="3:3" x14ac:dyDescent="0.3">
      <c r="C140" t="s">
        <v>654</v>
      </c>
    </row>
    <row r="141" spans="3:3" x14ac:dyDescent="0.3">
      <c r="C141" t="s">
        <v>655</v>
      </c>
    </row>
    <row r="142" spans="3:3" x14ac:dyDescent="0.3">
      <c r="C142" t="s">
        <v>656</v>
      </c>
    </row>
    <row r="143" spans="3:3" x14ac:dyDescent="0.3">
      <c r="C143" t="s">
        <v>657</v>
      </c>
    </row>
    <row r="144" spans="3:3" x14ac:dyDescent="0.3">
      <c r="C144" t="s">
        <v>658</v>
      </c>
    </row>
    <row r="145" spans="3:14" x14ac:dyDescent="0.3">
      <c r="C145" t="s">
        <v>659</v>
      </c>
    </row>
    <row r="146" spans="3:14" x14ac:dyDescent="0.3">
      <c r="C146" t="s">
        <v>660</v>
      </c>
    </row>
    <row r="147" spans="3:14" x14ac:dyDescent="0.3">
      <c r="C147" t="s">
        <v>661</v>
      </c>
    </row>
    <row r="148" spans="3:14" x14ac:dyDescent="0.3">
      <c r="C148" t="s">
        <v>662</v>
      </c>
    </row>
    <row r="149" spans="3:14" x14ac:dyDescent="0.3">
      <c r="C149" t="s">
        <v>642</v>
      </c>
    </row>
    <row r="150" spans="3:14" x14ac:dyDescent="0.3">
      <c r="C150" s="31" t="s">
        <v>260</v>
      </c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3"/>
    </row>
    <row r="151" spans="3:14" x14ac:dyDescent="0.3">
      <c r="C151" s="31" t="s">
        <v>261</v>
      </c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3"/>
    </row>
    <row r="152" spans="3:14" x14ac:dyDescent="0.3">
      <c r="C152" s="31" t="s">
        <v>262</v>
      </c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3"/>
    </row>
    <row r="154" spans="3:14" x14ac:dyDescent="0.3">
      <c r="C154" s="35" t="s">
        <v>26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</row>
    <row r="155" spans="3:14" x14ac:dyDescent="0.3">
      <c r="C155" t="s">
        <v>641</v>
      </c>
    </row>
    <row r="156" spans="3:14" x14ac:dyDescent="0.3">
      <c r="C156" t="s">
        <v>642</v>
      </c>
    </row>
    <row r="157" spans="3:14" x14ac:dyDescent="0.3">
      <c r="C157" t="s">
        <v>663</v>
      </c>
    </row>
    <row r="158" spans="3:14" x14ac:dyDescent="0.3">
      <c r="C158" t="s">
        <v>644</v>
      </c>
    </row>
    <row r="159" spans="3:14" x14ac:dyDescent="0.3">
      <c r="C159" t="s">
        <v>664</v>
      </c>
    </row>
    <row r="160" spans="3:14" x14ac:dyDescent="0.3">
      <c r="C160" t="s">
        <v>665</v>
      </c>
    </row>
    <row r="161" spans="3:3" x14ac:dyDescent="0.3">
      <c r="C161" t="s">
        <v>647</v>
      </c>
    </row>
    <row r="162" spans="3:3" x14ac:dyDescent="0.3">
      <c r="C162" t="s">
        <v>648</v>
      </c>
    </row>
    <row r="163" spans="3:3" x14ac:dyDescent="0.3">
      <c r="C163" t="s">
        <v>649</v>
      </c>
    </row>
    <row r="164" spans="3:3" x14ac:dyDescent="0.3">
      <c r="C164" t="s">
        <v>650</v>
      </c>
    </row>
    <row r="165" spans="3:3" x14ac:dyDescent="0.3">
      <c r="C165" t="s">
        <v>649</v>
      </c>
    </row>
    <row r="166" spans="3:3" x14ac:dyDescent="0.3">
      <c r="C166" t="s">
        <v>666</v>
      </c>
    </row>
    <row r="167" spans="3:3" x14ac:dyDescent="0.3">
      <c r="C167" t="s">
        <v>667</v>
      </c>
    </row>
    <row r="168" spans="3:3" x14ac:dyDescent="0.3">
      <c r="C168" t="s">
        <v>668</v>
      </c>
    </row>
    <row r="169" spans="3:3" x14ac:dyDescent="0.3">
      <c r="C169" t="s">
        <v>669</v>
      </c>
    </row>
    <row r="170" spans="3:3" x14ac:dyDescent="0.3">
      <c r="C170" t="s">
        <v>670</v>
      </c>
    </row>
    <row r="171" spans="3:3" x14ac:dyDescent="0.3">
      <c r="C171" t="s">
        <v>671</v>
      </c>
    </row>
    <row r="172" spans="3:3" x14ac:dyDescent="0.3">
      <c r="C172" t="s">
        <v>672</v>
      </c>
    </row>
    <row r="173" spans="3:3" x14ac:dyDescent="0.3">
      <c r="C173" t="s">
        <v>673</v>
      </c>
    </row>
    <row r="174" spans="3:3" x14ac:dyDescent="0.3">
      <c r="C174" t="s">
        <v>674</v>
      </c>
    </row>
    <row r="175" spans="3:3" x14ac:dyDescent="0.3">
      <c r="C175" t="s">
        <v>675</v>
      </c>
    </row>
    <row r="176" spans="3:3" x14ac:dyDescent="0.3">
      <c r="C176" t="s">
        <v>676</v>
      </c>
    </row>
    <row r="177" spans="3:3" x14ac:dyDescent="0.3">
      <c r="C177" t="s">
        <v>677</v>
      </c>
    </row>
    <row r="178" spans="3:3" x14ac:dyDescent="0.3">
      <c r="C178" t="s">
        <v>642</v>
      </c>
    </row>
    <row r="181" spans="3:3" x14ac:dyDescent="0.3">
      <c r="C181" t="s">
        <v>25</v>
      </c>
    </row>
    <row r="183" spans="3:3" x14ac:dyDescent="0.3">
      <c r="C183" t="s">
        <v>619</v>
      </c>
    </row>
    <row r="184" spans="3:3" x14ac:dyDescent="0.3">
      <c r="C184" t="s">
        <v>620</v>
      </c>
    </row>
    <row r="185" spans="3:3" x14ac:dyDescent="0.3">
      <c r="C185" t="s">
        <v>678</v>
      </c>
    </row>
    <row r="186" spans="3:3" x14ac:dyDescent="0.3">
      <c r="C186" t="s">
        <v>679</v>
      </c>
    </row>
    <row r="187" spans="3:3" x14ac:dyDescent="0.3">
      <c r="C187" t="s">
        <v>680</v>
      </c>
    </row>
    <row r="188" spans="3:3" x14ac:dyDescent="0.3">
      <c r="C188" t="s">
        <v>681</v>
      </c>
    </row>
    <row r="189" spans="3:3" x14ac:dyDescent="0.3">
      <c r="C189" t="s">
        <v>682</v>
      </c>
    </row>
    <row r="190" spans="3:3" x14ac:dyDescent="0.3">
      <c r="C190" t="s">
        <v>683</v>
      </c>
    </row>
    <row r="191" spans="3:3" x14ac:dyDescent="0.3">
      <c r="C191" t="s">
        <v>627</v>
      </c>
    </row>
    <row r="192" spans="3:3" x14ac:dyDescent="0.3">
      <c r="C192" t="s">
        <v>628</v>
      </c>
    </row>
    <row r="193" spans="3:14" x14ac:dyDescent="0.3">
      <c r="C193" t="s">
        <v>627</v>
      </c>
    </row>
    <row r="194" spans="3:14" x14ac:dyDescent="0.3">
      <c r="C194" t="s">
        <v>684</v>
      </c>
    </row>
    <row r="195" spans="3:14" x14ac:dyDescent="0.3">
      <c r="C195" t="s">
        <v>685</v>
      </c>
    </row>
    <row r="196" spans="3:14" x14ac:dyDescent="0.3">
      <c r="C196" t="s">
        <v>686</v>
      </c>
    </row>
    <row r="197" spans="3:14" x14ac:dyDescent="0.3">
      <c r="C197" t="s">
        <v>687</v>
      </c>
    </row>
    <row r="198" spans="3:14" x14ac:dyDescent="0.3">
      <c r="C198" t="s">
        <v>688</v>
      </c>
    </row>
    <row r="199" spans="3:14" x14ac:dyDescent="0.3">
      <c r="C199" t="s">
        <v>689</v>
      </c>
    </row>
    <row r="200" spans="3:14" x14ac:dyDescent="0.3">
      <c r="C200" t="s">
        <v>690</v>
      </c>
    </row>
    <row r="201" spans="3:14" x14ac:dyDescent="0.3">
      <c r="C201" t="s">
        <v>691</v>
      </c>
    </row>
    <row r="202" spans="3:14" x14ac:dyDescent="0.3">
      <c r="C202" t="s">
        <v>692</v>
      </c>
    </row>
    <row r="203" spans="3:14" x14ac:dyDescent="0.3">
      <c r="C203" t="s">
        <v>693</v>
      </c>
    </row>
    <row r="204" spans="3:14" x14ac:dyDescent="0.3">
      <c r="C204" t="s">
        <v>694</v>
      </c>
    </row>
    <row r="205" spans="3:14" x14ac:dyDescent="0.3">
      <c r="C205" t="s">
        <v>695</v>
      </c>
    </row>
    <row r="206" spans="3:14" x14ac:dyDescent="0.3">
      <c r="C206" t="s">
        <v>620</v>
      </c>
    </row>
    <row r="207" spans="3:14" x14ac:dyDescent="0.3">
      <c r="C207" s="34" t="s">
        <v>263</v>
      </c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1"/>
    </row>
    <row r="208" spans="3:14" x14ac:dyDescent="0.3">
      <c r="C208" s="34" t="s">
        <v>264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1"/>
    </row>
    <row r="209" spans="3:14" x14ac:dyDescent="0.3">
      <c r="C209" s="34" t="s">
        <v>265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1"/>
    </row>
  </sheetData>
  <mergeCells count="30">
    <mergeCell ref="C29:O29"/>
    <mergeCell ref="A28:K28"/>
    <mergeCell ref="A1:M1"/>
    <mergeCell ref="A2:K2"/>
    <mergeCell ref="A16:K16"/>
    <mergeCell ref="A21:K21"/>
    <mergeCell ref="A23:K23"/>
    <mergeCell ref="A7:K7"/>
    <mergeCell ref="A9:K9"/>
    <mergeCell ref="A14:K14"/>
    <mergeCell ref="C89:M89"/>
    <mergeCell ref="C90:M90"/>
    <mergeCell ref="C91:M91"/>
    <mergeCell ref="C30:N30"/>
    <mergeCell ref="C56:M56"/>
    <mergeCell ref="C57:M57"/>
    <mergeCell ref="C58:M58"/>
    <mergeCell ref="C64:N64"/>
    <mergeCell ref="C208:N208"/>
    <mergeCell ref="C209:N209"/>
    <mergeCell ref="C121:N121"/>
    <mergeCell ref="C94:N94"/>
    <mergeCell ref="C124:N124"/>
    <mergeCell ref="C120:N120"/>
    <mergeCell ref="C122:N122"/>
    <mergeCell ref="C151:N151"/>
    <mergeCell ref="C150:N150"/>
    <mergeCell ref="C207:N207"/>
    <mergeCell ref="C152:N152"/>
    <mergeCell ref="C154:N15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C415-A355-4FDB-9AEC-247B0B0AB5BB}">
  <dimension ref="A5:M36"/>
  <sheetViews>
    <sheetView topLeftCell="A4" workbookViewId="0">
      <selection activeCell="A27" sqref="A27:K27"/>
    </sheetView>
  </sheetViews>
  <sheetFormatPr defaultRowHeight="14.4" x14ac:dyDescent="0.3"/>
  <sheetData>
    <row r="5" spans="1:13" x14ac:dyDescent="0.3">
      <c r="A5" s="55" t="s">
        <v>485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3" x14ac:dyDescent="0.3">
      <c r="A6" s="34" t="s">
        <v>118</v>
      </c>
      <c r="B6" s="34"/>
      <c r="C6" s="34"/>
      <c r="D6" s="34"/>
      <c r="E6" s="34"/>
      <c r="F6" s="34"/>
      <c r="G6" s="34"/>
      <c r="H6" s="34"/>
      <c r="I6" s="34"/>
      <c r="J6" s="34"/>
      <c r="K6" s="34"/>
      <c r="M6" t="s">
        <v>246</v>
      </c>
    </row>
    <row r="7" spans="1:13" x14ac:dyDescent="0.3">
      <c r="A7" s="1"/>
      <c r="B7" s="1" t="s">
        <v>0</v>
      </c>
      <c r="C7" s="1" t="s">
        <v>1</v>
      </c>
      <c r="D7" s="1" t="s">
        <v>13</v>
      </c>
      <c r="E7" s="1" t="s">
        <v>14</v>
      </c>
      <c r="F7" s="1" t="s">
        <v>4</v>
      </c>
      <c r="G7" s="1" t="s">
        <v>5</v>
      </c>
      <c r="H7" s="1" t="s">
        <v>6</v>
      </c>
      <c r="I7" s="1" t="s">
        <v>15</v>
      </c>
      <c r="J7" s="1" t="s">
        <v>9</v>
      </c>
      <c r="K7" s="1"/>
      <c r="M7" t="s">
        <v>247</v>
      </c>
    </row>
    <row r="8" spans="1:13" x14ac:dyDescent="0.3">
      <c r="A8" s="1">
        <v>0</v>
      </c>
      <c r="B8" s="1" t="s">
        <v>11</v>
      </c>
      <c r="C8" s="1">
        <v>2082.6613150939002</v>
      </c>
      <c r="D8" s="1">
        <v>1</v>
      </c>
      <c r="E8" s="1">
        <v>60</v>
      </c>
      <c r="F8" s="1">
        <v>2082.6613150939002</v>
      </c>
      <c r="G8" s="1">
        <v>2.1888630248134699</v>
      </c>
      <c r="H8" s="1">
        <v>0.14424346510528199</v>
      </c>
      <c r="I8" s="1">
        <v>3.5197025935980099E-2</v>
      </c>
      <c r="J8" s="1"/>
      <c r="K8" s="1"/>
      <c r="M8" t="s">
        <v>383</v>
      </c>
    </row>
    <row r="9" spans="1:13" x14ac:dyDescent="0.3">
      <c r="A9" s="1">
        <v>1</v>
      </c>
      <c r="B9" s="1" t="s">
        <v>203</v>
      </c>
      <c r="C9" s="1">
        <v>195302.88293396501</v>
      </c>
      <c r="D9" s="1">
        <v>1</v>
      </c>
      <c r="E9" s="1">
        <v>60</v>
      </c>
      <c r="F9" s="1">
        <v>195302.88293396501</v>
      </c>
      <c r="G9" s="1">
        <v>85.443236201218994</v>
      </c>
      <c r="H9" s="3">
        <v>3.8503762556453399E-13</v>
      </c>
      <c r="I9" s="1">
        <v>0.58746792517054003</v>
      </c>
      <c r="J9" s="1">
        <v>1</v>
      </c>
      <c r="K9" s="1"/>
      <c r="M9" t="s">
        <v>384</v>
      </c>
    </row>
    <row r="10" spans="1:13" x14ac:dyDescent="0.3">
      <c r="A10" s="1">
        <v>2</v>
      </c>
      <c r="B10" s="1" t="s">
        <v>16</v>
      </c>
      <c r="C10" s="1">
        <v>8024.60426945786</v>
      </c>
      <c r="D10" s="1">
        <v>1</v>
      </c>
      <c r="E10" s="1">
        <v>60</v>
      </c>
      <c r="F10" s="1">
        <v>8024.60426945786</v>
      </c>
      <c r="G10" s="1">
        <v>3.5106914333078398</v>
      </c>
      <c r="H10" s="1">
        <v>6.5846313182243293E-2</v>
      </c>
      <c r="I10" s="1">
        <v>5.5277172300893601E-2</v>
      </c>
      <c r="J10" s="1"/>
      <c r="K10" s="1"/>
      <c r="M10" t="s">
        <v>385</v>
      </c>
    </row>
    <row r="11" spans="1:13" x14ac:dyDescent="0.3">
      <c r="A11" s="54" t="s">
        <v>244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M11" t="s">
        <v>386</v>
      </c>
    </row>
    <row r="12" spans="1:13" x14ac:dyDescent="0.3">
      <c r="A12" s="30" t="s">
        <v>245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4" spans="1:13" x14ac:dyDescent="0.3">
      <c r="A14" s="34" t="s">
        <v>119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M14" t="s">
        <v>246</v>
      </c>
    </row>
    <row r="15" spans="1:13" x14ac:dyDescent="0.3">
      <c r="A15" s="1"/>
      <c r="B15" s="1" t="s">
        <v>0</v>
      </c>
      <c r="C15" s="1" t="s">
        <v>1</v>
      </c>
      <c r="D15" s="1" t="s">
        <v>13</v>
      </c>
      <c r="E15" s="1" t="s">
        <v>14</v>
      </c>
      <c r="F15" s="1" t="s">
        <v>4</v>
      </c>
      <c r="G15" s="1" t="s">
        <v>5</v>
      </c>
      <c r="H15" s="1" t="s">
        <v>6</v>
      </c>
      <c r="I15" s="1" t="s">
        <v>15</v>
      </c>
      <c r="J15" s="1" t="s">
        <v>9</v>
      </c>
      <c r="K15" s="1"/>
      <c r="M15" t="s">
        <v>247</v>
      </c>
    </row>
    <row r="16" spans="1:13" x14ac:dyDescent="0.3">
      <c r="A16" s="1">
        <v>0</v>
      </c>
      <c r="B16" s="1" t="s">
        <v>11</v>
      </c>
      <c r="C16" s="1">
        <v>201.644983264199</v>
      </c>
      <c r="D16" s="1">
        <v>1</v>
      </c>
      <c r="E16" s="1">
        <v>66</v>
      </c>
      <c r="F16" s="1">
        <v>201.644983264199</v>
      </c>
      <c r="G16" s="1">
        <v>0.321280556656104</v>
      </c>
      <c r="H16" s="1">
        <v>0.57276178475761097</v>
      </c>
      <c r="I16" s="1">
        <v>4.8443056883023302E-3</v>
      </c>
      <c r="J16" s="1"/>
      <c r="K16" s="1"/>
      <c r="M16" t="s">
        <v>387</v>
      </c>
    </row>
    <row r="17" spans="1:13" x14ac:dyDescent="0.3">
      <c r="A17" s="1">
        <v>1</v>
      </c>
      <c r="B17" s="1" t="s">
        <v>203</v>
      </c>
      <c r="C17" s="1">
        <v>7621.5299876915597</v>
      </c>
      <c r="D17" s="1">
        <v>1</v>
      </c>
      <c r="E17" s="1">
        <v>66</v>
      </c>
      <c r="F17" s="1">
        <v>7621.5299876915597</v>
      </c>
      <c r="G17" s="1">
        <v>4.1908732178657999</v>
      </c>
      <c r="H17" s="1">
        <v>4.4626787659261299E-2</v>
      </c>
      <c r="I17" s="1">
        <v>5.9706811238232203E-2</v>
      </c>
      <c r="J17" s="1">
        <v>1</v>
      </c>
      <c r="K17" s="1"/>
      <c r="M17" t="s">
        <v>388</v>
      </c>
    </row>
    <row r="18" spans="1:13" x14ac:dyDescent="0.3">
      <c r="A18" s="1">
        <v>2</v>
      </c>
      <c r="B18" s="1" t="s">
        <v>16</v>
      </c>
      <c r="C18" s="1">
        <v>508.13729727262398</v>
      </c>
      <c r="D18" s="1">
        <v>1</v>
      </c>
      <c r="E18" s="1">
        <v>66</v>
      </c>
      <c r="F18" s="1">
        <v>508.13729727262398</v>
      </c>
      <c r="G18" s="1">
        <v>0.27941095732453503</v>
      </c>
      <c r="H18" s="1">
        <v>0.59886066641727298</v>
      </c>
      <c r="I18" s="1">
        <v>4.2156523917274997E-3</v>
      </c>
      <c r="J18" s="1"/>
      <c r="K18" s="1"/>
      <c r="M18" t="s">
        <v>389</v>
      </c>
    </row>
    <row r="19" spans="1:13" x14ac:dyDescent="0.3">
      <c r="A19" s="54" t="s">
        <v>242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M19" t="s">
        <v>390</v>
      </c>
    </row>
    <row r="20" spans="1:13" x14ac:dyDescent="0.3">
      <c r="A20" s="30" t="s">
        <v>243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2" spans="1:13" x14ac:dyDescent="0.3">
      <c r="A22" s="34" t="s">
        <v>120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M22" t="s">
        <v>246</v>
      </c>
    </row>
    <row r="23" spans="1:13" x14ac:dyDescent="0.3">
      <c r="A23" s="1"/>
      <c r="B23" s="1" t="s">
        <v>0</v>
      </c>
      <c r="C23" s="1" t="s">
        <v>1</v>
      </c>
      <c r="D23" s="1" t="s">
        <v>13</v>
      </c>
      <c r="E23" s="1" t="s">
        <v>14</v>
      </c>
      <c r="F23" s="1" t="s">
        <v>4</v>
      </c>
      <c r="G23" s="1" t="s">
        <v>5</v>
      </c>
      <c r="H23" s="1" t="s">
        <v>6</v>
      </c>
      <c r="I23" s="1" t="s">
        <v>15</v>
      </c>
      <c r="J23" s="1" t="s">
        <v>9</v>
      </c>
      <c r="K23" s="1"/>
      <c r="M23" t="s">
        <v>247</v>
      </c>
    </row>
    <row r="24" spans="1:13" x14ac:dyDescent="0.3">
      <c r="A24" s="1">
        <v>0</v>
      </c>
      <c r="B24" s="1" t="s">
        <v>11</v>
      </c>
      <c r="C24" s="1">
        <v>37.057334546599897</v>
      </c>
      <c r="D24" s="1">
        <v>1</v>
      </c>
      <c r="E24" s="1">
        <v>70</v>
      </c>
      <c r="F24" s="1">
        <v>37.057334546599897</v>
      </c>
      <c r="G24" s="1">
        <v>3.4284424811026698E-2</v>
      </c>
      <c r="H24" s="1">
        <v>0.85363856740765998</v>
      </c>
      <c r="I24" s="1">
        <v>4.8953773273480898E-4</v>
      </c>
      <c r="J24" s="1"/>
      <c r="K24" s="1"/>
      <c r="M24" t="s">
        <v>391</v>
      </c>
    </row>
    <row r="25" spans="1:13" x14ac:dyDescent="0.3">
      <c r="A25" s="1">
        <v>1</v>
      </c>
      <c r="B25" s="1" t="s">
        <v>203</v>
      </c>
      <c r="C25" s="1">
        <v>20987.9697858775</v>
      </c>
      <c r="D25" s="1">
        <v>1</v>
      </c>
      <c r="E25" s="1">
        <v>70</v>
      </c>
      <c r="F25" s="1">
        <v>20987.9697858775</v>
      </c>
      <c r="G25" s="1">
        <v>11.0841351341498</v>
      </c>
      <c r="H25" s="1">
        <v>1.3914343041408299E-3</v>
      </c>
      <c r="I25" s="1">
        <v>0.13669918432023201</v>
      </c>
      <c r="J25" s="1">
        <v>1</v>
      </c>
      <c r="K25" s="1"/>
      <c r="M25" t="s">
        <v>392</v>
      </c>
    </row>
    <row r="26" spans="1:13" x14ac:dyDescent="0.3">
      <c r="A26" s="1">
        <v>2</v>
      </c>
      <c r="B26" s="1" t="s">
        <v>16</v>
      </c>
      <c r="C26" s="1">
        <v>3.6090019566472598E-3</v>
      </c>
      <c r="D26" s="1">
        <v>1</v>
      </c>
      <c r="E26" s="1">
        <v>70</v>
      </c>
      <c r="F26" s="1">
        <v>3.6090019566472598E-3</v>
      </c>
      <c r="G26" s="3">
        <v>1.9059807020403901E-6</v>
      </c>
      <c r="H26" s="1">
        <v>0.99890238970524403</v>
      </c>
      <c r="I26" s="3">
        <v>2.72282950020541E-8</v>
      </c>
      <c r="J26" s="1"/>
      <c r="K26" s="1"/>
      <c r="M26" t="s">
        <v>393</v>
      </c>
    </row>
    <row r="27" spans="1:13" x14ac:dyDescent="0.3">
      <c r="A27" s="54" t="s">
        <v>240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M27" t="s">
        <v>394</v>
      </c>
    </row>
    <row r="28" spans="1:13" x14ac:dyDescent="0.3">
      <c r="A28" s="30" t="s">
        <v>241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30" spans="1:13" x14ac:dyDescent="0.3">
      <c r="A30" s="31" t="s">
        <v>121</v>
      </c>
      <c r="B30" s="32"/>
      <c r="C30" s="32"/>
      <c r="D30" s="32"/>
      <c r="E30" s="32"/>
      <c r="F30" s="32"/>
      <c r="G30" s="32"/>
      <c r="H30" s="32"/>
      <c r="I30" s="32"/>
      <c r="J30" s="32"/>
      <c r="K30" s="33"/>
      <c r="M30" t="s">
        <v>246</v>
      </c>
    </row>
    <row r="31" spans="1:13" x14ac:dyDescent="0.3">
      <c r="A31" s="1"/>
      <c r="B31" s="1" t="s">
        <v>0</v>
      </c>
      <c r="C31" s="1" t="s">
        <v>1</v>
      </c>
      <c r="D31" s="1" t="s">
        <v>13</v>
      </c>
      <c r="E31" s="1" t="s">
        <v>14</v>
      </c>
      <c r="F31" s="1" t="s">
        <v>4</v>
      </c>
      <c r="G31" s="1" t="s">
        <v>5</v>
      </c>
      <c r="H31" s="1" t="s">
        <v>6</v>
      </c>
      <c r="I31" s="1" t="s">
        <v>15</v>
      </c>
      <c r="J31" s="1" t="s">
        <v>9</v>
      </c>
      <c r="K31" s="1"/>
      <c r="M31" t="s">
        <v>247</v>
      </c>
    </row>
    <row r="32" spans="1:13" x14ac:dyDescent="0.3">
      <c r="A32" s="1">
        <v>0</v>
      </c>
      <c r="B32" s="1" t="s">
        <v>11</v>
      </c>
      <c r="C32" s="1">
        <v>1276.1954799186001</v>
      </c>
      <c r="D32" s="1">
        <v>1</v>
      </c>
      <c r="E32" s="1">
        <v>72</v>
      </c>
      <c r="F32" s="1">
        <v>1276.1954799186001</v>
      </c>
      <c r="G32" s="1">
        <v>2.0616716138176501</v>
      </c>
      <c r="H32" s="1">
        <v>0.15537492411859999</v>
      </c>
      <c r="I32" s="1">
        <v>2.7837227663019701E-2</v>
      </c>
      <c r="J32" s="1"/>
      <c r="K32" s="1"/>
      <c r="M32" t="s">
        <v>395</v>
      </c>
    </row>
    <row r="33" spans="1:13" x14ac:dyDescent="0.3">
      <c r="A33" s="1">
        <v>1</v>
      </c>
      <c r="B33" s="1" t="s">
        <v>203</v>
      </c>
      <c r="C33" s="1">
        <v>36947.7628073581</v>
      </c>
      <c r="D33" s="1">
        <v>1</v>
      </c>
      <c r="E33" s="1">
        <v>72</v>
      </c>
      <c r="F33" s="1">
        <v>36947.7628073581</v>
      </c>
      <c r="G33" s="1">
        <v>16.3059834252761</v>
      </c>
      <c r="H33" s="1">
        <v>1.3303963748262601E-4</v>
      </c>
      <c r="I33" s="1">
        <v>0.18465321139958901</v>
      </c>
      <c r="J33" s="1">
        <v>1</v>
      </c>
      <c r="K33" s="1"/>
      <c r="M33" t="s">
        <v>396</v>
      </c>
    </row>
    <row r="34" spans="1:13" x14ac:dyDescent="0.3">
      <c r="A34" s="1">
        <v>2</v>
      </c>
      <c r="B34" s="1" t="s">
        <v>16</v>
      </c>
      <c r="C34" s="1">
        <v>5962.0517734490504</v>
      </c>
      <c r="D34" s="1">
        <v>1</v>
      </c>
      <c r="E34" s="1">
        <v>72</v>
      </c>
      <c r="F34" s="1">
        <v>5962.0517734490504</v>
      </c>
      <c r="G34" s="1">
        <v>2.6312044359865201</v>
      </c>
      <c r="H34" s="1">
        <v>0.109153355861957</v>
      </c>
      <c r="I34" s="1">
        <v>3.5256089672830997E-2</v>
      </c>
      <c r="J34" s="1"/>
      <c r="K34" s="1"/>
      <c r="M34" t="s">
        <v>397</v>
      </c>
    </row>
    <row r="35" spans="1:13" x14ac:dyDescent="0.3">
      <c r="A35" s="54" t="s">
        <v>238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M35" t="s">
        <v>398</v>
      </c>
    </row>
    <row r="36" spans="1:13" x14ac:dyDescent="0.3">
      <c r="A36" s="30" t="s">
        <v>239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</row>
  </sheetData>
  <mergeCells count="13">
    <mergeCell ref="A5:K5"/>
    <mergeCell ref="A6:K6"/>
    <mergeCell ref="A27:K27"/>
    <mergeCell ref="A28:K28"/>
    <mergeCell ref="A35:K35"/>
    <mergeCell ref="A36:K36"/>
    <mergeCell ref="A30:K30"/>
    <mergeCell ref="A14:K14"/>
    <mergeCell ref="A22:K22"/>
    <mergeCell ref="A11:K11"/>
    <mergeCell ref="A12:K12"/>
    <mergeCell ref="A19:K19"/>
    <mergeCell ref="A20:K2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F86E-C6A4-4506-8E3E-555C2C59AE15}">
  <dimension ref="A1:M74"/>
  <sheetViews>
    <sheetView zoomScale="85" zoomScaleNormal="85" workbookViewId="0">
      <selection activeCell="A45" sqref="A45:XFD45"/>
    </sheetView>
  </sheetViews>
  <sheetFormatPr defaultRowHeight="14.4" x14ac:dyDescent="0.3"/>
  <cols>
    <col min="1" max="1" width="11.33203125" customWidth="1"/>
    <col min="2" max="2" width="19.33203125" customWidth="1"/>
    <col min="8" max="8" width="9" customWidth="1"/>
    <col min="11" max="11" width="24.77734375" customWidth="1"/>
  </cols>
  <sheetData>
    <row r="1" spans="1:13" x14ac:dyDescent="0.3">
      <c r="A1" s="56" t="s">
        <v>552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3" x14ac:dyDescent="0.3">
      <c r="A2" s="57" t="s">
        <v>510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M2" t="s">
        <v>246</v>
      </c>
    </row>
    <row r="3" spans="1:13" x14ac:dyDescent="0.3">
      <c r="A3" s="56" t="s">
        <v>514</v>
      </c>
      <c r="B3" s="56"/>
      <c r="C3" s="56"/>
      <c r="D3" s="56"/>
      <c r="E3" s="56"/>
      <c r="F3" s="56"/>
      <c r="G3" s="56"/>
      <c r="H3" s="56"/>
    </row>
    <row r="4" spans="1:13" x14ac:dyDescent="0.3">
      <c r="A4" s="1"/>
      <c r="B4" s="1" t="s">
        <v>0</v>
      </c>
      <c r="C4" s="1" t="s">
        <v>2</v>
      </c>
      <c r="D4" s="1" t="s">
        <v>3</v>
      </c>
      <c r="E4" s="1" t="s">
        <v>5</v>
      </c>
      <c r="F4" s="1" t="s">
        <v>6</v>
      </c>
      <c r="G4" s="1" t="s">
        <v>8</v>
      </c>
      <c r="H4" s="1" t="s">
        <v>9</v>
      </c>
    </row>
    <row r="5" spans="1:13" x14ac:dyDescent="0.3">
      <c r="A5" s="25">
        <v>0</v>
      </c>
      <c r="B5" s="25" t="s">
        <v>53</v>
      </c>
      <c r="C5" s="25">
        <v>2</v>
      </c>
      <c r="D5" s="25">
        <v>10</v>
      </c>
      <c r="E5" s="25">
        <v>99.370922761597498</v>
      </c>
      <c r="F5" s="26">
        <v>2.5232042406745201E-7</v>
      </c>
      <c r="G5" s="25">
        <v>0.554894508871422</v>
      </c>
      <c r="H5" s="25">
        <v>0.80425681984831698</v>
      </c>
      <c r="M5" t="s">
        <v>247</v>
      </c>
    </row>
    <row r="6" spans="1:13" x14ac:dyDescent="0.3">
      <c r="A6" s="1"/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M6" t="s">
        <v>266</v>
      </c>
    </row>
    <row r="7" spans="1:13" x14ac:dyDescent="0.3">
      <c r="A7" s="1">
        <v>0</v>
      </c>
      <c r="B7" s="1" t="s">
        <v>11</v>
      </c>
      <c r="C7" s="1">
        <v>11.9540808739056</v>
      </c>
      <c r="D7" s="1">
        <v>1</v>
      </c>
      <c r="E7" s="1">
        <v>5</v>
      </c>
      <c r="F7" s="1">
        <v>11.9540808739056</v>
      </c>
      <c r="G7" s="1">
        <v>2.95608482877129</v>
      </c>
      <c r="H7" s="1">
        <v>0.146188841980988</v>
      </c>
      <c r="I7" s="1">
        <v>0.146188841980988</v>
      </c>
      <c r="J7" s="1">
        <v>0.21170859827760999</v>
      </c>
      <c r="K7" s="1">
        <v>1</v>
      </c>
      <c r="M7" t="s">
        <v>267</v>
      </c>
    </row>
    <row r="8" spans="1:13" x14ac:dyDescent="0.3">
      <c r="A8" s="1">
        <v>1</v>
      </c>
      <c r="B8" s="1" t="s">
        <v>53</v>
      </c>
      <c r="C8" s="1">
        <v>28.169011875330099</v>
      </c>
      <c r="D8" s="1">
        <v>2</v>
      </c>
      <c r="E8" s="1">
        <v>10</v>
      </c>
      <c r="F8" s="1">
        <v>14.084505937665</v>
      </c>
      <c r="G8" s="1">
        <v>99.619280032693496</v>
      </c>
      <c r="H8" s="3">
        <v>2.49339673686529E-7</v>
      </c>
      <c r="I8" s="3">
        <v>3.3570913992073599E-6</v>
      </c>
      <c r="J8" s="1">
        <v>0.38757734223534202</v>
      </c>
      <c r="K8" s="1">
        <v>0.79999158510007895</v>
      </c>
      <c r="M8" t="s">
        <v>268</v>
      </c>
    </row>
    <row r="9" spans="1:13" x14ac:dyDescent="0.3">
      <c r="A9" s="1">
        <v>2</v>
      </c>
      <c r="B9" s="1" t="s">
        <v>54</v>
      </c>
      <c r="C9" s="1">
        <v>1.0798235659094999</v>
      </c>
      <c r="D9" s="1">
        <v>2</v>
      </c>
      <c r="E9" s="1">
        <v>10</v>
      </c>
      <c r="F9" s="1">
        <v>0.53991178295474995</v>
      </c>
      <c r="G9" s="1">
        <v>3.5743270628584098</v>
      </c>
      <c r="H9" s="1">
        <v>6.7429477535255994E-2</v>
      </c>
      <c r="I9" s="1">
        <v>8.5173574408426794E-2</v>
      </c>
      <c r="J9" s="1">
        <v>2.3685260447685201E-2</v>
      </c>
      <c r="K9" s="1">
        <v>0.78743028970951001</v>
      </c>
      <c r="M9" t="s">
        <v>269</v>
      </c>
    </row>
    <row r="10" spans="1:13" x14ac:dyDescent="0.3">
      <c r="A10" s="58" t="s">
        <v>55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M10" t="s">
        <v>270</v>
      </c>
    </row>
    <row r="11" spans="1:13" x14ac:dyDescent="0.3">
      <c r="A11" s="59" t="s">
        <v>56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M11" t="s">
        <v>271</v>
      </c>
    </row>
    <row r="12" spans="1:13" x14ac:dyDescent="0.3">
      <c r="A12" s="59" t="s">
        <v>57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M12" t="s">
        <v>272</v>
      </c>
    </row>
    <row r="13" spans="1:13" x14ac:dyDescent="0.3">
      <c r="M13" t="s">
        <v>273</v>
      </c>
    </row>
    <row r="14" spans="1:13" x14ac:dyDescent="0.3">
      <c r="A14" s="30" t="s">
        <v>58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3" x14ac:dyDescent="0.3">
      <c r="A15" s="30" t="s">
        <v>59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3" x14ac:dyDescent="0.3">
      <c r="A16" s="30" t="s">
        <v>60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8" spans="1:13" x14ac:dyDescent="0.3">
      <c r="A18" s="57" t="s">
        <v>511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M18" t="s">
        <v>247</v>
      </c>
    </row>
    <row r="19" spans="1:13" x14ac:dyDescent="0.3">
      <c r="A19" s="56" t="s">
        <v>514</v>
      </c>
      <c r="B19" s="56"/>
      <c r="C19" s="56"/>
      <c r="D19" s="56"/>
      <c r="E19" s="56"/>
      <c r="F19" s="56"/>
      <c r="G19" s="56"/>
      <c r="H19" s="56"/>
    </row>
    <row r="20" spans="1:13" x14ac:dyDescent="0.3">
      <c r="A20" s="1"/>
      <c r="B20" s="1" t="s">
        <v>0</v>
      </c>
      <c r="C20" s="1" t="s">
        <v>2</v>
      </c>
      <c r="D20" s="1" t="s">
        <v>3</v>
      </c>
      <c r="E20" s="1" t="s">
        <v>5</v>
      </c>
      <c r="F20" s="1" t="s">
        <v>6</v>
      </c>
      <c r="G20" s="1" t="s">
        <v>8</v>
      </c>
      <c r="H20" s="1" t="s">
        <v>9</v>
      </c>
    </row>
    <row r="21" spans="1:13" x14ac:dyDescent="0.3">
      <c r="A21" s="1">
        <v>0</v>
      </c>
      <c r="B21" s="1" t="s">
        <v>53</v>
      </c>
      <c r="C21" s="1">
        <v>2</v>
      </c>
      <c r="D21" s="1">
        <v>10</v>
      </c>
      <c r="E21" s="1">
        <v>37.988730204439598</v>
      </c>
      <c r="F21" s="3">
        <v>2.12851608191428E-5</v>
      </c>
      <c r="G21" s="1">
        <v>0.51607778792002101</v>
      </c>
      <c r="H21" s="1">
        <v>0.76239983286978197</v>
      </c>
    </row>
    <row r="22" spans="1:13" x14ac:dyDescent="0.3">
      <c r="A22" s="56" t="s">
        <v>515</v>
      </c>
      <c r="B22" s="56"/>
      <c r="C22" s="56"/>
      <c r="D22" s="56"/>
      <c r="E22" s="56"/>
      <c r="F22" s="56"/>
      <c r="G22" s="56"/>
      <c r="H22" s="56"/>
      <c r="M22" t="s">
        <v>274</v>
      </c>
    </row>
    <row r="23" spans="1:13" x14ac:dyDescent="0.3">
      <c r="A23" s="1"/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G23" s="1" t="s">
        <v>5</v>
      </c>
      <c r="H23" s="1" t="s">
        <v>6</v>
      </c>
      <c r="I23" s="1" t="s">
        <v>7</v>
      </c>
      <c r="J23" s="1" t="s">
        <v>8</v>
      </c>
      <c r="K23" s="1" t="s">
        <v>9</v>
      </c>
      <c r="M23" t="s">
        <v>275</v>
      </c>
    </row>
    <row r="24" spans="1:13" x14ac:dyDescent="0.3">
      <c r="A24" s="1">
        <v>0</v>
      </c>
      <c r="B24" s="1" t="s">
        <v>11</v>
      </c>
      <c r="C24" s="1">
        <v>1.8462008679299999</v>
      </c>
      <c r="D24" s="1">
        <v>1</v>
      </c>
      <c r="E24" s="1">
        <v>5</v>
      </c>
      <c r="F24" s="1">
        <v>1.8462008679299999</v>
      </c>
      <c r="G24" s="1">
        <v>0.69587805541363901</v>
      </c>
      <c r="H24" s="1">
        <v>0.442190189791757</v>
      </c>
      <c r="I24" s="1">
        <v>0.442190189791757</v>
      </c>
      <c r="J24" s="1">
        <v>6.6980956119319895E-2</v>
      </c>
      <c r="K24" s="1">
        <v>1</v>
      </c>
      <c r="M24" t="s">
        <v>276</v>
      </c>
    </row>
    <row r="25" spans="1:13" x14ac:dyDescent="0.3">
      <c r="A25" s="1">
        <v>1</v>
      </c>
      <c r="B25" s="1" t="s">
        <v>53</v>
      </c>
      <c r="C25" s="1">
        <v>12.517658452156899</v>
      </c>
      <c r="D25" s="1">
        <v>2</v>
      </c>
      <c r="E25" s="1">
        <v>10</v>
      </c>
      <c r="F25" s="1">
        <v>6.2588292260784701</v>
      </c>
      <c r="G25" s="1">
        <v>30.2499440357489</v>
      </c>
      <c r="H25" s="3">
        <v>5.7419295882862997E-5</v>
      </c>
      <c r="I25" s="1">
        <v>6.1426769333859503E-4</v>
      </c>
      <c r="J25" s="1">
        <v>0.32739146588037898</v>
      </c>
      <c r="K25" s="1">
        <v>0.69077108341877802</v>
      </c>
      <c r="M25" t="s">
        <v>277</v>
      </c>
    </row>
    <row r="26" spans="1:13" x14ac:dyDescent="0.3">
      <c r="A26" s="1">
        <v>2</v>
      </c>
      <c r="B26" s="1" t="s">
        <v>54</v>
      </c>
      <c r="C26" s="1">
        <v>0.37382857233366601</v>
      </c>
      <c r="D26" s="1">
        <v>2</v>
      </c>
      <c r="E26" s="1">
        <v>10</v>
      </c>
      <c r="F26" s="1">
        <v>0.186914286166833</v>
      </c>
      <c r="G26" s="1">
        <v>0.88916655719502602</v>
      </c>
      <c r="H26" s="1">
        <v>0.44114446618467701</v>
      </c>
      <c r="I26" s="1">
        <v>0.43697776223863899</v>
      </c>
      <c r="J26" s="1">
        <v>1.4328039756805799E-2</v>
      </c>
      <c r="K26" s="1">
        <v>0.94345214603001304</v>
      </c>
      <c r="M26" t="s">
        <v>278</v>
      </c>
    </row>
    <row r="27" spans="1:13" x14ac:dyDescent="0.3">
      <c r="A27" t="s">
        <v>301</v>
      </c>
      <c r="M27" t="s">
        <v>279</v>
      </c>
    </row>
    <row r="28" spans="1:13" x14ac:dyDescent="0.3">
      <c r="A28" t="s">
        <v>302</v>
      </c>
      <c r="M28" t="s">
        <v>280</v>
      </c>
    </row>
    <row r="29" spans="1:13" x14ac:dyDescent="0.3">
      <c r="A29" t="s">
        <v>303</v>
      </c>
      <c r="M29" t="s">
        <v>281</v>
      </c>
    </row>
    <row r="30" spans="1:13" x14ac:dyDescent="0.3">
      <c r="A30" s="57" t="s">
        <v>512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M30" t="s">
        <v>258</v>
      </c>
    </row>
    <row r="31" spans="1:13" x14ac:dyDescent="0.3">
      <c r="A31" s="56" t="s">
        <v>514</v>
      </c>
      <c r="B31" s="56"/>
      <c r="C31" s="56"/>
      <c r="D31" s="56"/>
      <c r="E31" s="56"/>
      <c r="F31" s="56"/>
      <c r="G31" s="56"/>
      <c r="H31" s="56"/>
    </row>
    <row r="32" spans="1:13" x14ac:dyDescent="0.3">
      <c r="A32" s="1"/>
      <c r="B32" s="1" t="s">
        <v>0</v>
      </c>
      <c r="C32" s="1" t="s">
        <v>2</v>
      </c>
      <c r="D32" s="1" t="s">
        <v>3</v>
      </c>
      <c r="E32" s="1" t="s">
        <v>5</v>
      </c>
      <c r="F32" s="1" t="s">
        <v>6</v>
      </c>
      <c r="G32" s="1" t="s">
        <v>8</v>
      </c>
      <c r="H32" s="1" t="s">
        <v>9</v>
      </c>
    </row>
    <row r="33" spans="1:13" x14ac:dyDescent="0.3">
      <c r="A33" s="1">
        <v>0</v>
      </c>
      <c r="B33" s="1" t="s">
        <v>53</v>
      </c>
      <c r="C33" s="1">
        <v>2</v>
      </c>
      <c r="D33" s="1">
        <v>10</v>
      </c>
      <c r="E33" s="1">
        <v>11.1011227749417</v>
      </c>
      <c r="F33" s="1">
        <v>2.88781397390518E-3</v>
      </c>
      <c r="G33" s="1">
        <v>3.0749700785780099E-2</v>
      </c>
      <c r="H33" s="1">
        <v>0.79647086467508499</v>
      </c>
    </row>
    <row r="34" spans="1:13" x14ac:dyDescent="0.3">
      <c r="A34" s="56" t="s">
        <v>515</v>
      </c>
      <c r="B34" s="56"/>
      <c r="C34" s="56"/>
      <c r="D34" s="56"/>
      <c r="E34" s="56"/>
      <c r="F34" s="56"/>
      <c r="G34" s="56"/>
      <c r="H34" s="56"/>
    </row>
    <row r="35" spans="1:13" x14ac:dyDescent="0.3">
      <c r="A35" s="1"/>
      <c r="B35" s="1" t="s">
        <v>0</v>
      </c>
      <c r="C35" s="1" t="s">
        <v>1</v>
      </c>
      <c r="D35" s="1" t="s">
        <v>2</v>
      </c>
      <c r="E35" s="1" t="s">
        <v>3</v>
      </c>
      <c r="F35" s="1" t="s">
        <v>4</v>
      </c>
      <c r="G35" s="1" t="s">
        <v>5</v>
      </c>
      <c r="H35" s="1" t="s">
        <v>6</v>
      </c>
      <c r="I35" s="1" t="s">
        <v>7</v>
      </c>
      <c r="J35" s="1" t="s">
        <v>8</v>
      </c>
      <c r="K35" s="1" t="s">
        <v>9</v>
      </c>
    </row>
    <row r="36" spans="1:13" x14ac:dyDescent="0.3">
      <c r="A36" s="1">
        <v>0</v>
      </c>
      <c r="B36" s="1" t="s">
        <v>11</v>
      </c>
      <c r="C36" s="1">
        <v>0.104413540257958</v>
      </c>
      <c r="D36" s="1">
        <v>1</v>
      </c>
      <c r="E36" s="1">
        <v>5</v>
      </c>
      <c r="F36" s="1">
        <v>0.104413540257958</v>
      </c>
      <c r="G36" s="1">
        <v>1.37852714400435E-2</v>
      </c>
      <c r="H36" s="1">
        <v>0.91110518174019295</v>
      </c>
      <c r="I36" s="1">
        <v>0.91110518174019295</v>
      </c>
      <c r="J36" s="1">
        <v>9.06886453835969E-4</v>
      </c>
      <c r="K36" s="1">
        <v>1</v>
      </c>
    </row>
    <row r="37" spans="1:13" x14ac:dyDescent="0.3">
      <c r="A37" s="1">
        <v>1</v>
      </c>
      <c r="B37" s="1" t="s">
        <v>53</v>
      </c>
      <c r="C37" s="1">
        <v>3.4982790770847001</v>
      </c>
      <c r="D37" s="1">
        <v>2</v>
      </c>
      <c r="E37" s="1">
        <v>10</v>
      </c>
      <c r="F37" s="1">
        <v>1.74913953854235</v>
      </c>
      <c r="G37" s="1">
        <v>7.1575520304391196</v>
      </c>
      <c r="H37" s="1">
        <v>1.1765742442522801E-2</v>
      </c>
      <c r="I37" s="1">
        <v>2.0683913876405901E-2</v>
      </c>
      <c r="J37" s="1">
        <v>2.95143813752776E-2</v>
      </c>
      <c r="K37" s="1">
        <v>0.783441664630802</v>
      </c>
      <c r="M37" t="s">
        <v>259</v>
      </c>
    </row>
    <row r="38" spans="1:13" x14ac:dyDescent="0.3">
      <c r="A38" s="1">
        <v>2</v>
      </c>
      <c r="B38" s="1" t="s">
        <v>54</v>
      </c>
      <c r="C38" s="1">
        <v>1.4450908222188901</v>
      </c>
      <c r="D38" s="1">
        <v>2</v>
      </c>
      <c r="E38" s="1">
        <v>10</v>
      </c>
      <c r="F38" s="1">
        <v>0.72254541110944803</v>
      </c>
      <c r="G38" s="1">
        <v>3.5511376148299201</v>
      </c>
      <c r="H38" s="1">
        <v>6.8348744809139703E-2</v>
      </c>
      <c r="I38" s="1">
        <v>8.3908248402238095E-2</v>
      </c>
      <c r="J38" s="1">
        <v>1.2406901019396E-2</v>
      </c>
      <c r="K38" s="1">
        <v>0.81132784093898602</v>
      </c>
      <c r="M38" t="s">
        <v>282</v>
      </c>
    </row>
    <row r="39" spans="1:13" x14ac:dyDescent="0.3">
      <c r="A39" s="34" t="s">
        <v>298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M39" t="s">
        <v>283</v>
      </c>
    </row>
    <row r="40" spans="1:13" x14ac:dyDescent="0.3">
      <c r="A40" s="34" t="s">
        <v>299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M40" t="s">
        <v>284</v>
      </c>
    </row>
    <row r="41" spans="1:13" x14ac:dyDescent="0.3">
      <c r="A41" s="34" t="s">
        <v>300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M41" t="s">
        <v>285</v>
      </c>
    </row>
    <row r="42" spans="1:13" x14ac:dyDescent="0.3">
      <c r="M42" t="s">
        <v>286</v>
      </c>
    </row>
    <row r="43" spans="1:13" x14ac:dyDescent="0.3">
      <c r="M43" t="s">
        <v>287</v>
      </c>
    </row>
    <row r="44" spans="1:13" x14ac:dyDescent="0.3">
      <c r="M44" t="s">
        <v>288</v>
      </c>
    </row>
    <row r="45" spans="1:13" x14ac:dyDescent="0.3">
      <c r="M45" t="s">
        <v>289</v>
      </c>
    </row>
    <row r="46" spans="1:13" x14ac:dyDescent="0.3">
      <c r="A46" s="57" t="s">
        <v>513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</row>
    <row r="47" spans="1:13" x14ac:dyDescent="0.3">
      <c r="A47" s="1"/>
      <c r="B47" s="1" t="s">
        <v>0</v>
      </c>
      <c r="C47" s="1" t="s">
        <v>2</v>
      </c>
      <c r="D47" s="1" t="s">
        <v>3</v>
      </c>
      <c r="E47" s="1" t="s">
        <v>5</v>
      </c>
      <c r="F47" s="1" t="s">
        <v>6</v>
      </c>
      <c r="G47" s="1" t="s">
        <v>8</v>
      </c>
      <c r="H47" s="1" t="s">
        <v>9</v>
      </c>
      <c r="M47" t="s">
        <v>258</v>
      </c>
    </row>
    <row r="48" spans="1:13" x14ac:dyDescent="0.3">
      <c r="A48" s="1">
        <v>0</v>
      </c>
      <c r="B48" s="1" t="s">
        <v>53</v>
      </c>
      <c r="C48" s="1">
        <v>2</v>
      </c>
      <c r="D48" s="1">
        <v>10</v>
      </c>
      <c r="E48" s="1">
        <v>11.2338880233119</v>
      </c>
      <c r="F48" s="1">
        <v>2.7716430076080698E-3</v>
      </c>
      <c r="G48" s="1">
        <v>0.31662161787156201</v>
      </c>
      <c r="H48" s="1">
        <v>0.573487188587954</v>
      </c>
      <c r="M48" t="s">
        <v>259</v>
      </c>
    </row>
    <row r="49" spans="1:13" x14ac:dyDescent="0.3">
      <c r="A49" s="56" t="s">
        <v>515</v>
      </c>
      <c r="B49" s="56"/>
      <c r="C49" s="56"/>
      <c r="D49" s="56"/>
      <c r="E49" s="56"/>
      <c r="F49" s="56"/>
      <c r="G49" s="56"/>
      <c r="H49" s="56"/>
      <c r="M49" t="s">
        <v>290</v>
      </c>
    </row>
    <row r="50" spans="1:13" x14ac:dyDescent="0.3">
      <c r="B50" t="s">
        <v>0</v>
      </c>
      <c r="C50" t="s">
        <v>1</v>
      </c>
      <c r="D50" t="s">
        <v>2</v>
      </c>
      <c r="E50" t="s">
        <v>3</v>
      </c>
      <c r="F50" t="s">
        <v>4</v>
      </c>
      <c r="G50" t="s">
        <v>5</v>
      </c>
      <c r="H50" t="s">
        <v>6</v>
      </c>
      <c r="I50" t="s">
        <v>7</v>
      </c>
      <c r="J50" t="s">
        <v>8</v>
      </c>
      <c r="K50" t="s">
        <v>9</v>
      </c>
      <c r="M50" t="s">
        <v>291</v>
      </c>
    </row>
    <row r="51" spans="1:13" x14ac:dyDescent="0.3">
      <c r="A51">
        <v>0</v>
      </c>
      <c r="B51" t="s">
        <v>11</v>
      </c>
      <c r="C51">
        <v>48.464848998848701</v>
      </c>
      <c r="D51">
        <v>1</v>
      </c>
      <c r="E51">
        <v>5</v>
      </c>
      <c r="F51">
        <v>48.464848998848701</v>
      </c>
      <c r="G51">
        <v>6.7093461063295603</v>
      </c>
      <c r="H51">
        <v>4.88226344061665E-2</v>
      </c>
      <c r="I51">
        <v>4.88226344061665E-2</v>
      </c>
      <c r="J51">
        <v>0.50270464141863902</v>
      </c>
      <c r="K51">
        <v>1</v>
      </c>
      <c r="M51" t="s">
        <v>292</v>
      </c>
    </row>
    <row r="52" spans="1:13" x14ac:dyDescent="0.3">
      <c r="A52">
        <v>1</v>
      </c>
      <c r="B52" t="s">
        <v>53</v>
      </c>
      <c r="C52">
        <v>4.44701201403364</v>
      </c>
      <c r="D52">
        <v>2</v>
      </c>
      <c r="E52">
        <v>10</v>
      </c>
      <c r="F52">
        <v>2.22350600701682</v>
      </c>
      <c r="G52">
        <v>8.8672814653301604</v>
      </c>
      <c r="H52">
        <v>6.0938725776041704E-3</v>
      </c>
      <c r="I52">
        <v>1.2334655596528099E-2</v>
      </c>
      <c r="J52">
        <v>8.4882254319867304E-2</v>
      </c>
      <c r="K52">
        <v>0.77987795611062805</v>
      </c>
      <c r="M52" t="s">
        <v>293</v>
      </c>
    </row>
    <row r="53" spans="1:13" x14ac:dyDescent="0.3">
      <c r="A53">
        <v>2</v>
      </c>
      <c r="B53" t="s">
        <v>54</v>
      </c>
      <c r="C53">
        <v>0.95062758003428605</v>
      </c>
      <c r="D53">
        <v>2</v>
      </c>
      <c r="E53">
        <v>10</v>
      </c>
      <c r="F53">
        <v>0.47531379001714302</v>
      </c>
      <c r="G53">
        <v>2.9281462982187101</v>
      </c>
      <c r="H53">
        <v>9.9768109690913404E-2</v>
      </c>
      <c r="I53">
        <v>0.107970274025478</v>
      </c>
      <c r="J53">
        <v>1.9442631409598201E-2</v>
      </c>
      <c r="K53">
        <v>0.89936848703966199</v>
      </c>
      <c r="M53" t="s">
        <v>294</v>
      </c>
    </row>
    <row r="54" spans="1:13" x14ac:dyDescent="0.3">
      <c r="M54" t="s">
        <v>295</v>
      </c>
    </row>
    <row r="55" spans="1:13" x14ac:dyDescent="0.3">
      <c r="A55" s="30" t="s">
        <v>304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M55" t="s">
        <v>296</v>
      </c>
    </row>
    <row r="56" spans="1:13" x14ac:dyDescent="0.3">
      <c r="A56" s="30" t="s">
        <v>305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M56" t="s">
        <v>297</v>
      </c>
    </row>
    <row r="57" spans="1:13" x14ac:dyDescent="0.3">
      <c r="A57" s="30" t="s">
        <v>306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9" spans="1:13" x14ac:dyDescent="0.3">
      <c r="A59" s="30" t="s">
        <v>307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</row>
    <row r="60" spans="1:13" x14ac:dyDescent="0.3">
      <c r="A60" s="30" t="s">
        <v>308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1:13" x14ac:dyDescent="0.3">
      <c r="A61" s="30" t="s">
        <v>309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</row>
    <row r="62" spans="1:13" x14ac:dyDescent="0.3"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3" x14ac:dyDescent="0.3">
      <c r="A63" s="60" t="s">
        <v>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</row>
    <row r="64" spans="1:13" x14ac:dyDescent="0.3">
      <c r="A64" s="1"/>
      <c r="B64" s="1" t="s">
        <v>0</v>
      </c>
      <c r="C64" s="1" t="s">
        <v>2</v>
      </c>
      <c r="D64" s="1" t="s">
        <v>3</v>
      </c>
      <c r="E64" s="1" t="s">
        <v>5</v>
      </c>
      <c r="F64" s="1" t="s">
        <v>6</v>
      </c>
      <c r="G64" s="1" t="s">
        <v>8</v>
      </c>
      <c r="H64" s="1" t="s">
        <v>9</v>
      </c>
      <c r="M64" t="s">
        <v>246</v>
      </c>
    </row>
    <row r="65" spans="1:13" x14ac:dyDescent="0.3">
      <c r="A65" s="1">
        <v>0</v>
      </c>
      <c r="B65" s="1" t="s">
        <v>53</v>
      </c>
      <c r="C65" s="1">
        <v>2</v>
      </c>
      <c r="D65" s="1">
        <v>10</v>
      </c>
      <c r="E65" s="1">
        <v>117.60306078409</v>
      </c>
      <c r="F65" s="3">
        <v>1.12808924642139E-7</v>
      </c>
      <c r="G65" s="1">
        <v>0.28736411581816601</v>
      </c>
      <c r="H65" s="1">
        <v>0.97881403850067406</v>
      </c>
      <c r="M65" t="s">
        <v>247</v>
      </c>
    </row>
    <row r="66" spans="1:13" x14ac:dyDescent="0.3">
      <c r="M66" t="s">
        <v>310</v>
      </c>
    </row>
    <row r="67" spans="1:13" x14ac:dyDescent="0.3">
      <c r="A67" s="1"/>
      <c r="B67" s="1" t="s">
        <v>0</v>
      </c>
      <c r="C67" s="1" t="s">
        <v>1</v>
      </c>
      <c r="D67" s="1" t="s">
        <v>2</v>
      </c>
      <c r="E67" s="1" t="s">
        <v>3</v>
      </c>
      <c r="F67" s="1" t="s">
        <v>4</v>
      </c>
      <c r="G67" s="1" t="s">
        <v>5</v>
      </c>
      <c r="H67" s="1" t="s">
        <v>6</v>
      </c>
      <c r="I67" s="1" t="s">
        <v>7</v>
      </c>
      <c r="J67" s="1" t="s">
        <v>8</v>
      </c>
      <c r="K67" s="1" t="s">
        <v>9</v>
      </c>
      <c r="M67" t="s">
        <v>311</v>
      </c>
    </row>
    <row r="68" spans="1:13" x14ac:dyDescent="0.3">
      <c r="A68" s="1">
        <v>0</v>
      </c>
      <c r="B68" s="1" t="s">
        <v>11</v>
      </c>
      <c r="C68" s="1">
        <v>3317092.2360125198</v>
      </c>
      <c r="D68" s="1">
        <v>1</v>
      </c>
      <c r="E68" s="1">
        <v>5</v>
      </c>
      <c r="F68" s="1">
        <v>3317092.2360125198</v>
      </c>
      <c r="G68" s="1">
        <v>1.3383172729431001</v>
      </c>
      <c r="H68" s="1">
        <v>0.299593785765291</v>
      </c>
      <c r="I68" s="1">
        <v>0.299593785765291</v>
      </c>
      <c r="J68" s="1">
        <v>0.15747866968556901</v>
      </c>
      <c r="K68" s="1">
        <v>1</v>
      </c>
      <c r="M68" t="s">
        <v>312</v>
      </c>
    </row>
    <row r="69" spans="1:13" x14ac:dyDescent="0.3">
      <c r="A69" s="1">
        <v>1</v>
      </c>
      <c r="B69" s="1" t="s">
        <v>53</v>
      </c>
      <c r="C69" s="1">
        <v>2063809.3494516299</v>
      </c>
      <c r="D69" s="1">
        <v>2</v>
      </c>
      <c r="E69" s="1">
        <v>10</v>
      </c>
      <c r="F69" s="1">
        <v>1031904.6747258099</v>
      </c>
      <c r="G69" s="1">
        <v>117.603060784088</v>
      </c>
      <c r="H69" s="3">
        <v>1.1280892464215E-7</v>
      </c>
      <c r="I69" s="3">
        <v>1.5096596046855E-7</v>
      </c>
      <c r="J69" s="1">
        <v>0.10417769239571301</v>
      </c>
      <c r="K69" s="1">
        <v>0.97881403849848703</v>
      </c>
      <c r="M69" t="s">
        <v>313</v>
      </c>
    </row>
    <row r="70" spans="1:13" x14ac:dyDescent="0.3">
      <c r="A70" s="1">
        <v>2</v>
      </c>
      <c r="B70" s="1" t="s">
        <v>54</v>
      </c>
      <c r="C70" s="1">
        <v>146989.72882533999</v>
      </c>
      <c r="D70" s="1">
        <v>2</v>
      </c>
      <c r="E70" s="1">
        <v>10</v>
      </c>
      <c r="F70" s="1">
        <v>73494.864412670198</v>
      </c>
      <c r="G70" s="1">
        <v>3.1163168499860601</v>
      </c>
      <c r="H70" s="1">
        <v>8.87268486741246E-2</v>
      </c>
      <c r="I70" s="1">
        <v>0.102762176856055</v>
      </c>
      <c r="J70" s="1">
        <v>8.2146293286524605E-3</v>
      </c>
      <c r="K70" s="1">
        <v>0.83271789439288302</v>
      </c>
      <c r="M70" t="s">
        <v>314</v>
      </c>
    </row>
    <row r="71" spans="1:13" x14ac:dyDescent="0.3">
      <c r="M71" t="s">
        <v>315</v>
      </c>
    </row>
    <row r="72" spans="1:13" x14ac:dyDescent="0.3">
      <c r="A72" s="30" t="s">
        <v>61</v>
      </c>
      <c r="B72" s="30"/>
      <c r="C72" s="30"/>
      <c r="D72" s="30"/>
      <c r="E72" s="30"/>
      <c r="F72" s="30"/>
      <c r="G72" s="30"/>
      <c r="H72" s="30"/>
      <c r="I72" s="30"/>
      <c r="J72" s="30"/>
      <c r="M72" t="s">
        <v>316</v>
      </c>
    </row>
    <row r="73" spans="1:13" x14ac:dyDescent="0.3">
      <c r="A73" s="30" t="s">
        <v>62</v>
      </c>
      <c r="B73" s="30"/>
      <c r="C73" s="30"/>
      <c r="D73" s="30"/>
      <c r="E73" s="30"/>
      <c r="F73" s="30"/>
      <c r="G73" s="30"/>
      <c r="H73" s="30"/>
      <c r="I73" s="30"/>
      <c r="J73" s="30"/>
      <c r="M73" t="s">
        <v>317</v>
      </c>
    </row>
    <row r="74" spans="1:13" x14ac:dyDescent="0.3">
      <c r="A74" s="30" t="s">
        <v>63</v>
      </c>
      <c r="B74" s="30"/>
      <c r="C74" s="30"/>
      <c r="D74" s="30"/>
      <c r="E74" s="30"/>
      <c r="F74" s="30"/>
      <c r="G74" s="30"/>
      <c r="H74" s="30"/>
      <c r="I74" s="30"/>
      <c r="J74" s="30"/>
    </row>
  </sheetData>
  <mergeCells count="30">
    <mergeCell ref="A2:K2"/>
    <mergeCell ref="A74:J74"/>
    <mergeCell ref="A56:K56"/>
    <mergeCell ref="A57:K57"/>
    <mergeCell ref="A59:K59"/>
    <mergeCell ref="A60:K60"/>
    <mergeCell ref="A61:K61"/>
    <mergeCell ref="A30:K30"/>
    <mergeCell ref="A18:K18"/>
    <mergeCell ref="A14:K14"/>
    <mergeCell ref="A15:K15"/>
    <mergeCell ref="A16:K16"/>
    <mergeCell ref="A22:H22"/>
    <mergeCell ref="A63:K63"/>
    <mergeCell ref="A1:K1"/>
    <mergeCell ref="A34:H34"/>
    <mergeCell ref="A49:H49"/>
    <mergeCell ref="A72:J72"/>
    <mergeCell ref="A73:J73"/>
    <mergeCell ref="A39:K39"/>
    <mergeCell ref="A40:K40"/>
    <mergeCell ref="A41:K41"/>
    <mergeCell ref="A46:K46"/>
    <mergeCell ref="A55:K55"/>
    <mergeCell ref="A31:H31"/>
    <mergeCell ref="A19:H19"/>
    <mergeCell ref="A3:H3"/>
    <mergeCell ref="A10:K10"/>
    <mergeCell ref="A11:K11"/>
    <mergeCell ref="A12:K1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E9DB-8ECC-4FD3-9A93-E41EBF9A7060}">
  <dimension ref="A1:AO133"/>
  <sheetViews>
    <sheetView zoomScale="70" zoomScaleNormal="70" workbookViewId="0">
      <selection activeCell="AB11" sqref="AB11"/>
    </sheetView>
  </sheetViews>
  <sheetFormatPr defaultRowHeight="14.4" x14ac:dyDescent="0.3"/>
  <cols>
    <col min="2" max="2" width="11.6640625" customWidth="1"/>
    <col min="4" max="4" width="10.88671875" customWidth="1"/>
    <col min="16" max="16" width="22.21875" customWidth="1"/>
    <col min="28" max="28" width="25.6640625" customWidth="1"/>
    <col min="29" max="29" width="24.44140625" customWidth="1"/>
    <col min="30" max="30" width="25" customWidth="1"/>
    <col min="31" max="31" width="26" customWidth="1"/>
    <col min="32" max="32" width="27.33203125" customWidth="1"/>
    <col min="33" max="33" width="25.88671875" customWidth="1"/>
  </cols>
  <sheetData>
    <row r="1" spans="1:33" x14ac:dyDescent="0.3">
      <c r="A1" s="61" t="s">
        <v>520</v>
      </c>
      <c r="B1" s="62"/>
      <c r="C1" s="62"/>
      <c r="D1" s="62"/>
      <c r="E1" s="62"/>
      <c r="P1" s="61" t="s">
        <v>553</v>
      </c>
      <c r="Q1" s="62"/>
      <c r="R1" s="62"/>
      <c r="S1" s="62"/>
      <c r="T1" s="62"/>
      <c r="AB1" s="61" t="s">
        <v>521</v>
      </c>
      <c r="AC1" s="62"/>
      <c r="AD1" s="62"/>
      <c r="AE1" s="62"/>
      <c r="AF1" s="62"/>
    </row>
    <row r="2" spans="1:33" x14ac:dyDescent="0.3">
      <c r="A2" s="34" t="s">
        <v>516</v>
      </c>
      <c r="B2" s="34"/>
      <c r="C2" s="34"/>
      <c r="D2" s="34"/>
      <c r="E2" s="34"/>
      <c r="P2" s="6" t="s">
        <v>22</v>
      </c>
      <c r="Q2" s="6" t="s">
        <v>0</v>
      </c>
      <c r="R2" s="6" t="s">
        <v>1</v>
      </c>
      <c r="S2" s="6" t="s">
        <v>2</v>
      </c>
      <c r="T2" s="6" t="s">
        <v>3</v>
      </c>
      <c r="U2" s="6" t="s">
        <v>4</v>
      </c>
      <c r="V2" s="6" t="s">
        <v>5</v>
      </c>
      <c r="W2" s="6" t="s">
        <v>6</v>
      </c>
      <c r="X2" s="6" t="s">
        <v>7</v>
      </c>
      <c r="Y2" s="6" t="s">
        <v>8</v>
      </c>
      <c r="Z2" s="6" t="s">
        <v>9</v>
      </c>
    </row>
    <row r="3" spans="1:33" x14ac:dyDescent="0.3">
      <c r="A3" s="1"/>
      <c r="B3" s="1" t="s">
        <v>86</v>
      </c>
      <c r="C3" s="1" t="s">
        <v>87</v>
      </c>
      <c r="D3" s="1" t="s">
        <v>88</v>
      </c>
      <c r="E3" s="1" t="s">
        <v>89</v>
      </c>
      <c r="P3" s="6">
        <v>0</v>
      </c>
      <c r="Q3" s="6" t="s">
        <v>10</v>
      </c>
      <c r="R3" s="6">
        <v>0.105658689943466</v>
      </c>
      <c r="S3" s="6">
        <v>2</v>
      </c>
      <c r="T3" s="6">
        <v>50</v>
      </c>
      <c r="U3" s="6">
        <v>5.2829344971733201E-2</v>
      </c>
      <c r="V3" s="6">
        <v>7.63672744286725</v>
      </c>
      <c r="W3" s="6">
        <v>1.2759542475536899E-3</v>
      </c>
      <c r="X3" s="6">
        <v>1.91348390274813E-3</v>
      </c>
      <c r="Y3" s="6">
        <v>3.5474073051882299E-2</v>
      </c>
      <c r="Z3" s="6">
        <v>0.90341092046735605</v>
      </c>
      <c r="AB3" s="63" t="s">
        <v>509</v>
      </c>
      <c r="AC3" s="64"/>
      <c r="AD3" s="64"/>
      <c r="AE3" s="64"/>
      <c r="AF3" s="64"/>
      <c r="AG3" s="65"/>
    </row>
    <row r="4" spans="1:33" x14ac:dyDescent="0.3">
      <c r="A4" s="1" t="s">
        <v>84</v>
      </c>
      <c r="B4" s="1">
        <v>0.9</v>
      </c>
      <c r="C4" s="1">
        <v>0.97</v>
      </c>
      <c r="D4" s="1">
        <v>0.94</v>
      </c>
      <c r="E4" s="1">
        <v>37</v>
      </c>
      <c r="P4" s="6">
        <v>1</v>
      </c>
      <c r="Q4" s="6" t="s">
        <v>11</v>
      </c>
      <c r="R4" s="6">
        <v>0.31677399677543</v>
      </c>
      <c r="S4" s="6">
        <v>1</v>
      </c>
      <c r="T4" s="6">
        <v>25</v>
      </c>
      <c r="U4" s="6">
        <v>0.31677399677543</v>
      </c>
      <c r="V4" s="6">
        <v>7.7230658078003103</v>
      </c>
      <c r="W4" s="6">
        <v>1.0198488304804401E-2</v>
      </c>
      <c r="X4" s="6">
        <v>1.0198488304804401E-2</v>
      </c>
      <c r="Y4" s="6">
        <v>9.9314904339242602E-2</v>
      </c>
      <c r="Z4" s="6">
        <v>1</v>
      </c>
      <c r="AB4" t="s">
        <v>539</v>
      </c>
      <c r="AC4" t="s">
        <v>111</v>
      </c>
      <c r="AD4" t="s">
        <v>114</v>
      </c>
      <c r="AE4" t="s">
        <v>492</v>
      </c>
      <c r="AF4" t="s">
        <v>494</v>
      </c>
      <c r="AG4" t="s">
        <v>496</v>
      </c>
    </row>
    <row r="5" spans="1:33" x14ac:dyDescent="0.3">
      <c r="A5" s="1" t="s">
        <v>85</v>
      </c>
      <c r="B5" s="1">
        <v>0.97</v>
      </c>
      <c r="C5" s="1">
        <v>0.89</v>
      </c>
      <c r="D5" s="1">
        <v>0.93</v>
      </c>
      <c r="E5" s="1">
        <v>36</v>
      </c>
      <c r="P5" s="6">
        <v>2</v>
      </c>
      <c r="Q5" s="6" t="s">
        <v>12</v>
      </c>
      <c r="R5" s="6">
        <v>2.21577808947836E-2</v>
      </c>
      <c r="S5" s="6">
        <v>2</v>
      </c>
      <c r="T5" s="6">
        <v>50</v>
      </c>
      <c r="U5" s="6">
        <v>1.10788904473918E-2</v>
      </c>
      <c r="V5" s="6">
        <v>1.6284745691651501</v>
      </c>
      <c r="W5" s="6">
        <v>0.20646336894102299</v>
      </c>
      <c r="X5" s="6">
        <v>0.208106954221669</v>
      </c>
      <c r="Y5" s="6">
        <v>7.6538750832660703E-3</v>
      </c>
      <c r="Z5" s="6">
        <v>0.94304317795758297</v>
      </c>
      <c r="AB5" t="s">
        <v>490</v>
      </c>
      <c r="AC5" t="s">
        <v>112</v>
      </c>
      <c r="AD5" t="s">
        <v>115</v>
      </c>
      <c r="AE5" t="s">
        <v>493</v>
      </c>
      <c r="AF5" t="s">
        <v>495</v>
      </c>
      <c r="AG5" t="s">
        <v>497</v>
      </c>
    </row>
    <row r="6" spans="1:33" x14ac:dyDescent="0.3">
      <c r="A6" s="1" t="s">
        <v>90</v>
      </c>
      <c r="B6" s="1"/>
      <c r="C6" s="1"/>
      <c r="D6" s="1">
        <v>0.81</v>
      </c>
      <c r="E6" s="1">
        <v>73</v>
      </c>
      <c r="AB6" t="s">
        <v>539</v>
      </c>
      <c r="AC6" t="s">
        <v>111</v>
      </c>
      <c r="AD6" t="s">
        <v>114</v>
      </c>
      <c r="AE6" t="s">
        <v>492</v>
      </c>
      <c r="AF6" t="s">
        <v>494</v>
      </c>
      <c r="AG6" t="s">
        <v>496</v>
      </c>
    </row>
    <row r="7" spans="1:33" x14ac:dyDescent="0.3">
      <c r="A7" s="1"/>
      <c r="B7" s="1">
        <v>0.93</v>
      </c>
      <c r="C7" s="1">
        <v>0.93</v>
      </c>
      <c r="D7" s="1">
        <v>0.8</v>
      </c>
      <c r="E7" s="1">
        <v>73</v>
      </c>
      <c r="P7" t="s">
        <v>65</v>
      </c>
      <c r="AB7" t="s">
        <v>491</v>
      </c>
      <c r="AC7" t="s">
        <v>113</v>
      </c>
      <c r="AD7" t="s">
        <v>116</v>
      </c>
      <c r="AE7" t="s">
        <v>117</v>
      </c>
      <c r="AF7" t="s">
        <v>113</v>
      </c>
      <c r="AG7" t="s">
        <v>117</v>
      </c>
    </row>
    <row r="8" spans="1:33" x14ac:dyDescent="0.3">
      <c r="A8" s="1"/>
      <c r="B8" s="1">
        <v>0.93</v>
      </c>
      <c r="C8" s="1">
        <v>0.93</v>
      </c>
      <c r="D8" s="1"/>
      <c r="E8" s="1">
        <v>73</v>
      </c>
      <c r="P8" t="s">
        <v>64</v>
      </c>
    </row>
    <row r="9" spans="1:33" x14ac:dyDescent="0.3">
      <c r="A9" s="34" t="s">
        <v>517</v>
      </c>
      <c r="B9" s="34"/>
      <c r="C9" s="34"/>
      <c r="D9" s="34"/>
      <c r="E9" s="34"/>
      <c r="P9" t="s">
        <v>66</v>
      </c>
    </row>
    <row r="10" spans="1:33" x14ac:dyDescent="0.3">
      <c r="P10" s="66" t="s">
        <v>70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  <c r="AB10" s="63" t="s">
        <v>554</v>
      </c>
      <c r="AC10" s="64"/>
      <c r="AD10" s="64"/>
      <c r="AE10" s="64"/>
      <c r="AF10" s="64"/>
      <c r="AG10" s="65"/>
    </row>
    <row r="11" spans="1:33" x14ac:dyDescent="0.3">
      <c r="A11" s="1" t="s">
        <v>92</v>
      </c>
      <c r="B11" s="1" t="s">
        <v>93</v>
      </c>
      <c r="C11" s="1" t="s">
        <v>94</v>
      </c>
      <c r="D11" s="1" t="s">
        <v>95</v>
      </c>
      <c r="P11" s="1"/>
      <c r="Q11" s="1" t="s">
        <v>0</v>
      </c>
      <c r="R11" s="1" t="s">
        <v>1</v>
      </c>
      <c r="S11" s="1" t="s">
        <v>2</v>
      </c>
      <c r="T11" s="1" t="s">
        <v>3</v>
      </c>
      <c r="U11" s="1" t="s">
        <v>4</v>
      </c>
      <c r="V11" s="1" t="s">
        <v>5</v>
      </c>
      <c r="W11" s="1" t="s">
        <v>6</v>
      </c>
      <c r="X11" s="1" t="s">
        <v>7</v>
      </c>
      <c r="Y11" s="1" t="s">
        <v>8</v>
      </c>
      <c r="Z11" s="1" t="s">
        <v>9</v>
      </c>
      <c r="AB11" t="s">
        <v>539</v>
      </c>
      <c r="AC11" t="s">
        <v>111</v>
      </c>
      <c r="AD11" t="s">
        <v>114</v>
      </c>
      <c r="AE11" t="s">
        <v>492</v>
      </c>
      <c r="AF11" t="s">
        <v>494</v>
      </c>
      <c r="AG11" t="s">
        <v>496</v>
      </c>
    </row>
    <row r="12" spans="1:33" x14ac:dyDescent="0.3">
      <c r="A12" s="1" t="s">
        <v>84</v>
      </c>
      <c r="B12" s="1">
        <v>16.09</v>
      </c>
      <c r="C12" s="1" t="s">
        <v>518</v>
      </c>
      <c r="D12" s="1" t="s">
        <v>96</v>
      </c>
      <c r="P12" s="1">
        <v>0</v>
      </c>
      <c r="Q12" s="1" t="s">
        <v>10</v>
      </c>
      <c r="R12" s="1">
        <v>0.49215258158289799</v>
      </c>
      <c r="S12" s="1">
        <v>2</v>
      </c>
      <c r="T12" s="1">
        <v>10</v>
      </c>
      <c r="U12" s="1">
        <v>0.24607629079144899</v>
      </c>
      <c r="V12" s="1">
        <v>15.117363698997</v>
      </c>
      <c r="W12" s="1">
        <v>9.4840685420206504E-4</v>
      </c>
      <c r="X12" s="1">
        <v>5.1455563757161699E-3</v>
      </c>
      <c r="Y12" s="1">
        <v>0.37075341997308098</v>
      </c>
      <c r="Z12" s="1">
        <v>0.65938598879499499</v>
      </c>
      <c r="AB12" t="s">
        <v>501</v>
      </c>
      <c r="AC12" t="s">
        <v>136</v>
      </c>
      <c r="AD12" t="s">
        <v>138</v>
      </c>
      <c r="AE12" t="s">
        <v>503</v>
      </c>
      <c r="AF12" t="s">
        <v>505</v>
      </c>
      <c r="AG12" t="s">
        <v>507</v>
      </c>
    </row>
    <row r="13" spans="1:33" x14ac:dyDescent="0.3">
      <c r="A13" s="1" t="s">
        <v>85</v>
      </c>
      <c r="B13" s="1">
        <v>13.63</v>
      </c>
      <c r="C13" s="1" t="s">
        <v>518</v>
      </c>
      <c r="D13" s="1" t="s">
        <v>96</v>
      </c>
      <c r="P13" s="1">
        <v>1</v>
      </c>
      <c r="Q13" s="1" t="s">
        <v>11</v>
      </c>
      <c r="R13" s="1">
        <v>0.318403950388229</v>
      </c>
      <c r="S13" s="1">
        <v>1</v>
      </c>
      <c r="T13" s="1">
        <v>5</v>
      </c>
      <c r="U13" s="1">
        <v>0.318403950388229</v>
      </c>
      <c r="V13" s="1">
        <v>9.0533313372070303</v>
      </c>
      <c r="W13" s="1">
        <v>2.97940341011762E-2</v>
      </c>
      <c r="X13" s="1">
        <v>2.97940341011762E-2</v>
      </c>
      <c r="Y13" s="1">
        <v>0.27598733142306597</v>
      </c>
      <c r="Z13" s="1">
        <v>1</v>
      </c>
      <c r="AB13" t="s">
        <v>539</v>
      </c>
      <c r="AC13" t="s">
        <v>111</v>
      </c>
      <c r="AD13" t="s">
        <v>114</v>
      </c>
      <c r="AE13" t="s">
        <v>492</v>
      </c>
      <c r="AF13" t="s">
        <v>494</v>
      </c>
      <c r="AG13" t="s">
        <v>496</v>
      </c>
    </row>
    <row r="14" spans="1:33" x14ac:dyDescent="0.3">
      <c r="P14" s="1">
        <v>2</v>
      </c>
      <c r="Q14" s="1" t="s">
        <v>12</v>
      </c>
      <c r="R14" s="1">
        <v>4.2235586039778297E-2</v>
      </c>
      <c r="S14" s="1">
        <v>2</v>
      </c>
      <c r="T14" s="1">
        <v>10</v>
      </c>
      <c r="U14" s="1">
        <v>2.11177930198891E-2</v>
      </c>
      <c r="V14" s="1">
        <v>2.1702629663842901</v>
      </c>
      <c r="W14" s="1">
        <v>0.164882515304655</v>
      </c>
      <c r="X14" s="1">
        <v>0.18906802280934101</v>
      </c>
      <c r="Y14" s="1">
        <v>4.81305102352306E-2</v>
      </c>
      <c r="Z14" s="1">
        <v>0.66221850919113101</v>
      </c>
      <c r="AB14" t="s">
        <v>502</v>
      </c>
      <c r="AC14" t="s">
        <v>137</v>
      </c>
      <c r="AD14" t="s">
        <v>116</v>
      </c>
      <c r="AE14" t="s">
        <v>504</v>
      </c>
      <c r="AF14" t="s">
        <v>506</v>
      </c>
      <c r="AG14" t="s">
        <v>508</v>
      </c>
    </row>
    <row r="15" spans="1:33" x14ac:dyDescent="0.3">
      <c r="A15" s="34" t="s">
        <v>20</v>
      </c>
      <c r="B15" s="34"/>
      <c r="C15" s="34"/>
      <c r="D15" s="34"/>
      <c r="P15" t="s">
        <v>68</v>
      </c>
    </row>
    <row r="16" spans="1:33" x14ac:dyDescent="0.3">
      <c r="A16" s="34" t="s">
        <v>103</v>
      </c>
      <c r="B16" s="34"/>
      <c r="C16" s="34"/>
      <c r="D16" s="1" t="s">
        <v>102</v>
      </c>
      <c r="P16" t="s">
        <v>67</v>
      </c>
    </row>
    <row r="17" spans="1:26" x14ac:dyDescent="0.3">
      <c r="A17" s="34" t="s">
        <v>97</v>
      </c>
      <c r="B17" s="34"/>
      <c r="C17" s="34"/>
      <c r="D17" s="1">
        <v>7.7988000000000002E-2</v>
      </c>
      <c r="P17" t="s">
        <v>69</v>
      </c>
    </row>
    <row r="18" spans="1:26" x14ac:dyDescent="0.3">
      <c r="A18" s="34" t="s">
        <v>98</v>
      </c>
      <c r="B18" s="34"/>
      <c r="C18" s="34"/>
      <c r="D18" s="1">
        <v>7.4039999999999995E-2</v>
      </c>
    </row>
    <row r="19" spans="1:26" x14ac:dyDescent="0.3">
      <c r="A19" s="34" t="s">
        <v>99</v>
      </c>
      <c r="B19" s="34"/>
      <c r="C19" s="34"/>
      <c r="D19" s="1">
        <v>6.6545999999999994E-2</v>
      </c>
      <c r="P19" s="66" t="s">
        <v>71</v>
      </c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3">
      <c r="A20" s="34" t="s">
        <v>100</v>
      </c>
      <c r="B20" s="34"/>
      <c r="C20" s="34"/>
      <c r="D20" s="1">
        <v>5.212E-2</v>
      </c>
      <c r="Q20" t="s">
        <v>0</v>
      </c>
      <c r="R20" t="s">
        <v>1</v>
      </c>
      <c r="S20" t="s">
        <v>2</v>
      </c>
      <c r="T20" t="s">
        <v>3</v>
      </c>
      <c r="U20" t="s">
        <v>4</v>
      </c>
      <c r="V20" t="s">
        <v>5</v>
      </c>
      <c r="W20" t="s">
        <v>6</v>
      </c>
      <c r="X20" t="s">
        <v>7</v>
      </c>
      <c r="Y20" t="s">
        <v>8</v>
      </c>
      <c r="Z20" t="s">
        <v>9</v>
      </c>
    </row>
    <row r="21" spans="1:26" x14ac:dyDescent="0.3">
      <c r="A21" s="34" t="s">
        <v>101</v>
      </c>
      <c r="B21" s="34"/>
      <c r="C21" s="34"/>
      <c r="D21" s="1">
        <v>5.1386000000000001E-2</v>
      </c>
      <c r="P21">
        <v>0</v>
      </c>
      <c r="Q21" t="s">
        <v>10</v>
      </c>
      <c r="R21">
        <v>0.41908150614495399</v>
      </c>
      <c r="S21">
        <v>2</v>
      </c>
      <c r="T21">
        <v>10</v>
      </c>
      <c r="U21">
        <v>0.20954075307247699</v>
      </c>
      <c r="V21">
        <v>43.065259941768403</v>
      </c>
      <c r="W21" s="2">
        <v>1.218129735708E-5</v>
      </c>
      <c r="X21">
        <v>4.5288614976047198E-4</v>
      </c>
      <c r="Y21">
        <v>0.75271203824363297</v>
      </c>
      <c r="Z21">
        <v>0.60709773822257596</v>
      </c>
    </row>
    <row r="22" spans="1:26" x14ac:dyDescent="0.3">
      <c r="A22" s="34" t="s">
        <v>540</v>
      </c>
      <c r="B22" s="34"/>
      <c r="C22" s="34"/>
      <c r="D22" s="1">
        <v>4.7403000000000001E-2</v>
      </c>
      <c r="P22">
        <v>1</v>
      </c>
      <c r="Q22" t="s">
        <v>11</v>
      </c>
      <c r="R22">
        <v>2.8122884186522701E-2</v>
      </c>
      <c r="S22">
        <v>1</v>
      </c>
      <c r="T22">
        <v>5</v>
      </c>
      <c r="U22">
        <v>2.8122884186522701E-2</v>
      </c>
      <c r="V22">
        <v>2.8386917086942902</v>
      </c>
      <c r="W22">
        <v>0.152834464387472</v>
      </c>
      <c r="X22">
        <v>0.152834464387472</v>
      </c>
      <c r="Y22">
        <v>0.169615806888855</v>
      </c>
      <c r="Z22">
        <v>1</v>
      </c>
    </row>
    <row r="23" spans="1:26" x14ac:dyDescent="0.3">
      <c r="P23">
        <v>2</v>
      </c>
      <c r="Q23" t="s">
        <v>12</v>
      </c>
      <c r="R23">
        <v>6.0883369238927901E-3</v>
      </c>
      <c r="S23">
        <v>2</v>
      </c>
      <c r="T23">
        <v>10</v>
      </c>
      <c r="U23">
        <v>3.0441684619463899E-3</v>
      </c>
      <c r="V23">
        <v>0.93499501802240104</v>
      </c>
      <c r="W23">
        <v>0.42437347210423898</v>
      </c>
      <c r="X23">
        <v>0.40863486038544</v>
      </c>
      <c r="Y23">
        <v>4.23480825820685E-2</v>
      </c>
      <c r="Z23">
        <v>0.78051106766074596</v>
      </c>
    </row>
    <row r="24" spans="1:26" x14ac:dyDescent="0.3">
      <c r="A24" s="61" t="s">
        <v>519</v>
      </c>
      <c r="B24" s="62"/>
      <c r="C24" s="62"/>
      <c r="D24" s="62"/>
      <c r="E24" s="62"/>
      <c r="P24" s="66" t="s">
        <v>72</v>
      </c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x14ac:dyDescent="0.3">
      <c r="Q25" t="s">
        <v>0</v>
      </c>
      <c r="R25" t="s">
        <v>1</v>
      </c>
      <c r="S25" t="s">
        <v>2</v>
      </c>
      <c r="T25" t="s">
        <v>3</v>
      </c>
      <c r="U25" t="s">
        <v>4</v>
      </c>
      <c r="V25" t="s">
        <v>5</v>
      </c>
      <c r="W25" t="s">
        <v>6</v>
      </c>
      <c r="X25" t="s">
        <v>7</v>
      </c>
      <c r="Y25" t="s">
        <v>8</v>
      </c>
    </row>
    <row r="26" spans="1:26" x14ac:dyDescent="0.3">
      <c r="A26" s="67" t="s">
        <v>106</v>
      </c>
      <c r="B26" s="67"/>
      <c r="C26" s="67"/>
      <c r="D26" s="67"/>
      <c r="E26" s="67"/>
      <c r="F26" s="67"/>
      <c r="G26" s="67"/>
      <c r="H26" s="67"/>
      <c r="I26" s="15"/>
      <c r="J26" s="15"/>
      <c r="P26">
        <v>0</v>
      </c>
      <c r="Q26" t="s">
        <v>10</v>
      </c>
      <c r="R26">
        <v>1.60069191690826E-2</v>
      </c>
      <c r="S26">
        <v>2</v>
      </c>
      <c r="T26">
        <v>10</v>
      </c>
      <c r="U26">
        <v>8.0034595845413295E-3</v>
      </c>
      <c r="V26">
        <v>6.7204087251777898</v>
      </c>
      <c r="W26">
        <v>1.4129807210785199E-2</v>
      </c>
      <c r="X26">
        <v>3.4684541372658098E-2</v>
      </c>
      <c r="Y26">
        <v>0.21688102339969301</v>
      </c>
    </row>
    <row r="27" spans="1:26" x14ac:dyDescent="0.3">
      <c r="B27" t="s">
        <v>0</v>
      </c>
      <c r="C27" t="s">
        <v>1</v>
      </c>
      <c r="D27" t="s">
        <v>28</v>
      </c>
      <c r="E27" t="s">
        <v>4</v>
      </c>
      <c r="F27" t="s">
        <v>5</v>
      </c>
      <c r="G27" t="s">
        <v>6</v>
      </c>
      <c r="H27" t="s">
        <v>15</v>
      </c>
      <c r="P27">
        <v>1</v>
      </c>
      <c r="Q27" t="s">
        <v>11</v>
      </c>
      <c r="R27">
        <v>4.28715787214332E-4</v>
      </c>
      <c r="S27">
        <v>1</v>
      </c>
      <c r="T27">
        <v>5</v>
      </c>
      <c r="U27">
        <v>4.28715787214332E-4</v>
      </c>
      <c r="V27">
        <v>0.141515943090502</v>
      </c>
      <c r="W27">
        <v>0.72221247123381604</v>
      </c>
      <c r="X27">
        <v>0.72221247123381604</v>
      </c>
      <c r="Y27">
        <v>7.3628517252237301E-3</v>
      </c>
    </row>
    <row r="28" spans="1:26" x14ac:dyDescent="0.3">
      <c r="A28">
        <v>0</v>
      </c>
      <c r="B28" t="s">
        <v>11</v>
      </c>
      <c r="C28">
        <v>452.25110238944501</v>
      </c>
      <c r="D28">
        <v>1</v>
      </c>
      <c r="E28">
        <v>452.25110238944501</v>
      </c>
      <c r="F28">
        <v>38.360714190010398</v>
      </c>
      <c r="G28" s="2">
        <v>1.4184086726153799E-8</v>
      </c>
      <c r="H28">
        <v>0.28339621595200898</v>
      </c>
      <c r="J28" t="s">
        <v>318</v>
      </c>
      <c r="P28">
        <v>2</v>
      </c>
      <c r="Q28" t="s">
        <v>12</v>
      </c>
      <c r="R28">
        <v>2.7455418382240698E-3</v>
      </c>
      <c r="S28">
        <v>2</v>
      </c>
      <c r="T28">
        <v>10</v>
      </c>
      <c r="U28">
        <v>1.3727709191120299E-3</v>
      </c>
      <c r="V28">
        <v>1.20256086729485</v>
      </c>
      <c r="W28">
        <v>0.34040415121418599</v>
      </c>
      <c r="X28">
        <v>0.33177179267648799</v>
      </c>
      <c r="Y28">
        <v>4.5348106559090898E-2</v>
      </c>
    </row>
    <row r="29" spans="1:26" x14ac:dyDescent="0.3">
      <c r="A29">
        <v>1</v>
      </c>
      <c r="B29" t="s">
        <v>29</v>
      </c>
      <c r="C29">
        <v>9.6325603272980302</v>
      </c>
      <c r="D29">
        <v>3</v>
      </c>
      <c r="E29">
        <v>3.2108534424326698</v>
      </c>
      <c r="F29">
        <v>0.27235009613112099</v>
      </c>
      <c r="G29">
        <v>0.84520458015791999</v>
      </c>
      <c r="H29">
        <v>8.3528412069721995E-3</v>
      </c>
      <c r="J29" t="s">
        <v>247</v>
      </c>
      <c r="P29" s="66" t="s">
        <v>73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x14ac:dyDescent="0.3">
      <c r="A30">
        <v>2</v>
      </c>
      <c r="B30" t="s">
        <v>30</v>
      </c>
      <c r="C30">
        <v>17.729543223345502</v>
      </c>
      <c r="D30">
        <v>3</v>
      </c>
      <c r="E30">
        <v>5.9098477411151604</v>
      </c>
      <c r="F30">
        <v>0.50128342176637797</v>
      </c>
      <c r="G30">
        <v>0.68227923672080104</v>
      </c>
      <c r="H30">
        <v>1.52669186153519E-2</v>
      </c>
      <c r="J30" t="s">
        <v>319</v>
      </c>
      <c r="Q30" t="s">
        <v>0</v>
      </c>
      <c r="R30" t="s">
        <v>1</v>
      </c>
      <c r="S30" t="s">
        <v>2</v>
      </c>
      <c r="T30" t="s">
        <v>3</v>
      </c>
      <c r="U30" t="s">
        <v>4</v>
      </c>
      <c r="V30" t="s">
        <v>5</v>
      </c>
      <c r="W30" t="s">
        <v>6</v>
      </c>
      <c r="X30" t="s">
        <v>7</v>
      </c>
      <c r="Y30" t="s">
        <v>8</v>
      </c>
      <c r="Z30" t="s">
        <v>9</v>
      </c>
    </row>
    <row r="31" spans="1:26" x14ac:dyDescent="0.3">
      <c r="A31">
        <v>3</v>
      </c>
      <c r="B31" t="s">
        <v>31</v>
      </c>
      <c r="C31">
        <v>1143.57508346911</v>
      </c>
      <c r="D31">
        <v>97</v>
      </c>
      <c r="E31">
        <v>11.789433850197099</v>
      </c>
      <c r="J31" t="s">
        <v>320</v>
      </c>
      <c r="P31">
        <v>0</v>
      </c>
      <c r="Q31" t="s">
        <v>10</v>
      </c>
      <c r="R31">
        <v>2.1493856445330799E-2</v>
      </c>
      <c r="S31">
        <v>2</v>
      </c>
      <c r="T31">
        <v>10</v>
      </c>
      <c r="U31">
        <v>1.0746928222665399E-2</v>
      </c>
      <c r="V31">
        <v>21.277984575944899</v>
      </c>
      <c r="W31">
        <v>2.4939615567237103E-4</v>
      </c>
      <c r="X31">
        <v>3.4671179000761798E-3</v>
      </c>
      <c r="Y31">
        <v>0.50663613305334598</v>
      </c>
      <c r="Z31">
        <v>0.57979824166524696</v>
      </c>
    </row>
    <row r="32" spans="1:26" x14ac:dyDescent="0.3">
      <c r="J32" t="s">
        <v>321</v>
      </c>
      <c r="P32">
        <v>1</v>
      </c>
      <c r="Q32" t="s">
        <v>11</v>
      </c>
      <c r="R32">
        <v>9.7126393560900606E-3</v>
      </c>
      <c r="S32">
        <v>1</v>
      </c>
      <c r="T32">
        <v>5</v>
      </c>
      <c r="U32">
        <v>9.7126393560900606E-3</v>
      </c>
      <c r="V32">
        <v>5.5838276679298602</v>
      </c>
      <c r="W32">
        <v>6.4509408053693498E-2</v>
      </c>
      <c r="X32">
        <v>6.4509408053693498E-2</v>
      </c>
      <c r="Y32">
        <v>0.31695671948475401</v>
      </c>
      <c r="Z32">
        <v>1</v>
      </c>
    </row>
    <row r="33" spans="1:32" x14ac:dyDescent="0.3">
      <c r="A33" s="16" t="s">
        <v>107</v>
      </c>
      <c r="B33" s="16"/>
      <c r="C33" s="16"/>
      <c r="D33" s="16"/>
      <c r="E33" s="16"/>
      <c r="F33" s="16"/>
      <c r="G33" s="16"/>
      <c r="H33" s="16"/>
      <c r="J33" t="s">
        <v>322</v>
      </c>
      <c r="P33">
        <v>2</v>
      </c>
      <c r="Q33" t="s">
        <v>12</v>
      </c>
      <c r="R33">
        <v>6.6945793059089102E-3</v>
      </c>
      <c r="S33">
        <v>2</v>
      </c>
      <c r="T33">
        <v>10</v>
      </c>
      <c r="U33">
        <v>3.3472896529544499E-3</v>
      </c>
      <c r="V33">
        <v>16.2384625822</v>
      </c>
      <c r="W33">
        <v>7.2316041164386801E-4</v>
      </c>
      <c r="X33">
        <v>2.1723119739662498E-3</v>
      </c>
      <c r="Y33">
        <v>0.24233451391047001</v>
      </c>
      <c r="Z33">
        <v>0.788471210564063</v>
      </c>
    </row>
    <row r="34" spans="1:32" x14ac:dyDescent="0.3">
      <c r="A34" t="s">
        <v>108</v>
      </c>
      <c r="J34" t="s">
        <v>323</v>
      </c>
      <c r="P34" t="s">
        <v>75</v>
      </c>
    </row>
    <row r="35" spans="1:32" x14ac:dyDescent="0.3">
      <c r="A35" t="s">
        <v>109</v>
      </c>
      <c r="J35" t="s">
        <v>324</v>
      </c>
      <c r="P35" t="s">
        <v>74</v>
      </c>
    </row>
    <row r="36" spans="1:32" x14ac:dyDescent="0.3">
      <c r="A36" t="s">
        <v>110</v>
      </c>
      <c r="J36" t="s">
        <v>325</v>
      </c>
      <c r="P36" t="s">
        <v>76</v>
      </c>
    </row>
    <row r="37" spans="1:32" x14ac:dyDescent="0.3">
      <c r="J37" t="s">
        <v>326</v>
      </c>
    </row>
    <row r="39" spans="1:32" x14ac:dyDescent="0.3">
      <c r="P39" s="67" t="s">
        <v>21</v>
      </c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1:32" x14ac:dyDescent="0.3">
      <c r="A40" s="67" t="s">
        <v>105</v>
      </c>
      <c r="B40" s="67"/>
      <c r="C40" s="67"/>
      <c r="D40" s="67"/>
      <c r="E40" s="67"/>
      <c r="F40" s="67"/>
      <c r="G40" s="67"/>
      <c r="H40" s="67"/>
      <c r="I40" s="15"/>
      <c r="J40" s="15"/>
      <c r="Q40" t="s">
        <v>0</v>
      </c>
      <c r="R40" t="s">
        <v>1</v>
      </c>
      <c r="S40" t="s">
        <v>2</v>
      </c>
      <c r="T40" t="s">
        <v>3</v>
      </c>
      <c r="U40" t="s">
        <v>4</v>
      </c>
      <c r="V40" t="s">
        <v>5</v>
      </c>
      <c r="W40" t="s">
        <v>6</v>
      </c>
      <c r="X40" t="s">
        <v>7</v>
      </c>
      <c r="Y40" t="s">
        <v>8</v>
      </c>
      <c r="Z40" t="s">
        <v>9</v>
      </c>
    </row>
    <row r="41" spans="1:32" x14ac:dyDescent="0.3">
      <c r="B41" t="s">
        <v>0</v>
      </c>
      <c r="C41" t="s">
        <v>1</v>
      </c>
      <c r="D41" t="s">
        <v>28</v>
      </c>
      <c r="E41" t="s">
        <v>4</v>
      </c>
      <c r="F41" t="s">
        <v>5</v>
      </c>
      <c r="G41" t="s">
        <v>6</v>
      </c>
      <c r="H41" t="s">
        <v>15</v>
      </c>
      <c r="P41">
        <v>0</v>
      </c>
      <c r="Q41" t="s">
        <v>10</v>
      </c>
      <c r="R41">
        <v>9.1509740423170893E-2</v>
      </c>
      <c r="S41">
        <v>2</v>
      </c>
      <c r="T41">
        <v>10</v>
      </c>
      <c r="U41">
        <v>4.5754870211585398E-2</v>
      </c>
      <c r="V41">
        <v>0.15415530855502799</v>
      </c>
      <c r="W41">
        <v>0.85913718664468697</v>
      </c>
      <c r="X41">
        <v>0.78449848175885595</v>
      </c>
      <c r="Y41">
        <v>1.02460612423135E-2</v>
      </c>
      <c r="Z41">
        <v>0.69356218442764495</v>
      </c>
    </row>
    <row r="42" spans="1:32" x14ac:dyDescent="0.3">
      <c r="A42">
        <v>0</v>
      </c>
      <c r="B42" t="s">
        <v>11</v>
      </c>
      <c r="C42">
        <v>168.66811228823599</v>
      </c>
      <c r="D42">
        <v>1</v>
      </c>
      <c r="E42">
        <v>168.66811228823599</v>
      </c>
      <c r="F42">
        <v>14.9429056314808</v>
      </c>
      <c r="G42">
        <v>1.87060933320771E-4</v>
      </c>
      <c r="H42">
        <v>0.118648252210449</v>
      </c>
      <c r="J42" t="s">
        <v>246</v>
      </c>
      <c r="P42">
        <v>1</v>
      </c>
      <c r="Q42" t="s">
        <v>11</v>
      </c>
      <c r="R42">
        <v>3.1487185824203498E-2</v>
      </c>
      <c r="S42">
        <v>1</v>
      </c>
      <c r="T42">
        <v>5</v>
      </c>
      <c r="U42">
        <v>3.1487185824203498E-2</v>
      </c>
      <c r="V42">
        <v>4.9628312534830903E-2</v>
      </c>
      <c r="W42">
        <v>0.83252589693795598</v>
      </c>
      <c r="X42">
        <v>0.83252589693795598</v>
      </c>
      <c r="Y42">
        <v>3.5493760611326601E-3</v>
      </c>
      <c r="Z42">
        <v>1</v>
      </c>
    </row>
    <row r="43" spans="1:32" x14ac:dyDescent="0.3">
      <c r="A43">
        <v>1</v>
      </c>
      <c r="B43" t="s">
        <v>29</v>
      </c>
      <c r="C43">
        <v>4.9673359705316003</v>
      </c>
      <c r="D43">
        <v>3</v>
      </c>
      <c r="E43">
        <v>1.6557786568438599</v>
      </c>
      <c r="F43">
        <v>0.146691297366014</v>
      </c>
      <c r="G43">
        <v>0.93161148847884401</v>
      </c>
      <c r="H43">
        <v>3.9489734413146902E-3</v>
      </c>
      <c r="J43" t="s">
        <v>247</v>
      </c>
      <c r="P43">
        <v>2</v>
      </c>
      <c r="Q43" t="s">
        <v>12</v>
      </c>
      <c r="R43">
        <v>0.51727670646880397</v>
      </c>
      <c r="S43">
        <v>2</v>
      </c>
      <c r="T43">
        <v>10</v>
      </c>
      <c r="U43">
        <v>0.25863835323440199</v>
      </c>
      <c r="V43">
        <v>2.3993752034721698</v>
      </c>
      <c r="W43">
        <v>0.140888249266064</v>
      </c>
      <c r="X43">
        <v>0.15064315070765599</v>
      </c>
      <c r="Y43">
        <v>5.52824510654569E-2</v>
      </c>
      <c r="Z43">
        <v>0.87261760737719196</v>
      </c>
    </row>
    <row r="44" spans="1:32" x14ac:dyDescent="0.3">
      <c r="A44">
        <v>2</v>
      </c>
      <c r="B44" t="s">
        <v>30</v>
      </c>
      <c r="C44">
        <v>25.3790219707837</v>
      </c>
      <c r="D44">
        <v>3</v>
      </c>
      <c r="E44">
        <v>8.4596739902612601</v>
      </c>
      <c r="F44">
        <v>0.74947249005515304</v>
      </c>
      <c r="G44">
        <v>0.52490775936948497</v>
      </c>
      <c r="H44">
        <v>1.98538533287477E-2</v>
      </c>
      <c r="J44" t="s">
        <v>327</v>
      </c>
      <c r="AB44" s="30"/>
      <c r="AC44" s="30"/>
      <c r="AD44" s="30"/>
      <c r="AE44" s="30"/>
      <c r="AF44" s="30"/>
    </row>
    <row r="45" spans="1:32" x14ac:dyDescent="0.3">
      <c r="A45">
        <v>3</v>
      </c>
      <c r="B45" t="s">
        <v>31</v>
      </c>
      <c r="C45">
        <v>1252.9129826364899</v>
      </c>
      <c r="D45">
        <v>111</v>
      </c>
      <c r="E45">
        <v>11.2875043480764</v>
      </c>
      <c r="J45" t="s">
        <v>328</v>
      </c>
    </row>
    <row r="46" spans="1:32" x14ac:dyDescent="0.3">
      <c r="J46" t="s">
        <v>329</v>
      </c>
    </row>
    <row r="47" spans="1:32" x14ac:dyDescent="0.3">
      <c r="A47" t="s">
        <v>335</v>
      </c>
      <c r="J47" t="s">
        <v>330</v>
      </c>
    </row>
    <row r="48" spans="1:32" x14ac:dyDescent="0.3">
      <c r="A48" t="s">
        <v>338</v>
      </c>
      <c r="J48" t="s">
        <v>331</v>
      </c>
    </row>
    <row r="49" spans="1:10" x14ac:dyDescent="0.3">
      <c r="A49" t="s">
        <v>336</v>
      </c>
      <c r="J49" t="s">
        <v>332</v>
      </c>
    </row>
    <row r="50" spans="1:10" x14ac:dyDescent="0.3">
      <c r="A50" t="s">
        <v>337</v>
      </c>
      <c r="J50" t="s">
        <v>333</v>
      </c>
    </row>
    <row r="51" spans="1:10" x14ac:dyDescent="0.3">
      <c r="J51" t="s">
        <v>334</v>
      </c>
    </row>
    <row r="54" spans="1:10" x14ac:dyDescent="0.3">
      <c r="A54" s="67" t="s">
        <v>104</v>
      </c>
      <c r="B54" s="67"/>
      <c r="C54" s="67"/>
      <c r="D54" s="67"/>
      <c r="E54" s="67"/>
      <c r="F54" s="67"/>
      <c r="G54" s="67"/>
      <c r="H54" s="67"/>
      <c r="I54" s="15"/>
      <c r="J54" s="15"/>
    </row>
    <row r="55" spans="1:10" x14ac:dyDescent="0.3">
      <c r="B55" t="s">
        <v>0</v>
      </c>
      <c r="C55" t="s">
        <v>1</v>
      </c>
      <c r="D55" t="s">
        <v>28</v>
      </c>
      <c r="E55" t="s">
        <v>4</v>
      </c>
      <c r="F55" t="s">
        <v>5</v>
      </c>
      <c r="G55" t="s">
        <v>6</v>
      </c>
      <c r="H55" t="s">
        <v>15</v>
      </c>
    </row>
    <row r="56" spans="1:10" x14ac:dyDescent="0.3">
      <c r="A56">
        <v>0</v>
      </c>
      <c r="B56" t="s">
        <v>11</v>
      </c>
      <c r="C56">
        <v>508.47605019071602</v>
      </c>
      <c r="D56">
        <v>1</v>
      </c>
      <c r="E56">
        <v>508.47605019071602</v>
      </c>
      <c r="F56">
        <v>74.935498826396199</v>
      </c>
      <c r="G56" s="2">
        <v>4.3244805955418801E-14</v>
      </c>
      <c r="H56">
        <v>0.40301878500544802</v>
      </c>
      <c r="J56" t="s">
        <v>246</v>
      </c>
    </row>
    <row r="57" spans="1:10" x14ac:dyDescent="0.3">
      <c r="A57">
        <v>1</v>
      </c>
      <c r="B57" t="s">
        <v>29</v>
      </c>
      <c r="C57">
        <v>7.6282962991351901</v>
      </c>
      <c r="D57">
        <v>3</v>
      </c>
      <c r="E57">
        <v>2.54276543304506</v>
      </c>
      <c r="F57">
        <v>0.37473425946469102</v>
      </c>
      <c r="G57">
        <v>0.77138903635650702</v>
      </c>
      <c r="H57">
        <v>1.00264059902926E-2</v>
      </c>
      <c r="J57" t="s">
        <v>247</v>
      </c>
    </row>
    <row r="58" spans="1:10" x14ac:dyDescent="0.3">
      <c r="A58">
        <v>2</v>
      </c>
      <c r="B58" t="s">
        <v>30</v>
      </c>
      <c r="C58">
        <v>12.5134031316907</v>
      </c>
      <c r="D58">
        <v>3</v>
      </c>
      <c r="E58">
        <v>4.1711343772302296</v>
      </c>
      <c r="F58">
        <v>0.61471142074920004</v>
      </c>
      <c r="G58">
        <v>0.60687790575802203</v>
      </c>
      <c r="H58">
        <v>1.6342313885468501E-2</v>
      </c>
      <c r="J58" t="s">
        <v>339</v>
      </c>
    </row>
    <row r="59" spans="1:10" x14ac:dyDescent="0.3">
      <c r="A59">
        <v>3</v>
      </c>
      <c r="B59" t="s">
        <v>31</v>
      </c>
      <c r="C59">
        <v>753.19231145610297</v>
      </c>
      <c r="D59">
        <v>111</v>
      </c>
      <c r="E59">
        <v>6.7855163194243504</v>
      </c>
      <c r="J59" t="s">
        <v>340</v>
      </c>
    </row>
    <row r="60" spans="1:10" x14ac:dyDescent="0.3">
      <c r="J60" t="s">
        <v>341</v>
      </c>
    </row>
    <row r="61" spans="1:10" x14ac:dyDescent="0.3">
      <c r="A61" t="s">
        <v>348</v>
      </c>
      <c r="J61" t="s">
        <v>342</v>
      </c>
    </row>
    <row r="62" spans="1:10" x14ac:dyDescent="0.3">
      <c r="A62" t="s">
        <v>347</v>
      </c>
      <c r="J62" t="s">
        <v>343</v>
      </c>
    </row>
    <row r="63" spans="1:10" x14ac:dyDescent="0.3">
      <c r="A63" t="s">
        <v>349</v>
      </c>
      <c r="J63" t="s">
        <v>344</v>
      </c>
    </row>
    <row r="64" spans="1:10" x14ac:dyDescent="0.3">
      <c r="A64" t="s">
        <v>350</v>
      </c>
      <c r="J64" t="s">
        <v>345</v>
      </c>
    </row>
    <row r="65" spans="10:10" x14ac:dyDescent="0.3">
      <c r="J65" t="s">
        <v>346</v>
      </c>
    </row>
    <row r="130" spans="41:41" x14ac:dyDescent="0.3">
      <c r="AO130" t="s">
        <v>498</v>
      </c>
    </row>
    <row r="131" spans="41:41" x14ac:dyDescent="0.3">
      <c r="AO131" t="s">
        <v>499</v>
      </c>
    </row>
    <row r="132" spans="41:41" x14ac:dyDescent="0.3">
      <c r="AO132" t="s">
        <v>498</v>
      </c>
    </row>
    <row r="133" spans="41:41" x14ac:dyDescent="0.3">
      <c r="AO133" t="s">
        <v>500</v>
      </c>
    </row>
  </sheetData>
  <mergeCells count="25">
    <mergeCell ref="A15:D15"/>
    <mergeCell ref="A54:H54"/>
    <mergeCell ref="A26:H26"/>
    <mergeCell ref="A40:H40"/>
    <mergeCell ref="A18:C18"/>
    <mergeCell ref="A19:C19"/>
    <mergeCell ref="A20:C20"/>
    <mergeCell ref="A21:C21"/>
    <mergeCell ref="A22:C22"/>
    <mergeCell ref="A1:E1"/>
    <mergeCell ref="A24:E24"/>
    <mergeCell ref="P1:T1"/>
    <mergeCell ref="AB1:AF1"/>
    <mergeCell ref="AB44:AF44"/>
    <mergeCell ref="AB3:AG3"/>
    <mergeCell ref="P10:Z10"/>
    <mergeCell ref="P19:Z19"/>
    <mergeCell ref="P24:Z24"/>
    <mergeCell ref="P29:Z29"/>
    <mergeCell ref="P39:Z39"/>
    <mergeCell ref="AB10:AG10"/>
    <mergeCell ref="A2:E2"/>
    <mergeCell ref="A9:E9"/>
    <mergeCell ref="A17:C17"/>
    <mergeCell ref="A16:C16"/>
  </mergeCells>
  <phoneticPr fontId="4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0AC7-5FFF-4B20-A9A0-3523B529B37C}">
  <dimension ref="C2:AT125"/>
  <sheetViews>
    <sheetView zoomScale="85" zoomScaleNormal="85" workbookViewId="0">
      <selection activeCell="AP98" sqref="AP98"/>
    </sheetView>
  </sheetViews>
  <sheetFormatPr defaultRowHeight="14.4" x14ac:dyDescent="0.3"/>
  <cols>
    <col min="3" max="3" width="10.5546875" customWidth="1"/>
    <col min="4" max="4" width="16.88671875" customWidth="1"/>
    <col min="13" max="13" width="18.21875" customWidth="1"/>
    <col min="17" max="17" width="15.6640625" customWidth="1"/>
    <col min="21" max="21" width="16.6640625" customWidth="1"/>
    <col min="33" max="33" width="23.33203125" customWidth="1"/>
    <col min="39" max="39" width="17.21875" customWidth="1"/>
    <col min="42" max="42" width="89.33203125" customWidth="1"/>
    <col min="46" max="46" width="17.77734375" customWidth="1"/>
    <col min="51" max="51" width="50" customWidth="1"/>
    <col min="52" max="52" width="17" customWidth="1"/>
  </cols>
  <sheetData>
    <row r="2" spans="3:43" x14ac:dyDescent="0.3">
      <c r="P2" s="68" t="s">
        <v>523</v>
      </c>
      <c r="Q2" s="68"/>
      <c r="R2" s="68"/>
      <c r="S2" s="68"/>
      <c r="T2" s="68"/>
      <c r="U2" s="68"/>
      <c r="V2" s="68"/>
      <c r="W2" s="68"/>
      <c r="X2" s="68"/>
      <c r="Y2" s="68"/>
      <c r="Z2" s="68"/>
      <c r="AG2" s="68" t="s">
        <v>529</v>
      </c>
      <c r="AH2" s="68"/>
      <c r="AI2" s="68"/>
      <c r="AJ2" s="68"/>
      <c r="AK2" s="68"/>
      <c r="AL2" s="68"/>
      <c r="AM2" s="68"/>
      <c r="AN2" s="68"/>
      <c r="AO2" s="68"/>
      <c r="AP2" s="68"/>
      <c r="AQ2" s="68"/>
    </row>
    <row r="3" spans="3:43" x14ac:dyDescent="0.3">
      <c r="P3" s="42" t="s">
        <v>139</v>
      </c>
      <c r="Q3" s="42"/>
      <c r="R3" s="42"/>
      <c r="S3" s="42"/>
      <c r="T3" s="42"/>
      <c r="U3" s="42"/>
      <c r="V3" s="42"/>
      <c r="W3" s="42"/>
      <c r="X3" s="42"/>
      <c r="Y3" s="42"/>
      <c r="Z3" s="42"/>
      <c r="AB3" t="s">
        <v>246</v>
      </c>
      <c r="AG3" s="69" t="s">
        <v>528</v>
      </c>
      <c r="AH3" s="69"/>
      <c r="AI3" s="69"/>
      <c r="AJ3" s="69"/>
      <c r="AK3" s="69"/>
      <c r="AL3" s="69"/>
      <c r="AM3" s="69"/>
      <c r="AN3" s="69"/>
      <c r="AO3" s="69"/>
      <c r="AP3" s="69"/>
      <c r="AQ3" s="69"/>
    </row>
    <row r="4" spans="3:43" x14ac:dyDescent="0.3">
      <c r="P4" s="1"/>
      <c r="Q4" s="1" t="s">
        <v>0</v>
      </c>
      <c r="R4" s="1" t="s">
        <v>1</v>
      </c>
      <c r="S4" s="1" t="s">
        <v>2</v>
      </c>
      <c r="T4" s="1" t="s">
        <v>3</v>
      </c>
      <c r="U4" s="1" t="s">
        <v>4</v>
      </c>
      <c r="V4" s="1" t="s">
        <v>5</v>
      </c>
      <c r="W4" s="1" t="s">
        <v>6</v>
      </c>
      <c r="X4" s="1" t="s">
        <v>7</v>
      </c>
      <c r="Y4" s="1" t="s">
        <v>8</v>
      </c>
      <c r="Z4" s="1" t="s">
        <v>9</v>
      </c>
      <c r="AB4" t="s">
        <v>247</v>
      </c>
      <c r="AG4" t="s">
        <v>32</v>
      </c>
      <c r="AH4" t="s">
        <v>0</v>
      </c>
      <c r="AI4" t="s">
        <v>1</v>
      </c>
      <c r="AJ4" t="s">
        <v>28</v>
      </c>
      <c r="AK4" t="s">
        <v>4</v>
      </c>
      <c r="AL4" t="s">
        <v>5</v>
      </c>
      <c r="AM4" t="s">
        <v>6</v>
      </c>
      <c r="AN4" t="s">
        <v>15</v>
      </c>
    </row>
    <row r="5" spans="3:43" x14ac:dyDescent="0.3">
      <c r="P5" s="1">
        <v>0</v>
      </c>
      <c r="Q5" s="1" t="s">
        <v>11</v>
      </c>
      <c r="R5" s="1">
        <v>44.522465989275403</v>
      </c>
      <c r="S5" s="1">
        <v>1</v>
      </c>
      <c r="T5" s="1">
        <v>5</v>
      </c>
      <c r="U5" s="1">
        <v>44.522465989275403</v>
      </c>
      <c r="V5" s="1">
        <v>76.713830071242299</v>
      </c>
      <c r="W5" s="1" t="s">
        <v>204</v>
      </c>
      <c r="X5" s="1">
        <v>3.21587640057351E-4</v>
      </c>
      <c r="Y5" s="1">
        <v>0.69416740196372695</v>
      </c>
      <c r="Z5" s="1">
        <v>1</v>
      </c>
      <c r="AB5" t="s">
        <v>351</v>
      </c>
      <c r="AG5">
        <v>0</v>
      </c>
      <c r="AH5" t="s">
        <v>11</v>
      </c>
      <c r="AI5">
        <v>0.46918961606131598</v>
      </c>
      <c r="AJ5">
        <v>1</v>
      </c>
      <c r="AK5">
        <v>0.46918961606131598</v>
      </c>
      <c r="AL5">
        <v>2.9580003758757201</v>
      </c>
      <c r="AM5">
        <v>8.8291657776035606E-2</v>
      </c>
      <c r="AN5">
        <v>2.64206252875618E-2</v>
      </c>
      <c r="AO5" t="b">
        <v>0</v>
      </c>
    </row>
    <row r="6" spans="3:43" x14ac:dyDescent="0.3">
      <c r="P6" s="1">
        <v>1</v>
      </c>
      <c r="Q6" s="1" t="s">
        <v>140</v>
      </c>
      <c r="R6" s="1">
        <v>17.466532221836601</v>
      </c>
      <c r="S6" s="1">
        <v>3</v>
      </c>
      <c r="T6" s="1">
        <v>15</v>
      </c>
      <c r="U6" s="1">
        <v>5.8221774072788701</v>
      </c>
      <c r="V6" s="1">
        <v>13.687846102960901</v>
      </c>
      <c r="W6" s="1">
        <v>1.43818911148732E-4</v>
      </c>
      <c r="X6" s="1">
        <v>9.3156652928143308E-3</v>
      </c>
      <c r="Y6" s="1">
        <v>0.47102448875855901</v>
      </c>
      <c r="Z6" s="1">
        <v>0.39071396205292003</v>
      </c>
      <c r="AB6" t="s">
        <v>352</v>
      </c>
      <c r="AG6">
        <v>1</v>
      </c>
      <c r="AH6" t="s">
        <v>29</v>
      </c>
      <c r="AI6">
        <v>0.87712787050815499</v>
      </c>
      <c r="AJ6">
        <v>3</v>
      </c>
      <c r="AK6">
        <v>0.292375956836051</v>
      </c>
      <c r="AL6">
        <v>1.84328075603668</v>
      </c>
      <c r="AM6">
        <v>0.14358360006107901</v>
      </c>
      <c r="AN6">
        <v>4.8282981610722003E-2</v>
      </c>
      <c r="AO6" t="b">
        <v>0</v>
      </c>
    </row>
    <row r="7" spans="3:43" x14ac:dyDescent="0.3">
      <c r="C7" s="68" t="s">
        <v>522</v>
      </c>
      <c r="D7" s="68"/>
      <c r="E7" s="68"/>
      <c r="F7" s="68"/>
      <c r="G7" s="68"/>
      <c r="H7" s="68"/>
      <c r="I7" s="68"/>
      <c r="J7" s="68"/>
      <c r="K7" s="68"/>
      <c r="L7" s="68"/>
      <c r="M7" s="68"/>
      <c r="P7" s="1">
        <v>2</v>
      </c>
      <c r="Q7" s="1" t="s">
        <v>141</v>
      </c>
      <c r="R7" s="1">
        <v>0.84459339800094202</v>
      </c>
      <c r="S7" s="1">
        <v>3</v>
      </c>
      <c r="T7" s="1">
        <v>15</v>
      </c>
      <c r="U7" s="1">
        <v>0.28153113266697999</v>
      </c>
      <c r="V7" s="1">
        <v>0.66039310054015299</v>
      </c>
      <c r="W7" s="1">
        <v>0.589058877344243</v>
      </c>
      <c r="X7" s="1">
        <v>0.47589269057933598</v>
      </c>
      <c r="Y7" s="1">
        <v>4.12800921798284E-2</v>
      </c>
      <c r="Z7" s="1">
        <v>0.40217166900839502</v>
      </c>
      <c r="AB7" t="s">
        <v>353</v>
      </c>
      <c r="AG7">
        <v>2</v>
      </c>
      <c r="AH7" t="s">
        <v>30</v>
      </c>
      <c r="AI7">
        <v>0.19130669667353001</v>
      </c>
      <c r="AJ7">
        <v>3</v>
      </c>
      <c r="AK7">
        <v>6.3768898891176595E-2</v>
      </c>
      <c r="AL7">
        <v>0.40203026757657501</v>
      </c>
      <c r="AM7">
        <v>0.75181900961145898</v>
      </c>
      <c r="AN7">
        <v>1.0943957760815901E-2</v>
      </c>
      <c r="AO7" t="b">
        <v>0</v>
      </c>
    </row>
    <row r="8" spans="3:43" x14ac:dyDescent="0.3">
      <c r="P8" s="34" t="s">
        <v>160</v>
      </c>
      <c r="Q8" s="34"/>
      <c r="R8" s="34"/>
      <c r="S8" s="34"/>
      <c r="T8" s="34"/>
      <c r="U8" s="34"/>
      <c r="V8" s="34"/>
      <c r="W8" s="34"/>
      <c r="X8" s="34"/>
      <c r="Y8" s="34"/>
      <c r="Z8" s="34"/>
      <c r="AB8" t="s">
        <v>354</v>
      </c>
      <c r="AG8">
        <v>3</v>
      </c>
      <c r="AH8" t="s">
        <v>31</v>
      </c>
      <c r="AI8">
        <v>17.289270335384199</v>
      </c>
      <c r="AJ8">
        <v>109</v>
      </c>
      <c r="AK8">
        <v>0.158617159040222</v>
      </c>
      <c r="AO8" t="b">
        <v>0</v>
      </c>
    </row>
    <row r="9" spans="3:43" x14ac:dyDescent="0.3">
      <c r="P9" s="34" t="s">
        <v>159</v>
      </c>
      <c r="Q9" s="34"/>
      <c r="R9" s="34"/>
      <c r="S9" s="34"/>
      <c r="T9" s="34"/>
      <c r="U9" s="34"/>
      <c r="V9" s="34"/>
      <c r="W9" s="34"/>
      <c r="X9" s="34"/>
      <c r="Y9" s="34"/>
      <c r="Z9" s="34"/>
      <c r="AB9" t="s">
        <v>355</v>
      </c>
      <c r="AG9" t="s">
        <v>33</v>
      </c>
      <c r="AH9" t="s">
        <v>0</v>
      </c>
      <c r="AI9" t="s">
        <v>1</v>
      </c>
      <c r="AJ9" t="s">
        <v>28</v>
      </c>
      <c r="AK9" t="s">
        <v>4</v>
      </c>
      <c r="AL9" t="s">
        <v>5</v>
      </c>
      <c r="AM9" t="s">
        <v>6</v>
      </c>
      <c r="AN9" t="s">
        <v>15</v>
      </c>
    </row>
    <row r="10" spans="3:43" x14ac:dyDescent="0.3">
      <c r="C10" s="39" t="s">
        <v>83</v>
      </c>
      <c r="D10" s="40"/>
      <c r="E10" s="40"/>
      <c r="F10" s="40"/>
      <c r="G10" s="40"/>
      <c r="H10" s="40"/>
      <c r="I10" s="40"/>
      <c r="J10" s="40"/>
      <c r="K10" s="40"/>
      <c r="L10" s="40"/>
      <c r="M10" s="41"/>
      <c r="P10" s="34" t="s">
        <v>161</v>
      </c>
      <c r="Q10" s="34"/>
      <c r="R10" s="34"/>
      <c r="S10" s="34"/>
      <c r="T10" s="34"/>
      <c r="U10" s="34"/>
      <c r="V10" s="34"/>
      <c r="W10" s="34"/>
      <c r="X10" s="34"/>
      <c r="Y10" s="34"/>
      <c r="Z10" s="34"/>
      <c r="AB10" t="s">
        <v>356</v>
      </c>
      <c r="AG10">
        <v>0</v>
      </c>
      <c r="AH10" t="s">
        <v>11</v>
      </c>
      <c r="AI10">
        <v>1.60931599655223E-2</v>
      </c>
      <c r="AJ10">
        <v>1</v>
      </c>
      <c r="AK10">
        <v>1.60931599655223E-2</v>
      </c>
      <c r="AL10">
        <v>0.10743842894932901</v>
      </c>
      <c r="AM10">
        <v>0.74388549362020995</v>
      </c>
      <c r="AN10">
        <v>1.2623858846253801E-3</v>
      </c>
      <c r="AO10" t="b">
        <v>0</v>
      </c>
    </row>
    <row r="11" spans="3:43" x14ac:dyDescent="0.3">
      <c r="C11" s="42" t="s">
        <v>77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P11" s="34" t="s">
        <v>162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B11" t="s">
        <v>357</v>
      </c>
      <c r="AG11">
        <v>1</v>
      </c>
      <c r="AH11" t="s">
        <v>29</v>
      </c>
      <c r="AI11">
        <v>0.26122626945379401</v>
      </c>
      <c r="AJ11">
        <v>3</v>
      </c>
      <c r="AK11">
        <v>8.7075423151264694E-2</v>
      </c>
      <c r="AL11">
        <v>0.58131819254344197</v>
      </c>
      <c r="AM11">
        <v>0.62887329655507096</v>
      </c>
      <c r="AN11">
        <v>2.0104623845222502E-2</v>
      </c>
      <c r="AO11" t="b">
        <v>0</v>
      </c>
    </row>
    <row r="12" spans="3:43" x14ac:dyDescent="0.3">
      <c r="C12" s="1" t="s">
        <v>168</v>
      </c>
      <c r="D12" s="1" t="s">
        <v>0</v>
      </c>
      <c r="E12" s="1" t="s">
        <v>1</v>
      </c>
      <c r="F12" s="1" t="s">
        <v>2</v>
      </c>
      <c r="G12" s="1" t="s">
        <v>3</v>
      </c>
      <c r="H12" s="1" t="s">
        <v>4</v>
      </c>
      <c r="I12" s="1" t="s">
        <v>5</v>
      </c>
      <c r="J12" s="1" t="s">
        <v>6</v>
      </c>
      <c r="K12" s="1" t="s">
        <v>7</v>
      </c>
      <c r="L12" s="1" t="s">
        <v>8</v>
      </c>
      <c r="M12" s="1" t="s">
        <v>9</v>
      </c>
      <c r="AB12" t="s">
        <v>358</v>
      </c>
      <c r="AG12">
        <v>2</v>
      </c>
      <c r="AH12" t="s">
        <v>30</v>
      </c>
      <c r="AI12">
        <v>6.1601853684137099E-2</v>
      </c>
      <c r="AJ12">
        <v>3</v>
      </c>
      <c r="AK12">
        <v>2.0533951228045699E-2</v>
      </c>
      <c r="AL12">
        <v>0.137085287463106</v>
      </c>
      <c r="AM12">
        <v>0.937614004181482</v>
      </c>
      <c r="AN12">
        <v>4.8150077906817601E-3</v>
      </c>
      <c r="AO12" t="b">
        <v>0</v>
      </c>
    </row>
    <row r="13" spans="3:43" x14ac:dyDescent="0.3">
      <c r="C13" s="1">
        <v>0</v>
      </c>
      <c r="D13" s="1" t="s">
        <v>11</v>
      </c>
      <c r="E13" s="1">
        <v>3.31309770763258</v>
      </c>
      <c r="F13" s="1">
        <v>1</v>
      </c>
      <c r="G13" s="1">
        <v>5</v>
      </c>
      <c r="H13" s="1">
        <v>3.31309770763258</v>
      </c>
      <c r="I13" s="1">
        <v>2.1878160193184302</v>
      </c>
      <c r="J13" s="1">
        <v>0.19916964680038499</v>
      </c>
      <c r="K13" s="1">
        <v>0.211287758530151</v>
      </c>
      <c r="L13" s="1">
        <v>6.4787070561935903E-2</v>
      </c>
      <c r="M13" s="1">
        <v>1</v>
      </c>
      <c r="P13" s="71" t="s">
        <v>85</v>
      </c>
      <c r="Q13" s="32" t="s">
        <v>206</v>
      </c>
      <c r="R13" s="32"/>
      <c r="S13" s="32"/>
      <c r="T13" s="32"/>
      <c r="U13" s="32"/>
      <c r="V13" s="32"/>
      <c r="W13" s="32"/>
      <c r="X13" s="32"/>
      <c r="Y13" s="32"/>
      <c r="Z13" s="33"/>
      <c r="AG13">
        <v>3</v>
      </c>
      <c r="AH13" t="s">
        <v>31</v>
      </c>
      <c r="AI13">
        <v>12.732116528942701</v>
      </c>
      <c r="AJ13">
        <v>85</v>
      </c>
      <c r="AK13">
        <v>0.149789606222856</v>
      </c>
      <c r="AO13" t="b">
        <v>0</v>
      </c>
    </row>
    <row r="14" spans="3:43" x14ac:dyDescent="0.3">
      <c r="C14" s="1">
        <v>1</v>
      </c>
      <c r="D14" s="1" t="s">
        <v>29</v>
      </c>
      <c r="E14" s="1">
        <v>3.2501732572527202</v>
      </c>
      <c r="F14" s="1">
        <v>3</v>
      </c>
      <c r="G14" s="1">
        <v>15</v>
      </c>
      <c r="H14" s="1">
        <v>1.0833910857508999</v>
      </c>
      <c r="I14" s="1">
        <v>1.53079790319706</v>
      </c>
      <c r="J14" s="1">
        <v>0.24741875844962799</v>
      </c>
      <c r="K14" s="1">
        <v>0.24199339698941599</v>
      </c>
      <c r="L14" s="1">
        <v>8.1655952923235894E-2</v>
      </c>
      <c r="M14" s="1">
        <v>0.75921169874897998</v>
      </c>
      <c r="P14" s="71"/>
      <c r="Q14" s="32" t="s">
        <v>207</v>
      </c>
      <c r="R14" s="32"/>
      <c r="S14" s="32"/>
      <c r="T14" s="32"/>
      <c r="U14" s="32"/>
      <c r="V14" s="32"/>
      <c r="W14" s="32"/>
      <c r="X14" s="32"/>
      <c r="Y14" s="32"/>
      <c r="Z14" s="33"/>
      <c r="AG14" t="s">
        <v>34</v>
      </c>
      <c r="AH14" t="s">
        <v>0</v>
      </c>
      <c r="AI14" t="s">
        <v>1</v>
      </c>
      <c r="AJ14" t="s">
        <v>28</v>
      </c>
      <c r="AK14" t="s">
        <v>4</v>
      </c>
      <c r="AL14" t="s">
        <v>5</v>
      </c>
      <c r="AM14" t="s">
        <v>6</v>
      </c>
      <c r="AN14" t="s">
        <v>15</v>
      </c>
    </row>
    <row r="15" spans="3:43" x14ac:dyDescent="0.3">
      <c r="C15" s="11">
        <v>2</v>
      </c>
      <c r="D15" s="11" t="s">
        <v>30</v>
      </c>
      <c r="E15" s="11">
        <v>13.9099055946985</v>
      </c>
      <c r="F15" s="11">
        <v>3</v>
      </c>
      <c r="G15" s="11">
        <v>15</v>
      </c>
      <c r="H15" s="11">
        <v>4.6366351982328604</v>
      </c>
      <c r="I15" s="11">
        <v>4.4653445521341304</v>
      </c>
      <c r="J15" s="11">
        <v>1.97340990541017E-2</v>
      </c>
      <c r="K15" s="1">
        <v>4.4164395158095698E-2</v>
      </c>
      <c r="L15" s="1">
        <v>0.25844352439224999</v>
      </c>
      <c r="M15" s="1">
        <v>0.65145978480348898</v>
      </c>
      <c r="P15" s="71"/>
      <c r="Q15" s="32" t="s">
        <v>208</v>
      </c>
      <c r="R15" s="32"/>
      <c r="S15" s="32"/>
      <c r="T15" s="32"/>
      <c r="U15" s="32"/>
      <c r="V15" s="32"/>
      <c r="W15" s="32"/>
      <c r="X15" s="32"/>
      <c r="Y15" s="32"/>
      <c r="Z15" s="33"/>
      <c r="AG15">
        <v>0</v>
      </c>
      <c r="AH15" t="s">
        <v>11</v>
      </c>
      <c r="AI15">
        <v>0.39765904018992898</v>
      </c>
      <c r="AJ15">
        <v>1</v>
      </c>
      <c r="AK15">
        <v>0.39765904018992898</v>
      </c>
      <c r="AL15">
        <v>2.2943546726539399</v>
      </c>
      <c r="AM15">
        <v>0.133644243388087</v>
      </c>
      <c r="AN15">
        <v>2.68992558940074E-2</v>
      </c>
      <c r="AO15" t="b">
        <v>0</v>
      </c>
    </row>
    <row r="16" spans="3:43" x14ac:dyDescent="0.3">
      <c r="P16" s="71"/>
      <c r="Q16" s="32" t="s">
        <v>209</v>
      </c>
      <c r="R16" s="32"/>
      <c r="S16" s="32"/>
      <c r="T16" s="32"/>
      <c r="U16" s="32"/>
      <c r="V16" s="32"/>
      <c r="W16" s="32"/>
      <c r="X16" s="32"/>
      <c r="Y16" s="32"/>
      <c r="Z16" s="33"/>
      <c r="AG16">
        <v>1</v>
      </c>
      <c r="AH16" t="s">
        <v>29</v>
      </c>
      <c r="AI16">
        <v>0.40103652091883302</v>
      </c>
      <c r="AJ16">
        <v>3</v>
      </c>
      <c r="AK16">
        <v>0.133678840306277</v>
      </c>
      <c r="AL16">
        <v>0.77128052148690296</v>
      </c>
      <c r="AM16">
        <v>0.513321297809747</v>
      </c>
      <c r="AN16">
        <v>2.7121525909865801E-2</v>
      </c>
      <c r="AO16" t="b">
        <v>0</v>
      </c>
    </row>
    <row r="17" spans="3:41" x14ac:dyDescent="0.3">
      <c r="C17" s="42" t="s">
        <v>78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P17" s="71"/>
      <c r="AG17">
        <v>2</v>
      </c>
      <c r="AH17" t="s">
        <v>30</v>
      </c>
      <c r="AI17">
        <v>0.24147417514216701</v>
      </c>
      <c r="AJ17">
        <v>3</v>
      </c>
      <c r="AK17">
        <v>8.0491391714055893E-2</v>
      </c>
      <c r="AL17">
        <v>0.46440739936242598</v>
      </c>
      <c r="AM17">
        <v>0.70789725729974295</v>
      </c>
      <c r="AN17">
        <v>1.6508697757944502E-2</v>
      </c>
      <c r="AO17" t="b">
        <v>0</v>
      </c>
    </row>
    <row r="18" spans="3:41" x14ac:dyDescent="0.3">
      <c r="C18" s="1"/>
      <c r="D18" s="1" t="s">
        <v>0</v>
      </c>
      <c r="E18" s="1" t="s">
        <v>1</v>
      </c>
      <c r="F18" s="1" t="s">
        <v>2</v>
      </c>
      <c r="G18" s="1" t="s">
        <v>3</v>
      </c>
      <c r="H18" s="1" t="s">
        <v>4</v>
      </c>
      <c r="I18" s="1" t="s">
        <v>5</v>
      </c>
      <c r="J18" s="1" t="s">
        <v>6</v>
      </c>
      <c r="K18" s="1" t="s">
        <v>7</v>
      </c>
      <c r="L18" s="1" t="s">
        <v>8</v>
      </c>
      <c r="M18" s="1" t="s">
        <v>9</v>
      </c>
      <c r="P18" s="42" t="s">
        <v>163</v>
      </c>
      <c r="Q18" s="42"/>
      <c r="R18" s="42"/>
      <c r="S18" s="42"/>
      <c r="T18" s="42"/>
      <c r="U18" s="42"/>
      <c r="V18" s="42"/>
      <c r="W18" s="42"/>
      <c r="X18" s="42"/>
      <c r="Y18" s="42"/>
      <c r="Z18" s="42"/>
      <c r="AG18">
        <v>3</v>
      </c>
      <c r="AH18" t="s">
        <v>31</v>
      </c>
      <c r="AI18">
        <v>14.3856138412922</v>
      </c>
      <c r="AJ18">
        <v>83</v>
      </c>
      <c r="AK18">
        <v>0.173320648690267</v>
      </c>
      <c r="AO18" t="b">
        <v>0</v>
      </c>
    </row>
    <row r="19" spans="3:41" x14ac:dyDescent="0.3">
      <c r="C19" s="1">
        <v>0</v>
      </c>
      <c r="D19" s="1" t="s">
        <v>11</v>
      </c>
      <c r="E19" s="1">
        <v>2.0812106374511501</v>
      </c>
      <c r="F19" s="1">
        <v>1</v>
      </c>
      <c r="G19" s="1">
        <v>5</v>
      </c>
      <c r="H19" s="1">
        <v>2.0812106374511501</v>
      </c>
      <c r="I19" s="1">
        <v>1.50700697609699</v>
      </c>
      <c r="J19" s="1">
        <v>0.274233949770886</v>
      </c>
      <c r="K19" s="1">
        <v>0.274233949770886</v>
      </c>
      <c r="L19" s="1">
        <v>5.4379481976312899E-2</v>
      </c>
      <c r="M19" s="1">
        <v>1</v>
      </c>
      <c r="P19" s="1"/>
      <c r="Q19" s="1" t="s">
        <v>142</v>
      </c>
      <c r="R19" s="1" t="s">
        <v>143</v>
      </c>
      <c r="S19" s="1" t="s">
        <v>144</v>
      </c>
      <c r="T19" s="1" t="s">
        <v>145</v>
      </c>
      <c r="U19" s="1" t="s">
        <v>146</v>
      </c>
      <c r="V19" s="1" t="s">
        <v>147</v>
      </c>
      <c r="W19" s="1" t="s">
        <v>148</v>
      </c>
      <c r="X19" s="1" t="s">
        <v>149</v>
      </c>
      <c r="Y19" s="1"/>
      <c r="Z19" s="1"/>
      <c r="AG19" t="s">
        <v>534</v>
      </c>
      <c r="AH19" t="s">
        <v>0</v>
      </c>
      <c r="AI19" t="s">
        <v>1</v>
      </c>
      <c r="AJ19" t="s">
        <v>28</v>
      </c>
      <c r="AK19" t="s">
        <v>4</v>
      </c>
      <c r="AL19" t="s">
        <v>5</v>
      </c>
      <c r="AM19" t="s">
        <v>6</v>
      </c>
      <c r="AN19" t="s">
        <v>15</v>
      </c>
    </row>
    <row r="20" spans="3:41" x14ac:dyDescent="0.3">
      <c r="C20" s="1">
        <v>1</v>
      </c>
      <c r="D20" s="1" t="s">
        <v>29</v>
      </c>
      <c r="E20" s="1">
        <v>5.5276872595327697</v>
      </c>
      <c r="F20" s="1">
        <v>3</v>
      </c>
      <c r="G20" s="1">
        <v>15</v>
      </c>
      <c r="H20" s="1">
        <v>1.8425624198442501</v>
      </c>
      <c r="I20" s="1">
        <v>4.0689230240017604</v>
      </c>
      <c r="J20" s="7">
        <v>2.6670389134940398E-2</v>
      </c>
      <c r="K20" s="1">
        <v>6.3047260652781295E-2</v>
      </c>
      <c r="L20" s="1">
        <v>0.132499791269902</v>
      </c>
      <c r="M20" s="1">
        <v>0.55955598171954102</v>
      </c>
      <c r="P20" s="1" t="s">
        <v>150</v>
      </c>
      <c r="Q20" s="1">
        <v>2.5912066421312301</v>
      </c>
      <c r="R20" s="1">
        <v>8.6099931475105702</v>
      </c>
      <c r="S20" s="1" t="s">
        <v>151</v>
      </c>
      <c r="T20" s="1">
        <v>3.0196902914410899E-2</v>
      </c>
      <c r="U20" s="1" t="s">
        <v>152</v>
      </c>
      <c r="V20" s="1">
        <v>1.49603385236041</v>
      </c>
      <c r="W20" s="1">
        <v>2.6920000000000002</v>
      </c>
      <c r="X20" s="1">
        <v>0.64730057176677602</v>
      </c>
      <c r="Y20" s="1"/>
      <c r="Z20" s="1"/>
      <c r="AG20">
        <v>0</v>
      </c>
      <c r="AH20" t="s">
        <v>11</v>
      </c>
      <c r="AI20">
        <v>0.40551970776319102</v>
      </c>
      <c r="AJ20">
        <v>1</v>
      </c>
      <c r="AK20">
        <v>0.40551970776319102</v>
      </c>
      <c r="AL20">
        <v>2.5506910171179502</v>
      </c>
      <c r="AM20">
        <v>0.115874186800385</v>
      </c>
      <c r="AN20">
        <v>4.3563807237940802E-2</v>
      </c>
      <c r="AO20" t="b">
        <v>0</v>
      </c>
    </row>
    <row r="21" spans="3:41" x14ac:dyDescent="0.3">
      <c r="C21" s="1">
        <v>2</v>
      </c>
      <c r="D21" s="1" t="s">
        <v>30</v>
      </c>
      <c r="E21" s="1">
        <v>10.859331015390801</v>
      </c>
      <c r="F21" s="1">
        <v>3</v>
      </c>
      <c r="G21" s="1">
        <v>15</v>
      </c>
      <c r="H21" s="1">
        <v>3.61977700513029</v>
      </c>
      <c r="I21" s="1">
        <v>5.4732695546323402</v>
      </c>
      <c r="J21" s="7">
        <v>9.6228761956792305E-3</v>
      </c>
      <c r="K21" s="1">
        <v>3.5312883792354997E-2</v>
      </c>
      <c r="L21" s="1">
        <v>0.23080355021906601</v>
      </c>
      <c r="M21" s="1">
        <v>0.54530348603520395</v>
      </c>
      <c r="P21" s="1" t="s">
        <v>85</v>
      </c>
      <c r="Q21" s="34" t="s">
        <v>205</v>
      </c>
      <c r="R21" s="34"/>
      <c r="S21" s="34"/>
      <c r="T21" s="34"/>
      <c r="U21" s="34"/>
      <c r="V21" s="34"/>
      <c r="W21" s="34"/>
      <c r="X21" s="34"/>
      <c r="Y21" s="34"/>
      <c r="Z21" s="34"/>
      <c r="AG21">
        <v>1</v>
      </c>
      <c r="AH21" t="s">
        <v>29</v>
      </c>
      <c r="AI21">
        <v>0.29130262149377001</v>
      </c>
      <c r="AJ21">
        <v>3</v>
      </c>
      <c r="AK21">
        <v>9.7100873831256804E-2</v>
      </c>
      <c r="AL21">
        <v>0.61075780509371402</v>
      </c>
      <c r="AM21">
        <v>0.61083678188398305</v>
      </c>
      <c r="AN21">
        <v>3.1682541720675202E-2</v>
      </c>
      <c r="AO21" t="b">
        <v>0</v>
      </c>
    </row>
    <row r="22" spans="3:41" x14ac:dyDescent="0.3">
      <c r="AG22">
        <v>2</v>
      </c>
      <c r="AH22" t="s">
        <v>30</v>
      </c>
      <c r="AI22">
        <v>0.49096605937039201</v>
      </c>
      <c r="AJ22">
        <v>3</v>
      </c>
      <c r="AK22">
        <v>0.16365535312346399</v>
      </c>
      <c r="AL22">
        <v>1.02938089351517</v>
      </c>
      <c r="AM22">
        <v>0.386638063357783</v>
      </c>
      <c r="AN22">
        <v>5.2263322901200102E-2</v>
      </c>
      <c r="AO22" t="b">
        <v>0</v>
      </c>
    </row>
    <row r="23" spans="3:41" x14ac:dyDescent="0.3">
      <c r="C23" s="39" t="s">
        <v>80</v>
      </c>
      <c r="D23" s="40"/>
      <c r="E23" s="40"/>
      <c r="F23" s="40"/>
      <c r="G23" s="40"/>
      <c r="H23" s="40"/>
      <c r="I23" s="40"/>
      <c r="J23" s="40"/>
      <c r="K23" s="40"/>
      <c r="L23" s="40"/>
      <c r="M23" s="41"/>
      <c r="P23" s="68" t="s">
        <v>524</v>
      </c>
      <c r="Q23" s="70"/>
      <c r="R23" s="70"/>
      <c r="S23" s="70"/>
      <c r="T23" s="70"/>
      <c r="U23" s="70"/>
      <c r="V23" s="70"/>
      <c r="W23" s="70"/>
      <c r="X23" s="70"/>
      <c r="Y23" s="70"/>
      <c r="Z23" s="70"/>
      <c r="AG23">
        <v>3</v>
      </c>
      <c r="AH23" t="s">
        <v>31</v>
      </c>
      <c r="AI23">
        <v>8.9031182069233292</v>
      </c>
      <c r="AJ23">
        <v>56</v>
      </c>
      <c r="AK23">
        <v>0.158984253695059</v>
      </c>
      <c r="AO23" t="b">
        <v>0</v>
      </c>
    </row>
    <row r="24" spans="3:41" x14ac:dyDescent="0.3">
      <c r="C24" s="1"/>
      <c r="D24" s="1" t="s">
        <v>0</v>
      </c>
      <c r="E24" s="1" t="s">
        <v>1</v>
      </c>
      <c r="F24" s="1" t="s">
        <v>2</v>
      </c>
      <c r="G24" s="1" t="s">
        <v>3</v>
      </c>
      <c r="H24" s="1" t="s">
        <v>4</v>
      </c>
      <c r="I24" s="1" t="s">
        <v>5</v>
      </c>
      <c r="J24" s="1" t="s">
        <v>6</v>
      </c>
      <c r="K24" s="1" t="s">
        <v>7</v>
      </c>
      <c r="L24" s="1" t="s">
        <v>8</v>
      </c>
      <c r="M24" s="1" t="s">
        <v>9</v>
      </c>
      <c r="P24" s="42" t="s">
        <v>153</v>
      </c>
      <c r="Q24" s="42"/>
      <c r="R24" s="42"/>
      <c r="S24" s="42"/>
      <c r="T24" s="42"/>
      <c r="U24" s="42"/>
      <c r="V24" s="42"/>
      <c r="W24" s="42"/>
      <c r="X24" s="42"/>
      <c r="Y24" s="42"/>
      <c r="Z24" s="42"/>
      <c r="AB24" t="s">
        <v>246</v>
      </c>
      <c r="AG24" t="s">
        <v>35</v>
      </c>
      <c r="AH24" t="s">
        <v>0</v>
      </c>
      <c r="AI24" t="s">
        <v>1</v>
      </c>
      <c r="AJ24" t="s">
        <v>28</v>
      </c>
      <c r="AK24" t="s">
        <v>4</v>
      </c>
      <c r="AL24" t="s">
        <v>5</v>
      </c>
      <c r="AM24" t="s">
        <v>6</v>
      </c>
      <c r="AN24" t="s">
        <v>15</v>
      </c>
    </row>
    <row r="25" spans="3:41" x14ac:dyDescent="0.3">
      <c r="C25" s="1">
        <v>0</v>
      </c>
      <c r="D25" s="1" t="s">
        <v>11</v>
      </c>
      <c r="E25" s="1">
        <v>1.3390085997963801</v>
      </c>
      <c r="F25" s="1">
        <v>1</v>
      </c>
      <c r="G25" s="1">
        <v>5</v>
      </c>
      <c r="H25" s="1">
        <v>1.3390085997963801</v>
      </c>
      <c r="I25" s="1">
        <v>1.4231749477632301</v>
      </c>
      <c r="J25" s="1">
        <v>0.286399139301386</v>
      </c>
      <c r="K25" s="1">
        <v>0.286399139301386</v>
      </c>
      <c r="L25" s="1">
        <v>5.6025427124086598E-2</v>
      </c>
      <c r="M25" s="1">
        <v>1</v>
      </c>
      <c r="P25" s="1"/>
      <c r="Q25" s="1" t="s">
        <v>0</v>
      </c>
      <c r="R25" s="1" t="s">
        <v>1</v>
      </c>
      <c r="S25" s="1" t="s">
        <v>2</v>
      </c>
      <c r="T25" s="1" t="s">
        <v>3</v>
      </c>
      <c r="U25" s="1" t="s">
        <v>4</v>
      </c>
      <c r="V25" s="1" t="s">
        <v>5</v>
      </c>
      <c r="W25" s="1" t="s">
        <v>6</v>
      </c>
      <c r="X25" s="1" t="s">
        <v>7</v>
      </c>
      <c r="Y25" s="1" t="s">
        <v>8</v>
      </c>
      <c r="Z25" s="1" t="s">
        <v>9</v>
      </c>
      <c r="AB25" t="s">
        <v>247</v>
      </c>
      <c r="AG25">
        <v>0</v>
      </c>
      <c r="AH25" t="s">
        <v>11</v>
      </c>
      <c r="AI25">
        <v>1.00642949797987</v>
      </c>
      <c r="AJ25">
        <v>1</v>
      </c>
      <c r="AK25">
        <v>1.00642949797987</v>
      </c>
      <c r="AL25">
        <v>5.78721242454756</v>
      </c>
      <c r="AM25">
        <v>1.77233624555223E-2</v>
      </c>
      <c r="AN25">
        <v>4.7519048259134701E-2</v>
      </c>
      <c r="AO25" t="b">
        <v>0</v>
      </c>
    </row>
    <row r="26" spans="3:41" x14ac:dyDescent="0.3">
      <c r="C26" s="1">
        <v>1</v>
      </c>
      <c r="D26" s="1" t="s">
        <v>29</v>
      </c>
      <c r="E26" s="1">
        <v>4.3092405774496001</v>
      </c>
      <c r="F26" s="1">
        <v>3</v>
      </c>
      <c r="G26" s="1">
        <v>15</v>
      </c>
      <c r="H26" s="1">
        <v>1.43641352581653</v>
      </c>
      <c r="I26" s="1">
        <v>7.1560467072853298</v>
      </c>
      <c r="J26" s="7">
        <v>3.30347442426556E-3</v>
      </c>
      <c r="K26" s="1">
        <v>1.21554056012793E-2</v>
      </c>
      <c r="L26" s="1">
        <v>0.16037219288006699</v>
      </c>
      <c r="M26" s="1">
        <v>0.65841774991055901</v>
      </c>
      <c r="P26" s="1"/>
      <c r="Q26" s="1" t="s">
        <v>11</v>
      </c>
      <c r="R26" s="1">
        <v>0.82665460696230597</v>
      </c>
      <c r="S26" s="1">
        <v>1</v>
      </c>
      <c r="T26" s="1">
        <v>5</v>
      </c>
      <c r="U26" s="1">
        <v>0.82665460696230597</v>
      </c>
      <c r="V26" s="1">
        <v>0.63967296882106905</v>
      </c>
      <c r="W26" s="1">
        <v>0.460122210049349</v>
      </c>
      <c r="X26" s="1">
        <v>0.460122210049349</v>
      </c>
      <c r="Y26" s="1">
        <v>2.8602107944479101E-2</v>
      </c>
      <c r="Z26" s="1">
        <v>1</v>
      </c>
      <c r="AB26" t="s">
        <v>375</v>
      </c>
      <c r="AG26">
        <v>1</v>
      </c>
      <c r="AH26" t="s">
        <v>29</v>
      </c>
      <c r="AI26">
        <v>0.35949783689222098</v>
      </c>
      <c r="AJ26">
        <v>3</v>
      </c>
      <c r="AK26">
        <v>0.11983261229740701</v>
      </c>
      <c r="AL26">
        <v>0.689066431524062</v>
      </c>
      <c r="AM26">
        <v>0.56050063193674704</v>
      </c>
      <c r="AN26">
        <v>1.75086671566979E-2</v>
      </c>
      <c r="AO26" t="b">
        <v>0</v>
      </c>
    </row>
    <row r="27" spans="3:41" x14ac:dyDescent="0.3">
      <c r="C27" s="1">
        <v>2</v>
      </c>
      <c r="D27" s="1" t="s">
        <v>30</v>
      </c>
      <c r="E27" s="1">
        <v>6.6278000382465798</v>
      </c>
      <c r="F27" s="1">
        <v>3</v>
      </c>
      <c r="G27" s="1">
        <v>15</v>
      </c>
      <c r="H27" s="1">
        <v>2.2092666794155198</v>
      </c>
      <c r="I27" s="1">
        <v>11.7126995733065</v>
      </c>
      <c r="J27" s="7">
        <v>3.2625514638524302E-4</v>
      </c>
      <c r="K27" s="1">
        <v>4.2288409877649698E-3</v>
      </c>
      <c r="L27" s="1">
        <v>0.22706649019440001</v>
      </c>
      <c r="M27" s="1">
        <v>0.57335766646240605</v>
      </c>
      <c r="P27" s="1"/>
      <c r="Q27" s="1" t="s">
        <v>140</v>
      </c>
      <c r="R27" s="1">
        <v>13.6063108550476</v>
      </c>
      <c r="S27" s="1">
        <v>3</v>
      </c>
      <c r="T27" s="1">
        <v>15</v>
      </c>
      <c r="U27" s="1">
        <v>4.5354369516825299</v>
      </c>
      <c r="V27" s="1">
        <v>11.0384741756859</v>
      </c>
      <c r="W27" s="1">
        <v>4.4093436804446402E-4</v>
      </c>
      <c r="X27" s="1">
        <v>1.5091540349078E-2</v>
      </c>
      <c r="Y27" s="1">
        <v>0.32643498885348998</v>
      </c>
      <c r="Z27" s="1">
        <v>0.387958034430821</v>
      </c>
      <c r="AB27" t="s">
        <v>376</v>
      </c>
      <c r="AG27">
        <v>2</v>
      </c>
      <c r="AH27" t="s">
        <v>30</v>
      </c>
      <c r="AI27">
        <v>0.47494441121714998</v>
      </c>
      <c r="AJ27">
        <v>3</v>
      </c>
      <c r="AK27">
        <v>0.15831480373904999</v>
      </c>
      <c r="AL27">
        <v>0.91034831652635195</v>
      </c>
      <c r="AM27">
        <v>0.43836749961170701</v>
      </c>
      <c r="AN27">
        <v>2.3001944864031398E-2</v>
      </c>
      <c r="AO27" t="b">
        <v>0</v>
      </c>
    </row>
    <row r="28" spans="3:41" x14ac:dyDescent="0.3">
      <c r="P28" s="1"/>
      <c r="Q28" s="1" t="s">
        <v>141</v>
      </c>
      <c r="R28" s="1">
        <v>0.43477600731765798</v>
      </c>
      <c r="S28" s="1">
        <v>3</v>
      </c>
      <c r="T28" s="1">
        <v>15</v>
      </c>
      <c r="U28" s="1">
        <v>0.14492533577255201</v>
      </c>
      <c r="V28" s="1">
        <v>0.25236777098923202</v>
      </c>
      <c r="W28" s="1">
        <v>0.85842001777991295</v>
      </c>
      <c r="X28" s="1">
        <v>0.662370552288575</v>
      </c>
      <c r="Y28" s="1">
        <v>1.52499484765655E-2</v>
      </c>
      <c r="Z28" s="1">
        <v>0.37620016680935497</v>
      </c>
      <c r="AB28" t="s">
        <v>377</v>
      </c>
      <c r="AG28">
        <v>3</v>
      </c>
      <c r="AH28" t="s">
        <v>31</v>
      </c>
      <c r="AI28">
        <v>20.173066616747199</v>
      </c>
      <c r="AJ28">
        <v>116</v>
      </c>
      <c r="AK28">
        <v>0.17390574669609701</v>
      </c>
      <c r="AO28" t="b">
        <v>0</v>
      </c>
    </row>
    <row r="29" spans="3:41" x14ac:dyDescent="0.3">
      <c r="C29" s="39" t="s">
        <v>79</v>
      </c>
      <c r="D29" s="40"/>
      <c r="E29" s="40"/>
      <c r="F29" s="40"/>
      <c r="G29" s="40"/>
      <c r="H29" s="40"/>
      <c r="I29" s="40"/>
      <c r="J29" s="40"/>
      <c r="K29" s="40"/>
      <c r="L29" s="40"/>
      <c r="M29" s="4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B29" t="s">
        <v>378</v>
      </c>
      <c r="AG29" t="s">
        <v>36</v>
      </c>
      <c r="AH29" t="s">
        <v>0</v>
      </c>
      <c r="AI29" t="s">
        <v>1</v>
      </c>
      <c r="AJ29" t="s">
        <v>28</v>
      </c>
      <c r="AK29" t="s">
        <v>4</v>
      </c>
      <c r="AL29" t="s">
        <v>5</v>
      </c>
      <c r="AM29" t="s">
        <v>6</v>
      </c>
      <c r="AN29" t="s">
        <v>15</v>
      </c>
    </row>
    <row r="30" spans="3:41" x14ac:dyDescent="0.3">
      <c r="C30" s="1"/>
      <c r="D30" s="1" t="s">
        <v>0</v>
      </c>
      <c r="E30" s="1" t="s">
        <v>1</v>
      </c>
      <c r="F30" s="1" t="s">
        <v>2</v>
      </c>
      <c r="G30" s="1" t="s">
        <v>3</v>
      </c>
      <c r="H30" s="1" t="s">
        <v>4</v>
      </c>
      <c r="I30" s="1" t="s">
        <v>5</v>
      </c>
      <c r="J30" s="1" t="s">
        <v>6</v>
      </c>
      <c r="K30" s="1" t="s">
        <v>7</v>
      </c>
      <c r="L30" s="1" t="s">
        <v>8</v>
      </c>
      <c r="M30" s="1" t="s">
        <v>9</v>
      </c>
      <c r="AB30" t="s">
        <v>379</v>
      </c>
      <c r="AG30">
        <v>0</v>
      </c>
      <c r="AH30" t="s">
        <v>11</v>
      </c>
      <c r="AI30">
        <v>1.7501744547358</v>
      </c>
      <c r="AJ30">
        <v>1</v>
      </c>
      <c r="AK30">
        <v>1.7501744547358</v>
      </c>
      <c r="AL30">
        <v>7.3424917345394096</v>
      </c>
      <c r="AM30">
        <v>7.6216775240026298E-3</v>
      </c>
      <c r="AN30">
        <v>5.2318379442969201E-2</v>
      </c>
      <c r="AO30" t="b">
        <v>0</v>
      </c>
    </row>
    <row r="31" spans="3:41" x14ac:dyDescent="0.3">
      <c r="C31" s="1">
        <v>0</v>
      </c>
      <c r="D31" s="1" t="s">
        <v>11</v>
      </c>
      <c r="E31" s="1">
        <v>4.4956262491060004</v>
      </c>
      <c r="F31" s="1">
        <v>1</v>
      </c>
      <c r="G31" s="1">
        <v>5</v>
      </c>
      <c r="H31" s="1">
        <v>4.4956262491060004</v>
      </c>
      <c r="I31" s="1">
        <v>6.2316196343154502</v>
      </c>
      <c r="J31" s="1">
        <v>5.4735901507233203E-2</v>
      </c>
      <c r="K31" s="1">
        <v>5.4735901507233203E-2</v>
      </c>
      <c r="L31" s="1">
        <v>0.22625323109418799</v>
      </c>
      <c r="M31" s="1">
        <v>1</v>
      </c>
      <c r="P31" s="42" t="s">
        <v>164</v>
      </c>
      <c r="Q31" s="42"/>
      <c r="R31" s="42"/>
      <c r="S31" s="42"/>
      <c r="T31" s="42"/>
      <c r="U31" s="42"/>
      <c r="V31" s="42"/>
      <c r="W31" s="42"/>
      <c r="X31" s="42"/>
      <c r="Y31" s="42"/>
      <c r="Z31" s="42"/>
      <c r="AB31" t="s">
        <v>380</v>
      </c>
      <c r="AG31">
        <v>1</v>
      </c>
      <c r="AH31" t="s">
        <v>29</v>
      </c>
      <c r="AI31">
        <v>0.71938932767560904</v>
      </c>
      <c r="AJ31">
        <v>3</v>
      </c>
      <c r="AK31">
        <v>0.23979644255853599</v>
      </c>
      <c r="AL31">
        <v>1.00601593897894</v>
      </c>
      <c r="AM31">
        <v>0.39232298027435503</v>
      </c>
      <c r="AN31">
        <v>2.2188583540022198E-2</v>
      </c>
      <c r="AO31" t="b">
        <v>0</v>
      </c>
    </row>
    <row r="32" spans="3:41" x14ac:dyDescent="0.3">
      <c r="C32" s="1">
        <v>1</v>
      </c>
      <c r="D32" s="1" t="s">
        <v>29</v>
      </c>
      <c r="E32" s="1">
        <v>5.2586164959598003</v>
      </c>
      <c r="F32" s="1">
        <v>3</v>
      </c>
      <c r="G32" s="1">
        <v>15</v>
      </c>
      <c r="H32" s="1">
        <v>1.75287216531993</v>
      </c>
      <c r="I32" s="1">
        <v>12.590080159380401</v>
      </c>
      <c r="J32" s="7">
        <v>2.24264587496473E-4</v>
      </c>
      <c r="K32" s="1">
        <v>3.9817510596467298E-3</v>
      </c>
      <c r="L32" s="1">
        <v>0.25486587763616497</v>
      </c>
      <c r="M32" s="1">
        <v>0.54836229939884595</v>
      </c>
      <c r="P32" s="1" t="s">
        <v>153</v>
      </c>
      <c r="Q32" s="1" t="s">
        <v>142</v>
      </c>
      <c r="R32" s="1" t="s">
        <v>143</v>
      </c>
      <c r="S32" s="1" t="s">
        <v>144</v>
      </c>
      <c r="T32" s="1" t="s">
        <v>145</v>
      </c>
      <c r="U32" s="1" t="s">
        <v>146</v>
      </c>
      <c r="V32" s="1" t="s">
        <v>147</v>
      </c>
      <c r="W32" s="1" t="s">
        <v>148</v>
      </c>
      <c r="X32" s="1" t="s">
        <v>149</v>
      </c>
      <c r="Y32" s="1"/>
      <c r="Z32" s="1"/>
      <c r="AB32" t="s">
        <v>381</v>
      </c>
      <c r="AG32">
        <v>2</v>
      </c>
      <c r="AH32" t="s">
        <v>30</v>
      </c>
      <c r="AI32">
        <v>0.17176843971304701</v>
      </c>
      <c r="AJ32">
        <v>3</v>
      </c>
      <c r="AK32">
        <v>5.7256146571015798E-2</v>
      </c>
      <c r="AL32">
        <v>0.240206215907043</v>
      </c>
      <c r="AM32">
        <v>0.86816741252241802</v>
      </c>
      <c r="AN32">
        <v>5.3889867920784698E-3</v>
      </c>
      <c r="AO32" t="b">
        <v>0</v>
      </c>
    </row>
    <row r="33" spans="3:41" x14ac:dyDescent="0.3">
      <c r="C33" s="1">
        <v>2</v>
      </c>
      <c r="D33" s="1" t="s">
        <v>30</v>
      </c>
      <c r="E33" s="1">
        <v>6.0474043577023</v>
      </c>
      <c r="F33" s="1">
        <v>3</v>
      </c>
      <c r="G33" s="1">
        <v>15</v>
      </c>
      <c r="H33" s="1">
        <v>2.0158014525674299</v>
      </c>
      <c r="I33" s="1">
        <v>14.293704428716699</v>
      </c>
      <c r="J33" s="7">
        <v>1.13761652470062E-4</v>
      </c>
      <c r="K33" s="1">
        <v>2.3582682537115398E-3</v>
      </c>
      <c r="L33" s="1">
        <v>0.28230318161329199</v>
      </c>
      <c r="M33" s="1">
        <v>0.56781753642178501</v>
      </c>
      <c r="P33" s="1" t="s">
        <v>150</v>
      </c>
      <c r="Q33" s="1">
        <v>2.5064507619286198</v>
      </c>
      <c r="R33" s="1">
        <v>9.1249847907500108</v>
      </c>
      <c r="S33" s="1" t="s">
        <v>151</v>
      </c>
      <c r="T33" s="1">
        <v>3.3173304201406698E-2</v>
      </c>
      <c r="U33" s="1" t="s">
        <v>154</v>
      </c>
      <c r="V33" s="1">
        <v>1.4471000221100301</v>
      </c>
      <c r="W33" s="1">
        <v>2.4510000000000001</v>
      </c>
      <c r="X33" s="1">
        <v>0.61873823686688001</v>
      </c>
      <c r="Y33" s="1"/>
      <c r="Z33" s="1"/>
      <c r="AB33" t="s">
        <v>382</v>
      </c>
      <c r="AG33">
        <v>3</v>
      </c>
      <c r="AH33" t="s">
        <v>31</v>
      </c>
      <c r="AI33">
        <v>31.702208309596902</v>
      </c>
      <c r="AJ33">
        <v>133</v>
      </c>
      <c r="AK33">
        <v>0.238362468493209</v>
      </c>
      <c r="AO33" t="b">
        <v>0</v>
      </c>
    </row>
    <row r="34" spans="3:41" x14ac:dyDescent="0.3">
      <c r="P34" s="68" t="s">
        <v>525</v>
      </c>
      <c r="Q34" s="70"/>
      <c r="R34" s="70"/>
      <c r="S34" s="70"/>
      <c r="T34" s="70"/>
      <c r="U34" s="70"/>
      <c r="V34" s="70"/>
      <c r="W34" s="70"/>
      <c r="X34" s="70"/>
      <c r="Y34" s="70"/>
      <c r="Z34" s="70"/>
      <c r="AG34" t="s">
        <v>37</v>
      </c>
      <c r="AH34" t="s">
        <v>0</v>
      </c>
      <c r="AI34" t="s">
        <v>1</v>
      </c>
      <c r="AJ34" t="s">
        <v>28</v>
      </c>
      <c r="AK34" t="s">
        <v>4</v>
      </c>
      <c r="AL34" t="s">
        <v>5</v>
      </c>
      <c r="AM34" t="s">
        <v>6</v>
      </c>
      <c r="AN34" t="s">
        <v>15</v>
      </c>
    </row>
    <row r="35" spans="3:41" x14ac:dyDescent="0.3">
      <c r="C35" s="39" t="s">
        <v>81</v>
      </c>
      <c r="D35" s="40"/>
      <c r="E35" s="40"/>
      <c r="F35" s="40"/>
      <c r="G35" s="40"/>
      <c r="H35" s="40"/>
      <c r="I35" s="40"/>
      <c r="J35" s="40"/>
      <c r="K35" s="40"/>
      <c r="L35" s="40"/>
      <c r="M35" s="41"/>
      <c r="P35" s="42" t="s">
        <v>155</v>
      </c>
      <c r="Q35" s="42"/>
      <c r="R35" s="42"/>
      <c r="S35" s="42"/>
      <c r="T35" s="42"/>
      <c r="U35" s="42"/>
      <c r="V35" s="42"/>
      <c r="W35" s="42"/>
      <c r="X35" s="42"/>
      <c r="Y35" s="42"/>
      <c r="Z35" s="42"/>
      <c r="AB35" t="s">
        <v>246</v>
      </c>
      <c r="AG35">
        <v>0</v>
      </c>
      <c r="AH35" t="s">
        <v>11</v>
      </c>
      <c r="AI35">
        <v>0.20305191191215999</v>
      </c>
      <c r="AJ35">
        <v>1</v>
      </c>
      <c r="AK35">
        <v>0.20305191191215999</v>
      </c>
      <c r="AL35">
        <v>0.95471435691689399</v>
      </c>
      <c r="AM35">
        <v>0.33083391584222699</v>
      </c>
      <c r="AN35">
        <v>9.2731485185530201E-3</v>
      </c>
      <c r="AO35" t="b">
        <v>0</v>
      </c>
    </row>
    <row r="36" spans="3:41" x14ac:dyDescent="0.3">
      <c r="C36" s="1"/>
      <c r="D36" s="1" t="s">
        <v>0</v>
      </c>
      <c r="E36" s="1" t="s">
        <v>1</v>
      </c>
      <c r="F36" s="1" t="s">
        <v>2</v>
      </c>
      <c r="G36" s="1" t="s">
        <v>3</v>
      </c>
      <c r="H36" s="1" t="s">
        <v>4</v>
      </c>
      <c r="I36" s="1" t="s">
        <v>5</v>
      </c>
      <c r="J36" s="1" t="s">
        <v>6</v>
      </c>
      <c r="K36" s="1" t="s">
        <v>7</v>
      </c>
      <c r="L36" s="1" t="s">
        <v>8</v>
      </c>
      <c r="M36" s="1" t="s">
        <v>9</v>
      </c>
      <c r="P36" s="1" t="s">
        <v>155</v>
      </c>
      <c r="Q36" s="1" t="s">
        <v>0</v>
      </c>
      <c r="R36" s="1" t="s">
        <v>1</v>
      </c>
      <c r="S36" s="1" t="s">
        <v>2</v>
      </c>
      <c r="T36" s="1" t="s">
        <v>3</v>
      </c>
      <c r="U36" s="1" t="s">
        <v>4</v>
      </c>
      <c r="V36" s="1" t="s">
        <v>5</v>
      </c>
      <c r="W36" s="1" t="s">
        <v>6</v>
      </c>
      <c r="X36" s="1" t="s">
        <v>7</v>
      </c>
      <c r="Y36" s="1" t="s">
        <v>8</v>
      </c>
      <c r="Z36" s="1" t="s">
        <v>9</v>
      </c>
      <c r="AB36" t="s">
        <v>247</v>
      </c>
      <c r="AG36">
        <v>1</v>
      </c>
      <c r="AH36" t="s">
        <v>29</v>
      </c>
      <c r="AI36">
        <v>0.95007570804140695</v>
      </c>
      <c r="AJ36">
        <v>3</v>
      </c>
      <c r="AK36">
        <v>0.31669190268046898</v>
      </c>
      <c r="AL36">
        <v>1.48902959524541</v>
      </c>
      <c r="AM36">
        <v>0.22200707085837601</v>
      </c>
      <c r="AN36">
        <v>4.1957461565669402E-2</v>
      </c>
      <c r="AO36" t="b">
        <v>0</v>
      </c>
    </row>
    <row r="37" spans="3:41" x14ac:dyDescent="0.3">
      <c r="C37" s="1">
        <v>0</v>
      </c>
      <c r="D37" s="1" t="s">
        <v>11</v>
      </c>
      <c r="E37" s="1">
        <v>795094.52411085798</v>
      </c>
      <c r="F37" s="1">
        <v>1</v>
      </c>
      <c r="G37" s="1">
        <v>5</v>
      </c>
      <c r="H37" s="1">
        <v>795094.52411085798</v>
      </c>
      <c r="I37" s="1">
        <v>3.7940322837885998</v>
      </c>
      <c r="J37" s="1">
        <v>0.108972866057716</v>
      </c>
      <c r="K37" s="1">
        <v>0.108972866057716</v>
      </c>
      <c r="L37" s="1">
        <v>0.21930109357234501</v>
      </c>
      <c r="M37" s="1">
        <v>1</v>
      </c>
      <c r="P37" s="1">
        <v>0</v>
      </c>
      <c r="Q37" s="1" t="s">
        <v>11</v>
      </c>
      <c r="R37" s="1">
        <v>1.38999673738129E-2</v>
      </c>
      <c r="S37" s="1">
        <v>1</v>
      </c>
      <c r="T37" s="1">
        <v>5</v>
      </c>
      <c r="U37" s="1">
        <v>1.38999673738129E-2</v>
      </c>
      <c r="V37" s="1">
        <v>5.0720807240188003E-3</v>
      </c>
      <c r="W37" s="1">
        <v>0.94598471290205199</v>
      </c>
      <c r="X37" s="1">
        <v>0.94598471290205199</v>
      </c>
      <c r="Y37" s="1">
        <v>4.3706797380750801E-4</v>
      </c>
      <c r="Z37" s="1">
        <v>1</v>
      </c>
      <c r="AB37" t="s">
        <v>367</v>
      </c>
      <c r="AG37">
        <v>2</v>
      </c>
      <c r="AH37" t="s">
        <v>30</v>
      </c>
      <c r="AI37">
        <v>0.25860740915202202</v>
      </c>
      <c r="AJ37">
        <v>3</v>
      </c>
      <c r="AK37">
        <v>8.6202469717340899E-2</v>
      </c>
      <c r="AL37">
        <v>0.40530884277731499</v>
      </c>
      <c r="AM37">
        <v>0.74949727477799299</v>
      </c>
      <c r="AN37">
        <v>1.17804157675045E-2</v>
      </c>
      <c r="AO37" t="b">
        <v>0</v>
      </c>
    </row>
    <row r="38" spans="3:41" x14ac:dyDescent="0.3">
      <c r="C38" s="1">
        <v>1</v>
      </c>
      <c r="D38" s="1" t="s">
        <v>29</v>
      </c>
      <c r="E38" s="1">
        <v>525622.28799178801</v>
      </c>
      <c r="F38" s="1">
        <v>3</v>
      </c>
      <c r="G38" s="1">
        <v>15</v>
      </c>
      <c r="H38" s="1">
        <v>175207.429330596</v>
      </c>
      <c r="I38" s="1">
        <v>4.9642985757133404</v>
      </c>
      <c r="J38" s="7">
        <v>1.3717433818872801E-2</v>
      </c>
      <c r="K38" s="1">
        <v>4.8955778688947897E-2</v>
      </c>
      <c r="L38" s="1">
        <v>0.15661644590231399</v>
      </c>
      <c r="M38" s="1">
        <v>0.50069648971789504</v>
      </c>
      <c r="P38" s="1">
        <v>1</v>
      </c>
      <c r="Q38" s="1" t="s">
        <v>140</v>
      </c>
      <c r="R38" s="1">
        <v>17.136579680453298</v>
      </c>
      <c r="S38" s="1">
        <v>3</v>
      </c>
      <c r="T38" s="1">
        <v>15</v>
      </c>
      <c r="U38" s="1">
        <v>5.7121932268177602</v>
      </c>
      <c r="V38" s="1">
        <v>47.505614464538901</v>
      </c>
      <c r="W38" s="3">
        <v>6.7990617213744003E-8</v>
      </c>
      <c r="X38" s="3">
        <v>1.39882519007636E-5</v>
      </c>
      <c r="Y38" s="1">
        <v>0.35025909184141502</v>
      </c>
      <c r="Z38" s="1">
        <v>0.62624143556369705</v>
      </c>
      <c r="AB38" t="s">
        <v>368</v>
      </c>
      <c r="AG38">
        <v>3</v>
      </c>
      <c r="AH38" t="s">
        <v>31</v>
      </c>
      <c r="AI38">
        <v>21.693708557944301</v>
      </c>
      <c r="AJ38">
        <v>102</v>
      </c>
      <c r="AK38">
        <v>0.21268341723474801</v>
      </c>
      <c r="AO38" t="b">
        <v>0</v>
      </c>
    </row>
    <row r="39" spans="3:41" x14ac:dyDescent="0.3">
      <c r="C39" s="1">
        <v>2</v>
      </c>
      <c r="D39" s="1" t="s">
        <v>30</v>
      </c>
      <c r="E39" s="1">
        <v>635236.98892165499</v>
      </c>
      <c r="F39" s="1">
        <v>3</v>
      </c>
      <c r="G39" s="1">
        <v>15</v>
      </c>
      <c r="H39" s="1">
        <v>211745.66297388499</v>
      </c>
      <c r="I39" s="1">
        <v>3.2597248801199901</v>
      </c>
      <c r="J39" s="7">
        <v>5.11700938127179E-2</v>
      </c>
      <c r="K39" s="1">
        <v>0.11195305872541</v>
      </c>
      <c r="L39" s="1">
        <v>0.183291152761339</v>
      </c>
      <c r="M39" s="1">
        <v>0.44230972681116298</v>
      </c>
      <c r="P39" s="1">
        <v>2</v>
      </c>
      <c r="Q39" s="1" t="s">
        <v>141</v>
      </c>
      <c r="R39" s="1">
        <v>0.60031767293270999</v>
      </c>
      <c r="S39" s="1">
        <v>3</v>
      </c>
      <c r="T39" s="1">
        <v>15</v>
      </c>
      <c r="U39" s="1">
        <v>0.20010589097757001</v>
      </c>
      <c r="V39" s="1">
        <v>1.0575571835651101</v>
      </c>
      <c r="W39" s="1">
        <v>0.39629594366603799</v>
      </c>
      <c r="X39" s="1">
        <v>0.35810473301766499</v>
      </c>
      <c r="Y39" s="1">
        <v>1.8534514819435001E-2</v>
      </c>
      <c r="Z39" s="1">
        <v>0.38146249358505802</v>
      </c>
      <c r="AB39" t="s">
        <v>369</v>
      </c>
      <c r="AG39" t="s">
        <v>38</v>
      </c>
      <c r="AH39" t="s">
        <v>0</v>
      </c>
      <c r="AI39" t="s">
        <v>1</v>
      </c>
      <c r="AJ39" t="s">
        <v>28</v>
      </c>
      <c r="AK39" t="s">
        <v>4</v>
      </c>
      <c r="AL39" t="s">
        <v>5</v>
      </c>
      <c r="AM39" t="s">
        <v>6</v>
      </c>
      <c r="AN39" t="s">
        <v>15</v>
      </c>
    </row>
    <row r="40" spans="3:41" x14ac:dyDescent="0.3">
      <c r="P40" s="34" t="s">
        <v>165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  <c r="AB40" t="s">
        <v>370</v>
      </c>
      <c r="AG40">
        <v>0</v>
      </c>
      <c r="AH40" t="s">
        <v>11</v>
      </c>
      <c r="AI40">
        <v>3.2972756150081201E-3</v>
      </c>
      <c r="AJ40">
        <v>1</v>
      </c>
      <c r="AK40">
        <v>3.2972756150081201E-3</v>
      </c>
      <c r="AL40">
        <v>1.9013267996118299E-2</v>
      </c>
      <c r="AM40">
        <v>0.89068379793915997</v>
      </c>
      <c r="AN40">
        <v>2.4370044172191099E-4</v>
      </c>
      <c r="AO40" t="b">
        <v>0</v>
      </c>
    </row>
    <row r="41" spans="3:41" x14ac:dyDescent="0.3">
      <c r="C41" s="68" t="s">
        <v>527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AB41" t="s">
        <v>371</v>
      </c>
      <c r="AG41">
        <v>1</v>
      </c>
      <c r="AH41" t="s">
        <v>29</v>
      </c>
      <c r="AI41">
        <v>0.27145808092589202</v>
      </c>
      <c r="AJ41">
        <v>3</v>
      </c>
      <c r="AK41">
        <v>9.0486026975297298E-2</v>
      </c>
      <c r="AL41">
        <v>0.52177472606610698</v>
      </c>
      <c r="AM41">
        <v>0.66856394818212905</v>
      </c>
      <c r="AN41">
        <v>1.9673446873572E-2</v>
      </c>
      <c r="AO41" t="b">
        <v>0</v>
      </c>
    </row>
    <row r="42" spans="3:41" x14ac:dyDescent="0.3">
      <c r="C42" s="34" t="s">
        <v>27</v>
      </c>
      <c r="D42" s="34"/>
      <c r="E42" s="34"/>
      <c r="F42" s="34"/>
      <c r="G42" s="34"/>
      <c r="H42" s="34"/>
      <c r="I42" s="34"/>
      <c r="J42" s="34"/>
      <c r="K42" s="34"/>
      <c r="AB42" t="s">
        <v>372</v>
      </c>
      <c r="AG42">
        <v>2</v>
      </c>
      <c r="AH42" t="s">
        <v>30</v>
      </c>
      <c r="AI42">
        <v>6.9074098014954594E-2</v>
      </c>
      <c r="AJ42">
        <v>3</v>
      </c>
      <c r="AK42">
        <v>2.3024699338318199E-2</v>
      </c>
      <c r="AL42">
        <v>0.132768633916098</v>
      </c>
      <c r="AM42">
        <v>0.94027874117080101</v>
      </c>
      <c r="AN42">
        <v>5.0805422026270301E-3</v>
      </c>
      <c r="AO42" t="b">
        <v>0</v>
      </c>
    </row>
    <row r="43" spans="3:41" x14ac:dyDescent="0.3">
      <c r="C43" s="1" t="s">
        <v>118</v>
      </c>
      <c r="D43" s="31" t="s">
        <v>202</v>
      </c>
      <c r="E43" s="32"/>
      <c r="F43" s="32"/>
      <c r="G43" s="32"/>
      <c r="H43" s="32"/>
      <c r="I43" s="32"/>
      <c r="J43" s="32"/>
      <c r="K43" s="33"/>
      <c r="P43" s="42" t="s">
        <v>166</v>
      </c>
      <c r="Q43" s="42"/>
      <c r="R43" s="42"/>
      <c r="S43" s="42"/>
      <c r="T43" s="42"/>
      <c r="U43" s="42"/>
      <c r="V43" s="42"/>
      <c r="W43" s="42"/>
      <c r="X43" s="42"/>
      <c r="Y43" s="42"/>
      <c r="Z43" s="42"/>
      <c r="AB43" t="s">
        <v>373</v>
      </c>
      <c r="AG43">
        <v>3</v>
      </c>
      <c r="AH43" t="s">
        <v>31</v>
      </c>
      <c r="AI43">
        <v>13.526738171635699</v>
      </c>
      <c r="AJ43">
        <v>78</v>
      </c>
      <c r="AK43">
        <v>0.173419720149176</v>
      </c>
      <c r="AO43" t="b">
        <v>0</v>
      </c>
    </row>
    <row r="44" spans="3:41" x14ac:dyDescent="0.3">
      <c r="C44" s="1" t="s">
        <v>119</v>
      </c>
      <c r="D44" s="31" t="s">
        <v>201</v>
      </c>
      <c r="E44" s="32"/>
      <c r="F44" s="32"/>
      <c r="G44" s="32"/>
      <c r="H44" s="32"/>
      <c r="I44" s="32"/>
      <c r="J44" s="32"/>
      <c r="K44" s="33"/>
      <c r="P44" s="1"/>
      <c r="Q44" s="1" t="s">
        <v>142</v>
      </c>
      <c r="R44" s="1" t="s">
        <v>143</v>
      </c>
      <c r="S44" s="1" t="s">
        <v>144</v>
      </c>
      <c r="T44" s="1" t="s">
        <v>145</v>
      </c>
      <c r="U44" s="1" t="s">
        <v>146</v>
      </c>
      <c r="V44" s="1" t="s">
        <v>147</v>
      </c>
      <c r="W44" s="1" t="s">
        <v>148</v>
      </c>
      <c r="X44" s="1" t="s">
        <v>149</v>
      </c>
      <c r="Y44" s="1"/>
      <c r="Z44" s="1"/>
      <c r="AB44" t="s">
        <v>374</v>
      </c>
      <c r="AG44" t="s">
        <v>39</v>
      </c>
      <c r="AH44" t="s">
        <v>0</v>
      </c>
      <c r="AI44" t="s">
        <v>1</v>
      </c>
      <c r="AJ44" t="s">
        <v>28</v>
      </c>
      <c r="AK44" t="s">
        <v>4</v>
      </c>
      <c r="AL44" t="s">
        <v>5</v>
      </c>
      <c r="AM44" t="s">
        <v>6</v>
      </c>
      <c r="AN44" t="s">
        <v>15</v>
      </c>
    </row>
    <row r="45" spans="3:41" x14ac:dyDescent="0.3">
      <c r="C45" s="1" t="s">
        <v>120</v>
      </c>
      <c r="D45" s="31" t="s">
        <v>200</v>
      </c>
      <c r="E45" s="32"/>
      <c r="F45" s="32"/>
      <c r="G45" s="32"/>
      <c r="H45" s="32"/>
      <c r="I45" s="32"/>
      <c r="J45" s="32"/>
      <c r="K45" s="33"/>
      <c r="P45" s="1" t="s">
        <v>150</v>
      </c>
      <c r="Q45" s="1">
        <v>-0.56410802586171604</v>
      </c>
      <c r="R45" s="1">
        <v>9.0007774809844801</v>
      </c>
      <c r="S45" s="1" t="s">
        <v>151</v>
      </c>
      <c r="T45" s="1">
        <v>0.58645987954645595</v>
      </c>
      <c r="U45" s="1" t="s">
        <v>156</v>
      </c>
      <c r="V45" s="1">
        <v>0.32568792058328999</v>
      </c>
      <c r="W45" s="1">
        <v>0.51700000000000002</v>
      </c>
      <c r="X45" s="1">
        <v>8.0522434533154996E-2</v>
      </c>
      <c r="Y45" s="1"/>
      <c r="Z45" s="1"/>
      <c r="AG45">
        <v>0</v>
      </c>
      <c r="AH45" t="s">
        <v>11</v>
      </c>
      <c r="AI45">
        <v>1.35780729694567</v>
      </c>
      <c r="AJ45">
        <v>1</v>
      </c>
      <c r="AK45">
        <v>1.35780729694567</v>
      </c>
      <c r="AL45">
        <v>5.1845500187540203</v>
      </c>
      <c r="AM45">
        <v>2.5565484771268299E-2</v>
      </c>
      <c r="AN45">
        <v>6.3084241716611394E-2</v>
      </c>
      <c r="AO45" t="b">
        <v>0</v>
      </c>
    </row>
    <row r="46" spans="3:41" x14ac:dyDescent="0.3">
      <c r="C46" s="1" t="s">
        <v>121</v>
      </c>
      <c r="D46" s="31" t="s">
        <v>199</v>
      </c>
      <c r="E46" s="32"/>
      <c r="F46" s="32"/>
      <c r="G46" s="32"/>
      <c r="H46" s="32"/>
      <c r="I46" s="32"/>
      <c r="J46" s="32"/>
      <c r="K46" s="33"/>
      <c r="P46" s="68" t="s">
        <v>526</v>
      </c>
      <c r="Q46" s="70"/>
      <c r="R46" s="70"/>
      <c r="S46" s="70"/>
      <c r="T46" s="70"/>
      <c r="U46" s="70"/>
      <c r="V46" s="70"/>
      <c r="W46" s="70"/>
      <c r="X46" s="70"/>
      <c r="Y46" s="70"/>
      <c r="Z46" s="70"/>
      <c r="AG46">
        <v>1</v>
      </c>
      <c r="AH46" t="s">
        <v>29</v>
      </c>
      <c r="AI46">
        <v>0.241439284610279</v>
      </c>
      <c r="AJ46">
        <v>3</v>
      </c>
      <c r="AK46">
        <v>8.0479761536759897E-2</v>
      </c>
      <c r="AL46">
        <v>0.30729791342506202</v>
      </c>
      <c r="AM46">
        <v>0.82003562746104797</v>
      </c>
      <c r="AN46">
        <v>1.1830997631397199E-2</v>
      </c>
      <c r="AO46" t="b">
        <v>0</v>
      </c>
    </row>
    <row r="47" spans="3:41" x14ac:dyDescent="0.3">
      <c r="P47" s="42" t="s">
        <v>157</v>
      </c>
      <c r="Q47" s="42"/>
      <c r="R47" s="42"/>
      <c r="S47" s="42"/>
      <c r="T47" s="42"/>
      <c r="U47" s="42"/>
      <c r="V47" s="42"/>
      <c r="W47" s="42"/>
      <c r="X47" s="42"/>
      <c r="Y47" s="42"/>
      <c r="Z47" s="42"/>
      <c r="AB47" t="s">
        <v>246</v>
      </c>
      <c r="AG47">
        <v>2</v>
      </c>
      <c r="AH47" t="s">
        <v>30</v>
      </c>
      <c r="AI47">
        <v>0.247215536663245</v>
      </c>
      <c r="AJ47">
        <v>3</v>
      </c>
      <c r="AK47">
        <v>8.2405178887748301E-2</v>
      </c>
      <c r="AL47">
        <v>0.31464978330058202</v>
      </c>
      <c r="AM47">
        <v>0.81473495118256001</v>
      </c>
      <c r="AN47">
        <v>1.2110617408725601E-2</v>
      </c>
      <c r="AO47" t="b">
        <v>0</v>
      </c>
    </row>
    <row r="48" spans="3:41" x14ac:dyDescent="0.3">
      <c r="P48" s="1"/>
      <c r="Q48" s="1" t="s">
        <v>0</v>
      </c>
      <c r="R48" s="1" t="s">
        <v>1</v>
      </c>
      <c r="S48" s="1" t="s">
        <v>2</v>
      </c>
      <c r="T48" s="1" t="s">
        <v>3</v>
      </c>
      <c r="U48" s="1" t="s">
        <v>4</v>
      </c>
      <c r="V48" s="1" t="s">
        <v>5</v>
      </c>
      <c r="W48" s="1" t="s">
        <v>6</v>
      </c>
      <c r="X48" s="1" t="s">
        <v>7</v>
      </c>
      <c r="Y48" s="1" t="s">
        <v>8</v>
      </c>
      <c r="Z48" s="1" t="s">
        <v>9</v>
      </c>
      <c r="AB48" t="s">
        <v>247</v>
      </c>
      <c r="AG48">
        <v>3</v>
      </c>
      <c r="AH48" t="s">
        <v>31</v>
      </c>
      <c r="AI48">
        <v>20.1659086105109</v>
      </c>
      <c r="AJ48">
        <v>77</v>
      </c>
      <c r="AK48">
        <v>0.26189491701962297</v>
      </c>
      <c r="AO48" t="b">
        <v>0</v>
      </c>
    </row>
    <row r="49" spans="16:46" x14ac:dyDescent="0.3">
      <c r="P49" s="1">
        <v>0</v>
      </c>
      <c r="Q49" s="1" t="s">
        <v>11</v>
      </c>
      <c r="R49" s="1">
        <v>0.103136589983344</v>
      </c>
      <c r="S49" s="1">
        <v>1</v>
      </c>
      <c r="T49" s="1">
        <v>5</v>
      </c>
      <c r="U49" s="1">
        <v>0.103136589983344</v>
      </c>
      <c r="V49" s="1">
        <v>6.9830772174890199E-2</v>
      </c>
      <c r="W49" s="1">
        <v>0.80212975487131999</v>
      </c>
      <c r="X49" s="1">
        <v>0.80212975487131999</v>
      </c>
      <c r="Y49" s="1">
        <v>3.5858929833564399E-3</v>
      </c>
      <c r="Z49" s="1">
        <v>1</v>
      </c>
      <c r="AB49" t="s">
        <v>359</v>
      </c>
      <c r="AG49" t="s">
        <v>535</v>
      </c>
      <c r="AH49" t="s">
        <v>0</v>
      </c>
      <c r="AI49" t="s">
        <v>1</v>
      </c>
      <c r="AJ49" t="s">
        <v>28</v>
      </c>
      <c r="AK49" t="s">
        <v>4</v>
      </c>
      <c r="AL49" t="s">
        <v>5</v>
      </c>
      <c r="AM49" t="s">
        <v>6</v>
      </c>
      <c r="AN49" t="s">
        <v>15</v>
      </c>
    </row>
    <row r="50" spans="16:46" x14ac:dyDescent="0.3">
      <c r="P50" s="1">
        <v>1</v>
      </c>
      <c r="Q50" s="1" t="s">
        <v>140</v>
      </c>
      <c r="R50" s="1">
        <v>26.0708630381605</v>
      </c>
      <c r="S50" s="1">
        <v>3</v>
      </c>
      <c r="T50" s="1">
        <v>15</v>
      </c>
      <c r="U50" s="1">
        <v>8.6902876793868593</v>
      </c>
      <c r="V50" s="1">
        <v>63.4981364141168</v>
      </c>
      <c r="W50" s="3">
        <v>9.3541804195114901E-9</v>
      </c>
      <c r="X50" s="3">
        <v>1.40404597221123E-5</v>
      </c>
      <c r="Y50" s="1">
        <v>0.47635863554346303</v>
      </c>
      <c r="Z50" s="1">
        <v>0.54962715856460698</v>
      </c>
      <c r="AB50" t="s">
        <v>360</v>
      </c>
      <c r="AG50">
        <v>0</v>
      </c>
      <c r="AH50" t="s">
        <v>11</v>
      </c>
      <c r="AI50">
        <v>0.679366024200594</v>
      </c>
      <c r="AJ50">
        <v>1</v>
      </c>
      <c r="AK50">
        <v>0.679366024200594</v>
      </c>
      <c r="AL50">
        <v>3.0437354588542598</v>
      </c>
      <c r="AM50">
        <v>8.6845924455188003E-2</v>
      </c>
      <c r="AN50">
        <v>5.4310003320333401E-2</v>
      </c>
      <c r="AO50" t="b">
        <v>0</v>
      </c>
    </row>
    <row r="51" spans="16:46" x14ac:dyDescent="0.3">
      <c r="P51" s="1">
        <v>2</v>
      </c>
      <c r="Q51" s="1" t="s">
        <v>141</v>
      </c>
      <c r="R51" s="1">
        <v>0.561377183019374</v>
      </c>
      <c r="S51" s="1">
        <v>3</v>
      </c>
      <c r="T51" s="1">
        <v>15</v>
      </c>
      <c r="U51" s="1">
        <v>0.18712572767312399</v>
      </c>
      <c r="V51" s="1">
        <v>0.953794310960838</v>
      </c>
      <c r="W51" s="1">
        <v>0.43979494885022902</v>
      </c>
      <c r="X51" s="1">
        <v>0.41417765871663598</v>
      </c>
      <c r="Y51" s="1">
        <v>1.9212087261688101E-2</v>
      </c>
      <c r="Z51" s="1">
        <v>0.62738427847250799</v>
      </c>
      <c r="AB51" t="s">
        <v>361</v>
      </c>
      <c r="AG51">
        <v>1</v>
      </c>
      <c r="AH51" t="s">
        <v>29</v>
      </c>
      <c r="AI51">
        <v>0.37330185255506998</v>
      </c>
      <c r="AJ51">
        <v>3</v>
      </c>
      <c r="AK51">
        <v>0.12443395085169</v>
      </c>
      <c r="AL51">
        <v>0.557496275940916</v>
      </c>
      <c r="AM51">
        <v>0.64541137357973799</v>
      </c>
      <c r="AN51">
        <v>3.0591049789041602E-2</v>
      </c>
      <c r="AO51" t="b">
        <v>0</v>
      </c>
    </row>
    <row r="52" spans="16:46" x14ac:dyDescent="0.3">
      <c r="P52" s="34" t="s">
        <v>167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B52" t="s">
        <v>362</v>
      </c>
      <c r="AG52">
        <v>2</v>
      </c>
      <c r="AH52" t="s">
        <v>30</v>
      </c>
      <c r="AI52">
        <v>0.415630343121419</v>
      </c>
      <c r="AJ52">
        <v>3</v>
      </c>
      <c r="AK52">
        <v>0.138543447707139</v>
      </c>
      <c r="AL52">
        <v>0.62071047028638604</v>
      </c>
      <c r="AM52">
        <v>0.604707823697897</v>
      </c>
      <c r="AN52">
        <v>3.3942017252551998E-2</v>
      </c>
      <c r="AO52" t="b">
        <v>0</v>
      </c>
    </row>
    <row r="53" spans="16:46" x14ac:dyDescent="0.3">
      <c r="AB53" t="s">
        <v>363</v>
      </c>
      <c r="AG53">
        <v>3</v>
      </c>
      <c r="AH53" t="s">
        <v>31</v>
      </c>
      <c r="AI53">
        <v>11.829674348960999</v>
      </c>
      <c r="AJ53">
        <v>53</v>
      </c>
      <c r="AK53">
        <v>0.22320140281058501</v>
      </c>
      <c r="AO53" t="b">
        <v>0</v>
      </c>
    </row>
    <row r="54" spans="16:46" x14ac:dyDescent="0.3">
      <c r="P54" s="42" t="s">
        <v>157</v>
      </c>
      <c r="Q54" s="42"/>
      <c r="R54" s="42"/>
      <c r="S54" s="42"/>
      <c r="T54" s="42"/>
      <c r="U54" s="42"/>
      <c r="V54" s="42"/>
      <c r="W54" s="42"/>
      <c r="X54" s="42"/>
      <c r="Y54" s="42"/>
      <c r="Z54" s="42"/>
      <c r="AB54" t="s">
        <v>364</v>
      </c>
      <c r="AG54" t="s">
        <v>40</v>
      </c>
      <c r="AH54" t="s">
        <v>0</v>
      </c>
      <c r="AI54" t="s">
        <v>1</v>
      </c>
      <c r="AJ54" t="s">
        <v>28</v>
      </c>
      <c r="AK54" t="s">
        <v>4</v>
      </c>
      <c r="AL54" t="s">
        <v>5</v>
      </c>
      <c r="AM54" t="s">
        <v>6</v>
      </c>
      <c r="AN54" t="s">
        <v>15</v>
      </c>
    </row>
    <row r="55" spans="16:46" x14ac:dyDescent="0.3">
      <c r="P55" s="1"/>
      <c r="Q55" s="1" t="s">
        <v>142</v>
      </c>
      <c r="R55" s="1" t="s">
        <v>143</v>
      </c>
      <c r="S55" s="1" t="s">
        <v>144</v>
      </c>
      <c r="T55" s="1" t="s">
        <v>145</v>
      </c>
      <c r="U55" s="1" t="s">
        <v>146</v>
      </c>
      <c r="V55" s="1" t="s">
        <v>147</v>
      </c>
      <c r="W55" s="1" t="s">
        <v>148</v>
      </c>
      <c r="X55" s="1" t="s">
        <v>149</v>
      </c>
      <c r="Y55" s="1"/>
      <c r="Z55" s="1"/>
      <c r="AB55" t="s">
        <v>365</v>
      </c>
      <c r="AG55">
        <v>0</v>
      </c>
      <c r="AH55" t="s">
        <v>11</v>
      </c>
      <c r="AI55">
        <v>1.1149049804880999</v>
      </c>
      <c r="AJ55">
        <v>1</v>
      </c>
      <c r="AK55">
        <v>1.1149049804880999</v>
      </c>
      <c r="AL55">
        <v>6.8441623255482504</v>
      </c>
      <c r="AM55">
        <v>1.0190818443235199E-2</v>
      </c>
      <c r="AN55">
        <v>6.0651452272765999E-2</v>
      </c>
      <c r="AO55" t="b">
        <v>0</v>
      </c>
    </row>
    <row r="56" spans="16:46" x14ac:dyDescent="0.3">
      <c r="P56" s="1" t="s">
        <v>150</v>
      </c>
      <c r="Q56" s="1">
        <v>1.01875369399216</v>
      </c>
      <c r="R56" s="1">
        <v>6.2111149073789003</v>
      </c>
      <c r="S56" s="1" t="s">
        <v>151</v>
      </c>
      <c r="T56" s="1">
        <v>0.34634960829759698</v>
      </c>
      <c r="U56" s="1" t="s">
        <v>158</v>
      </c>
      <c r="V56" s="1">
        <v>0.58817771946429898</v>
      </c>
      <c r="W56" s="1">
        <v>0.64600000000000002</v>
      </c>
      <c r="X56" s="1">
        <v>0.15196788230812</v>
      </c>
      <c r="Y56" s="1"/>
      <c r="Z56" s="1"/>
      <c r="AB56" t="s">
        <v>366</v>
      </c>
      <c r="AG56">
        <v>1</v>
      </c>
      <c r="AH56" t="s">
        <v>29</v>
      </c>
      <c r="AI56">
        <v>3.9595866225747497E-3</v>
      </c>
      <c r="AJ56">
        <v>3</v>
      </c>
      <c r="AK56">
        <v>1.31986220752491E-3</v>
      </c>
      <c r="AL56">
        <v>8.1023507417664897E-3</v>
      </c>
      <c r="AM56">
        <v>0.99899256523615698</v>
      </c>
      <c r="AN56">
        <v>2.29259241593782E-4</v>
      </c>
      <c r="AO56" t="b">
        <v>0</v>
      </c>
      <c r="AT56" s="2"/>
    </row>
    <row r="57" spans="16:46" x14ac:dyDescent="0.3">
      <c r="AG57">
        <v>2</v>
      </c>
      <c r="AH57" t="s">
        <v>30</v>
      </c>
      <c r="AI57">
        <v>5.5056941395478301E-2</v>
      </c>
      <c r="AJ57">
        <v>3</v>
      </c>
      <c r="AK57">
        <v>1.8352313798492701E-2</v>
      </c>
      <c r="AL57">
        <v>0.112660914503487</v>
      </c>
      <c r="AM57">
        <v>0.95252832842460999</v>
      </c>
      <c r="AN57">
        <v>3.17838212452915E-3</v>
      </c>
      <c r="AO57" t="b">
        <v>0</v>
      </c>
    </row>
    <row r="58" spans="16:46" x14ac:dyDescent="0.3">
      <c r="AG58">
        <v>3</v>
      </c>
      <c r="AH58" t="s">
        <v>31</v>
      </c>
      <c r="AI58">
        <v>17.267259645580101</v>
      </c>
      <c r="AJ58">
        <v>106</v>
      </c>
      <c r="AK58">
        <v>0.16289867590169901</v>
      </c>
      <c r="AO58" t="b">
        <v>0</v>
      </c>
    </row>
    <row r="59" spans="16:46" x14ac:dyDescent="0.3">
      <c r="AG59" t="s">
        <v>41</v>
      </c>
      <c r="AH59" t="s">
        <v>0</v>
      </c>
      <c r="AI59" t="s">
        <v>1</v>
      </c>
      <c r="AJ59" t="s">
        <v>28</v>
      </c>
      <c r="AK59" t="s">
        <v>4</v>
      </c>
      <c r="AL59" t="s">
        <v>5</v>
      </c>
      <c r="AM59" t="s">
        <v>6</v>
      </c>
      <c r="AN59" t="s">
        <v>15</v>
      </c>
    </row>
    <row r="60" spans="16:46" x14ac:dyDescent="0.3">
      <c r="AG60">
        <v>0</v>
      </c>
      <c r="AH60" t="s">
        <v>11</v>
      </c>
      <c r="AI60">
        <v>1.7304200122956599</v>
      </c>
      <c r="AJ60">
        <v>1</v>
      </c>
      <c r="AK60">
        <v>1.7304200122956599</v>
      </c>
      <c r="AL60">
        <v>6.2613724960763104</v>
      </c>
      <c r="AM60">
        <v>1.36205987604849E-2</v>
      </c>
      <c r="AN60">
        <v>4.7340900656856998E-2</v>
      </c>
      <c r="AO60" t="b">
        <v>0</v>
      </c>
    </row>
    <row r="61" spans="16:46" x14ac:dyDescent="0.3">
      <c r="AG61">
        <v>1</v>
      </c>
      <c r="AH61" t="s">
        <v>29</v>
      </c>
      <c r="AI61">
        <v>1.3044165336611599</v>
      </c>
      <c r="AJ61">
        <v>3</v>
      </c>
      <c r="AK61">
        <v>0.43480551122038802</v>
      </c>
      <c r="AL61">
        <v>1.57330546904965</v>
      </c>
      <c r="AM61">
        <v>0.199132157306179</v>
      </c>
      <c r="AN61">
        <v>3.6107094747888299E-2</v>
      </c>
      <c r="AO61" t="b">
        <v>0</v>
      </c>
      <c r="AQ61" s="16"/>
      <c r="AR61" s="16"/>
      <c r="AS61" s="16"/>
      <c r="AT61" s="16"/>
    </row>
    <row r="62" spans="16:46" x14ac:dyDescent="0.3">
      <c r="AG62">
        <v>2</v>
      </c>
      <c r="AH62" t="s">
        <v>30</v>
      </c>
      <c r="AI62">
        <v>8.6665307732945798E-2</v>
      </c>
      <c r="AJ62">
        <v>3</v>
      </c>
      <c r="AK62">
        <v>2.8888435910981902E-2</v>
      </c>
      <c r="AL62">
        <v>0.104530262469468</v>
      </c>
      <c r="AM62">
        <v>0.95729027487668605</v>
      </c>
      <c r="AN62">
        <v>2.4826369470898101E-3</v>
      </c>
      <c r="AO62" t="b">
        <v>0</v>
      </c>
      <c r="AQ62" s="16"/>
      <c r="AR62" s="16"/>
      <c r="AS62" s="16"/>
      <c r="AT62" s="16"/>
    </row>
    <row r="63" spans="16:46" x14ac:dyDescent="0.3">
      <c r="AG63">
        <v>3</v>
      </c>
      <c r="AH63" t="s">
        <v>31</v>
      </c>
      <c r="AI63">
        <v>34.821905530438201</v>
      </c>
      <c r="AJ63">
        <v>126</v>
      </c>
      <c r="AK63">
        <v>0.27636432960665203</v>
      </c>
      <c r="AO63" t="b">
        <v>0</v>
      </c>
      <c r="AQ63" s="16"/>
      <c r="AR63" s="16"/>
      <c r="AS63" s="16"/>
      <c r="AT63" s="16"/>
    </row>
    <row r="64" spans="16:46" x14ac:dyDescent="0.3">
      <c r="AG64" t="s">
        <v>42</v>
      </c>
      <c r="AH64" t="s">
        <v>0</v>
      </c>
      <c r="AI64" t="s">
        <v>1</v>
      </c>
      <c r="AJ64" t="s">
        <v>28</v>
      </c>
      <c r="AK64" t="s">
        <v>4</v>
      </c>
      <c r="AL64" t="s">
        <v>5</v>
      </c>
      <c r="AM64" t="s">
        <v>6</v>
      </c>
      <c r="AN64" t="s">
        <v>15</v>
      </c>
      <c r="AQ64" s="16"/>
      <c r="AR64" s="16"/>
      <c r="AS64" s="16"/>
      <c r="AT64" s="16"/>
    </row>
    <row r="65" spans="17:46" x14ac:dyDescent="0.3">
      <c r="AG65">
        <v>0</v>
      </c>
      <c r="AH65" t="s">
        <v>11</v>
      </c>
      <c r="AI65">
        <v>0.283781852236274</v>
      </c>
      <c r="AJ65">
        <v>1</v>
      </c>
      <c r="AK65">
        <v>0.283781852236274</v>
      </c>
      <c r="AL65">
        <v>1.9013920964994599</v>
      </c>
      <c r="AM65">
        <v>0.17123007543756399</v>
      </c>
      <c r="AN65">
        <v>2.0035450002314499E-2</v>
      </c>
      <c r="AO65" t="b">
        <v>0</v>
      </c>
    </row>
    <row r="66" spans="17:46" x14ac:dyDescent="0.3">
      <c r="AG66">
        <v>1</v>
      </c>
      <c r="AH66" t="s">
        <v>29</v>
      </c>
      <c r="AI66">
        <v>8.65388553360079E-2</v>
      </c>
      <c r="AJ66">
        <v>3</v>
      </c>
      <c r="AK66">
        <v>2.8846285112002601E-2</v>
      </c>
      <c r="AL66">
        <v>0.19327556745829499</v>
      </c>
      <c r="AM66">
        <v>0.90074084270260901</v>
      </c>
      <c r="AN66">
        <v>6.1960651436018298E-3</v>
      </c>
      <c r="AO66" t="b">
        <v>0</v>
      </c>
    </row>
    <row r="67" spans="17:46" x14ac:dyDescent="0.3">
      <c r="AG67">
        <v>2</v>
      </c>
      <c r="AH67" t="s">
        <v>30</v>
      </c>
      <c r="AI67">
        <v>0.104610280745679</v>
      </c>
      <c r="AJ67">
        <v>3</v>
      </c>
      <c r="AK67">
        <v>3.4870093581892997E-2</v>
      </c>
      <c r="AL67">
        <v>0.233636223804776</v>
      </c>
      <c r="AM67">
        <v>0.87272972606402999</v>
      </c>
      <c r="AN67">
        <v>7.4802761398210203E-3</v>
      </c>
      <c r="AO67" t="b">
        <v>0</v>
      </c>
    </row>
    <row r="68" spans="17:46" x14ac:dyDescent="0.3">
      <c r="AG68">
        <v>3</v>
      </c>
      <c r="AH68" t="s">
        <v>31</v>
      </c>
      <c r="AI68">
        <v>13.8802050910812</v>
      </c>
      <c r="AJ68">
        <v>93</v>
      </c>
      <c r="AK68">
        <v>0.14924951710840001</v>
      </c>
      <c r="AO68" t="b">
        <v>0</v>
      </c>
    </row>
    <row r="69" spans="17:46" x14ac:dyDescent="0.3">
      <c r="AG69" t="s">
        <v>43</v>
      </c>
      <c r="AH69" t="s">
        <v>0</v>
      </c>
      <c r="AI69" t="s">
        <v>1</v>
      </c>
      <c r="AJ69" t="s">
        <v>28</v>
      </c>
      <c r="AK69" t="s">
        <v>4</v>
      </c>
      <c r="AL69" t="s">
        <v>5</v>
      </c>
      <c r="AM69" t="s">
        <v>6</v>
      </c>
      <c r="AN69" t="s">
        <v>15</v>
      </c>
    </row>
    <row r="70" spans="17:46" x14ac:dyDescent="0.3">
      <c r="AG70">
        <v>0</v>
      </c>
      <c r="AH70" t="s">
        <v>11</v>
      </c>
      <c r="AI70">
        <v>0.14842878086934999</v>
      </c>
      <c r="AJ70">
        <v>1</v>
      </c>
      <c r="AK70">
        <v>0.14842878086934999</v>
      </c>
      <c r="AL70">
        <v>1.2890001831929301</v>
      </c>
      <c r="AM70">
        <v>0.260104786414671</v>
      </c>
      <c r="AN70">
        <v>1.80813334438772E-2</v>
      </c>
      <c r="AO70" t="b">
        <v>0</v>
      </c>
    </row>
    <row r="71" spans="17:46" x14ac:dyDescent="0.3">
      <c r="AG71">
        <v>1</v>
      </c>
      <c r="AH71" t="s">
        <v>29</v>
      </c>
      <c r="AI71">
        <v>0.142411318915562</v>
      </c>
      <c r="AJ71">
        <v>3</v>
      </c>
      <c r="AK71">
        <v>4.7470439638520802E-2</v>
      </c>
      <c r="AL71">
        <v>0.41224757780745203</v>
      </c>
      <c r="AM71">
        <v>0.74470954068622697</v>
      </c>
      <c r="AN71">
        <v>1.7361023061517801E-2</v>
      </c>
      <c r="AO71" t="b">
        <v>0</v>
      </c>
    </row>
    <row r="72" spans="17:46" x14ac:dyDescent="0.3">
      <c r="AG72">
        <v>2</v>
      </c>
      <c r="AH72" t="s">
        <v>30</v>
      </c>
      <c r="AI72">
        <v>7.6238439802560801E-2</v>
      </c>
      <c r="AJ72">
        <v>3</v>
      </c>
      <c r="AK72">
        <v>2.54128132675202E-2</v>
      </c>
      <c r="AL72">
        <v>0.220692515059562</v>
      </c>
      <c r="AM72">
        <v>0.88172064811293205</v>
      </c>
      <c r="AN72">
        <v>9.3696303332629904E-3</v>
      </c>
      <c r="AO72" t="b">
        <v>0</v>
      </c>
    </row>
    <row r="73" spans="17:46" x14ac:dyDescent="0.3">
      <c r="AG73">
        <v>3</v>
      </c>
      <c r="AH73" t="s">
        <v>31</v>
      </c>
      <c r="AI73">
        <v>8.0605222530828105</v>
      </c>
      <c r="AJ73">
        <v>70</v>
      </c>
      <c r="AK73">
        <v>0.11515031790118301</v>
      </c>
      <c r="AO73" t="b">
        <v>0</v>
      </c>
    </row>
    <row r="74" spans="17:46" x14ac:dyDescent="0.3">
      <c r="AG74" t="s">
        <v>44</v>
      </c>
      <c r="AH74" t="s">
        <v>0</v>
      </c>
      <c r="AI74" t="s">
        <v>1</v>
      </c>
      <c r="AJ74" t="s">
        <v>28</v>
      </c>
      <c r="AK74" t="s">
        <v>4</v>
      </c>
      <c r="AL74" t="s">
        <v>5</v>
      </c>
      <c r="AM74" t="s">
        <v>6</v>
      </c>
      <c r="AN74" t="s">
        <v>15</v>
      </c>
    </row>
    <row r="75" spans="17:46" x14ac:dyDescent="0.3"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16"/>
      <c r="AC75" s="16"/>
      <c r="AD75" s="16"/>
      <c r="AG75">
        <v>0</v>
      </c>
      <c r="AH75" t="s">
        <v>11</v>
      </c>
      <c r="AI75">
        <v>1.3054046094924101</v>
      </c>
      <c r="AJ75">
        <v>1</v>
      </c>
      <c r="AK75">
        <v>1.3054046094924101</v>
      </c>
      <c r="AL75">
        <v>8.1606156000001899</v>
      </c>
      <c r="AM75">
        <v>5.7193122179113503E-3</v>
      </c>
      <c r="AN75">
        <v>0.11003974999366301</v>
      </c>
      <c r="AO75" t="b">
        <v>0</v>
      </c>
    </row>
    <row r="76" spans="17:46" x14ac:dyDescent="0.3"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16"/>
      <c r="AC76" s="16"/>
      <c r="AD76" s="16"/>
      <c r="AG76">
        <v>1</v>
      </c>
      <c r="AH76" t="s">
        <v>29</v>
      </c>
      <c r="AI76">
        <v>0.350578823782</v>
      </c>
      <c r="AJ76">
        <v>3</v>
      </c>
      <c r="AK76">
        <v>0.11685960792733301</v>
      </c>
      <c r="AL76">
        <v>0.73053697874753898</v>
      </c>
      <c r="AM76">
        <v>0.53744564136476103</v>
      </c>
      <c r="AN76">
        <v>3.2139011033068501E-2</v>
      </c>
      <c r="AO76" t="b">
        <v>0</v>
      </c>
      <c r="AQ76" s="16"/>
      <c r="AR76" s="16"/>
      <c r="AS76" s="16"/>
      <c r="AT76" s="16"/>
    </row>
    <row r="77" spans="17:46" x14ac:dyDescent="0.3"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16"/>
      <c r="AC77" s="16"/>
      <c r="AD77" s="16"/>
      <c r="AG77">
        <v>2</v>
      </c>
      <c r="AH77" t="s">
        <v>30</v>
      </c>
      <c r="AI77">
        <v>6.5721695534543103E-3</v>
      </c>
      <c r="AJ77">
        <v>3</v>
      </c>
      <c r="AK77">
        <v>2.1907231844847698E-3</v>
      </c>
      <c r="AL77">
        <v>1.36951023955246E-2</v>
      </c>
      <c r="AM77">
        <v>0.99778870670564801</v>
      </c>
      <c r="AN77">
        <v>6.2211738337532903E-4</v>
      </c>
      <c r="AO77" t="b">
        <v>0</v>
      </c>
      <c r="AQ77" s="16"/>
      <c r="AR77" s="16"/>
      <c r="AS77" s="16"/>
      <c r="AT77" s="16"/>
    </row>
    <row r="78" spans="17:46" x14ac:dyDescent="0.3">
      <c r="AG78">
        <v>3</v>
      </c>
      <c r="AH78" t="s">
        <v>31</v>
      </c>
      <c r="AI78">
        <v>10.5576231560885</v>
      </c>
      <c r="AJ78">
        <v>66</v>
      </c>
      <c r="AK78">
        <v>0.159963987213463</v>
      </c>
      <c r="AO78" t="b">
        <v>0</v>
      </c>
      <c r="AQ78" s="16"/>
      <c r="AR78" s="16"/>
      <c r="AS78" s="16"/>
      <c r="AT78" s="16"/>
    </row>
    <row r="79" spans="17:46" x14ac:dyDescent="0.3">
      <c r="AG79" t="s">
        <v>536</v>
      </c>
      <c r="AH79" t="s">
        <v>0</v>
      </c>
      <c r="AI79" t="s">
        <v>1</v>
      </c>
      <c r="AJ79" t="s">
        <v>28</v>
      </c>
      <c r="AK79" t="s">
        <v>4</v>
      </c>
      <c r="AL79" t="s">
        <v>5</v>
      </c>
      <c r="AM79" t="s">
        <v>6</v>
      </c>
      <c r="AN79" t="s">
        <v>15</v>
      </c>
      <c r="AQ79" s="16"/>
      <c r="AR79" s="16"/>
      <c r="AS79" s="16"/>
      <c r="AT79" s="16"/>
    </row>
    <row r="80" spans="17:46" x14ac:dyDescent="0.3">
      <c r="AG80">
        <v>0</v>
      </c>
      <c r="AH80" t="s">
        <v>11</v>
      </c>
      <c r="AI80">
        <v>1.2434298507874999</v>
      </c>
      <c r="AJ80">
        <v>1</v>
      </c>
      <c r="AK80">
        <v>1.2434298507874999</v>
      </c>
      <c r="AL80">
        <v>8.0323087005868192</v>
      </c>
      <c r="AM80">
        <v>6.8027466761967801E-3</v>
      </c>
      <c r="AN80">
        <v>0.148657514249425</v>
      </c>
      <c r="AO80" t="b">
        <v>0</v>
      </c>
    </row>
    <row r="81" spans="33:46" x14ac:dyDescent="0.3">
      <c r="AG81">
        <v>1</v>
      </c>
      <c r="AH81" t="s">
        <v>29</v>
      </c>
      <c r="AI81">
        <v>0.87209614414765502</v>
      </c>
      <c r="AJ81">
        <v>3</v>
      </c>
      <c r="AK81">
        <v>0.29069871471588499</v>
      </c>
      <c r="AL81">
        <v>1.8778556860147599</v>
      </c>
      <c r="AM81">
        <v>0.14655485370750901</v>
      </c>
      <c r="AN81">
        <v>0.109106679608466</v>
      </c>
      <c r="AO81" t="b">
        <v>0</v>
      </c>
    </row>
    <row r="82" spans="33:46" x14ac:dyDescent="0.3">
      <c r="AG82">
        <v>2</v>
      </c>
      <c r="AH82" t="s">
        <v>30</v>
      </c>
      <c r="AI82">
        <v>0.13113814148658301</v>
      </c>
      <c r="AJ82">
        <v>3</v>
      </c>
      <c r="AK82">
        <v>4.3712713828861001E-2</v>
      </c>
      <c r="AL82">
        <v>0.282375408143411</v>
      </c>
      <c r="AM82">
        <v>0.83784697489082705</v>
      </c>
      <c r="AN82">
        <v>1.8082778874672301E-2</v>
      </c>
      <c r="AO82" t="b">
        <v>0</v>
      </c>
    </row>
    <row r="83" spans="33:46" x14ac:dyDescent="0.3">
      <c r="AG83">
        <v>3</v>
      </c>
      <c r="AH83" t="s">
        <v>31</v>
      </c>
      <c r="AI83">
        <v>7.12096300930844</v>
      </c>
      <c r="AJ83">
        <v>46</v>
      </c>
      <c r="AK83">
        <v>0.15480354368061799</v>
      </c>
      <c r="AO83" t="b">
        <v>0</v>
      </c>
      <c r="AQ83" t="s">
        <v>318</v>
      </c>
    </row>
    <row r="84" spans="33:46" x14ac:dyDescent="0.3">
      <c r="AG84" t="s">
        <v>45</v>
      </c>
      <c r="AH84" t="s">
        <v>0</v>
      </c>
      <c r="AI84" t="s">
        <v>1</v>
      </c>
      <c r="AJ84" t="s">
        <v>28</v>
      </c>
      <c r="AK84" t="s">
        <v>4</v>
      </c>
      <c r="AL84" t="s">
        <v>5</v>
      </c>
      <c r="AM84" t="s">
        <v>6</v>
      </c>
      <c r="AN84" t="s">
        <v>15</v>
      </c>
      <c r="AQ84" t="s">
        <v>247</v>
      </c>
    </row>
    <row r="85" spans="33:46" x14ac:dyDescent="0.3">
      <c r="AG85">
        <v>0</v>
      </c>
      <c r="AH85" t="s">
        <v>11</v>
      </c>
      <c r="AI85">
        <v>2.3548975120227501E-2</v>
      </c>
      <c r="AJ85">
        <v>1</v>
      </c>
      <c r="AK85">
        <v>2.3548975120227501E-2</v>
      </c>
      <c r="AL85">
        <v>0.14627132688411201</v>
      </c>
      <c r="AM85">
        <v>0.702997030037252</v>
      </c>
      <c r="AN85">
        <v>1.57034011990445E-3</v>
      </c>
      <c r="AO85" t="b">
        <v>0</v>
      </c>
      <c r="AQ85" t="s">
        <v>399</v>
      </c>
    </row>
    <row r="86" spans="33:46" x14ac:dyDescent="0.3">
      <c r="AG86">
        <v>1</v>
      </c>
      <c r="AH86" t="s">
        <v>29</v>
      </c>
      <c r="AI86">
        <v>0.48189424119158802</v>
      </c>
      <c r="AJ86">
        <v>3</v>
      </c>
      <c r="AK86">
        <v>0.160631413730529</v>
      </c>
      <c r="AL86">
        <v>0.997740661989723</v>
      </c>
      <c r="AM86">
        <v>0.39755413346061902</v>
      </c>
      <c r="AN86">
        <v>3.1181597242424801E-2</v>
      </c>
      <c r="AO86" t="b">
        <v>0</v>
      </c>
      <c r="AQ86" t="s">
        <v>400</v>
      </c>
    </row>
    <row r="87" spans="33:46" x14ac:dyDescent="0.3">
      <c r="AG87">
        <v>2</v>
      </c>
      <c r="AH87" t="s">
        <v>30</v>
      </c>
      <c r="AI87">
        <v>0.14088035525435399</v>
      </c>
      <c r="AJ87">
        <v>3</v>
      </c>
      <c r="AK87">
        <v>4.6960118418118001E-2</v>
      </c>
      <c r="AL87">
        <v>0.29168652973576997</v>
      </c>
      <c r="AM87">
        <v>0.83130534874166195</v>
      </c>
      <c r="AN87">
        <v>9.3215343141887595E-3</v>
      </c>
      <c r="AO87" t="b">
        <v>0</v>
      </c>
      <c r="AQ87" t="s">
        <v>401</v>
      </c>
    </row>
    <row r="88" spans="33:46" x14ac:dyDescent="0.3">
      <c r="AG88">
        <v>3</v>
      </c>
      <c r="AH88" t="s">
        <v>31</v>
      </c>
      <c r="AI88">
        <v>14.9725495271967</v>
      </c>
      <c r="AJ88">
        <v>93</v>
      </c>
      <c r="AK88">
        <v>0.16099515620641699</v>
      </c>
      <c r="AO88" t="b">
        <v>0</v>
      </c>
      <c r="AQ88" t="s">
        <v>402</v>
      </c>
    </row>
    <row r="89" spans="33:46" x14ac:dyDescent="0.3">
      <c r="AG89" t="s">
        <v>46</v>
      </c>
      <c r="AH89" t="s">
        <v>0</v>
      </c>
      <c r="AI89" t="s">
        <v>1</v>
      </c>
      <c r="AJ89" t="s">
        <v>28</v>
      </c>
      <c r="AK89" t="s">
        <v>4</v>
      </c>
      <c r="AL89" t="s">
        <v>5</v>
      </c>
      <c r="AM89" t="s">
        <v>6</v>
      </c>
      <c r="AN89" t="s">
        <v>15</v>
      </c>
      <c r="AQ89" t="s">
        <v>403</v>
      </c>
    </row>
    <row r="90" spans="33:46" x14ac:dyDescent="0.3">
      <c r="AG90">
        <v>0</v>
      </c>
      <c r="AH90" t="s">
        <v>11</v>
      </c>
      <c r="AI90">
        <v>1.35523397061393</v>
      </c>
      <c r="AJ90">
        <v>1</v>
      </c>
      <c r="AK90">
        <v>1.35523397061393</v>
      </c>
      <c r="AL90">
        <v>7.8599638898018096</v>
      </c>
      <c r="AM90">
        <v>5.9934437532993103E-3</v>
      </c>
      <c r="AN90">
        <v>6.7840206624591004E-2</v>
      </c>
      <c r="AO90" t="b">
        <v>0</v>
      </c>
      <c r="AQ90" t="s">
        <v>404</v>
      </c>
    </row>
    <row r="91" spans="33:46" x14ac:dyDescent="0.3">
      <c r="AG91">
        <v>1</v>
      </c>
      <c r="AH91" t="s">
        <v>29</v>
      </c>
      <c r="AI91">
        <v>1.7580225329232899</v>
      </c>
      <c r="AJ91">
        <v>3</v>
      </c>
      <c r="AK91">
        <v>0.58600751097443105</v>
      </c>
      <c r="AL91">
        <v>3.39867356876031</v>
      </c>
      <c r="AM91">
        <v>2.0460441257799399E-2</v>
      </c>
      <c r="AN91">
        <v>8.6263654608290302E-2</v>
      </c>
      <c r="AO91" t="b">
        <v>0</v>
      </c>
      <c r="AQ91" t="s">
        <v>405</v>
      </c>
    </row>
    <row r="92" spans="33:46" x14ac:dyDescent="0.3">
      <c r="AG92">
        <v>2</v>
      </c>
      <c r="AH92" t="s">
        <v>30</v>
      </c>
      <c r="AI92">
        <v>0.35177720891520198</v>
      </c>
      <c r="AJ92">
        <v>3</v>
      </c>
      <c r="AK92">
        <v>0.11725906963839999</v>
      </c>
      <c r="AL92">
        <v>0.68006858822471095</v>
      </c>
      <c r="AM92">
        <v>0.56610436576017797</v>
      </c>
      <c r="AN92">
        <v>1.8540548434062401E-2</v>
      </c>
      <c r="AO92" t="b">
        <v>0</v>
      </c>
      <c r="AQ92" t="s">
        <v>406</v>
      </c>
    </row>
    <row r="93" spans="33:46" x14ac:dyDescent="0.3">
      <c r="AG93">
        <v>3</v>
      </c>
      <c r="AH93" t="s">
        <v>31</v>
      </c>
      <c r="AI93">
        <v>18.621621025029299</v>
      </c>
      <c r="AJ93">
        <v>108</v>
      </c>
      <c r="AK93">
        <v>0.172422416898419</v>
      </c>
      <c r="AO93" t="b">
        <v>0</v>
      </c>
    </row>
    <row r="94" spans="33:46" x14ac:dyDescent="0.3">
      <c r="AG94" s="4" t="s">
        <v>47</v>
      </c>
      <c r="AH94" t="s">
        <v>0</v>
      </c>
      <c r="AI94" t="s">
        <v>1</v>
      </c>
      <c r="AJ94" t="s">
        <v>28</v>
      </c>
      <c r="AK94" t="s">
        <v>4</v>
      </c>
      <c r="AL94" t="s">
        <v>5</v>
      </c>
      <c r="AM94" t="s">
        <v>6</v>
      </c>
      <c r="AN94" t="s">
        <v>15</v>
      </c>
    </row>
    <row r="95" spans="33:46" x14ac:dyDescent="0.3">
      <c r="AG95" s="12">
        <v>0</v>
      </c>
      <c r="AH95" s="12" t="s">
        <v>11</v>
      </c>
      <c r="AI95" s="12">
        <v>1.3537709301876899</v>
      </c>
      <c r="AJ95" s="12">
        <v>1</v>
      </c>
      <c r="AK95" s="12">
        <v>1.3537709301876899</v>
      </c>
      <c r="AL95" s="12">
        <v>11.938204044009</v>
      </c>
      <c r="AM95" s="12">
        <v>8.33767848224007E-4</v>
      </c>
      <c r="AN95" s="12">
        <v>0.114858671590614</v>
      </c>
      <c r="AO95" s="12" t="b">
        <v>1</v>
      </c>
      <c r="AP95" s="27" t="s">
        <v>408</v>
      </c>
      <c r="AQ95" s="28"/>
      <c r="AR95" s="28"/>
      <c r="AS95" s="28"/>
      <c r="AT95" s="29"/>
    </row>
    <row r="96" spans="33:46" x14ac:dyDescent="0.3">
      <c r="AG96">
        <v>1</v>
      </c>
      <c r="AH96" t="s">
        <v>29</v>
      </c>
      <c r="AI96">
        <v>0.13427646465885801</v>
      </c>
      <c r="AJ96">
        <v>3</v>
      </c>
      <c r="AK96">
        <v>4.4758821552952903E-2</v>
      </c>
      <c r="AL96">
        <v>0.39470484448536403</v>
      </c>
      <c r="AM96">
        <v>0.75710418550573599</v>
      </c>
      <c r="AN96">
        <v>1.27072574481668E-2</v>
      </c>
      <c r="AO96" t="b">
        <v>0</v>
      </c>
      <c r="AP96" s="27" t="s">
        <v>407</v>
      </c>
      <c r="AQ96" s="28"/>
      <c r="AR96" s="28"/>
      <c r="AS96" s="28"/>
      <c r="AT96" s="29"/>
    </row>
    <row r="97" spans="33:46" x14ac:dyDescent="0.3">
      <c r="AG97">
        <v>2</v>
      </c>
      <c r="AH97" t="s">
        <v>30</v>
      </c>
      <c r="AI97">
        <v>0.59941373883795102</v>
      </c>
      <c r="AJ97">
        <v>3</v>
      </c>
      <c r="AK97">
        <v>0.19980457961265</v>
      </c>
      <c r="AL97">
        <v>1.7619730097266499</v>
      </c>
      <c r="AM97">
        <v>0.15994722786908799</v>
      </c>
      <c r="AN97">
        <v>5.4333855114166198E-2</v>
      </c>
      <c r="AO97" t="b">
        <v>0</v>
      </c>
      <c r="AP97" s="27" t="s">
        <v>409</v>
      </c>
      <c r="AQ97" s="28"/>
      <c r="AR97" s="28"/>
      <c r="AS97" s="28"/>
      <c r="AT97" s="29"/>
    </row>
    <row r="98" spans="33:46" x14ac:dyDescent="0.3">
      <c r="AG98">
        <v>3</v>
      </c>
      <c r="AH98" t="s">
        <v>31</v>
      </c>
      <c r="AI98">
        <v>10.432635019315899</v>
      </c>
      <c r="AJ98">
        <v>92</v>
      </c>
      <c r="AK98">
        <v>0.113398206731695</v>
      </c>
      <c r="AO98" t="b">
        <v>0</v>
      </c>
      <c r="AP98" s="27" t="s">
        <v>410</v>
      </c>
      <c r="AQ98" s="28"/>
      <c r="AR98" s="28"/>
      <c r="AS98" s="28"/>
      <c r="AT98" s="29"/>
    </row>
    <row r="99" spans="33:46" x14ac:dyDescent="0.3">
      <c r="AG99" t="s">
        <v>48</v>
      </c>
      <c r="AH99" t="s">
        <v>0</v>
      </c>
      <c r="AI99" t="s">
        <v>1</v>
      </c>
      <c r="AJ99" t="s">
        <v>28</v>
      </c>
      <c r="AK99" t="s">
        <v>4</v>
      </c>
      <c r="AL99" t="s">
        <v>5</v>
      </c>
      <c r="AM99" t="s">
        <v>6</v>
      </c>
      <c r="AN99" t="s">
        <v>15</v>
      </c>
    </row>
    <row r="100" spans="33:46" x14ac:dyDescent="0.3">
      <c r="AG100">
        <v>0</v>
      </c>
      <c r="AH100" t="s">
        <v>11</v>
      </c>
      <c r="AI100">
        <v>0.85850929273208099</v>
      </c>
      <c r="AJ100">
        <v>1</v>
      </c>
      <c r="AK100">
        <v>0.85850929273208099</v>
      </c>
      <c r="AL100">
        <v>7.51767128033062</v>
      </c>
      <c r="AM100">
        <v>7.9126568740473299E-3</v>
      </c>
      <c r="AN100">
        <v>0.10511627609997599</v>
      </c>
      <c r="AO100" t="b">
        <v>0</v>
      </c>
    </row>
    <row r="101" spans="33:46" x14ac:dyDescent="0.3">
      <c r="AG101">
        <v>1</v>
      </c>
      <c r="AH101" t="s">
        <v>29</v>
      </c>
      <c r="AI101">
        <v>0.49691255716131599</v>
      </c>
      <c r="AJ101">
        <v>3</v>
      </c>
      <c r="AK101">
        <v>0.165637519053772</v>
      </c>
      <c r="AL101">
        <v>1.4504309160976701</v>
      </c>
      <c r="AM101">
        <v>0.23646583587568101</v>
      </c>
      <c r="AN101">
        <v>6.3660723496728397E-2</v>
      </c>
      <c r="AO101" t="b">
        <v>0</v>
      </c>
    </row>
    <row r="102" spans="33:46" x14ac:dyDescent="0.3">
      <c r="AG102">
        <v>2</v>
      </c>
      <c r="AH102" t="s">
        <v>30</v>
      </c>
      <c r="AI102">
        <v>1.3227352401954001E-2</v>
      </c>
      <c r="AJ102">
        <v>3</v>
      </c>
      <c r="AK102">
        <v>4.4091174673180199E-3</v>
      </c>
      <c r="AL102">
        <v>3.8609128679524797E-2</v>
      </c>
      <c r="AM102">
        <v>0.98977085690920996</v>
      </c>
      <c r="AN102">
        <v>1.80653343738641E-3</v>
      </c>
      <c r="AO102" t="b">
        <v>0</v>
      </c>
    </row>
    <row r="103" spans="33:46" x14ac:dyDescent="0.3">
      <c r="AG103">
        <v>3</v>
      </c>
      <c r="AH103" t="s">
        <v>31</v>
      </c>
      <c r="AI103">
        <v>7.3087253600208903</v>
      </c>
      <c r="AJ103">
        <v>64</v>
      </c>
      <c r="AK103">
        <v>0.114198833750326</v>
      </c>
      <c r="AO103" t="b">
        <v>0</v>
      </c>
    </row>
    <row r="104" spans="33:46" x14ac:dyDescent="0.3">
      <c r="AG104" t="s">
        <v>49</v>
      </c>
      <c r="AH104" t="s">
        <v>0</v>
      </c>
      <c r="AI104" t="s">
        <v>1</v>
      </c>
      <c r="AJ104" t="s">
        <v>28</v>
      </c>
      <c r="AK104" t="s">
        <v>4</v>
      </c>
      <c r="AL104" t="s">
        <v>5</v>
      </c>
      <c r="AM104" t="s">
        <v>6</v>
      </c>
      <c r="AN104" t="s">
        <v>15</v>
      </c>
    </row>
    <row r="105" spans="33:46" x14ac:dyDescent="0.3">
      <c r="AG105">
        <v>0</v>
      </c>
      <c r="AH105" t="s">
        <v>11</v>
      </c>
      <c r="AI105">
        <v>8.8205311921388408E-3</v>
      </c>
      <c r="AJ105">
        <v>1</v>
      </c>
      <c r="AK105">
        <v>8.8205311921388408E-3</v>
      </c>
      <c r="AL105">
        <v>9.2170367535235498E-2</v>
      </c>
      <c r="AM105">
        <v>0.76250395693445405</v>
      </c>
      <c r="AN105">
        <v>1.55977292697093E-3</v>
      </c>
      <c r="AO105" t="b">
        <v>0</v>
      </c>
    </row>
    <row r="106" spans="33:46" x14ac:dyDescent="0.3">
      <c r="AG106">
        <v>1</v>
      </c>
      <c r="AH106" t="s">
        <v>29</v>
      </c>
      <c r="AI106">
        <v>0.22279094898351401</v>
      </c>
      <c r="AJ106">
        <v>3</v>
      </c>
      <c r="AK106">
        <v>7.4263649661171299E-2</v>
      </c>
      <c r="AL106">
        <v>0.77601991701798501</v>
      </c>
      <c r="AM106">
        <v>0.51205086679013101</v>
      </c>
      <c r="AN106">
        <v>3.7960759895293197E-2</v>
      </c>
      <c r="AO106" t="b">
        <v>0</v>
      </c>
    </row>
    <row r="107" spans="33:46" x14ac:dyDescent="0.3">
      <c r="AG107">
        <v>2</v>
      </c>
      <c r="AH107" t="s">
        <v>30</v>
      </c>
      <c r="AI107">
        <v>0.165269047553501</v>
      </c>
      <c r="AJ107">
        <v>3</v>
      </c>
      <c r="AK107">
        <v>5.5089682517833603E-2</v>
      </c>
      <c r="AL107">
        <v>0.57566105424506997</v>
      </c>
      <c r="AM107">
        <v>0.63327608981248296</v>
      </c>
      <c r="AN107">
        <v>2.8438481096735298E-2</v>
      </c>
      <c r="AO107" t="b">
        <v>0</v>
      </c>
    </row>
    <row r="108" spans="33:46" x14ac:dyDescent="0.3">
      <c r="AG108">
        <v>3</v>
      </c>
      <c r="AH108" t="s">
        <v>31</v>
      </c>
      <c r="AI108">
        <v>5.6461892715925703</v>
      </c>
      <c r="AJ108">
        <v>59</v>
      </c>
      <c r="AK108">
        <v>9.5698123247331707E-2</v>
      </c>
      <c r="AO108" t="b">
        <v>0</v>
      </c>
    </row>
    <row r="109" spans="33:46" x14ac:dyDescent="0.3">
      <c r="AG109" s="4" t="s">
        <v>537</v>
      </c>
      <c r="AH109" t="s">
        <v>0</v>
      </c>
      <c r="AI109" t="s">
        <v>1</v>
      </c>
      <c r="AJ109" t="s">
        <v>28</v>
      </c>
      <c r="AK109" t="s">
        <v>4</v>
      </c>
      <c r="AL109" t="s">
        <v>5</v>
      </c>
      <c r="AM109" t="s">
        <v>6</v>
      </c>
      <c r="AN109" t="s">
        <v>15</v>
      </c>
    </row>
    <row r="110" spans="33:46" x14ac:dyDescent="0.3">
      <c r="AG110" s="12">
        <v>0</v>
      </c>
      <c r="AH110" s="12" t="s">
        <v>11</v>
      </c>
      <c r="AI110" s="12">
        <v>3.6796945642019798</v>
      </c>
      <c r="AJ110" s="12">
        <v>1</v>
      </c>
      <c r="AK110" s="12">
        <v>3.6796945642019798</v>
      </c>
      <c r="AL110" s="12">
        <v>31.264755419989701</v>
      </c>
      <c r="AM110" s="13">
        <v>1.2563358779997E-6</v>
      </c>
      <c r="AN110" s="12">
        <v>0.40995024828723098</v>
      </c>
      <c r="AO110" s="12" t="b">
        <v>1</v>
      </c>
      <c r="AP110" s="27" t="s">
        <v>211</v>
      </c>
      <c r="AQ110" s="28"/>
      <c r="AR110" s="28"/>
      <c r="AS110" s="28"/>
      <c r="AT110" s="29"/>
    </row>
    <row r="111" spans="33:46" x14ac:dyDescent="0.3">
      <c r="AG111">
        <v>1</v>
      </c>
      <c r="AH111" t="s">
        <v>29</v>
      </c>
      <c r="AI111">
        <v>0.26285077183745398</v>
      </c>
      <c r="AJ111">
        <v>3</v>
      </c>
      <c r="AK111">
        <v>8.7616923945818201E-2</v>
      </c>
      <c r="AL111">
        <v>0.74444268403889402</v>
      </c>
      <c r="AM111">
        <v>0.531244419468341</v>
      </c>
      <c r="AN111">
        <v>4.7282885712657298E-2</v>
      </c>
      <c r="AO111" t="b">
        <v>0</v>
      </c>
      <c r="AP111" s="27" t="s">
        <v>210</v>
      </c>
      <c r="AQ111" s="28"/>
      <c r="AR111" s="28"/>
      <c r="AS111" s="28"/>
      <c r="AT111" s="29"/>
    </row>
    <row r="112" spans="33:46" x14ac:dyDescent="0.3">
      <c r="AG112">
        <v>2</v>
      </c>
      <c r="AH112" t="s">
        <v>30</v>
      </c>
      <c r="AI112">
        <v>0.19774614235860699</v>
      </c>
      <c r="AJ112">
        <v>3</v>
      </c>
      <c r="AK112">
        <v>6.5915380786202293E-2</v>
      </c>
      <c r="AL112">
        <v>0.56005416284953102</v>
      </c>
      <c r="AM112">
        <v>0.64414737000927402</v>
      </c>
      <c r="AN112">
        <v>3.5993072838183898E-2</v>
      </c>
      <c r="AO112" t="b">
        <v>0</v>
      </c>
      <c r="AP112" s="27" t="s">
        <v>212</v>
      </c>
      <c r="AQ112" s="28"/>
      <c r="AR112" s="28"/>
      <c r="AS112" s="28"/>
      <c r="AT112" s="29"/>
    </row>
    <row r="113" spans="33:46" x14ac:dyDescent="0.3">
      <c r="AG113">
        <v>3</v>
      </c>
      <c r="AH113" t="s">
        <v>31</v>
      </c>
      <c r="AI113">
        <v>5.2962594194233796</v>
      </c>
      <c r="AJ113">
        <v>45</v>
      </c>
      <c r="AK113">
        <v>0.11769465376496401</v>
      </c>
      <c r="AO113" t="b">
        <v>0</v>
      </c>
      <c r="AP113" s="27" t="s">
        <v>213</v>
      </c>
      <c r="AQ113" s="28"/>
      <c r="AR113" s="28"/>
      <c r="AS113" s="28"/>
      <c r="AT113" s="29"/>
    </row>
    <row r="114" spans="33:46" x14ac:dyDescent="0.3">
      <c r="AG114" t="s">
        <v>50</v>
      </c>
      <c r="AH114" t="s">
        <v>0</v>
      </c>
      <c r="AI114" t="s">
        <v>1</v>
      </c>
      <c r="AJ114" t="s">
        <v>28</v>
      </c>
      <c r="AK114" t="s">
        <v>4</v>
      </c>
      <c r="AL114" t="s">
        <v>5</v>
      </c>
      <c r="AM114" t="s">
        <v>6</v>
      </c>
      <c r="AN114" t="s">
        <v>15</v>
      </c>
    </row>
    <row r="115" spans="33:46" x14ac:dyDescent="0.3">
      <c r="AG115">
        <v>0</v>
      </c>
      <c r="AH115" t="s">
        <v>11</v>
      </c>
      <c r="AI115">
        <v>6.8326253204204601E-2</v>
      </c>
      <c r="AJ115">
        <v>1</v>
      </c>
      <c r="AK115">
        <v>6.8326253204204601E-2</v>
      </c>
      <c r="AL115">
        <v>0.73994375125171297</v>
      </c>
      <c r="AM115">
        <v>0.39196456847524003</v>
      </c>
      <c r="AN115">
        <v>8.1545537793162402E-3</v>
      </c>
      <c r="AO115" t="b">
        <v>0</v>
      </c>
      <c r="AQ115" t="s">
        <v>246</v>
      </c>
    </row>
    <row r="116" spans="33:46" x14ac:dyDescent="0.3">
      <c r="AG116">
        <v>1</v>
      </c>
      <c r="AH116" t="s">
        <v>29</v>
      </c>
      <c r="AI116">
        <v>2.0552156802853199E-2</v>
      </c>
      <c r="AJ116">
        <v>3</v>
      </c>
      <c r="AK116">
        <v>6.8507189342844202E-3</v>
      </c>
      <c r="AL116">
        <v>7.4190321132574705E-2</v>
      </c>
      <c r="AM116">
        <v>0.97370503871754299</v>
      </c>
      <c r="AN116">
        <v>2.4669100095586799E-3</v>
      </c>
      <c r="AO116" t="b">
        <v>0</v>
      </c>
      <c r="AQ116" t="s">
        <v>247</v>
      </c>
    </row>
    <row r="117" spans="33:46" x14ac:dyDescent="0.3">
      <c r="AG117">
        <v>2</v>
      </c>
      <c r="AH117" t="s">
        <v>30</v>
      </c>
      <c r="AI117">
        <v>0.26477093662267698</v>
      </c>
      <c r="AJ117">
        <v>3</v>
      </c>
      <c r="AK117">
        <v>8.8256978874225706E-2</v>
      </c>
      <c r="AL117">
        <v>0.95578488443032406</v>
      </c>
      <c r="AM117">
        <v>0.41725103126925001</v>
      </c>
      <c r="AN117">
        <v>3.0875808447391299E-2</v>
      </c>
      <c r="AO117" t="b">
        <v>0</v>
      </c>
      <c r="AQ117" t="s">
        <v>411</v>
      </c>
    </row>
    <row r="118" spans="33:46" x14ac:dyDescent="0.3">
      <c r="AG118">
        <v>3</v>
      </c>
      <c r="AH118" t="s">
        <v>31</v>
      </c>
      <c r="AI118">
        <v>8.3105814164603</v>
      </c>
      <c r="AJ118">
        <v>90</v>
      </c>
      <c r="AK118">
        <v>9.2339793516225593E-2</v>
      </c>
      <c r="AO118" t="b">
        <v>0</v>
      </c>
      <c r="AQ118" t="s">
        <v>412</v>
      </c>
    </row>
    <row r="119" spans="33:46" x14ac:dyDescent="0.3">
      <c r="AG119" t="s">
        <v>51</v>
      </c>
      <c r="AH119" t="s">
        <v>0</v>
      </c>
      <c r="AI119" t="s">
        <v>1</v>
      </c>
      <c r="AJ119" t="s">
        <v>28</v>
      </c>
      <c r="AK119" t="s">
        <v>4</v>
      </c>
      <c r="AL119" t="s">
        <v>5</v>
      </c>
      <c r="AM119" t="s">
        <v>6</v>
      </c>
      <c r="AN119" t="s">
        <v>15</v>
      </c>
      <c r="AQ119" t="s">
        <v>413</v>
      </c>
    </row>
    <row r="120" spans="33:46" x14ac:dyDescent="0.3">
      <c r="AG120">
        <v>0</v>
      </c>
      <c r="AH120" t="s">
        <v>11</v>
      </c>
      <c r="AI120">
        <v>0.43111815140996301</v>
      </c>
      <c r="AJ120">
        <v>1</v>
      </c>
      <c r="AK120">
        <v>0.43111815140996301</v>
      </c>
      <c r="AL120">
        <v>4.1861666284411703</v>
      </c>
      <c r="AM120">
        <v>4.3162111732042097E-2</v>
      </c>
      <c r="AN120">
        <v>3.6984790218960201E-2</v>
      </c>
      <c r="AO120" t="b">
        <v>0</v>
      </c>
      <c r="AQ120" t="s">
        <v>414</v>
      </c>
    </row>
    <row r="121" spans="33:46" x14ac:dyDescent="0.3">
      <c r="AG121">
        <v>1</v>
      </c>
      <c r="AH121" t="s">
        <v>29</v>
      </c>
      <c r="AI121">
        <v>0.43152815251716098</v>
      </c>
      <c r="AJ121">
        <v>3</v>
      </c>
      <c r="AK121">
        <v>0.14384271750572</v>
      </c>
      <c r="AL121">
        <v>1.39671591603698</v>
      </c>
      <c r="AM121">
        <v>0.24772881919946901</v>
      </c>
      <c r="AN121">
        <v>3.7018661354127201E-2</v>
      </c>
      <c r="AO121" t="b">
        <v>0</v>
      </c>
      <c r="AQ121" t="s">
        <v>415</v>
      </c>
    </row>
    <row r="122" spans="33:46" x14ac:dyDescent="0.3">
      <c r="AG122">
        <v>2</v>
      </c>
      <c r="AH122" t="s">
        <v>30</v>
      </c>
      <c r="AI122">
        <v>0.23901366572375801</v>
      </c>
      <c r="AJ122">
        <v>3</v>
      </c>
      <c r="AK122">
        <v>7.9671221907919504E-2</v>
      </c>
      <c r="AL122">
        <v>0.77360929783935795</v>
      </c>
      <c r="AM122">
        <v>0.51119245473076902</v>
      </c>
      <c r="AN122">
        <v>2.08481012712016E-2</v>
      </c>
      <c r="AO122" t="b">
        <v>0</v>
      </c>
      <c r="AQ122" t="s">
        <v>416</v>
      </c>
    </row>
    <row r="123" spans="33:46" x14ac:dyDescent="0.3">
      <c r="AG123">
        <v>3</v>
      </c>
      <c r="AH123" t="s">
        <v>31</v>
      </c>
      <c r="AI123">
        <v>11.2255155311829</v>
      </c>
      <c r="AJ123">
        <v>109</v>
      </c>
      <c r="AK123">
        <v>0.102986381020026</v>
      </c>
      <c r="AO123" t="b">
        <v>0</v>
      </c>
      <c r="AQ123" t="s">
        <v>417</v>
      </c>
    </row>
    <row r="124" spans="33:46" x14ac:dyDescent="0.3">
      <c r="AQ124" t="s">
        <v>418</v>
      </c>
    </row>
    <row r="125" spans="33:46" x14ac:dyDescent="0.3">
      <c r="AQ125" t="s">
        <v>419</v>
      </c>
    </row>
  </sheetData>
  <mergeCells count="42">
    <mergeCell ref="Q77:AA77"/>
    <mergeCell ref="C23:M23"/>
    <mergeCell ref="C11:M11"/>
    <mergeCell ref="C10:M10"/>
    <mergeCell ref="C17:M17"/>
    <mergeCell ref="P54:Z54"/>
    <mergeCell ref="P52:Z52"/>
    <mergeCell ref="P47:Z47"/>
    <mergeCell ref="P35:Z35"/>
    <mergeCell ref="P40:Z40"/>
    <mergeCell ref="P43:Z43"/>
    <mergeCell ref="D44:K44"/>
    <mergeCell ref="D46:K46"/>
    <mergeCell ref="D45:K45"/>
    <mergeCell ref="D43:K43"/>
    <mergeCell ref="C42:K42"/>
    <mergeCell ref="C41:M41"/>
    <mergeCell ref="Q75:AA75"/>
    <mergeCell ref="Q76:AA76"/>
    <mergeCell ref="P46:Z46"/>
    <mergeCell ref="P34:Z34"/>
    <mergeCell ref="P24:Z24"/>
    <mergeCell ref="Q21:Z21"/>
    <mergeCell ref="AG2:AQ2"/>
    <mergeCell ref="AG3:AQ3"/>
    <mergeCell ref="C35:M35"/>
    <mergeCell ref="C29:M29"/>
    <mergeCell ref="P31:Z31"/>
    <mergeCell ref="C7:M7"/>
    <mergeCell ref="P2:Z2"/>
    <mergeCell ref="P23:Z23"/>
    <mergeCell ref="Q13:Z13"/>
    <mergeCell ref="Q14:Z14"/>
    <mergeCell ref="Q15:Z15"/>
    <mergeCell ref="Q16:Z16"/>
    <mergeCell ref="P13:P17"/>
    <mergeCell ref="P3:Z3"/>
    <mergeCell ref="P8:Z8"/>
    <mergeCell ref="P9:Z9"/>
    <mergeCell ref="P10:Z10"/>
    <mergeCell ref="P11:Z11"/>
    <mergeCell ref="P18:Z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7661-6A05-43C3-B185-A276C057780F}">
  <dimension ref="A1:I156"/>
  <sheetViews>
    <sheetView zoomScale="115" zoomScaleNormal="115" workbookViewId="0">
      <selection activeCell="L12" sqref="L12"/>
    </sheetView>
  </sheetViews>
  <sheetFormatPr defaultRowHeight="14.4" x14ac:dyDescent="0.3"/>
  <cols>
    <col min="1" max="1" width="20" customWidth="1"/>
    <col min="2" max="2" width="13.44140625" customWidth="1"/>
  </cols>
  <sheetData>
    <row r="1" spans="1:5" x14ac:dyDescent="0.3">
      <c r="A1" s="72" t="s">
        <v>530</v>
      </c>
      <c r="B1" s="72"/>
      <c r="C1" s="72"/>
      <c r="D1" s="72"/>
      <c r="E1" s="72"/>
    </row>
    <row r="2" spans="1:5" x14ac:dyDescent="0.3">
      <c r="A2" s="34" t="s">
        <v>192</v>
      </c>
      <c r="B2" s="34"/>
      <c r="C2" s="34"/>
      <c r="D2" s="34"/>
      <c r="E2" s="34"/>
    </row>
    <row r="3" spans="1:5" x14ac:dyDescent="0.3">
      <c r="A3" s="1"/>
      <c r="B3" s="1" t="s">
        <v>86</v>
      </c>
      <c r="C3" s="1" t="s">
        <v>87</v>
      </c>
      <c r="D3" s="1" t="s">
        <v>88</v>
      </c>
      <c r="E3" s="1" t="s">
        <v>89</v>
      </c>
    </row>
    <row r="4" spans="1:5" x14ac:dyDescent="0.3">
      <c r="A4" s="1" t="s">
        <v>84</v>
      </c>
      <c r="B4" s="1">
        <v>0.76</v>
      </c>
      <c r="C4" s="1">
        <v>0.86</v>
      </c>
      <c r="D4" s="1">
        <v>0.81</v>
      </c>
      <c r="E4" s="1">
        <v>36</v>
      </c>
    </row>
    <row r="5" spans="1:5" x14ac:dyDescent="0.3">
      <c r="A5" s="1" t="s">
        <v>85</v>
      </c>
      <c r="B5" s="1">
        <v>0.84</v>
      </c>
      <c r="C5" s="1">
        <v>0.72</v>
      </c>
      <c r="D5" s="1">
        <v>0.78</v>
      </c>
      <c r="E5" s="1">
        <v>36</v>
      </c>
    </row>
    <row r="6" spans="1:5" x14ac:dyDescent="0.3">
      <c r="A6" s="1" t="s">
        <v>90</v>
      </c>
      <c r="B6" s="1"/>
      <c r="C6" s="1"/>
      <c r="D6" s="1">
        <v>0.79</v>
      </c>
      <c r="E6" s="1">
        <v>72</v>
      </c>
    </row>
    <row r="7" spans="1:5" x14ac:dyDescent="0.3">
      <c r="A7" s="1"/>
      <c r="B7" s="1">
        <v>0.8</v>
      </c>
      <c r="C7" s="1">
        <v>0.79</v>
      </c>
      <c r="D7" s="1">
        <v>0.79</v>
      </c>
      <c r="E7" s="1">
        <v>72</v>
      </c>
    </row>
    <row r="8" spans="1:5" x14ac:dyDescent="0.3">
      <c r="A8" s="1"/>
      <c r="B8" s="1">
        <v>0.8</v>
      </c>
      <c r="C8" s="1">
        <v>0.79</v>
      </c>
      <c r="D8" s="1">
        <v>0.79</v>
      </c>
      <c r="E8" s="1">
        <v>72</v>
      </c>
    </row>
    <row r="9" spans="1:5" x14ac:dyDescent="0.3">
      <c r="A9" s="34" t="s">
        <v>91</v>
      </c>
      <c r="B9" s="34"/>
      <c r="C9" s="34"/>
      <c r="D9" s="34"/>
      <c r="E9" s="34"/>
    </row>
    <row r="11" spans="1:5" x14ac:dyDescent="0.3">
      <c r="A11" s="1" t="s">
        <v>92</v>
      </c>
      <c r="B11" s="1" t="s">
        <v>93</v>
      </c>
      <c r="C11" s="1" t="s">
        <v>94</v>
      </c>
      <c r="D11" s="1" t="s">
        <v>95</v>
      </c>
    </row>
    <row r="12" spans="1:5" x14ac:dyDescent="0.3">
      <c r="A12" s="1" t="s">
        <v>84</v>
      </c>
      <c r="B12" s="1">
        <v>5.3</v>
      </c>
      <c r="C12" s="1">
        <v>2.1000000000000001E-2</v>
      </c>
      <c r="D12" s="1" t="s">
        <v>96</v>
      </c>
    </row>
    <row r="13" spans="1:5" x14ac:dyDescent="0.3">
      <c r="A13" s="1" t="s">
        <v>85</v>
      </c>
      <c r="B13" s="1">
        <v>4.63</v>
      </c>
      <c r="C13" s="1">
        <v>0.03</v>
      </c>
      <c r="D13" s="1" t="s">
        <v>96</v>
      </c>
    </row>
    <row r="15" spans="1:5" x14ac:dyDescent="0.3">
      <c r="A15" s="42" t="s">
        <v>20</v>
      </c>
      <c r="B15" s="42"/>
      <c r="C15" s="42"/>
      <c r="D15" s="42"/>
    </row>
    <row r="16" spans="1:5" x14ac:dyDescent="0.3">
      <c r="A16" s="34" t="s">
        <v>103</v>
      </c>
      <c r="B16" s="34"/>
      <c r="C16" s="34"/>
      <c r="D16" s="1" t="s">
        <v>102</v>
      </c>
    </row>
    <row r="17" spans="1:9" x14ac:dyDescent="0.3">
      <c r="A17" s="34" t="s">
        <v>193</v>
      </c>
      <c r="B17" s="34"/>
      <c r="C17" s="34"/>
      <c r="D17" s="1">
        <v>5.6000000000000001E-2</v>
      </c>
    </row>
    <row r="18" spans="1:9" x14ac:dyDescent="0.3">
      <c r="A18" s="34" t="s">
        <v>194</v>
      </c>
      <c r="B18" s="34"/>
      <c r="C18" s="34"/>
      <c r="D18" s="1">
        <v>4.5999999999999999E-2</v>
      </c>
    </row>
    <row r="19" spans="1:9" x14ac:dyDescent="0.3">
      <c r="A19" s="34" t="s">
        <v>195</v>
      </c>
      <c r="B19" s="34"/>
      <c r="C19" s="34"/>
      <c r="D19" s="1">
        <v>4.7600000000000003E-2</v>
      </c>
    </row>
    <row r="20" spans="1:9" x14ac:dyDescent="0.3">
      <c r="A20" s="34" t="s">
        <v>101</v>
      </c>
      <c r="B20" s="34"/>
      <c r="C20" s="34"/>
      <c r="D20" s="1">
        <v>4.65E-2</v>
      </c>
    </row>
    <row r="21" spans="1:9" x14ac:dyDescent="0.3">
      <c r="A21" s="34" t="s">
        <v>196</v>
      </c>
      <c r="B21" s="34"/>
      <c r="C21" s="34"/>
      <c r="D21" s="1">
        <v>4.2999999999999997E-2</v>
      </c>
    </row>
    <row r="22" spans="1:9" x14ac:dyDescent="0.3">
      <c r="A22" s="34" t="s">
        <v>197</v>
      </c>
      <c r="B22" s="34"/>
      <c r="C22" s="34"/>
      <c r="D22" s="1">
        <v>4.2999999999999997E-2</v>
      </c>
    </row>
    <row r="24" spans="1:9" x14ac:dyDescent="0.3">
      <c r="A24" s="73" t="s">
        <v>198</v>
      </c>
      <c r="B24" s="73"/>
      <c r="C24" s="73"/>
      <c r="D24" s="73"/>
      <c r="E24" s="73"/>
      <c r="F24" s="73"/>
      <c r="G24" s="73"/>
      <c r="H24" s="73"/>
      <c r="I24" s="73"/>
    </row>
    <row r="25" spans="1:9" x14ac:dyDescent="0.3">
      <c r="A25" s="1" t="s">
        <v>169</v>
      </c>
      <c r="B25" s="1" t="s">
        <v>0</v>
      </c>
      <c r="C25" s="1" t="s">
        <v>1</v>
      </c>
      <c r="D25" s="1" t="s">
        <v>28</v>
      </c>
      <c r="E25" s="1" t="s">
        <v>4</v>
      </c>
      <c r="F25" s="1" t="s">
        <v>5</v>
      </c>
      <c r="G25" s="1" t="s">
        <v>6</v>
      </c>
      <c r="H25" s="1" t="s">
        <v>15</v>
      </c>
      <c r="I25" s="5" t="s">
        <v>82</v>
      </c>
    </row>
    <row r="26" spans="1:9" x14ac:dyDescent="0.3">
      <c r="A26" s="1">
        <v>0</v>
      </c>
      <c r="B26" s="1" t="s">
        <v>11</v>
      </c>
      <c r="C26" s="1">
        <v>0.425591775480469</v>
      </c>
      <c r="D26" s="1">
        <v>1</v>
      </c>
      <c r="E26" s="1">
        <v>0.425591775480469</v>
      </c>
      <c r="F26" s="1">
        <v>3.3216774989013403E-2</v>
      </c>
      <c r="G26" s="1">
        <v>0.85576715694615302</v>
      </c>
      <c r="H26" s="1">
        <v>3.45888392626085E-4</v>
      </c>
      <c r="I26" s="1" t="b">
        <v>0</v>
      </c>
    </row>
    <row r="27" spans="1:9" x14ac:dyDescent="0.3">
      <c r="A27" s="1">
        <v>1</v>
      </c>
      <c r="B27" s="1" t="s">
        <v>29</v>
      </c>
      <c r="C27" s="1">
        <v>1.8344994773302701</v>
      </c>
      <c r="D27" s="1">
        <v>3</v>
      </c>
      <c r="E27" s="1">
        <v>0.61149982577675899</v>
      </c>
      <c r="F27" s="1">
        <v>4.7726608663234499E-2</v>
      </c>
      <c r="G27" s="1">
        <v>0.98610479637598603</v>
      </c>
      <c r="H27" s="1">
        <v>1.4892353908914299E-3</v>
      </c>
      <c r="I27" s="1" t="b">
        <v>0</v>
      </c>
    </row>
    <row r="28" spans="1:9" x14ac:dyDescent="0.3">
      <c r="A28" s="1">
        <v>2</v>
      </c>
      <c r="B28" s="1" t="s">
        <v>30</v>
      </c>
      <c r="C28" s="1">
        <v>25.582368454808499</v>
      </c>
      <c r="D28" s="1">
        <v>3</v>
      </c>
      <c r="E28" s="1">
        <v>8.5274561516028395</v>
      </c>
      <c r="F28" s="1">
        <v>0.66555466655033801</v>
      </c>
      <c r="G28" s="1">
        <v>0.57523128718233196</v>
      </c>
      <c r="H28" s="1">
        <v>2.03748160208609E-2</v>
      </c>
      <c r="I28" s="1" t="b">
        <v>0</v>
      </c>
    </row>
    <row r="29" spans="1:9" x14ac:dyDescent="0.3">
      <c r="A29" s="1">
        <v>3</v>
      </c>
      <c r="B29" s="1" t="s">
        <v>31</v>
      </c>
      <c r="C29" s="1">
        <v>1230.00533494412</v>
      </c>
      <c r="D29" s="1">
        <v>96</v>
      </c>
      <c r="E29" s="1">
        <v>12.812555572334601</v>
      </c>
      <c r="F29" s="1"/>
      <c r="G29" s="1"/>
      <c r="H29" s="1"/>
      <c r="I29" s="1"/>
    </row>
    <row r="30" spans="1:9" x14ac:dyDescent="0.3">
      <c r="A30" s="1" t="s">
        <v>170</v>
      </c>
      <c r="B30" s="1" t="s">
        <v>0</v>
      </c>
      <c r="C30" s="1" t="s">
        <v>1</v>
      </c>
      <c r="D30" s="1" t="s">
        <v>28</v>
      </c>
      <c r="E30" s="1" t="s">
        <v>4</v>
      </c>
      <c r="F30" s="1" t="s">
        <v>5</v>
      </c>
      <c r="G30" s="1" t="s">
        <v>6</v>
      </c>
      <c r="H30" s="1" t="s">
        <v>15</v>
      </c>
      <c r="I30" s="1"/>
    </row>
    <row r="31" spans="1:9" x14ac:dyDescent="0.3">
      <c r="A31" s="1">
        <v>0</v>
      </c>
      <c r="B31" s="1" t="s">
        <v>11</v>
      </c>
      <c r="C31" s="1">
        <v>1.2398273216762701</v>
      </c>
      <c r="D31" s="1">
        <v>1</v>
      </c>
      <c r="E31" s="1">
        <v>1.2398273216762701</v>
      </c>
      <c r="F31" s="1">
        <v>9.7262916231762503E-2</v>
      </c>
      <c r="G31" s="1">
        <v>0.75587701231479998</v>
      </c>
      <c r="H31" s="1">
        <v>1.10404015984294E-3</v>
      </c>
      <c r="I31" s="1" t="b">
        <v>0</v>
      </c>
    </row>
    <row r="32" spans="1:9" x14ac:dyDescent="0.3">
      <c r="A32" s="1">
        <v>1</v>
      </c>
      <c r="B32" s="1" t="s">
        <v>29</v>
      </c>
      <c r="C32" s="1">
        <v>7.6731207321398802</v>
      </c>
      <c r="D32" s="1">
        <v>3</v>
      </c>
      <c r="E32" s="1">
        <v>2.5577069107132901</v>
      </c>
      <c r="F32" s="1">
        <v>0.20064893606777701</v>
      </c>
      <c r="G32" s="1">
        <v>0.89567926762861905</v>
      </c>
      <c r="H32" s="1">
        <v>6.7938327529796496E-3</v>
      </c>
      <c r="I32" s="1" t="b">
        <v>0</v>
      </c>
    </row>
    <row r="33" spans="1:9" x14ac:dyDescent="0.3">
      <c r="A33" s="1">
        <v>2</v>
      </c>
      <c r="B33" s="1" t="s">
        <v>30</v>
      </c>
      <c r="C33" s="1">
        <v>42.347844520101098</v>
      </c>
      <c r="D33" s="1">
        <v>3</v>
      </c>
      <c r="E33" s="1">
        <v>14.115948173367</v>
      </c>
      <c r="F33" s="1">
        <v>1.1073786330678901</v>
      </c>
      <c r="G33" s="1">
        <v>0.35052757197502599</v>
      </c>
      <c r="H33" s="1">
        <v>3.63782106768775E-2</v>
      </c>
      <c r="I33" s="1" t="b">
        <v>0</v>
      </c>
    </row>
    <row r="34" spans="1:9" x14ac:dyDescent="0.3">
      <c r="A34" s="1">
        <v>3</v>
      </c>
      <c r="B34" s="1" t="s">
        <v>31</v>
      </c>
      <c r="C34" s="1">
        <v>1121.7513162728101</v>
      </c>
      <c r="D34" s="1">
        <v>88</v>
      </c>
      <c r="E34" s="1">
        <v>12.747174048554699</v>
      </c>
      <c r="F34" s="1"/>
      <c r="G34" s="1"/>
      <c r="H34" s="1"/>
      <c r="I34" s="1"/>
    </row>
    <row r="35" spans="1:9" x14ac:dyDescent="0.3">
      <c r="A35" s="1" t="s">
        <v>171</v>
      </c>
      <c r="B35" s="1" t="s">
        <v>0</v>
      </c>
      <c r="C35" s="1" t="s">
        <v>1</v>
      </c>
      <c r="D35" s="1" t="s">
        <v>28</v>
      </c>
      <c r="E35" s="1" t="s">
        <v>4</v>
      </c>
      <c r="F35" s="1" t="s">
        <v>5</v>
      </c>
      <c r="G35" s="1" t="s">
        <v>6</v>
      </c>
      <c r="H35" s="1" t="s">
        <v>15</v>
      </c>
      <c r="I35" s="1"/>
    </row>
    <row r="36" spans="1:9" x14ac:dyDescent="0.3">
      <c r="A36" s="1">
        <v>0</v>
      </c>
      <c r="B36" s="1" t="s">
        <v>11</v>
      </c>
      <c r="C36" s="1">
        <v>1.5941189093662E-2</v>
      </c>
      <c r="D36" s="1">
        <v>1</v>
      </c>
      <c r="E36" s="1">
        <v>1.5941189093662E-2</v>
      </c>
      <c r="F36" s="1">
        <v>9.0416357017533396E-4</v>
      </c>
      <c r="G36" s="1">
        <v>0.97608574071811705</v>
      </c>
      <c r="H36" s="3">
        <v>1.11623886117308E-5</v>
      </c>
      <c r="I36" s="1" t="b">
        <v>0</v>
      </c>
    </row>
    <row r="37" spans="1:9" x14ac:dyDescent="0.3">
      <c r="A37" s="1">
        <v>1</v>
      </c>
      <c r="B37" s="1" t="s">
        <v>29</v>
      </c>
      <c r="C37" s="1">
        <v>17.8341258613161</v>
      </c>
      <c r="D37" s="1">
        <v>3</v>
      </c>
      <c r="E37" s="1">
        <v>5.9447086204387203</v>
      </c>
      <c r="F37" s="1">
        <v>0.33717616285255497</v>
      </c>
      <c r="G37" s="1">
        <v>0.79848582775570198</v>
      </c>
      <c r="H37" s="1">
        <v>1.2333979224625599E-2</v>
      </c>
      <c r="I37" s="1" t="b">
        <v>0</v>
      </c>
    </row>
    <row r="38" spans="1:9" x14ac:dyDescent="0.3">
      <c r="A38" s="1">
        <v>2</v>
      </c>
      <c r="B38" s="1" t="s">
        <v>30</v>
      </c>
      <c r="C38" s="1">
        <v>37.400804459041602</v>
      </c>
      <c r="D38" s="1">
        <v>3</v>
      </c>
      <c r="E38" s="1">
        <v>12.4669348196805</v>
      </c>
      <c r="F38" s="1">
        <v>0.70710837375281999</v>
      </c>
      <c r="G38" s="1">
        <v>0.55052719266568595</v>
      </c>
      <c r="H38" s="1">
        <v>2.5520828958920501E-2</v>
      </c>
      <c r="I38" s="1" t="b">
        <v>0</v>
      </c>
    </row>
    <row r="39" spans="1:9" x14ac:dyDescent="0.3">
      <c r="A39" s="1">
        <v>3</v>
      </c>
      <c r="B39" s="1" t="s">
        <v>31</v>
      </c>
      <c r="C39" s="1">
        <v>1428.1003561515099</v>
      </c>
      <c r="D39" s="1">
        <v>81</v>
      </c>
      <c r="E39" s="1">
        <v>17.630868594463099</v>
      </c>
      <c r="F39" s="1"/>
      <c r="G39" s="1"/>
      <c r="H39" s="1"/>
      <c r="I39" s="1"/>
    </row>
    <row r="40" spans="1:9" x14ac:dyDescent="0.3">
      <c r="A40" s="1" t="s">
        <v>541</v>
      </c>
      <c r="B40" s="1" t="s">
        <v>0</v>
      </c>
      <c r="C40" s="1" t="s">
        <v>1</v>
      </c>
      <c r="D40" s="1" t="s">
        <v>28</v>
      </c>
      <c r="E40" s="1" t="s">
        <v>4</v>
      </c>
      <c r="F40" s="1" t="s">
        <v>5</v>
      </c>
      <c r="G40" s="1" t="s">
        <v>6</v>
      </c>
      <c r="H40" s="1" t="s">
        <v>15</v>
      </c>
      <c r="I40" s="1"/>
    </row>
    <row r="41" spans="1:9" x14ac:dyDescent="0.3">
      <c r="A41" s="1">
        <v>0</v>
      </c>
      <c r="B41" s="1" t="s">
        <v>11</v>
      </c>
      <c r="C41" s="1">
        <v>56.523489667764402</v>
      </c>
      <c r="D41" s="1">
        <v>1</v>
      </c>
      <c r="E41" s="1">
        <v>56.523489667764402</v>
      </c>
      <c r="F41" s="1">
        <v>6.4258002593040899</v>
      </c>
      <c r="G41" s="1">
        <v>1.44906988502988E-2</v>
      </c>
      <c r="H41" s="1">
        <v>0.11593518233821801</v>
      </c>
      <c r="I41" s="1" t="b">
        <v>0</v>
      </c>
    </row>
    <row r="42" spans="1:9" x14ac:dyDescent="0.3">
      <c r="A42" s="1">
        <v>1</v>
      </c>
      <c r="B42" s="1" t="s">
        <v>29</v>
      </c>
      <c r="C42" s="1">
        <v>24.226903680645901</v>
      </c>
      <c r="D42" s="1">
        <v>3</v>
      </c>
      <c r="E42" s="1">
        <v>8.0756345602153097</v>
      </c>
      <c r="F42" s="1">
        <v>0.91806813337413395</v>
      </c>
      <c r="G42" s="1">
        <v>0.439111716618096</v>
      </c>
      <c r="H42" s="1">
        <v>5.3217017478021302E-2</v>
      </c>
      <c r="I42" s="1" t="b">
        <v>0</v>
      </c>
    </row>
    <row r="43" spans="1:9" x14ac:dyDescent="0.3">
      <c r="A43" s="1">
        <v>2</v>
      </c>
      <c r="B43" s="1" t="s">
        <v>30</v>
      </c>
      <c r="C43" s="1">
        <v>22.0493570335241</v>
      </c>
      <c r="D43" s="1">
        <v>3</v>
      </c>
      <c r="E43" s="1">
        <v>7.3497856778413899</v>
      </c>
      <c r="F43" s="1">
        <v>0.83555093629396304</v>
      </c>
      <c r="G43" s="1">
        <v>0.48086935894646798</v>
      </c>
      <c r="H43" s="1">
        <v>4.86665832894045E-2</v>
      </c>
      <c r="I43" s="1" t="b">
        <v>0</v>
      </c>
    </row>
    <row r="44" spans="1:9" x14ac:dyDescent="0.3">
      <c r="A44" s="1">
        <v>3</v>
      </c>
      <c r="B44" s="1" t="s">
        <v>31</v>
      </c>
      <c r="C44" s="1">
        <v>431.02039932072199</v>
      </c>
      <c r="D44" s="1">
        <v>49</v>
      </c>
      <c r="E44" s="1">
        <v>8.7963346800147502</v>
      </c>
      <c r="F44" s="1"/>
      <c r="G44" s="1"/>
      <c r="H44" s="1"/>
      <c r="I44" s="1"/>
    </row>
    <row r="45" spans="1:9" x14ac:dyDescent="0.3">
      <c r="A45" s="1" t="s">
        <v>172</v>
      </c>
      <c r="B45" s="1" t="s">
        <v>0</v>
      </c>
      <c r="C45" s="1" t="s">
        <v>1</v>
      </c>
      <c r="D45" s="1" t="s">
        <v>28</v>
      </c>
      <c r="E45" s="1" t="s">
        <v>4</v>
      </c>
      <c r="F45" s="1" t="s">
        <v>5</v>
      </c>
      <c r="G45" s="1" t="s">
        <v>6</v>
      </c>
      <c r="H45" s="1" t="s">
        <v>15</v>
      </c>
      <c r="I45" s="1"/>
    </row>
    <row r="46" spans="1:9" x14ac:dyDescent="0.3">
      <c r="A46" s="1">
        <v>0</v>
      </c>
      <c r="B46" s="1" t="s">
        <v>11</v>
      </c>
      <c r="C46" s="1">
        <v>6.4589163902269903E-2</v>
      </c>
      <c r="D46" s="1">
        <v>1</v>
      </c>
      <c r="E46" s="1">
        <v>6.4589163902269903E-2</v>
      </c>
      <c r="F46" s="1">
        <v>6.2522069559300302E-3</v>
      </c>
      <c r="G46" s="1">
        <v>0.93711131016680405</v>
      </c>
      <c r="H46" s="3">
        <v>5.3434810858409399E-5</v>
      </c>
      <c r="I46" s="1" t="b">
        <v>0</v>
      </c>
    </row>
    <row r="47" spans="1:9" x14ac:dyDescent="0.3">
      <c r="A47" s="1">
        <v>1</v>
      </c>
      <c r="B47" s="1" t="s">
        <v>29</v>
      </c>
      <c r="C47" s="1">
        <v>33.129206523244299</v>
      </c>
      <c r="D47" s="1">
        <v>3</v>
      </c>
      <c r="E47" s="1">
        <v>11.0430688410814</v>
      </c>
      <c r="F47" s="1">
        <v>1.0689649416656499</v>
      </c>
      <c r="G47" s="1">
        <v>0.36510678188303203</v>
      </c>
      <c r="H47" s="1">
        <v>2.6678127154567299E-2</v>
      </c>
      <c r="I47" s="1" t="b">
        <v>0</v>
      </c>
    </row>
    <row r="48" spans="1:9" x14ac:dyDescent="0.3">
      <c r="A48" s="1">
        <v>2</v>
      </c>
      <c r="B48" s="1" t="s">
        <v>30</v>
      </c>
      <c r="C48" s="1">
        <v>129.002654457451</v>
      </c>
      <c r="D48" s="1">
        <v>3</v>
      </c>
      <c r="E48" s="1">
        <v>43.000884819150301</v>
      </c>
      <c r="F48" s="1">
        <v>4.1624695991457097</v>
      </c>
      <c r="G48" s="1">
        <v>7.6799621348756699E-3</v>
      </c>
      <c r="H48" s="1">
        <v>9.6437243693491007E-2</v>
      </c>
      <c r="I48" s="1" t="b">
        <v>0</v>
      </c>
    </row>
    <row r="49" spans="1:9" x14ac:dyDescent="0.3">
      <c r="A49" s="1">
        <v>3</v>
      </c>
      <c r="B49" s="1" t="s">
        <v>31</v>
      </c>
      <c r="C49" s="1">
        <v>1208.6823468628199</v>
      </c>
      <c r="D49" s="1">
        <v>117</v>
      </c>
      <c r="E49" s="1">
        <v>10.3306183492548</v>
      </c>
      <c r="F49" s="1"/>
      <c r="G49" s="1"/>
      <c r="H49" s="1"/>
      <c r="I49" s="1"/>
    </row>
    <row r="50" spans="1:9" x14ac:dyDescent="0.3">
      <c r="A50" s="1" t="s">
        <v>173</v>
      </c>
      <c r="B50" s="1" t="s">
        <v>0</v>
      </c>
      <c r="C50" s="1" t="s">
        <v>1</v>
      </c>
      <c r="D50" s="1" t="s">
        <v>28</v>
      </c>
      <c r="E50" s="1" t="s">
        <v>4</v>
      </c>
      <c r="F50" s="1" t="s">
        <v>5</v>
      </c>
      <c r="G50" s="1" t="s">
        <v>6</v>
      </c>
      <c r="H50" s="1" t="s">
        <v>15</v>
      </c>
      <c r="I50" s="1"/>
    </row>
    <row r="51" spans="1:9" x14ac:dyDescent="0.3">
      <c r="A51" s="1">
        <v>0</v>
      </c>
      <c r="B51" s="1" t="s">
        <v>11</v>
      </c>
      <c r="C51" s="1">
        <v>8.2744890333446008</v>
      </c>
      <c r="D51" s="1">
        <v>1</v>
      </c>
      <c r="E51" s="1">
        <v>8.2744890333446008</v>
      </c>
      <c r="F51" s="1">
        <v>0.79906831933099198</v>
      </c>
      <c r="G51" s="1">
        <v>0.37332371400845799</v>
      </c>
      <c r="H51" s="1">
        <v>7.2118685784254002E-3</v>
      </c>
      <c r="I51" s="1" t="b">
        <v>0</v>
      </c>
    </row>
    <row r="52" spans="1:9" x14ac:dyDescent="0.3">
      <c r="A52" s="1">
        <v>1</v>
      </c>
      <c r="B52" s="1" t="s">
        <v>29</v>
      </c>
      <c r="C52" s="1">
        <v>8.6256631505867798</v>
      </c>
      <c r="D52" s="1">
        <v>3</v>
      </c>
      <c r="E52" s="1">
        <v>2.8752210501955902</v>
      </c>
      <c r="F52" s="1">
        <v>0.27766041419916099</v>
      </c>
      <c r="G52" s="1">
        <v>0.841414952953211</v>
      </c>
      <c r="H52" s="1">
        <v>7.5156441093487203E-3</v>
      </c>
      <c r="I52" s="1" t="b">
        <v>0</v>
      </c>
    </row>
    <row r="53" spans="1:9" x14ac:dyDescent="0.3">
      <c r="A53" s="1">
        <v>2</v>
      </c>
      <c r="B53" s="1" t="s">
        <v>30</v>
      </c>
      <c r="C53" s="1">
        <v>68.310504221620107</v>
      </c>
      <c r="D53" s="1">
        <v>3</v>
      </c>
      <c r="E53" s="1">
        <v>22.7701680738733</v>
      </c>
      <c r="F53" s="1">
        <v>2.1989176443828899</v>
      </c>
      <c r="G53" s="1">
        <v>9.2245848934643299E-2</v>
      </c>
      <c r="H53" s="1">
        <v>5.65775012356559E-2</v>
      </c>
      <c r="I53" s="1" t="b">
        <v>0</v>
      </c>
    </row>
    <row r="54" spans="1:9" x14ac:dyDescent="0.3">
      <c r="A54" s="1">
        <v>3</v>
      </c>
      <c r="B54" s="1" t="s">
        <v>31</v>
      </c>
      <c r="C54" s="1">
        <v>1139.0688025648999</v>
      </c>
      <c r="D54" s="1">
        <v>110</v>
      </c>
      <c r="E54" s="1">
        <v>10.3551709324082</v>
      </c>
      <c r="F54" s="1"/>
      <c r="G54" s="1"/>
      <c r="H54" s="1"/>
      <c r="I54" s="1"/>
    </row>
    <row r="55" spans="1:9" x14ac:dyDescent="0.3">
      <c r="A55" s="1" t="s">
        <v>174</v>
      </c>
      <c r="B55" s="1" t="s">
        <v>0</v>
      </c>
      <c r="C55" s="1" t="s">
        <v>1</v>
      </c>
      <c r="D55" s="1" t="s">
        <v>2</v>
      </c>
      <c r="E55" s="1" t="s">
        <v>3</v>
      </c>
      <c r="F55" s="1" t="s">
        <v>4</v>
      </c>
      <c r="G55" s="1" t="s">
        <v>5</v>
      </c>
      <c r="H55" s="1" t="s">
        <v>6</v>
      </c>
      <c r="I55" s="1"/>
    </row>
    <row r="56" spans="1:9" x14ac:dyDescent="0.3">
      <c r="A56" s="1">
        <v>0</v>
      </c>
      <c r="B56" s="1" t="s">
        <v>11</v>
      </c>
      <c r="C56" s="1">
        <v>2.6885104985775699</v>
      </c>
      <c r="D56" s="1">
        <v>1</v>
      </c>
      <c r="E56" s="1">
        <v>5</v>
      </c>
      <c r="F56" s="1">
        <v>2.6885104985775699</v>
      </c>
      <c r="G56" s="1">
        <v>2.0842859935334599</v>
      </c>
      <c r="H56" s="1">
        <v>0.20842187470474999</v>
      </c>
      <c r="I56" s="1" t="b">
        <v>0</v>
      </c>
    </row>
    <row r="57" spans="1:9" x14ac:dyDescent="0.3">
      <c r="A57" s="1">
        <v>1</v>
      </c>
      <c r="B57" s="1" t="s">
        <v>29</v>
      </c>
      <c r="C57" s="1">
        <v>3.5962182038784398</v>
      </c>
      <c r="D57" s="1">
        <v>3</v>
      </c>
      <c r="E57" s="1">
        <v>15</v>
      </c>
      <c r="F57" s="1">
        <v>1.1987394012928101</v>
      </c>
      <c r="G57" s="1">
        <v>4.3963039856854698</v>
      </c>
      <c r="H57" s="1">
        <v>2.07802278216297E-2</v>
      </c>
      <c r="I57" s="1" t="b">
        <v>0</v>
      </c>
    </row>
    <row r="58" spans="1:9" x14ac:dyDescent="0.3">
      <c r="A58" s="1">
        <v>2</v>
      </c>
      <c r="B58" s="1" t="s">
        <v>30</v>
      </c>
      <c r="C58" s="1">
        <v>9.8736634508199703</v>
      </c>
      <c r="D58" s="1">
        <v>3</v>
      </c>
      <c r="E58" s="1">
        <v>15</v>
      </c>
      <c r="F58" s="1">
        <v>3.2912211502733202</v>
      </c>
      <c r="G58" s="1">
        <v>6.7011539609636497</v>
      </c>
      <c r="H58" s="1">
        <v>4.3481580999596998E-3</v>
      </c>
      <c r="I58" s="1" t="b">
        <v>0</v>
      </c>
    </row>
    <row r="59" spans="1:9" x14ac:dyDescent="0.3">
      <c r="A59" s="1" t="s">
        <v>175</v>
      </c>
      <c r="B59" s="1" t="s">
        <v>0</v>
      </c>
      <c r="C59" s="1" t="s">
        <v>1</v>
      </c>
      <c r="D59" s="1" t="s">
        <v>28</v>
      </c>
      <c r="E59" s="1" t="s">
        <v>4</v>
      </c>
      <c r="F59" s="1" t="s">
        <v>5</v>
      </c>
      <c r="G59" s="1" t="s">
        <v>6</v>
      </c>
      <c r="H59" s="1" t="s">
        <v>15</v>
      </c>
      <c r="I59" s="1"/>
    </row>
    <row r="60" spans="1:9" x14ac:dyDescent="0.3">
      <c r="A60" s="1">
        <v>0</v>
      </c>
      <c r="B60" s="1" t="s">
        <v>11</v>
      </c>
      <c r="C60" s="1">
        <v>4.2539990756878501</v>
      </c>
      <c r="D60" s="1">
        <v>1</v>
      </c>
      <c r="E60" s="1">
        <v>4.2539990756878501</v>
      </c>
      <c r="F60" s="1">
        <v>0.49317999766923898</v>
      </c>
      <c r="G60" s="1">
        <v>0.48421148378143503</v>
      </c>
      <c r="H60" s="1">
        <v>5.1110347661995504E-3</v>
      </c>
      <c r="I60" s="1" t="b">
        <v>0</v>
      </c>
    </row>
    <row r="61" spans="1:9" x14ac:dyDescent="0.3">
      <c r="A61" s="1">
        <v>1</v>
      </c>
      <c r="B61" s="1" t="s">
        <v>29</v>
      </c>
      <c r="C61" s="1">
        <v>15.5406008097771</v>
      </c>
      <c r="D61" s="1">
        <v>3</v>
      </c>
      <c r="E61" s="1">
        <v>5.1802002699256997</v>
      </c>
      <c r="F61" s="1">
        <v>0.60055752518823802</v>
      </c>
      <c r="G61" s="1">
        <v>0.61619419116531604</v>
      </c>
      <c r="H61" s="1">
        <v>1.8421694927279301E-2</v>
      </c>
      <c r="I61" s="1" t="b">
        <v>0</v>
      </c>
    </row>
    <row r="62" spans="1:9" x14ac:dyDescent="0.3">
      <c r="A62" s="1">
        <v>2</v>
      </c>
      <c r="B62" s="1" t="s">
        <v>30</v>
      </c>
      <c r="C62" s="1">
        <v>25.8173553610441</v>
      </c>
      <c r="D62" s="1">
        <v>3</v>
      </c>
      <c r="E62" s="1">
        <v>8.6057851203480293</v>
      </c>
      <c r="F62" s="1">
        <v>0.99769675782285905</v>
      </c>
      <c r="G62" s="1">
        <v>0.39742378621381702</v>
      </c>
      <c r="H62" s="1">
        <v>3.0235345368046999E-2</v>
      </c>
      <c r="I62" s="1" t="b">
        <v>0</v>
      </c>
    </row>
    <row r="63" spans="1:9" x14ac:dyDescent="0.3">
      <c r="A63" s="1">
        <v>3</v>
      </c>
      <c r="B63" s="1" t="s">
        <v>31</v>
      </c>
      <c r="C63" s="1">
        <v>828.06260025964195</v>
      </c>
      <c r="D63" s="1">
        <v>96</v>
      </c>
      <c r="E63" s="1">
        <v>8.62565208603794</v>
      </c>
      <c r="F63" s="1"/>
      <c r="G63" s="1"/>
      <c r="H63" s="1"/>
      <c r="I63" s="1"/>
    </row>
    <row r="64" spans="1:9" x14ac:dyDescent="0.3">
      <c r="A64" s="1" t="s">
        <v>176</v>
      </c>
      <c r="B64" s="1" t="s">
        <v>0</v>
      </c>
      <c r="C64" s="1" t="s">
        <v>1</v>
      </c>
      <c r="D64" s="1" t="s">
        <v>28</v>
      </c>
      <c r="E64" s="1" t="s">
        <v>4</v>
      </c>
      <c r="F64" s="1" t="s">
        <v>5</v>
      </c>
      <c r="G64" s="1" t="s">
        <v>6</v>
      </c>
      <c r="H64" s="1" t="s">
        <v>15</v>
      </c>
      <c r="I64" s="1"/>
    </row>
    <row r="65" spans="1:9" x14ac:dyDescent="0.3">
      <c r="A65" s="1">
        <v>0</v>
      </c>
      <c r="B65" s="1" t="s">
        <v>11</v>
      </c>
      <c r="C65" s="1">
        <v>9.0701561418015402</v>
      </c>
      <c r="D65" s="1">
        <v>1</v>
      </c>
      <c r="E65" s="1">
        <v>9.0701561418015402</v>
      </c>
      <c r="F65" s="1">
        <v>1.35672727331277</v>
      </c>
      <c r="G65" s="1">
        <v>0.24725334253730899</v>
      </c>
      <c r="H65" s="1">
        <v>1.5183269516608301E-2</v>
      </c>
      <c r="I65" s="1" t="b">
        <v>0</v>
      </c>
    </row>
    <row r="66" spans="1:9" x14ac:dyDescent="0.3">
      <c r="A66" s="1">
        <v>1</v>
      </c>
      <c r="B66" s="1" t="s">
        <v>29</v>
      </c>
      <c r="C66" s="1">
        <v>5.0091608617570103</v>
      </c>
      <c r="D66" s="1">
        <v>3</v>
      </c>
      <c r="E66" s="1">
        <v>1.66972028725233</v>
      </c>
      <c r="F66" s="1">
        <v>0.24975921220127201</v>
      </c>
      <c r="G66" s="1">
        <v>0.86130860777301099</v>
      </c>
      <c r="H66" s="1">
        <v>8.4426336366571608E-3</v>
      </c>
      <c r="I66" s="1" t="b">
        <v>0</v>
      </c>
    </row>
    <row r="67" spans="1:9" x14ac:dyDescent="0.3">
      <c r="A67" s="1">
        <v>2</v>
      </c>
      <c r="B67" s="1" t="s">
        <v>30</v>
      </c>
      <c r="C67" s="1">
        <v>34.072991115744799</v>
      </c>
      <c r="D67" s="1">
        <v>3</v>
      </c>
      <c r="E67" s="1">
        <v>11.3576637052482</v>
      </c>
      <c r="F67" s="1">
        <v>1.69889601337825</v>
      </c>
      <c r="G67" s="1">
        <v>0.17308718509873799</v>
      </c>
      <c r="H67" s="1">
        <v>5.4746179992327303E-2</v>
      </c>
      <c r="I67" s="1" t="b">
        <v>0</v>
      </c>
    </row>
    <row r="68" spans="1:9" x14ac:dyDescent="0.3">
      <c r="A68" s="1">
        <v>3</v>
      </c>
      <c r="B68" s="1" t="s">
        <v>31</v>
      </c>
      <c r="C68" s="1">
        <v>588.30817083053398</v>
      </c>
      <c r="D68" s="1">
        <v>88</v>
      </c>
      <c r="E68" s="1">
        <v>6.6853201230742503</v>
      </c>
      <c r="F68" s="1"/>
      <c r="G68" s="1"/>
      <c r="H68" s="1"/>
      <c r="I68" s="1"/>
    </row>
    <row r="69" spans="1:9" x14ac:dyDescent="0.3">
      <c r="A69" s="1" t="s">
        <v>177</v>
      </c>
      <c r="B69" s="1" t="s">
        <v>0</v>
      </c>
      <c r="C69" s="1" t="s">
        <v>1</v>
      </c>
      <c r="D69" s="1" t="s">
        <v>28</v>
      </c>
      <c r="E69" s="1" t="s">
        <v>4</v>
      </c>
      <c r="F69" s="1" t="s">
        <v>5</v>
      </c>
      <c r="G69" s="1" t="s">
        <v>6</v>
      </c>
      <c r="H69" s="1" t="s">
        <v>15</v>
      </c>
      <c r="I69" s="1"/>
    </row>
    <row r="70" spans="1:9" x14ac:dyDescent="0.3">
      <c r="A70" s="1">
        <v>0</v>
      </c>
      <c r="B70" s="1" t="s">
        <v>11</v>
      </c>
      <c r="C70" s="1">
        <v>8.6578347632936897E-2</v>
      </c>
      <c r="D70" s="1">
        <v>1</v>
      </c>
      <c r="E70" s="1">
        <v>8.6578347632936897E-2</v>
      </c>
      <c r="F70" s="1">
        <v>8.5704718787598493E-3</v>
      </c>
      <c r="G70" s="1">
        <v>0.92646833151275398</v>
      </c>
      <c r="H70" s="1">
        <v>1.05797100588696E-4</v>
      </c>
      <c r="I70" s="1" t="b">
        <v>0</v>
      </c>
    </row>
    <row r="71" spans="1:9" x14ac:dyDescent="0.3">
      <c r="A71" s="1">
        <v>1</v>
      </c>
      <c r="B71" s="1" t="s">
        <v>29</v>
      </c>
      <c r="C71" s="1">
        <v>12.2039876860148</v>
      </c>
      <c r="D71" s="1">
        <v>3</v>
      </c>
      <c r="E71" s="1">
        <v>4.06799589533827</v>
      </c>
      <c r="F71" s="1">
        <v>0.40269473115520199</v>
      </c>
      <c r="G71" s="1">
        <v>0.75144121613104198</v>
      </c>
      <c r="H71" s="1">
        <v>1.46954427331324E-2</v>
      </c>
      <c r="I71" s="1" t="b">
        <v>0</v>
      </c>
    </row>
    <row r="72" spans="1:9" x14ac:dyDescent="0.3">
      <c r="A72" s="1">
        <v>2</v>
      </c>
      <c r="B72" s="1" t="s">
        <v>30</v>
      </c>
      <c r="C72" s="1">
        <v>17.217753537414101</v>
      </c>
      <c r="D72" s="1">
        <v>3</v>
      </c>
      <c r="E72" s="1">
        <v>5.7392511791380398</v>
      </c>
      <c r="F72" s="1">
        <v>0.56813386003256605</v>
      </c>
      <c r="G72" s="1">
        <v>0.637588120886877</v>
      </c>
      <c r="H72" s="1">
        <v>2.0608353939264201E-2</v>
      </c>
      <c r="I72" s="1" t="b">
        <v>0</v>
      </c>
    </row>
    <row r="73" spans="1:9" x14ac:dyDescent="0.3">
      <c r="A73" s="1">
        <v>3</v>
      </c>
      <c r="B73" s="1" t="s">
        <v>31</v>
      </c>
      <c r="C73" s="1">
        <v>818.25671415453598</v>
      </c>
      <c r="D73" s="1">
        <v>81</v>
      </c>
      <c r="E73" s="1">
        <v>10.1019347426486</v>
      </c>
      <c r="F73" s="1"/>
      <c r="G73" s="1"/>
      <c r="H73" s="1"/>
      <c r="I73" s="1"/>
    </row>
    <row r="74" spans="1:9" x14ac:dyDescent="0.3">
      <c r="A74" s="1" t="s">
        <v>542</v>
      </c>
      <c r="B74" s="1" t="s">
        <v>0</v>
      </c>
      <c r="C74" s="1" t="s">
        <v>1</v>
      </c>
      <c r="D74" s="1" t="s">
        <v>28</v>
      </c>
      <c r="E74" s="1" t="s">
        <v>4</v>
      </c>
      <c r="F74" s="1" t="s">
        <v>5</v>
      </c>
      <c r="G74" s="1" t="s">
        <v>6</v>
      </c>
      <c r="H74" s="1" t="s">
        <v>15</v>
      </c>
      <c r="I74" s="1"/>
    </row>
    <row r="75" spans="1:9" x14ac:dyDescent="0.3">
      <c r="A75" s="1">
        <v>0</v>
      </c>
      <c r="B75" s="1" t="s">
        <v>11</v>
      </c>
      <c r="C75" s="1">
        <v>47.416322537057297</v>
      </c>
      <c r="D75" s="1">
        <v>1</v>
      </c>
      <c r="E75" s="1">
        <v>47.416322537057297</v>
      </c>
      <c r="F75" s="1">
        <v>12.1491861727635</v>
      </c>
      <c r="G75" s="1">
        <v>1.04551183872203E-3</v>
      </c>
      <c r="H75" s="1">
        <v>0.19868107710278701</v>
      </c>
      <c r="I75" s="1" t="b">
        <v>0</v>
      </c>
    </row>
    <row r="76" spans="1:9" x14ac:dyDescent="0.3">
      <c r="A76" s="1">
        <v>1</v>
      </c>
      <c r="B76" s="1" t="s">
        <v>29</v>
      </c>
      <c r="C76" s="1">
        <v>1.7496807614080101</v>
      </c>
      <c r="D76" s="1">
        <v>3</v>
      </c>
      <c r="E76" s="1">
        <v>0.58322692046933899</v>
      </c>
      <c r="F76" s="1">
        <v>0.14943656653701501</v>
      </c>
      <c r="G76" s="1">
        <v>0.92956313895918097</v>
      </c>
      <c r="H76" s="1">
        <v>9.0662290042761804E-3</v>
      </c>
      <c r="I76" s="1" t="b">
        <v>0</v>
      </c>
    </row>
    <row r="77" spans="1:9" x14ac:dyDescent="0.3">
      <c r="A77" s="1">
        <v>2</v>
      </c>
      <c r="B77" s="1" t="s">
        <v>30</v>
      </c>
      <c r="C77" s="1">
        <v>20.707324684572601</v>
      </c>
      <c r="D77" s="1">
        <v>3</v>
      </c>
      <c r="E77" s="1">
        <v>6.9024415615242001</v>
      </c>
      <c r="F77" s="1">
        <v>1.76856919918324</v>
      </c>
      <c r="G77" s="1">
        <v>0.16545328037332399</v>
      </c>
      <c r="H77" s="1">
        <v>9.7700735931284102E-2</v>
      </c>
      <c r="I77" s="1" t="b">
        <v>0</v>
      </c>
    </row>
    <row r="78" spans="1:9" x14ac:dyDescent="0.3">
      <c r="A78" s="1">
        <v>3</v>
      </c>
      <c r="B78" s="1" t="s">
        <v>31</v>
      </c>
      <c r="C78" s="1">
        <v>191.23913085836901</v>
      </c>
      <c r="D78" s="1">
        <v>49</v>
      </c>
      <c r="E78" s="1">
        <v>3.9028394052728399</v>
      </c>
      <c r="F78" s="1"/>
      <c r="G78" s="1"/>
      <c r="H78" s="1"/>
      <c r="I78" s="1"/>
    </row>
    <row r="79" spans="1:9" x14ac:dyDescent="0.3">
      <c r="A79" s="1" t="s">
        <v>178</v>
      </c>
      <c r="B79" s="1" t="s">
        <v>0</v>
      </c>
      <c r="C79" s="1" t="s">
        <v>1</v>
      </c>
      <c r="D79" s="1" t="s">
        <v>28</v>
      </c>
      <c r="E79" s="1" t="s">
        <v>4</v>
      </c>
      <c r="F79" s="1" t="s">
        <v>5</v>
      </c>
      <c r="G79" s="1" t="s">
        <v>6</v>
      </c>
      <c r="H79" s="1" t="s">
        <v>15</v>
      </c>
      <c r="I79" s="1"/>
    </row>
    <row r="80" spans="1:9" x14ac:dyDescent="0.3">
      <c r="A80" s="1">
        <v>0</v>
      </c>
      <c r="B80" s="1" t="s">
        <v>11</v>
      </c>
      <c r="C80" s="1">
        <v>0.45332563735169301</v>
      </c>
      <c r="D80" s="1">
        <v>1</v>
      </c>
      <c r="E80" s="1">
        <v>0.45332563735169301</v>
      </c>
      <c r="F80" s="1">
        <v>8.1470701185596697E-2</v>
      </c>
      <c r="G80" s="1">
        <v>0.775818852213638</v>
      </c>
      <c r="H80" s="1">
        <v>6.9584624020931204E-4</v>
      </c>
      <c r="I80" s="1" t="b">
        <v>0</v>
      </c>
    </row>
    <row r="81" spans="1:9" x14ac:dyDescent="0.3">
      <c r="A81" s="1">
        <v>1</v>
      </c>
      <c r="B81" s="1" t="s">
        <v>29</v>
      </c>
      <c r="C81" s="1">
        <v>2.6966084858510699</v>
      </c>
      <c r="D81" s="1">
        <v>3</v>
      </c>
      <c r="E81" s="1">
        <v>0.89886949528368998</v>
      </c>
      <c r="F81" s="1">
        <v>0.16154287783704599</v>
      </c>
      <c r="G81" s="1">
        <v>0.92202459485515598</v>
      </c>
      <c r="H81" s="1">
        <v>4.1250386467400696E-3</v>
      </c>
      <c r="I81" s="1" t="b">
        <v>0</v>
      </c>
    </row>
    <row r="82" spans="1:9" x14ac:dyDescent="0.3">
      <c r="A82" s="1">
        <v>2</v>
      </c>
      <c r="B82" s="1" t="s">
        <v>30</v>
      </c>
      <c r="C82" s="1">
        <v>42.569311444735703</v>
      </c>
      <c r="D82" s="1">
        <v>3</v>
      </c>
      <c r="E82" s="1">
        <v>14.189770481578501</v>
      </c>
      <c r="F82" s="1">
        <v>2.5501548016354798</v>
      </c>
      <c r="G82" s="1">
        <v>5.9064340199507299E-2</v>
      </c>
      <c r="H82" s="1">
        <v>6.1375338162040001E-2</v>
      </c>
      <c r="I82" s="1" t="b">
        <v>0</v>
      </c>
    </row>
    <row r="83" spans="1:9" x14ac:dyDescent="0.3">
      <c r="A83" s="1">
        <v>3</v>
      </c>
      <c r="B83" s="1" t="s">
        <v>31</v>
      </c>
      <c r="C83" s="1">
        <v>651.02053619645199</v>
      </c>
      <c r="D83" s="1">
        <v>117</v>
      </c>
      <c r="E83" s="1">
        <v>5.5642780871491597</v>
      </c>
      <c r="F83" s="1"/>
      <c r="G83" s="1"/>
      <c r="H83" s="1"/>
      <c r="I83" s="1"/>
    </row>
    <row r="84" spans="1:9" x14ac:dyDescent="0.3">
      <c r="A84" s="1" t="s">
        <v>179</v>
      </c>
      <c r="B84" s="1" t="s">
        <v>0</v>
      </c>
      <c r="C84" s="1" t="s">
        <v>1</v>
      </c>
      <c r="D84" s="1" t="s">
        <v>28</v>
      </c>
      <c r="E84" s="1" t="s">
        <v>4</v>
      </c>
      <c r="F84" s="1" t="s">
        <v>5</v>
      </c>
      <c r="G84" s="1" t="s">
        <v>6</v>
      </c>
      <c r="H84" s="1" t="s">
        <v>15</v>
      </c>
      <c r="I84" s="1"/>
    </row>
    <row r="85" spans="1:9" x14ac:dyDescent="0.3">
      <c r="A85" s="1">
        <v>0</v>
      </c>
      <c r="B85" s="1" t="s">
        <v>11</v>
      </c>
      <c r="C85" s="1">
        <v>3.3515914153675101E-2</v>
      </c>
      <c r="D85" s="1">
        <v>1</v>
      </c>
      <c r="E85" s="1">
        <v>3.3515914153675101E-2</v>
      </c>
      <c r="F85" s="1">
        <v>4.7383953112468602E-3</v>
      </c>
      <c r="G85" s="1">
        <v>0.94524513564352097</v>
      </c>
      <c r="H85" s="3">
        <v>4.3074465521830802E-5</v>
      </c>
      <c r="I85" s="1" t="b">
        <v>0</v>
      </c>
    </row>
    <row r="86" spans="1:9" x14ac:dyDescent="0.3">
      <c r="A86" s="1">
        <v>1</v>
      </c>
      <c r="B86" s="1" t="s">
        <v>29</v>
      </c>
      <c r="C86" s="1">
        <v>17.133774297174899</v>
      </c>
      <c r="D86" s="1">
        <v>3</v>
      </c>
      <c r="E86" s="1">
        <v>5.7112580990583099</v>
      </c>
      <c r="F86" s="1">
        <v>0.80744324841669501</v>
      </c>
      <c r="G86" s="1">
        <v>0.49235632393796003</v>
      </c>
      <c r="H86" s="1">
        <v>2.1546695845381401E-2</v>
      </c>
      <c r="I86" s="1" t="b">
        <v>0</v>
      </c>
    </row>
    <row r="87" spans="1:9" x14ac:dyDescent="0.3">
      <c r="A87" s="1">
        <v>2</v>
      </c>
      <c r="B87" s="1" t="s">
        <v>30</v>
      </c>
      <c r="C87" s="1">
        <v>40.507988813464301</v>
      </c>
      <c r="D87" s="1">
        <v>3</v>
      </c>
      <c r="E87" s="1">
        <v>13.5026629378214</v>
      </c>
      <c r="F87" s="1">
        <v>1.9089723902668501</v>
      </c>
      <c r="G87" s="1">
        <v>0.132320351014762</v>
      </c>
      <c r="H87" s="1">
        <v>4.9486474804718399E-2</v>
      </c>
      <c r="I87" s="1" t="b">
        <v>0</v>
      </c>
    </row>
    <row r="88" spans="1:9" x14ac:dyDescent="0.3">
      <c r="A88" s="1">
        <v>3</v>
      </c>
      <c r="B88" s="1" t="s">
        <v>31</v>
      </c>
      <c r="C88" s="1">
        <v>778.05888169641401</v>
      </c>
      <c r="D88" s="1">
        <v>110</v>
      </c>
      <c r="E88" s="1">
        <v>7.0732625608764899</v>
      </c>
      <c r="F88" s="1"/>
      <c r="G88" s="1"/>
      <c r="H88" s="1"/>
      <c r="I88" s="1"/>
    </row>
    <row r="89" spans="1:9" x14ac:dyDescent="0.3">
      <c r="A89" s="1" t="s">
        <v>180</v>
      </c>
      <c r="B89" s="1" t="s">
        <v>0</v>
      </c>
      <c r="C89" s="1" t="s">
        <v>1</v>
      </c>
      <c r="D89" s="1" t="s">
        <v>2</v>
      </c>
      <c r="E89" s="1" t="s">
        <v>3</v>
      </c>
      <c r="F89" s="1" t="s">
        <v>4</v>
      </c>
      <c r="G89" s="1" t="s">
        <v>5</v>
      </c>
      <c r="H89" s="1" t="s">
        <v>6</v>
      </c>
      <c r="I89" s="1"/>
    </row>
    <row r="90" spans="1:9" x14ac:dyDescent="0.3">
      <c r="A90" s="1">
        <v>0</v>
      </c>
      <c r="B90" s="1" t="s">
        <v>11</v>
      </c>
      <c r="C90" s="1">
        <v>5.3357701876367702</v>
      </c>
      <c r="D90" s="1">
        <v>1</v>
      </c>
      <c r="E90" s="1">
        <v>5</v>
      </c>
      <c r="F90" s="1">
        <v>5.3357701876367702</v>
      </c>
      <c r="G90" s="1">
        <v>9.3532066054872303</v>
      </c>
      <c r="H90" s="1">
        <v>2.8156474597793E-2</v>
      </c>
      <c r="I90" s="1" t="b">
        <v>0</v>
      </c>
    </row>
    <row r="91" spans="1:9" x14ac:dyDescent="0.3">
      <c r="A91" s="1">
        <v>1</v>
      </c>
      <c r="B91" s="1" t="s">
        <v>29</v>
      </c>
      <c r="C91" s="1">
        <v>3.5438396171124502</v>
      </c>
      <c r="D91" s="1">
        <v>3</v>
      </c>
      <c r="E91" s="1">
        <v>15</v>
      </c>
      <c r="F91" s="1">
        <v>1.18127987237081</v>
      </c>
      <c r="G91" s="1">
        <v>6.5003967925294397</v>
      </c>
      <c r="H91" s="1">
        <v>4.9243949012799304E-3</v>
      </c>
      <c r="I91" s="1" t="b">
        <v>0</v>
      </c>
    </row>
    <row r="92" spans="1:9" x14ac:dyDescent="0.3">
      <c r="A92" s="1">
        <v>2</v>
      </c>
      <c r="B92" s="1" t="s">
        <v>30</v>
      </c>
      <c r="C92" s="1">
        <v>5.2159299509035799</v>
      </c>
      <c r="D92" s="1">
        <v>3</v>
      </c>
      <c r="E92" s="1">
        <v>15</v>
      </c>
      <c r="F92" s="1">
        <v>1.7386433169678599</v>
      </c>
      <c r="G92" s="1">
        <v>7.2853479827537404</v>
      </c>
      <c r="H92" s="1">
        <v>3.0606478053336701E-3</v>
      </c>
      <c r="I92" s="1" t="b">
        <v>0</v>
      </c>
    </row>
    <row r="93" spans="1:9" x14ac:dyDescent="0.3">
      <c r="A93" s="1" t="s">
        <v>181</v>
      </c>
      <c r="B93" s="1" t="s">
        <v>0</v>
      </c>
      <c r="C93" s="1" t="s">
        <v>1</v>
      </c>
      <c r="D93" s="1" t="s">
        <v>28</v>
      </c>
      <c r="E93" s="1" t="s">
        <v>4</v>
      </c>
      <c r="F93" s="1" t="s">
        <v>5</v>
      </c>
      <c r="G93" s="1" t="s">
        <v>6</v>
      </c>
      <c r="H93" s="1" t="s">
        <v>15</v>
      </c>
      <c r="I93" s="1"/>
    </row>
    <row r="94" spans="1:9" x14ac:dyDescent="0.3">
      <c r="A94" s="1">
        <v>0</v>
      </c>
      <c r="B94" s="1" t="s">
        <v>11</v>
      </c>
      <c r="C94" s="1">
        <v>12.0644218910852</v>
      </c>
      <c r="D94" s="1">
        <v>1</v>
      </c>
      <c r="E94" s="1">
        <v>12.0644218910852</v>
      </c>
      <c r="F94" s="1">
        <v>2.96543342536211</v>
      </c>
      <c r="G94" s="1">
        <v>8.8282175817242195E-2</v>
      </c>
      <c r="H94" s="1">
        <v>2.9964335250434598E-2</v>
      </c>
      <c r="I94" s="1" t="b">
        <v>0</v>
      </c>
    </row>
    <row r="95" spans="1:9" x14ac:dyDescent="0.3">
      <c r="A95" s="1">
        <v>1</v>
      </c>
      <c r="B95" s="1" t="s">
        <v>29</v>
      </c>
      <c r="C95" s="1">
        <v>16.147073608274599</v>
      </c>
      <c r="D95" s="1">
        <v>3</v>
      </c>
      <c r="E95" s="1">
        <v>5.3823578694248901</v>
      </c>
      <c r="F95" s="1">
        <v>1.3229829060477001</v>
      </c>
      <c r="G95" s="1">
        <v>0.27143756922310802</v>
      </c>
      <c r="H95" s="1">
        <v>3.9701815103941197E-2</v>
      </c>
      <c r="I95" s="1" t="b">
        <v>0</v>
      </c>
    </row>
    <row r="96" spans="1:9" x14ac:dyDescent="0.3">
      <c r="A96" s="1">
        <v>2</v>
      </c>
      <c r="B96" s="1" t="s">
        <v>30</v>
      </c>
      <c r="C96" s="1">
        <v>16.816912457223001</v>
      </c>
      <c r="D96" s="1">
        <v>3</v>
      </c>
      <c r="E96" s="1">
        <v>5.6056374857410303</v>
      </c>
      <c r="F96" s="1">
        <v>1.37786500843133</v>
      </c>
      <c r="G96" s="1">
        <v>0.25421535201798101</v>
      </c>
      <c r="H96" s="1">
        <v>4.12808011561938E-2</v>
      </c>
      <c r="I96" s="1" t="b">
        <v>0</v>
      </c>
    </row>
    <row r="97" spans="1:9" x14ac:dyDescent="0.3">
      <c r="A97" s="1">
        <v>3</v>
      </c>
      <c r="B97" s="1" t="s">
        <v>31</v>
      </c>
      <c r="C97" s="1">
        <v>390.56162638442999</v>
      </c>
      <c r="D97" s="1">
        <v>96</v>
      </c>
      <c r="E97" s="1">
        <v>4.06835027483781</v>
      </c>
      <c r="F97" s="1"/>
      <c r="G97" s="1"/>
      <c r="H97" s="1"/>
      <c r="I97" s="1"/>
    </row>
    <row r="98" spans="1:9" x14ac:dyDescent="0.3">
      <c r="A98" s="1" t="s">
        <v>182</v>
      </c>
      <c r="B98" s="1" t="s">
        <v>0</v>
      </c>
      <c r="C98" s="1" t="s">
        <v>1</v>
      </c>
      <c r="D98" s="1" t="s">
        <v>28</v>
      </c>
      <c r="E98" s="1" t="s">
        <v>4</v>
      </c>
      <c r="F98" s="1" t="s">
        <v>5</v>
      </c>
      <c r="G98" s="1" t="s">
        <v>6</v>
      </c>
      <c r="H98" s="1" t="s">
        <v>15</v>
      </c>
      <c r="I98" s="1"/>
    </row>
    <row r="99" spans="1:9" x14ac:dyDescent="0.3">
      <c r="A99" s="1">
        <v>0</v>
      </c>
      <c r="B99" s="1" t="s">
        <v>11</v>
      </c>
      <c r="C99" s="1">
        <v>28.720010426295001</v>
      </c>
      <c r="D99" s="1">
        <v>1</v>
      </c>
      <c r="E99" s="1">
        <v>28.720010426295001</v>
      </c>
      <c r="F99" s="1">
        <v>9.1190888853682299</v>
      </c>
      <c r="G99" s="1">
        <v>3.3100849307866201E-3</v>
      </c>
      <c r="H99" s="1">
        <v>9.3895947645593003E-2</v>
      </c>
      <c r="I99" s="1" t="b">
        <v>0</v>
      </c>
    </row>
    <row r="100" spans="1:9" x14ac:dyDescent="0.3">
      <c r="A100" s="1">
        <v>1</v>
      </c>
      <c r="B100" s="1" t="s">
        <v>29</v>
      </c>
      <c r="C100" s="1">
        <v>12.954469784085999</v>
      </c>
      <c r="D100" s="1">
        <v>3</v>
      </c>
      <c r="E100" s="1">
        <v>4.31815659469535</v>
      </c>
      <c r="F100" s="1">
        <v>1.37108772676186</v>
      </c>
      <c r="G100" s="1">
        <v>0.25689285311871701</v>
      </c>
      <c r="H100" s="1">
        <v>4.4654407392288799E-2</v>
      </c>
      <c r="I100" s="1" t="b">
        <v>0</v>
      </c>
    </row>
    <row r="101" spans="1:9" x14ac:dyDescent="0.3">
      <c r="A101" s="1">
        <v>2</v>
      </c>
      <c r="B101" s="1" t="s">
        <v>30</v>
      </c>
      <c r="C101" s="1">
        <v>29.9868600982579</v>
      </c>
      <c r="D101" s="1">
        <v>3</v>
      </c>
      <c r="E101" s="1">
        <v>9.9956200327526403</v>
      </c>
      <c r="F101" s="1">
        <v>3.1737783583666102</v>
      </c>
      <c r="G101" s="1">
        <v>2.8101191479512299E-2</v>
      </c>
      <c r="H101" s="1">
        <v>9.7633354463078095E-2</v>
      </c>
      <c r="I101" s="1" t="b">
        <v>0</v>
      </c>
    </row>
    <row r="102" spans="1:9" x14ac:dyDescent="0.3">
      <c r="A102" s="1">
        <v>3</v>
      </c>
      <c r="B102" s="1" t="s">
        <v>31</v>
      </c>
      <c r="C102" s="1">
        <v>277.15059577598402</v>
      </c>
      <c r="D102" s="1">
        <v>88</v>
      </c>
      <c r="E102" s="1">
        <v>3.1494385883634499</v>
      </c>
      <c r="F102" s="1"/>
      <c r="G102" s="1"/>
      <c r="H102" s="1"/>
      <c r="I102" s="1"/>
    </row>
    <row r="103" spans="1:9" x14ac:dyDescent="0.3">
      <c r="A103" s="1" t="s">
        <v>183</v>
      </c>
      <c r="B103" s="1" t="s">
        <v>0</v>
      </c>
      <c r="C103" s="1" t="s">
        <v>1</v>
      </c>
      <c r="D103" s="1" t="s">
        <v>28</v>
      </c>
      <c r="E103" s="1" t="s">
        <v>4</v>
      </c>
      <c r="F103" s="1" t="s">
        <v>5</v>
      </c>
      <c r="G103" s="1" t="s">
        <v>6</v>
      </c>
      <c r="H103" s="1" t="s">
        <v>15</v>
      </c>
      <c r="I103" s="1"/>
    </row>
    <row r="104" spans="1:9" x14ac:dyDescent="0.3">
      <c r="A104" s="1">
        <v>0</v>
      </c>
      <c r="B104" s="1" t="s">
        <v>11</v>
      </c>
      <c r="C104" s="1">
        <v>19.050630110441801</v>
      </c>
      <c r="D104" s="1">
        <v>1</v>
      </c>
      <c r="E104" s="1">
        <v>19.050630110441801</v>
      </c>
      <c r="F104" s="1">
        <v>2.5371364937786098</v>
      </c>
      <c r="G104" s="1">
        <v>0.115091428752244</v>
      </c>
      <c r="H104" s="1">
        <v>3.0371360574079E-2</v>
      </c>
      <c r="I104" s="1" t="b">
        <v>0</v>
      </c>
    </row>
    <row r="105" spans="1:9" x14ac:dyDescent="0.3">
      <c r="A105" s="1">
        <v>1</v>
      </c>
      <c r="B105" s="1" t="s">
        <v>29</v>
      </c>
      <c r="C105" s="1">
        <v>3.1741645160516101</v>
      </c>
      <c r="D105" s="1">
        <v>3</v>
      </c>
      <c r="E105" s="1">
        <v>1.05805483868387</v>
      </c>
      <c r="F105" s="1">
        <v>0.14091027583242599</v>
      </c>
      <c r="G105" s="1">
        <v>0.93519503946947102</v>
      </c>
      <c r="H105" s="1">
        <v>5.1918036057139903E-3</v>
      </c>
      <c r="I105" s="1" t="b">
        <v>0</v>
      </c>
    </row>
    <row r="106" spans="1:9" x14ac:dyDescent="0.3">
      <c r="A106" s="1">
        <v>2</v>
      </c>
      <c r="B106" s="1" t="s">
        <v>30</v>
      </c>
      <c r="C106" s="1">
        <v>11.980589529812599</v>
      </c>
      <c r="D106" s="1">
        <v>3</v>
      </c>
      <c r="E106" s="1">
        <v>3.9935298432708799</v>
      </c>
      <c r="F106" s="1">
        <v>0.531852765269061</v>
      </c>
      <c r="G106" s="1">
        <v>0.66171969350970505</v>
      </c>
      <c r="H106" s="1">
        <v>1.93177251746742E-2</v>
      </c>
      <c r="I106" s="1" t="b">
        <v>0</v>
      </c>
    </row>
    <row r="107" spans="1:9" x14ac:dyDescent="0.3">
      <c r="A107" s="1">
        <v>3</v>
      </c>
      <c r="B107" s="1" t="s">
        <v>31</v>
      </c>
      <c r="C107" s="1">
        <v>608.20576375361395</v>
      </c>
      <c r="D107" s="1">
        <v>81</v>
      </c>
      <c r="E107" s="1">
        <v>7.5087131327606702</v>
      </c>
      <c r="F107" s="1"/>
      <c r="G107" s="1"/>
      <c r="H107" s="1"/>
      <c r="I107" s="1"/>
    </row>
    <row r="108" spans="1:9" x14ac:dyDescent="0.3">
      <c r="A108" s="1" t="s">
        <v>543</v>
      </c>
      <c r="B108" s="1" t="s">
        <v>0</v>
      </c>
      <c r="C108" s="1" t="s">
        <v>1</v>
      </c>
      <c r="D108" s="1" t="s">
        <v>28</v>
      </c>
      <c r="E108" s="1" t="s">
        <v>4</v>
      </c>
      <c r="F108" s="1" t="s">
        <v>5</v>
      </c>
      <c r="G108" s="1" t="s">
        <v>6</v>
      </c>
      <c r="H108" s="1" t="s">
        <v>15</v>
      </c>
      <c r="I108" s="1"/>
    </row>
    <row r="109" spans="1:9" x14ac:dyDescent="0.3">
      <c r="A109" s="1">
        <v>0</v>
      </c>
      <c r="B109" s="1" t="s">
        <v>11</v>
      </c>
      <c r="C109" s="1">
        <v>12.4621722442212</v>
      </c>
      <c r="D109" s="1">
        <v>1</v>
      </c>
      <c r="E109" s="1">
        <v>12.4621722442212</v>
      </c>
      <c r="F109" s="1">
        <v>7.7423867944905496</v>
      </c>
      <c r="G109" s="1">
        <v>7.6386949071582302E-3</v>
      </c>
      <c r="H109" s="1">
        <v>0.13644802821798599</v>
      </c>
      <c r="I109" s="1" t="b">
        <v>0</v>
      </c>
    </row>
    <row r="110" spans="1:9" x14ac:dyDescent="0.3">
      <c r="A110" s="1">
        <v>1</v>
      </c>
      <c r="B110" s="1" t="s">
        <v>29</v>
      </c>
      <c r="C110" s="1">
        <v>0.71249474243815203</v>
      </c>
      <c r="D110" s="1">
        <v>3</v>
      </c>
      <c r="E110" s="1">
        <v>0.237498247479384</v>
      </c>
      <c r="F110" s="1">
        <v>0.14755078480412501</v>
      </c>
      <c r="G110" s="1">
        <v>0.93077178939305105</v>
      </c>
      <c r="H110" s="1">
        <v>8.9528440189530403E-3</v>
      </c>
      <c r="I110" s="1" t="b">
        <v>0</v>
      </c>
    </row>
    <row r="111" spans="1:9" x14ac:dyDescent="0.3">
      <c r="A111" s="1">
        <v>2</v>
      </c>
      <c r="B111" s="1" t="s">
        <v>30</v>
      </c>
      <c r="C111" s="1">
        <v>6.0570050954040502</v>
      </c>
      <c r="D111" s="1">
        <v>3</v>
      </c>
      <c r="E111" s="1">
        <v>2.0190016984680099</v>
      </c>
      <c r="F111" s="1">
        <v>1.2543472985234401</v>
      </c>
      <c r="G111" s="1">
        <v>0.30035110856935099</v>
      </c>
      <c r="H111" s="1">
        <v>7.1319654068054197E-2</v>
      </c>
      <c r="I111" s="1" t="b">
        <v>0</v>
      </c>
    </row>
    <row r="112" spans="1:9" x14ac:dyDescent="0.3">
      <c r="A112" s="1">
        <v>3</v>
      </c>
      <c r="B112" s="1" t="s">
        <v>31</v>
      </c>
      <c r="C112" s="1">
        <v>78.870567458780897</v>
      </c>
      <c r="D112" s="1">
        <v>49</v>
      </c>
      <c r="E112" s="1">
        <v>1.60960341752614</v>
      </c>
      <c r="F112" s="1"/>
      <c r="G112" s="1"/>
      <c r="H112" s="1"/>
      <c r="I112" s="1"/>
    </row>
    <row r="113" spans="1:9" x14ac:dyDescent="0.3">
      <c r="A113" s="1" t="s">
        <v>184</v>
      </c>
      <c r="B113" s="1" t="s">
        <v>0</v>
      </c>
      <c r="C113" s="1" t="s">
        <v>1</v>
      </c>
      <c r="D113" s="1" t="s">
        <v>28</v>
      </c>
      <c r="E113" s="1" t="s">
        <v>4</v>
      </c>
      <c r="F113" s="1" t="s">
        <v>5</v>
      </c>
      <c r="G113" s="1" t="s">
        <v>6</v>
      </c>
      <c r="H113" s="1" t="s">
        <v>15</v>
      </c>
      <c r="I113" s="1"/>
    </row>
    <row r="114" spans="1:9" x14ac:dyDescent="0.3">
      <c r="A114" s="1">
        <v>0</v>
      </c>
      <c r="B114" s="1" t="s">
        <v>11</v>
      </c>
      <c r="C114" s="1">
        <v>0.25071671505167298</v>
      </c>
      <c r="D114" s="1">
        <v>1</v>
      </c>
      <c r="E114" s="1">
        <v>0.25071671505167298</v>
      </c>
      <c r="F114" s="1">
        <v>4.6920343547642802E-2</v>
      </c>
      <c r="G114" s="1">
        <v>0.82888871707474898</v>
      </c>
      <c r="H114" s="1">
        <v>4.0086781787957798E-4</v>
      </c>
      <c r="I114" s="1" t="b">
        <v>0</v>
      </c>
    </row>
    <row r="115" spans="1:9" x14ac:dyDescent="0.3">
      <c r="A115" s="1">
        <v>1</v>
      </c>
      <c r="B115" s="1" t="s">
        <v>29</v>
      </c>
      <c r="C115" s="1">
        <v>0.61339779861599097</v>
      </c>
      <c r="D115" s="1">
        <v>3</v>
      </c>
      <c r="E115" s="1">
        <v>0.20446593287199699</v>
      </c>
      <c r="F115" s="1">
        <v>3.8264747574433197E-2</v>
      </c>
      <c r="G115" s="1">
        <v>0.98994957783451798</v>
      </c>
      <c r="H115" s="1">
        <v>9.8018566711038902E-4</v>
      </c>
      <c r="I115" s="1" t="b">
        <v>0</v>
      </c>
    </row>
    <row r="116" spans="1:9" x14ac:dyDescent="0.3">
      <c r="A116" s="1">
        <v>2</v>
      </c>
      <c r="B116" s="1" t="s">
        <v>30</v>
      </c>
      <c r="C116" s="1">
        <v>23.1394333819905</v>
      </c>
      <c r="D116" s="1">
        <v>3</v>
      </c>
      <c r="E116" s="1">
        <v>7.7131444606635</v>
      </c>
      <c r="F116" s="1">
        <v>1.44347530978276</v>
      </c>
      <c r="G116" s="1">
        <v>0.2337206868701</v>
      </c>
      <c r="H116" s="1">
        <v>3.5691178829866797E-2</v>
      </c>
      <c r="I116" s="1" t="b">
        <v>0</v>
      </c>
    </row>
    <row r="117" spans="1:9" x14ac:dyDescent="0.3">
      <c r="A117" s="1">
        <v>3</v>
      </c>
      <c r="B117" s="1" t="s">
        <v>31</v>
      </c>
      <c r="C117" s="1">
        <v>625.18416198850298</v>
      </c>
      <c r="D117" s="1">
        <v>117</v>
      </c>
      <c r="E117" s="1">
        <v>5.3434543759701096</v>
      </c>
      <c r="F117" s="1"/>
      <c r="G117" s="1"/>
      <c r="H117" s="1"/>
      <c r="I117" s="1"/>
    </row>
    <row r="118" spans="1:9" x14ac:dyDescent="0.3">
      <c r="A118" s="1" t="s">
        <v>185</v>
      </c>
      <c r="B118" s="1" t="s">
        <v>0</v>
      </c>
      <c r="C118" s="1" t="s">
        <v>1</v>
      </c>
      <c r="D118" s="1" t="s">
        <v>28</v>
      </c>
      <c r="E118" s="1" t="s">
        <v>4</v>
      </c>
      <c r="F118" s="1" t="s">
        <v>5</v>
      </c>
      <c r="G118" s="1" t="s">
        <v>6</v>
      </c>
      <c r="H118" s="1" t="s">
        <v>15</v>
      </c>
      <c r="I118" s="1"/>
    </row>
    <row r="119" spans="1:9" x14ac:dyDescent="0.3">
      <c r="A119" s="1">
        <v>0</v>
      </c>
      <c r="B119" s="1" t="s">
        <v>11</v>
      </c>
      <c r="C119" s="1">
        <v>2.3902662505019601E-2</v>
      </c>
      <c r="D119" s="1">
        <v>1</v>
      </c>
      <c r="E119" s="1">
        <v>2.3902662505019601E-2</v>
      </c>
      <c r="F119" s="1">
        <v>8.7791584507213496E-3</v>
      </c>
      <c r="G119" s="1">
        <v>0.92552017521813101</v>
      </c>
      <c r="H119" s="3">
        <v>7.9804162157606702E-5</v>
      </c>
      <c r="I119" s="1" t="b">
        <v>0</v>
      </c>
    </row>
    <row r="120" spans="1:9" x14ac:dyDescent="0.3">
      <c r="A120" s="1">
        <v>1</v>
      </c>
      <c r="B120" s="1" t="s">
        <v>29</v>
      </c>
      <c r="C120" s="1">
        <v>14.136345667029801</v>
      </c>
      <c r="D120" s="1">
        <v>3</v>
      </c>
      <c r="E120" s="1">
        <v>4.7121152223432903</v>
      </c>
      <c r="F120" s="1">
        <v>1.7307028523002499</v>
      </c>
      <c r="G120" s="1">
        <v>0.16488823355071799</v>
      </c>
      <c r="H120" s="1">
        <v>4.5073474406764902E-2</v>
      </c>
      <c r="I120" s="1" t="b">
        <v>0</v>
      </c>
    </row>
    <row r="121" spans="1:9" x14ac:dyDescent="0.3">
      <c r="A121" s="1">
        <v>2</v>
      </c>
      <c r="B121" s="1" t="s">
        <v>30</v>
      </c>
      <c r="C121" s="1">
        <v>9.8968628867086998</v>
      </c>
      <c r="D121" s="1">
        <v>3</v>
      </c>
      <c r="E121" s="1">
        <v>3.2989542955695601</v>
      </c>
      <c r="F121" s="1">
        <v>1.2116659588198899</v>
      </c>
      <c r="G121" s="1">
        <v>0.30897699911300103</v>
      </c>
      <c r="H121" s="1">
        <v>3.1988365771006097E-2</v>
      </c>
      <c r="I121" s="1" t="b">
        <v>0</v>
      </c>
    </row>
    <row r="122" spans="1:9" x14ac:dyDescent="0.3">
      <c r="A122" s="1">
        <v>3</v>
      </c>
      <c r="B122" s="1" t="s">
        <v>31</v>
      </c>
      <c r="C122" s="1">
        <v>299.49258693879898</v>
      </c>
      <c r="D122" s="1">
        <v>110</v>
      </c>
      <c r="E122" s="1">
        <v>2.7226598812618099</v>
      </c>
      <c r="F122" s="1"/>
      <c r="G122" s="1"/>
      <c r="H122" s="1"/>
      <c r="I122" s="1"/>
    </row>
    <row r="123" spans="1:9" x14ac:dyDescent="0.3">
      <c r="A123" s="1" t="s">
        <v>186</v>
      </c>
      <c r="B123" s="1" t="s">
        <v>0</v>
      </c>
      <c r="C123" s="1" t="s">
        <v>1</v>
      </c>
      <c r="D123" s="1" t="s">
        <v>2</v>
      </c>
      <c r="E123" s="1" t="s">
        <v>3</v>
      </c>
      <c r="F123" s="1" t="s">
        <v>4</v>
      </c>
      <c r="G123" s="1" t="s">
        <v>5</v>
      </c>
      <c r="H123" s="1" t="s">
        <v>6</v>
      </c>
      <c r="I123" s="1"/>
    </row>
    <row r="124" spans="1:9" x14ac:dyDescent="0.3">
      <c r="A124" s="1">
        <v>0</v>
      </c>
      <c r="B124" s="1" t="s">
        <v>11</v>
      </c>
      <c r="C124" s="1">
        <v>1.8848163407079801</v>
      </c>
      <c r="D124" s="1">
        <v>1</v>
      </c>
      <c r="E124" s="1">
        <v>5</v>
      </c>
      <c r="F124" s="1">
        <v>1.8848163407079801</v>
      </c>
      <c r="G124" s="1">
        <v>2.91238988613184</v>
      </c>
      <c r="H124" s="1">
        <v>0.14861224645283799</v>
      </c>
      <c r="I124" s="1" t="b">
        <v>0</v>
      </c>
    </row>
    <row r="125" spans="1:9" x14ac:dyDescent="0.3">
      <c r="A125" s="1">
        <v>1</v>
      </c>
      <c r="B125" s="1" t="s">
        <v>29</v>
      </c>
      <c r="C125" s="1">
        <v>2.63542949631114</v>
      </c>
      <c r="D125" s="1">
        <v>3</v>
      </c>
      <c r="E125" s="1">
        <v>15</v>
      </c>
      <c r="F125" s="1">
        <v>0.87847649877038203</v>
      </c>
      <c r="G125" s="1">
        <v>3.74013681676609</v>
      </c>
      <c r="H125" s="1">
        <v>3.4540813760275998E-2</v>
      </c>
      <c r="I125" s="1" t="b">
        <v>0</v>
      </c>
    </row>
    <row r="126" spans="1:9" x14ac:dyDescent="0.3">
      <c r="A126" s="1">
        <v>2</v>
      </c>
      <c r="B126" s="1" t="s">
        <v>30</v>
      </c>
      <c r="C126" s="1">
        <v>5.6855276838885596</v>
      </c>
      <c r="D126" s="1">
        <v>3</v>
      </c>
      <c r="E126" s="1">
        <v>15</v>
      </c>
      <c r="F126" s="1">
        <v>1.8951758946295201</v>
      </c>
      <c r="G126" s="1">
        <v>6.1684625010626197</v>
      </c>
      <c r="H126" s="1">
        <v>6.0766824467025403E-3</v>
      </c>
      <c r="I126" s="1" t="b">
        <v>0</v>
      </c>
    </row>
    <row r="127" spans="1:9" x14ac:dyDescent="0.3">
      <c r="A127" s="1" t="s">
        <v>187</v>
      </c>
      <c r="B127" s="1" t="s">
        <v>0</v>
      </c>
      <c r="C127" s="1" t="s">
        <v>1</v>
      </c>
      <c r="D127" s="1" t="s">
        <v>28</v>
      </c>
      <c r="E127" s="1" t="s">
        <v>4</v>
      </c>
      <c r="F127" s="1" t="s">
        <v>5</v>
      </c>
      <c r="G127" s="1" t="s">
        <v>6</v>
      </c>
      <c r="H127" s="1" t="s">
        <v>15</v>
      </c>
      <c r="I127" s="1"/>
    </row>
    <row r="128" spans="1:9" x14ac:dyDescent="0.3">
      <c r="A128" s="1">
        <v>0</v>
      </c>
      <c r="B128" s="1" t="s">
        <v>11</v>
      </c>
      <c r="C128" s="1">
        <v>12.2175006493335</v>
      </c>
      <c r="D128" s="1">
        <v>1</v>
      </c>
      <c r="E128" s="1">
        <v>12.2175006493335</v>
      </c>
      <c r="F128" s="1">
        <v>2.6224424083664601</v>
      </c>
      <c r="G128" s="1">
        <v>0.10864281980113499</v>
      </c>
      <c r="H128" s="1">
        <v>2.6590726657404199E-2</v>
      </c>
      <c r="I128" s="1" t="b">
        <v>0</v>
      </c>
    </row>
    <row r="129" spans="1:9" x14ac:dyDescent="0.3">
      <c r="A129" s="1">
        <v>1</v>
      </c>
      <c r="B129" s="1" t="s">
        <v>29</v>
      </c>
      <c r="C129" s="1">
        <v>18.6508118236058</v>
      </c>
      <c r="D129" s="1">
        <v>3</v>
      </c>
      <c r="E129" s="1">
        <v>6.2169372745352698</v>
      </c>
      <c r="F129" s="1">
        <v>1.3344431424102099</v>
      </c>
      <c r="G129" s="1">
        <v>0.26775391356768802</v>
      </c>
      <c r="H129" s="1">
        <v>4.0031961437281403E-2</v>
      </c>
      <c r="I129" s="1" t="b">
        <v>0</v>
      </c>
    </row>
    <row r="130" spans="1:9" x14ac:dyDescent="0.3">
      <c r="A130" s="1">
        <v>2</v>
      </c>
      <c r="B130" s="1" t="s">
        <v>30</v>
      </c>
      <c r="C130" s="1">
        <v>22.409253376611598</v>
      </c>
      <c r="D130" s="1">
        <v>3</v>
      </c>
      <c r="E130" s="1">
        <v>7.4697511255372104</v>
      </c>
      <c r="F130" s="1">
        <v>1.6033551127840899</v>
      </c>
      <c r="G130" s="1">
        <v>0.19367623085457999</v>
      </c>
      <c r="H130" s="1">
        <v>4.7714137692581399E-2</v>
      </c>
      <c r="I130" s="1" t="b">
        <v>0</v>
      </c>
    </row>
    <row r="131" spans="1:9" x14ac:dyDescent="0.3">
      <c r="A131" s="1">
        <v>3</v>
      </c>
      <c r="B131" s="1" t="s">
        <v>31</v>
      </c>
      <c r="C131" s="1">
        <v>447.24721450284</v>
      </c>
      <c r="D131" s="1">
        <v>96</v>
      </c>
      <c r="E131" s="1">
        <v>4.6588251510712499</v>
      </c>
      <c r="F131" s="1"/>
      <c r="G131" s="1"/>
      <c r="H131" s="1"/>
      <c r="I131" s="1"/>
    </row>
    <row r="132" spans="1:9" x14ac:dyDescent="0.3">
      <c r="A132" s="1" t="s">
        <v>188</v>
      </c>
      <c r="B132" s="1" t="s">
        <v>0</v>
      </c>
      <c r="C132" s="1" t="s">
        <v>1</v>
      </c>
      <c r="D132" s="1" t="s">
        <v>28</v>
      </c>
      <c r="E132" s="1" t="s">
        <v>4</v>
      </c>
      <c r="F132" s="1" t="s">
        <v>5</v>
      </c>
      <c r="G132" s="1" t="s">
        <v>6</v>
      </c>
      <c r="H132" s="1" t="s">
        <v>15</v>
      </c>
      <c r="I132" s="1"/>
    </row>
    <row r="133" spans="1:9" x14ac:dyDescent="0.3">
      <c r="A133" s="1">
        <v>0</v>
      </c>
      <c r="B133" s="1" t="s">
        <v>11</v>
      </c>
      <c r="C133" s="1">
        <v>27.444860038689399</v>
      </c>
      <c r="D133" s="1">
        <v>1</v>
      </c>
      <c r="E133" s="1">
        <v>27.444860038689399</v>
      </c>
      <c r="F133" s="1">
        <v>5.1321391409171202</v>
      </c>
      <c r="G133" s="1">
        <v>2.5941175988380701E-2</v>
      </c>
      <c r="H133" s="1">
        <v>5.5105994431758301E-2</v>
      </c>
      <c r="I133" s="1" t="b">
        <v>0</v>
      </c>
    </row>
    <row r="134" spans="1:9" x14ac:dyDescent="0.3">
      <c r="A134" s="1">
        <v>1</v>
      </c>
      <c r="B134" s="1" t="s">
        <v>29</v>
      </c>
      <c r="C134" s="1">
        <v>5.2016059216228303</v>
      </c>
      <c r="D134" s="1">
        <v>3</v>
      </c>
      <c r="E134" s="1">
        <v>1.73386864054094</v>
      </c>
      <c r="F134" s="1">
        <v>0.32423029677632398</v>
      </c>
      <c r="G134" s="1">
        <v>0.807828341315034</v>
      </c>
      <c r="H134" s="1">
        <v>1.09324656880159E-2</v>
      </c>
      <c r="I134" s="1" t="b">
        <v>0</v>
      </c>
    </row>
    <row r="135" spans="1:9" x14ac:dyDescent="0.3">
      <c r="A135" s="1">
        <v>2</v>
      </c>
      <c r="B135" s="1" t="s">
        <v>30</v>
      </c>
      <c r="C135" s="1">
        <v>26.961445290821398</v>
      </c>
      <c r="D135" s="1">
        <v>3</v>
      </c>
      <c r="E135" s="1">
        <v>8.9871484302738001</v>
      </c>
      <c r="F135" s="1">
        <v>1.68058048608079</v>
      </c>
      <c r="G135" s="1">
        <v>0.176980222077188</v>
      </c>
      <c r="H135" s="1">
        <v>5.4187952409565997E-2</v>
      </c>
      <c r="I135" s="1" t="b">
        <v>0</v>
      </c>
    </row>
    <row r="136" spans="1:9" x14ac:dyDescent="0.3">
      <c r="A136" s="1">
        <v>3</v>
      </c>
      <c r="B136" s="1" t="s">
        <v>31</v>
      </c>
      <c r="C136" s="1">
        <v>470.59279124943498</v>
      </c>
      <c r="D136" s="1">
        <v>88</v>
      </c>
      <c r="E136" s="1">
        <v>5.3476453551072201</v>
      </c>
      <c r="F136" s="1"/>
      <c r="G136" s="1"/>
      <c r="H136" s="1"/>
      <c r="I136" s="1"/>
    </row>
    <row r="137" spans="1:9" x14ac:dyDescent="0.3">
      <c r="A137" s="1" t="s">
        <v>189</v>
      </c>
      <c r="B137" s="1" t="s">
        <v>0</v>
      </c>
      <c r="C137" s="1" t="s">
        <v>1</v>
      </c>
      <c r="D137" s="1" t="s">
        <v>28</v>
      </c>
      <c r="E137" s="1" t="s">
        <v>4</v>
      </c>
      <c r="F137" s="1" t="s">
        <v>5</v>
      </c>
      <c r="G137" s="1" t="s">
        <v>6</v>
      </c>
      <c r="H137" s="1" t="s">
        <v>15</v>
      </c>
      <c r="I137" s="1"/>
    </row>
    <row r="138" spans="1:9" x14ac:dyDescent="0.3">
      <c r="A138" s="1">
        <v>0</v>
      </c>
      <c r="B138" s="1" t="s">
        <v>11</v>
      </c>
      <c r="C138" s="1">
        <v>8.1280012029749802</v>
      </c>
      <c r="D138" s="1">
        <v>1</v>
      </c>
      <c r="E138" s="1">
        <v>8.1280012029749802</v>
      </c>
      <c r="F138" s="1">
        <v>1.0945476809707699</v>
      </c>
      <c r="G138" s="1">
        <v>0.29857779613326901</v>
      </c>
      <c r="H138" s="1">
        <v>1.3332769494319101E-2</v>
      </c>
      <c r="I138" s="1" t="b">
        <v>0</v>
      </c>
    </row>
    <row r="139" spans="1:9" x14ac:dyDescent="0.3">
      <c r="A139" s="1">
        <v>1</v>
      </c>
      <c r="B139" s="1" t="s">
        <v>29</v>
      </c>
      <c r="C139" s="1">
        <v>4.87097758170946</v>
      </c>
      <c r="D139" s="1">
        <v>3</v>
      </c>
      <c r="E139" s="1">
        <v>1.6236591939031499</v>
      </c>
      <c r="F139" s="1">
        <v>0.21864814743421801</v>
      </c>
      <c r="G139" s="1">
        <v>0.88319559221396204</v>
      </c>
      <c r="H139" s="1">
        <v>8.0330274394920399E-3</v>
      </c>
      <c r="I139" s="1" t="b">
        <v>0</v>
      </c>
    </row>
    <row r="140" spans="1:9" x14ac:dyDescent="0.3">
      <c r="A140" s="1">
        <v>2</v>
      </c>
      <c r="B140" s="1" t="s">
        <v>30</v>
      </c>
      <c r="C140" s="1">
        <v>8.4216950305778902</v>
      </c>
      <c r="D140" s="1">
        <v>3</v>
      </c>
      <c r="E140" s="1">
        <v>2.8072316768592902</v>
      </c>
      <c r="F140" s="1">
        <v>0.37803253778178603</v>
      </c>
      <c r="G140" s="1">
        <v>0.76908056494217503</v>
      </c>
      <c r="H140" s="1">
        <v>1.3807878168750801E-2</v>
      </c>
      <c r="I140" s="1" t="b">
        <v>0</v>
      </c>
    </row>
    <row r="141" spans="1:9" x14ac:dyDescent="0.3">
      <c r="A141" s="1">
        <v>3</v>
      </c>
      <c r="B141" s="1" t="s">
        <v>31</v>
      </c>
      <c r="C141" s="1">
        <v>601.49786883386696</v>
      </c>
      <c r="D141" s="1">
        <v>81</v>
      </c>
      <c r="E141" s="1">
        <v>7.4258996152329297</v>
      </c>
      <c r="F141" s="1"/>
      <c r="G141" s="1"/>
      <c r="H141" s="1"/>
      <c r="I141" s="1"/>
    </row>
    <row r="142" spans="1:9" x14ac:dyDescent="0.3">
      <c r="A142" s="1" t="s">
        <v>544</v>
      </c>
      <c r="B142" s="1" t="s">
        <v>0</v>
      </c>
      <c r="C142" s="1" t="s">
        <v>1</v>
      </c>
      <c r="D142" s="1" t="s">
        <v>28</v>
      </c>
      <c r="E142" s="1" t="s">
        <v>4</v>
      </c>
      <c r="F142" s="1" t="s">
        <v>5</v>
      </c>
      <c r="G142" s="1" t="s">
        <v>6</v>
      </c>
      <c r="H142" s="1" t="s">
        <v>15</v>
      </c>
      <c r="I142" s="1"/>
    </row>
    <row r="143" spans="1:9" x14ac:dyDescent="0.3">
      <c r="A143" s="1">
        <v>0</v>
      </c>
      <c r="B143" s="1" t="s">
        <v>11</v>
      </c>
      <c r="C143" s="1">
        <v>8.4344567562806803E-3</v>
      </c>
      <c r="D143" s="1">
        <v>1</v>
      </c>
      <c r="E143" s="1">
        <v>8.4344567562806803E-3</v>
      </c>
      <c r="F143" s="1">
        <v>2.5207664848146201E-3</v>
      </c>
      <c r="G143" s="1">
        <v>0.96016135240185396</v>
      </c>
      <c r="H143" s="3">
        <v>5.1441567604797498E-5</v>
      </c>
      <c r="I143" s="1" t="b">
        <v>0</v>
      </c>
    </row>
    <row r="144" spans="1:9" x14ac:dyDescent="0.3">
      <c r="A144" s="1">
        <v>1</v>
      </c>
      <c r="B144" s="1" t="s">
        <v>29</v>
      </c>
      <c r="C144" s="1">
        <v>0.90143702797133796</v>
      </c>
      <c r="D144" s="1">
        <v>3</v>
      </c>
      <c r="E144" s="1">
        <v>0.30047900932377902</v>
      </c>
      <c r="F144" s="1">
        <v>8.9802750548179794E-2</v>
      </c>
      <c r="G144" s="1">
        <v>0.96531671103564098</v>
      </c>
      <c r="H144" s="1">
        <v>5.4680634739619899E-3</v>
      </c>
      <c r="I144" s="1" t="b">
        <v>0</v>
      </c>
    </row>
    <row r="145" spans="1:9" x14ac:dyDescent="0.3">
      <c r="A145" s="1">
        <v>2</v>
      </c>
      <c r="B145" s="1" t="s">
        <v>30</v>
      </c>
      <c r="C145" s="1">
        <v>13.9035117030734</v>
      </c>
      <c r="D145" s="1">
        <v>3</v>
      </c>
      <c r="E145" s="1">
        <v>4.6345039010244697</v>
      </c>
      <c r="F145" s="1">
        <v>1.38509241851833</v>
      </c>
      <c r="G145" s="1">
        <v>0.25839903871354503</v>
      </c>
      <c r="H145" s="1">
        <v>7.8172431225927999E-2</v>
      </c>
      <c r="I145" s="1" t="b">
        <v>0</v>
      </c>
    </row>
    <row r="146" spans="1:9" x14ac:dyDescent="0.3">
      <c r="A146" s="1">
        <v>3</v>
      </c>
      <c r="B146" s="1" t="s">
        <v>31</v>
      </c>
      <c r="C146" s="1">
        <v>163.953457627847</v>
      </c>
      <c r="D146" s="1">
        <v>49</v>
      </c>
      <c r="E146" s="1">
        <v>3.34598893118056</v>
      </c>
      <c r="F146" s="1"/>
      <c r="G146" s="1"/>
      <c r="H146" s="1"/>
      <c r="I146" s="1"/>
    </row>
    <row r="147" spans="1:9" x14ac:dyDescent="0.3">
      <c r="A147" s="1" t="s">
        <v>190</v>
      </c>
      <c r="B147" s="1" t="s">
        <v>0</v>
      </c>
      <c r="C147" s="1" t="s">
        <v>1</v>
      </c>
      <c r="D147" s="1" t="s">
        <v>28</v>
      </c>
      <c r="E147" s="1" t="s">
        <v>4</v>
      </c>
      <c r="F147" s="1" t="s">
        <v>5</v>
      </c>
      <c r="G147" s="1" t="s">
        <v>6</v>
      </c>
      <c r="H147" s="1" t="s">
        <v>15</v>
      </c>
      <c r="I147" s="1"/>
    </row>
    <row r="148" spans="1:9" x14ac:dyDescent="0.3">
      <c r="A148" s="1">
        <v>0</v>
      </c>
      <c r="B148" s="1" t="s">
        <v>11</v>
      </c>
      <c r="C148" s="1">
        <v>4.8147305973289498</v>
      </c>
      <c r="D148" s="1">
        <v>1</v>
      </c>
      <c r="E148" s="1">
        <v>4.8147305973289498</v>
      </c>
      <c r="F148" s="1">
        <v>0.84381113754350201</v>
      </c>
      <c r="G148" s="1">
        <v>0.360198901656967</v>
      </c>
      <c r="H148" s="1">
        <v>7.1604196215160898E-3</v>
      </c>
      <c r="I148" s="1" t="b">
        <v>0</v>
      </c>
    </row>
    <row r="149" spans="1:9" x14ac:dyDescent="0.3">
      <c r="A149" s="1">
        <v>1</v>
      </c>
      <c r="B149" s="1" t="s">
        <v>29</v>
      </c>
      <c r="C149" s="1">
        <v>7.5083251749320503</v>
      </c>
      <c r="D149" s="1">
        <v>3</v>
      </c>
      <c r="E149" s="1">
        <v>2.50277505831068</v>
      </c>
      <c r="F149" s="1">
        <v>0.43862671571702</v>
      </c>
      <c r="G149" s="1">
        <v>0.72578707468233195</v>
      </c>
      <c r="H149" s="1">
        <v>1.11217542861911E-2</v>
      </c>
      <c r="I149" s="1" t="b">
        <v>0</v>
      </c>
    </row>
    <row r="150" spans="1:9" x14ac:dyDescent="0.3">
      <c r="A150" s="1">
        <v>2</v>
      </c>
      <c r="B150" s="1" t="s">
        <v>30</v>
      </c>
      <c r="C150" s="1">
        <v>32.566342177527197</v>
      </c>
      <c r="D150" s="1">
        <v>3</v>
      </c>
      <c r="E150" s="1">
        <v>10.855447392508999</v>
      </c>
      <c r="F150" s="1">
        <v>1.9024838934702399</v>
      </c>
      <c r="G150" s="1">
        <v>0.132994055359169</v>
      </c>
      <c r="H150" s="1">
        <v>4.6512673861695802E-2</v>
      </c>
      <c r="I150" s="1" t="b">
        <v>0</v>
      </c>
    </row>
    <row r="151" spans="1:9" x14ac:dyDescent="0.3">
      <c r="A151" s="1">
        <v>3</v>
      </c>
      <c r="B151" s="1" t="s">
        <v>31</v>
      </c>
      <c r="C151" s="1">
        <v>667.59426940894696</v>
      </c>
      <c r="D151" s="1">
        <v>117</v>
      </c>
      <c r="E151" s="1">
        <v>5.7059339265722002</v>
      </c>
      <c r="F151" s="1"/>
      <c r="G151" s="1"/>
      <c r="H151" s="1"/>
      <c r="I151" s="1"/>
    </row>
    <row r="152" spans="1:9" x14ac:dyDescent="0.3">
      <c r="A152" s="1" t="s">
        <v>191</v>
      </c>
      <c r="B152" s="1" t="s">
        <v>0</v>
      </c>
      <c r="C152" s="1" t="s">
        <v>1</v>
      </c>
      <c r="D152" s="1" t="s">
        <v>28</v>
      </c>
      <c r="E152" s="1" t="s">
        <v>4</v>
      </c>
      <c r="F152" s="1" t="s">
        <v>5</v>
      </c>
      <c r="G152" s="1" t="s">
        <v>6</v>
      </c>
      <c r="H152" s="1" t="s">
        <v>15</v>
      </c>
      <c r="I152" s="1"/>
    </row>
    <row r="153" spans="1:9" x14ac:dyDescent="0.3">
      <c r="A153" s="1">
        <v>0</v>
      </c>
      <c r="B153" s="1" t="s">
        <v>11</v>
      </c>
      <c r="C153" s="1">
        <v>0.19911353775748999</v>
      </c>
      <c r="D153" s="1">
        <v>1</v>
      </c>
      <c r="E153" s="1">
        <v>0.19911353775748999</v>
      </c>
      <c r="F153" s="1">
        <v>5.94123880943591E-2</v>
      </c>
      <c r="G153" s="1">
        <v>0.80788111995724998</v>
      </c>
      <c r="H153" s="1">
        <v>5.3982105487586699E-4</v>
      </c>
      <c r="I153" s="1" t="b">
        <v>0</v>
      </c>
    </row>
    <row r="154" spans="1:9" x14ac:dyDescent="0.3">
      <c r="A154" s="1">
        <v>1</v>
      </c>
      <c r="B154" s="1" t="s">
        <v>29</v>
      </c>
      <c r="C154" s="1">
        <v>10.1580213032082</v>
      </c>
      <c r="D154" s="1">
        <v>3</v>
      </c>
      <c r="E154" s="1">
        <v>3.3860071010694099</v>
      </c>
      <c r="F154" s="1">
        <v>1.01033194550542</v>
      </c>
      <c r="G154" s="1">
        <v>0.39108625274942499</v>
      </c>
      <c r="H154" s="1">
        <v>2.6815616496028899E-2</v>
      </c>
      <c r="I154" s="1" t="b">
        <v>0</v>
      </c>
    </row>
    <row r="155" spans="1:9" x14ac:dyDescent="0.3">
      <c r="A155" s="1">
        <v>2</v>
      </c>
      <c r="B155" s="1" t="s">
        <v>30</v>
      </c>
      <c r="C155" s="1">
        <v>8.6431331538257208</v>
      </c>
      <c r="D155" s="1">
        <v>3</v>
      </c>
      <c r="E155" s="1">
        <v>2.88104438460857</v>
      </c>
      <c r="F155" s="1">
        <v>0.85965891130875605</v>
      </c>
      <c r="G155" s="1">
        <v>0.46441571501366602</v>
      </c>
      <c r="H155" s="1">
        <v>2.2908155756483001E-2</v>
      </c>
      <c r="I155" s="1" t="b">
        <v>0</v>
      </c>
    </row>
    <row r="156" spans="1:9" x14ac:dyDescent="0.3">
      <c r="A156" s="1">
        <v>3</v>
      </c>
      <c r="B156" s="1" t="s">
        <v>31</v>
      </c>
      <c r="C156" s="1">
        <v>368.65188988091501</v>
      </c>
      <c r="D156" s="1">
        <v>110</v>
      </c>
      <c r="E156" s="1">
        <v>3.3513808170992201</v>
      </c>
      <c r="F156" s="1"/>
      <c r="G156" s="1"/>
      <c r="H156" s="1"/>
      <c r="I156" s="1"/>
    </row>
  </sheetData>
  <mergeCells count="12">
    <mergeCell ref="A1:E1"/>
    <mergeCell ref="A16:C16"/>
    <mergeCell ref="A24:I24"/>
    <mergeCell ref="A22:C22"/>
    <mergeCell ref="A2:E2"/>
    <mergeCell ref="A9:E9"/>
    <mergeCell ref="A15:D15"/>
    <mergeCell ref="A17:C17"/>
    <mergeCell ref="A18:C18"/>
    <mergeCell ref="A19:C19"/>
    <mergeCell ref="A20:C20"/>
    <mergeCell ref="A21:C2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FE0E-7056-43DE-AE0C-3D9D3C170E43}">
  <dimension ref="A1:J27"/>
  <sheetViews>
    <sheetView workbookViewId="0">
      <selection activeCell="K7" sqref="K7"/>
    </sheetView>
  </sheetViews>
  <sheetFormatPr defaultRowHeight="14.4" x14ac:dyDescent="0.3"/>
  <sheetData>
    <row r="1" spans="1:9" x14ac:dyDescent="0.3">
      <c r="A1" s="61" t="s">
        <v>531</v>
      </c>
      <c r="B1" s="62"/>
      <c r="C1" s="62"/>
      <c r="D1" s="62"/>
      <c r="E1" s="62"/>
    </row>
    <row r="3" spans="1:9" x14ac:dyDescent="0.3">
      <c r="A3" s="34" t="s">
        <v>24</v>
      </c>
      <c r="B3" s="34"/>
      <c r="C3" s="34"/>
      <c r="D3" s="34"/>
      <c r="E3" s="34"/>
      <c r="F3" s="34"/>
      <c r="G3" s="34"/>
      <c r="H3" s="34"/>
    </row>
    <row r="4" spans="1:9" x14ac:dyDescent="0.3">
      <c r="A4" s="1"/>
      <c r="B4" s="1" t="s">
        <v>0</v>
      </c>
      <c r="C4" s="1" t="s">
        <v>1</v>
      </c>
      <c r="D4" s="1" t="s">
        <v>13</v>
      </c>
      <c r="E4" s="1" t="s">
        <v>14</v>
      </c>
      <c r="F4" s="1" t="s">
        <v>4</v>
      </c>
      <c r="G4" s="1" t="s">
        <v>5</v>
      </c>
      <c r="H4" s="1" t="s">
        <v>6</v>
      </c>
    </row>
    <row r="5" spans="1:9" x14ac:dyDescent="0.3">
      <c r="A5" s="1">
        <v>0</v>
      </c>
      <c r="B5" s="1" t="s">
        <v>11</v>
      </c>
      <c r="C5" s="1">
        <v>0.83573571384094303</v>
      </c>
      <c r="D5" s="1">
        <v>1</v>
      </c>
      <c r="E5" s="1">
        <v>274</v>
      </c>
      <c r="F5" s="1">
        <v>0.83573571384094303</v>
      </c>
      <c r="G5" s="1">
        <v>1.7899534489786399</v>
      </c>
      <c r="H5" s="1">
        <v>0.18204115484407901</v>
      </c>
    </row>
    <row r="6" spans="1:9" x14ac:dyDescent="0.3">
      <c r="A6" s="1">
        <v>1</v>
      </c>
      <c r="B6" s="1" t="s">
        <v>10</v>
      </c>
      <c r="C6" s="1">
        <v>3.00564342580439</v>
      </c>
      <c r="D6" s="1">
        <v>2</v>
      </c>
      <c r="E6" s="1">
        <v>548</v>
      </c>
      <c r="F6" s="1">
        <v>1.5028217129021899</v>
      </c>
      <c r="G6" s="1">
        <v>54.7111510953183</v>
      </c>
      <c r="H6" s="3">
        <v>2.1701933039362499E-22</v>
      </c>
      <c r="I6" s="2"/>
    </row>
    <row r="7" spans="1:9" x14ac:dyDescent="0.3">
      <c r="A7" s="1">
        <v>2</v>
      </c>
      <c r="B7" s="1" t="s">
        <v>16</v>
      </c>
      <c r="C7" s="1">
        <v>5.2628378322566498E-2</v>
      </c>
      <c r="D7" s="1">
        <v>2</v>
      </c>
      <c r="E7" s="1">
        <v>548</v>
      </c>
      <c r="F7" s="1">
        <v>2.63141891612832E-2</v>
      </c>
      <c r="G7" s="1">
        <v>0.95798428169732497</v>
      </c>
      <c r="H7" s="1">
        <v>0.38430703402336902</v>
      </c>
    </row>
    <row r="9" spans="1:9" x14ac:dyDescent="0.3">
      <c r="A9" s="34" t="s">
        <v>23</v>
      </c>
      <c r="B9" s="34"/>
      <c r="C9" s="34"/>
      <c r="D9" s="34"/>
      <c r="E9" s="34"/>
      <c r="F9" s="34"/>
      <c r="G9" s="34"/>
      <c r="H9" s="34"/>
    </row>
    <row r="10" spans="1:9" x14ac:dyDescent="0.3">
      <c r="A10" s="1"/>
      <c r="B10" s="1" t="s">
        <v>0</v>
      </c>
      <c r="C10" s="1" t="s">
        <v>1</v>
      </c>
      <c r="D10" s="1" t="s">
        <v>13</v>
      </c>
      <c r="E10" s="1" t="s">
        <v>14</v>
      </c>
      <c r="F10" s="1" t="s">
        <v>4</v>
      </c>
      <c r="G10" s="1" t="s">
        <v>5</v>
      </c>
      <c r="H10" s="1" t="s">
        <v>6</v>
      </c>
    </row>
    <row r="11" spans="1:9" x14ac:dyDescent="0.3">
      <c r="A11" s="1">
        <v>0</v>
      </c>
      <c r="B11" s="1" t="s">
        <v>11</v>
      </c>
      <c r="C11" s="1">
        <v>0.19212216187440301</v>
      </c>
      <c r="D11" s="1">
        <v>1</v>
      </c>
      <c r="E11" s="1">
        <v>274</v>
      </c>
      <c r="F11" s="1">
        <v>0.19212216187440301</v>
      </c>
      <c r="G11" s="1">
        <v>0.14300528509610899</v>
      </c>
      <c r="H11" s="1">
        <v>0.70560424831966895</v>
      </c>
    </row>
    <row r="12" spans="1:9" x14ac:dyDescent="0.3">
      <c r="A12" s="1">
        <v>1</v>
      </c>
      <c r="B12" s="1" t="s">
        <v>10</v>
      </c>
      <c r="C12" s="1">
        <v>0.43993214793651703</v>
      </c>
      <c r="D12" s="1">
        <v>2</v>
      </c>
      <c r="E12" s="1">
        <v>548</v>
      </c>
      <c r="F12" s="1">
        <v>0.21996607396825801</v>
      </c>
      <c r="G12" s="1">
        <v>1.3174466633016499</v>
      </c>
      <c r="H12" s="1">
        <v>0.268665140354368</v>
      </c>
    </row>
    <row r="13" spans="1:9" x14ac:dyDescent="0.3">
      <c r="A13" s="1">
        <v>2</v>
      </c>
      <c r="B13" s="1" t="s">
        <v>16</v>
      </c>
      <c r="C13" s="1">
        <v>0.32911618798567499</v>
      </c>
      <c r="D13" s="1">
        <v>2</v>
      </c>
      <c r="E13" s="1">
        <v>548</v>
      </c>
      <c r="F13" s="1">
        <v>0.164558093992837</v>
      </c>
      <c r="G13" s="1">
        <v>0.98559067741250395</v>
      </c>
      <c r="H13" s="1">
        <v>0.37387928198498099</v>
      </c>
    </row>
    <row r="16" spans="1:9" x14ac:dyDescent="0.3">
      <c r="A16" s="34" t="s">
        <v>25</v>
      </c>
      <c r="B16" s="34"/>
      <c r="C16" s="34"/>
      <c r="D16" s="34"/>
      <c r="E16" s="34"/>
      <c r="F16" s="34"/>
      <c r="G16" s="34"/>
      <c r="H16" s="34"/>
    </row>
    <row r="17" spans="1:10" x14ac:dyDescent="0.3">
      <c r="A17" s="1"/>
      <c r="B17" s="1" t="s">
        <v>0</v>
      </c>
      <c r="C17" s="1" t="s">
        <v>1</v>
      </c>
      <c r="D17" s="1" t="s">
        <v>13</v>
      </c>
      <c r="E17" s="1" t="s">
        <v>14</v>
      </c>
      <c r="F17" s="1" t="s">
        <v>4</v>
      </c>
      <c r="G17" s="1" t="s">
        <v>5</v>
      </c>
      <c r="H17" s="1" t="s">
        <v>6</v>
      </c>
    </row>
    <row r="18" spans="1:10" x14ac:dyDescent="0.3">
      <c r="A18" s="1">
        <v>0</v>
      </c>
      <c r="B18" s="1" t="s">
        <v>11</v>
      </c>
      <c r="C18" s="1">
        <v>0.71216645200025597</v>
      </c>
      <c r="D18" s="1">
        <v>1</v>
      </c>
      <c r="E18" s="1">
        <v>274</v>
      </c>
      <c r="F18" s="1">
        <v>0.71216645200025597</v>
      </c>
      <c r="G18" s="1">
        <v>0.72981801305847205</v>
      </c>
      <c r="H18" s="1">
        <v>0.39368847287049702</v>
      </c>
    </row>
    <row r="19" spans="1:10" x14ac:dyDescent="0.3">
      <c r="A19" s="1">
        <v>1</v>
      </c>
      <c r="B19" s="1" t="s">
        <v>10</v>
      </c>
      <c r="C19" s="1">
        <v>0.65477182409872203</v>
      </c>
      <c r="D19" s="1">
        <v>2</v>
      </c>
      <c r="E19" s="1">
        <v>548</v>
      </c>
      <c r="F19" s="1">
        <v>0.32738591204936102</v>
      </c>
      <c r="G19" s="1">
        <v>2.02328452150772</v>
      </c>
      <c r="H19" s="1">
        <v>0.133207012716405</v>
      </c>
    </row>
    <row r="20" spans="1:10" x14ac:dyDescent="0.3">
      <c r="A20" s="1">
        <v>2</v>
      </c>
      <c r="B20" s="1" t="s">
        <v>16</v>
      </c>
      <c r="C20" s="1">
        <v>1.2098553724363199</v>
      </c>
      <c r="D20" s="1">
        <v>2</v>
      </c>
      <c r="E20" s="1">
        <v>548</v>
      </c>
      <c r="F20" s="1">
        <v>0.60492768621816095</v>
      </c>
      <c r="G20" s="1">
        <v>3.7385262441352398</v>
      </c>
      <c r="H20" s="1">
        <v>2.43980715263349E-2</v>
      </c>
    </row>
    <row r="23" spans="1:10" x14ac:dyDescent="0.3">
      <c r="A23" s="34" t="s">
        <v>26</v>
      </c>
      <c r="B23" s="34"/>
      <c r="C23" s="34"/>
      <c r="D23" s="34"/>
      <c r="E23" s="34"/>
      <c r="F23" s="34"/>
      <c r="G23" s="34"/>
      <c r="H23" s="34"/>
    </row>
    <row r="24" spans="1:10" x14ac:dyDescent="0.3">
      <c r="A24" s="1"/>
      <c r="B24" s="1" t="s">
        <v>0</v>
      </c>
      <c r="C24" s="1" t="s">
        <v>1</v>
      </c>
      <c r="D24" s="1" t="s">
        <v>13</v>
      </c>
      <c r="E24" s="1" t="s">
        <v>14</v>
      </c>
      <c r="F24" s="1" t="s">
        <v>4</v>
      </c>
      <c r="G24" s="1" t="s">
        <v>5</v>
      </c>
      <c r="H24" s="1" t="s">
        <v>6</v>
      </c>
    </row>
    <row r="25" spans="1:10" x14ac:dyDescent="0.3">
      <c r="A25" s="1">
        <v>0</v>
      </c>
      <c r="B25" s="1" t="s">
        <v>11</v>
      </c>
      <c r="C25" s="1">
        <v>8.4147859168775001E-4</v>
      </c>
      <c r="D25" s="1">
        <v>1</v>
      </c>
      <c r="E25" s="1">
        <v>274</v>
      </c>
      <c r="F25" s="1">
        <v>8.4147859168775001E-4</v>
      </c>
      <c r="G25" s="1">
        <v>5.2776942040117295E-4</v>
      </c>
      <c r="H25" s="1">
        <v>0.98168834571262797</v>
      </c>
      <c r="J25" s="2"/>
    </row>
    <row r="26" spans="1:10" x14ac:dyDescent="0.3">
      <c r="A26" s="1">
        <v>1</v>
      </c>
      <c r="B26" s="1" t="s">
        <v>10</v>
      </c>
      <c r="C26" s="1">
        <v>0.48382592240052802</v>
      </c>
      <c r="D26" s="1">
        <v>2</v>
      </c>
      <c r="E26" s="1">
        <v>548</v>
      </c>
      <c r="F26" s="1">
        <v>0.24191296120026401</v>
      </c>
      <c r="G26" s="1">
        <v>1.7028778155945301</v>
      </c>
      <c r="H26" s="1">
        <v>0.18312101774966799</v>
      </c>
    </row>
    <row r="27" spans="1:10" x14ac:dyDescent="0.3">
      <c r="A27" s="1">
        <v>2</v>
      </c>
      <c r="B27" s="1" t="s">
        <v>16</v>
      </c>
      <c r="C27" s="1">
        <v>0.54768500968862099</v>
      </c>
      <c r="D27" s="1">
        <v>2</v>
      </c>
      <c r="E27" s="1">
        <v>548</v>
      </c>
      <c r="F27" s="1">
        <v>0.27384250484431</v>
      </c>
      <c r="G27" s="1">
        <v>1.9276368002464199</v>
      </c>
      <c r="H27" s="1">
        <v>0.14647686102368801</v>
      </c>
    </row>
  </sheetData>
  <mergeCells count="5">
    <mergeCell ref="A1:E1"/>
    <mergeCell ref="A23:H23"/>
    <mergeCell ref="A9:H9"/>
    <mergeCell ref="A3:H3"/>
    <mergeCell ref="A16:H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Sumary</vt:lpstr>
      <vt:lpstr>Latency</vt:lpstr>
      <vt:lpstr>Figures 1, S2</vt:lpstr>
      <vt:lpstr>Figure S1</vt:lpstr>
      <vt:lpstr>Figure 2, S3</vt:lpstr>
      <vt:lpstr>Figures 3, S4</vt:lpstr>
      <vt:lpstr>Figure 4</vt:lpstr>
      <vt:lpstr>Figure S5</vt:lpstr>
      <vt:lpstr>Figure S6</vt:lpstr>
      <vt:lpstr>Figures5-S8-S9</vt:lpstr>
      <vt:lpstr>Figure S7</vt:lpstr>
      <vt:lpstr>1st min - each BrainArea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Odile Denise Phalip</dc:creator>
  <cp:lastModifiedBy>Adele Odile Denise Phalip</cp:lastModifiedBy>
  <dcterms:created xsi:type="dcterms:W3CDTF">2025-04-21T11:13:56Z</dcterms:created>
  <dcterms:modified xsi:type="dcterms:W3CDTF">2026-07-07T09:52:54Z</dcterms:modified>
</cp:coreProperties>
</file>