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upplementary table 1" sheetId="1" r:id="rId3"/>
    <sheet state="visible" name="Supplementary table 2" sheetId="2" r:id="rId4"/>
  </sheets>
  <definedNames/>
  <calcPr/>
</workbook>
</file>

<file path=xl/sharedStrings.xml><?xml version="1.0" encoding="utf-8"?>
<sst xmlns="http://schemas.openxmlformats.org/spreadsheetml/2006/main" count="92" uniqueCount="24">
  <si>
    <t>Patents</t>
  </si>
  <si>
    <t>Sample A1</t>
  </si>
  <si>
    <t>Sample A2</t>
  </si>
  <si>
    <t>Sample A3</t>
  </si>
  <si>
    <t>Sample A4</t>
  </si>
  <si>
    <t>Sample A5</t>
  </si>
  <si>
    <t>Sample B1</t>
  </si>
  <si>
    <t>Sample B2</t>
  </si>
  <si>
    <t>Sample B3</t>
  </si>
  <si>
    <t>Sample B4</t>
  </si>
  <si>
    <t>Sample B5</t>
  </si>
  <si>
    <t>Sample C1</t>
  </si>
  <si>
    <t>Sample C2</t>
  </si>
  <si>
    <t>Sample C3</t>
  </si>
  <si>
    <t>Sample C4</t>
  </si>
  <si>
    <t>Sample C5</t>
  </si>
  <si>
    <t>Sample D1</t>
  </si>
  <si>
    <t>Sample D2</t>
  </si>
  <si>
    <t>Sample D3</t>
  </si>
  <si>
    <t>Sample D4</t>
  </si>
  <si>
    <t>Sample D5</t>
  </si>
  <si>
    <t>Average</t>
  </si>
  <si>
    <t>Stddev</t>
  </si>
  <si>
    <t>Abstracts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</si>
</sst>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"/>
    <numFmt numFmtId="165" formatCode="#,##0.000"/>
  </numFmts>
  <fonts count="2">
    <font>
      <sz val="12.0"/>
      <color rgb="FF000000"/>
      <name val="Calibri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0" numFmtId="0" xfId="0" applyAlignment="1" applyFont="1">
      <alignment readingOrder="0" shrinkToFit="0" wrapText="0"/>
    </xf>
    <xf borderId="0" fillId="0" fontId="0" numFmtId="0" xfId="0" applyAlignment="1" applyFont="1">
      <alignment horizontal="right" shrinkToFit="0" wrapText="0"/>
    </xf>
    <xf borderId="0" fillId="0" fontId="0" numFmtId="0" xfId="0" applyAlignment="1" applyFont="1">
      <alignment horizontal="left" shrinkToFit="0" wrapText="0"/>
    </xf>
    <xf borderId="0" fillId="0" fontId="0" numFmtId="164" xfId="0" applyAlignment="1" applyFont="1" applyNumberFormat="1">
      <alignment shrinkToFit="0" wrapText="0"/>
    </xf>
    <xf borderId="0" fillId="0" fontId="0" numFmtId="164" xfId="0" applyAlignment="1" applyFont="1" applyNumberFormat="1">
      <alignment readingOrder="0" shrinkToFit="0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left" readingOrder="0"/>
    </xf>
    <xf borderId="0" fillId="0" fontId="1" numFmtId="165" xfId="0" applyAlignment="1" applyFont="1" applyNumberFormat="1">
      <alignment readingOrder="0"/>
    </xf>
    <xf borderId="0" fillId="0" fontId="0" numFmtId="165" xfId="0" applyAlignment="1" applyFont="1" applyNumberForma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3.44" defaultRowHeight="15.0"/>
  <cols>
    <col customWidth="1" min="1" max="26" width="10.56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>
      <c r="A2" s="3">
        <v>1.0</v>
      </c>
      <c r="B2" s="4">
        <v>1.129</v>
      </c>
      <c r="C2" s="4">
        <v>0.954</v>
      </c>
      <c r="D2" s="4">
        <v>0.363</v>
      </c>
      <c r="E2" s="4">
        <v>1.096</v>
      </c>
      <c r="F2" s="4">
        <v>1.18</v>
      </c>
      <c r="G2" s="4">
        <v>1.064</v>
      </c>
      <c r="H2" s="4">
        <v>0.993</v>
      </c>
      <c r="I2" s="4">
        <v>0.838</v>
      </c>
      <c r="J2" s="4">
        <v>0.6</v>
      </c>
      <c r="K2" s="4">
        <v>0.295</v>
      </c>
      <c r="L2" s="4">
        <v>0.357</v>
      </c>
      <c r="M2" s="4">
        <v>1.121</v>
      </c>
      <c r="N2" s="4">
        <v>1.076</v>
      </c>
      <c r="O2" s="4">
        <v>0.511</v>
      </c>
      <c r="P2" s="4">
        <v>0.545</v>
      </c>
      <c r="Q2" s="4">
        <v>0.434</v>
      </c>
      <c r="R2" s="4">
        <v>0.985</v>
      </c>
      <c r="S2" s="4">
        <v>1.157</v>
      </c>
      <c r="T2" s="4">
        <v>0.972</v>
      </c>
      <c r="U2" s="4">
        <v>1.16</v>
      </c>
      <c r="V2" s="4">
        <f t="shared" ref="V2:V6" si="1">AVERAGE(B2:U2)</f>
        <v>0.8415</v>
      </c>
      <c r="W2" s="4">
        <f t="shared" ref="W2:W6" si="2">STDEV(B2:U2)</f>
        <v>0.3164554513</v>
      </c>
    </row>
    <row r="3">
      <c r="A3" s="3">
        <v>10.0</v>
      </c>
      <c r="B3" s="4">
        <v>1.008</v>
      </c>
      <c r="C3" s="4">
        <v>1.278</v>
      </c>
      <c r="D3" s="4">
        <v>0.613</v>
      </c>
      <c r="E3" s="4">
        <v>1.121</v>
      </c>
      <c r="F3" s="4">
        <v>0.922</v>
      </c>
      <c r="G3" s="4">
        <v>0.511</v>
      </c>
      <c r="H3" s="4">
        <v>0.78</v>
      </c>
      <c r="I3" s="4">
        <v>1.037</v>
      </c>
      <c r="J3" s="4">
        <v>0.709</v>
      </c>
      <c r="K3" s="4">
        <v>0.702</v>
      </c>
      <c r="L3" s="4">
        <v>0.87</v>
      </c>
      <c r="M3" s="4">
        <v>0.611</v>
      </c>
      <c r="N3" s="4">
        <v>0.267</v>
      </c>
      <c r="O3" s="4">
        <v>0.945</v>
      </c>
      <c r="P3" s="4">
        <v>0.714</v>
      </c>
      <c r="Q3" s="4">
        <v>0.766</v>
      </c>
      <c r="R3" s="4">
        <v>0.608</v>
      </c>
      <c r="S3" s="4">
        <v>1.255</v>
      </c>
      <c r="T3" s="4">
        <v>1.114</v>
      </c>
      <c r="U3" s="4">
        <v>0.831</v>
      </c>
      <c r="V3" s="4">
        <f t="shared" si="1"/>
        <v>0.8331</v>
      </c>
      <c r="W3" s="4">
        <f t="shared" si="2"/>
        <v>0.257358832</v>
      </c>
    </row>
    <row r="4">
      <c r="A4" s="3">
        <v>100.0</v>
      </c>
      <c r="B4" s="4">
        <v>1.41</v>
      </c>
      <c r="C4" s="4">
        <v>1.266</v>
      </c>
      <c r="D4" s="4">
        <v>1.519</v>
      </c>
      <c r="E4" s="4">
        <v>1.805</v>
      </c>
      <c r="F4" s="4">
        <v>1.743</v>
      </c>
      <c r="G4" s="4">
        <v>1.329</v>
      </c>
      <c r="H4" s="4">
        <v>1.709</v>
      </c>
      <c r="I4" s="4">
        <v>1.311</v>
      </c>
      <c r="J4" s="4">
        <v>1.621</v>
      </c>
      <c r="K4" s="4">
        <v>1.54</v>
      </c>
      <c r="L4" s="4">
        <v>1.817</v>
      </c>
      <c r="M4" s="4">
        <v>1.116</v>
      </c>
      <c r="N4" s="4">
        <v>1.131</v>
      </c>
      <c r="O4" s="4">
        <v>1.673</v>
      </c>
      <c r="P4" s="4">
        <v>1.131</v>
      </c>
      <c r="Q4" s="4">
        <v>1.215</v>
      </c>
      <c r="R4" s="4">
        <v>1.611</v>
      </c>
      <c r="S4" s="4">
        <v>1.769</v>
      </c>
      <c r="T4" s="4">
        <v>1.812</v>
      </c>
      <c r="U4" s="4">
        <v>0.985</v>
      </c>
      <c r="V4" s="4">
        <f t="shared" si="1"/>
        <v>1.47565</v>
      </c>
      <c r="W4" s="4">
        <f t="shared" si="2"/>
        <v>0.2721250245</v>
      </c>
    </row>
    <row r="5">
      <c r="A5" s="3">
        <v>1000.0</v>
      </c>
      <c r="B5" s="4">
        <v>5.966</v>
      </c>
      <c r="C5" s="4">
        <v>6.434</v>
      </c>
      <c r="D5" s="4">
        <v>6.403</v>
      </c>
      <c r="E5" s="4">
        <v>6.049</v>
      </c>
      <c r="F5" s="4">
        <v>6.471</v>
      </c>
      <c r="G5" s="4">
        <v>6.677</v>
      </c>
      <c r="H5" s="4">
        <v>5.741</v>
      </c>
      <c r="I5" s="4">
        <v>5.65</v>
      </c>
      <c r="J5" s="4">
        <v>5.699</v>
      </c>
      <c r="K5" s="4">
        <v>6.043</v>
      </c>
      <c r="L5" s="4">
        <v>6.747</v>
      </c>
      <c r="M5" s="4">
        <v>5.6</v>
      </c>
      <c r="N5" s="4">
        <v>5.924</v>
      </c>
      <c r="O5" s="4">
        <v>5.795</v>
      </c>
      <c r="P5" s="4">
        <v>5.851</v>
      </c>
      <c r="Q5" s="4">
        <v>5.392</v>
      </c>
      <c r="R5" s="4">
        <v>5.783</v>
      </c>
      <c r="S5" s="4">
        <v>6.192</v>
      </c>
      <c r="T5" s="4">
        <v>6.114</v>
      </c>
      <c r="U5" s="4">
        <v>5.92</v>
      </c>
      <c r="V5" s="4">
        <f t="shared" si="1"/>
        <v>6.02255</v>
      </c>
      <c r="W5" s="4">
        <f t="shared" si="2"/>
        <v>0.3675936651</v>
      </c>
    </row>
    <row r="6">
      <c r="A6" s="3">
        <v>5000.0</v>
      </c>
      <c r="B6" s="4">
        <v>27.146</v>
      </c>
      <c r="C6" s="4">
        <v>27.718</v>
      </c>
      <c r="D6" s="4">
        <v>28.378</v>
      </c>
      <c r="E6" s="4">
        <v>27.353</v>
      </c>
      <c r="F6" s="4">
        <v>26.686</v>
      </c>
      <c r="G6" s="4">
        <v>27.622</v>
      </c>
      <c r="H6" s="4">
        <v>25.224</v>
      </c>
      <c r="I6" s="4">
        <v>25.976</v>
      </c>
      <c r="J6" s="4">
        <v>27.823</v>
      </c>
      <c r="K6" s="4">
        <v>25.405</v>
      </c>
      <c r="L6" s="4">
        <v>25.504</v>
      </c>
      <c r="M6" s="4">
        <v>25.576</v>
      </c>
      <c r="N6" s="4">
        <v>25.587</v>
      </c>
      <c r="O6" s="4">
        <v>25.905</v>
      </c>
      <c r="P6" s="4">
        <v>27.701</v>
      </c>
      <c r="Q6" s="4">
        <v>26.924</v>
      </c>
      <c r="R6" s="4">
        <v>25.544</v>
      </c>
      <c r="S6" s="4">
        <v>29.262</v>
      </c>
      <c r="T6" s="4">
        <v>26.264</v>
      </c>
      <c r="U6" s="4">
        <v>25.868</v>
      </c>
      <c r="V6" s="4">
        <f t="shared" si="1"/>
        <v>26.6733</v>
      </c>
      <c r="W6" s="4">
        <f t="shared" si="2"/>
        <v>1.155160599</v>
      </c>
    </row>
    <row r="8">
      <c r="A8" s="6" t="s">
        <v>23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2" t="s">
        <v>8</v>
      </c>
      <c r="J8" s="2" t="s">
        <v>9</v>
      </c>
      <c r="K8" s="2" t="s">
        <v>10</v>
      </c>
      <c r="L8" s="2" t="s">
        <v>11</v>
      </c>
      <c r="M8" s="2" t="s">
        <v>12</v>
      </c>
      <c r="N8" s="2" t="s">
        <v>13</v>
      </c>
      <c r="O8" s="2" t="s">
        <v>14</v>
      </c>
      <c r="P8" s="2" t="s">
        <v>15</v>
      </c>
      <c r="Q8" s="2" t="s">
        <v>16</v>
      </c>
      <c r="R8" s="2" t="s">
        <v>17</v>
      </c>
      <c r="S8" s="2" t="s">
        <v>18</v>
      </c>
      <c r="T8" s="2" t="s">
        <v>19</v>
      </c>
      <c r="U8" s="2" t="s">
        <v>20</v>
      </c>
      <c r="V8" s="2" t="s">
        <v>21</v>
      </c>
      <c r="W8" s="2" t="s">
        <v>22</v>
      </c>
    </row>
    <row r="9">
      <c r="A9" s="7">
        <v>1.0</v>
      </c>
      <c r="B9" s="8">
        <v>1.121</v>
      </c>
      <c r="C9" s="8">
        <v>0.598</v>
      </c>
      <c r="D9" s="8">
        <v>1.314</v>
      </c>
      <c r="E9" s="8">
        <v>0.419</v>
      </c>
      <c r="F9" s="8">
        <v>1.256</v>
      </c>
      <c r="G9" s="8">
        <v>0.253</v>
      </c>
      <c r="H9" s="8">
        <v>1.07</v>
      </c>
      <c r="I9" s="8">
        <v>1.158</v>
      </c>
      <c r="J9" s="8">
        <v>0.77</v>
      </c>
      <c r="K9" s="8">
        <v>1.143</v>
      </c>
      <c r="L9" s="8">
        <v>0.566</v>
      </c>
      <c r="M9" s="8">
        <v>0.418</v>
      </c>
      <c r="N9" s="8">
        <v>1.121</v>
      </c>
      <c r="O9" s="8">
        <v>0.763</v>
      </c>
      <c r="P9" s="8">
        <v>0.606</v>
      </c>
      <c r="Q9" s="8">
        <v>1.084</v>
      </c>
      <c r="R9" s="8">
        <v>1.114</v>
      </c>
      <c r="S9" s="8">
        <v>0.532</v>
      </c>
      <c r="T9" s="8">
        <v>1.014</v>
      </c>
      <c r="U9" s="8">
        <v>1.081</v>
      </c>
      <c r="V9" s="9">
        <f t="shared" ref="V9:V13" si="3">AVERAGE(B9:U9)</f>
        <v>0.87005</v>
      </c>
      <c r="W9" s="9">
        <f t="shared" ref="W9:W13" si="4">STDEV(B9:U9)</f>
        <v>0.3244735777</v>
      </c>
    </row>
    <row r="10">
      <c r="A10" s="7">
        <v>10.0</v>
      </c>
      <c r="B10" s="8">
        <v>0.854</v>
      </c>
      <c r="C10" s="8">
        <v>1.082</v>
      </c>
      <c r="D10" s="8">
        <v>1.109</v>
      </c>
      <c r="E10" s="8">
        <v>1.48</v>
      </c>
      <c r="F10" s="8">
        <v>0.827</v>
      </c>
      <c r="G10" s="8">
        <v>0.787</v>
      </c>
      <c r="H10" s="8">
        <v>1.304</v>
      </c>
      <c r="I10" s="8">
        <v>1.114</v>
      </c>
      <c r="J10" s="8">
        <v>0.886</v>
      </c>
      <c r="K10" s="8">
        <v>0.971</v>
      </c>
      <c r="L10" s="8">
        <v>0.841</v>
      </c>
      <c r="M10" s="8">
        <v>1.045</v>
      </c>
      <c r="N10" s="8">
        <v>0.788</v>
      </c>
      <c r="O10" s="8">
        <v>0.787</v>
      </c>
      <c r="P10" s="8">
        <v>0.591</v>
      </c>
      <c r="Q10" s="8">
        <v>0.461</v>
      </c>
      <c r="R10" s="8">
        <v>0.536</v>
      </c>
      <c r="S10" s="8">
        <v>1.404</v>
      </c>
      <c r="T10" s="8">
        <v>1.371</v>
      </c>
      <c r="U10" s="8">
        <v>1.386</v>
      </c>
      <c r="V10" s="9">
        <f t="shared" si="3"/>
        <v>0.9812</v>
      </c>
      <c r="W10" s="9">
        <f t="shared" si="4"/>
        <v>0.2989780136</v>
      </c>
    </row>
    <row r="11">
      <c r="A11" s="7">
        <v>100.0</v>
      </c>
      <c r="B11" s="8">
        <v>2.238</v>
      </c>
      <c r="C11" s="8">
        <v>2.048</v>
      </c>
      <c r="D11" s="8">
        <v>2.167</v>
      </c>
      <c r="E11" s="8">
        <v>1.649</v>
      </c>
      <c r="F11" s="8">
        <v>1.899</v>
      </c>
      <c r="G11" s="8">
        <v>2.22</v>
      </c>
      <c r="H11" s="8">
        <v>1.938</v>
      </c>
      <c r="I11" s="8">
        <v>2.188</v>
      </c>
      <c r="J11" s="8">
        <v>2.284</v>
      </c>
      <c r="K11" s="8">
        <v>2.171</v>
      </c>
      <c r="L11" s="8">
        <v>2.101</v>
      </c>
      <c r="M11" s="8">
        <v>1.561</v>
      </c>
      <c r="N11" s="8">
        <v>1.474</v>
      </c>
      <c r="O11" s="8">
        <v>1.822</v>
      </c>
      <c r="P11" s="8">
        <v>1.545</v>
      </c>
      <c r="Q11" s="8">
        <v>1.839</v>
      </c>
      <c r="R11" s="8">
        <v>2.013</v>
      </c>
      <c r="S11" s="8">
        <v>1.416</v>
      </c>
      <c r="T11" s="8">
        <v>1.587</v>
      </c>
      <c r="U11" s="8">
        <v>1.651</v>
      </c>
      <c r="V11" s="9">
        <f t="shared" si="3"/>
        <v>1.89055</v>
      </c>
      <c r="W11" s="9">
        <f t="shared" si="4"/>
        <v>0.2861689738</v>
      </c>
    </row>
    <row r="12">
      <c r="A12" s="7">
        <v>1000.0</v>
      </c>
      <c r="B12" s="8">
        <v>11.771</v>
      </c>
      <c r="C12" s="8">
        <v>10.135</v>
      </c>
      <c r="D12" s="8">
        <v>10.595</v>
      </c>
      <c r="E12" s="8">
        <v>11.043</v>
      </c>
      <c r="F12" s="8">
        <v>10.954</v>
      </c>
      <c r="G12" s="8">
        <v>10.263</v>
      </c>
      <c r="H12" s="8">
        <v>10.714</v>
      </c>
      <c r="I12" s="8">
        <v>11.986</v>
      </c>
      <c r="J12" s="8">
        <v>11.928</v>
      </c>
      <c r="K12" s="8">
        <v>11.581</v>
      </c>
      <c r="L12" s="8">
        <v>12.002</v>
      </c>
      <c r="M12" s="8">
        <v>12.305</v>
      </c>
      <c r="N12" s="8">
        <v>12.317</v>
      </c>
      <c r="O12" s="8">
        <v>11.605</v>
      </c>
      <c r="P12" s="8">
        <v>11.575</v>
      </c>
      <c r="Q12" s="8">
        <v>11.04</v>
      </c>
      <c r="R12" s="8">
        <v>11.965</v>
      </c>
      <c r="S12" s="8">
        <v>11.068</v>
      </c>
      <c r="T12" s="8">
        <v>11.025</v>
      </c>
      <c r="U12" s="8">
        <v>10.421</v>
      </c>
      <c r="V12" s="9">
        <f t="shared" si="3"/>
        <v>11.31465</v>
      </c>
      <c r="W12" s="9">
        <f t="shared" si="4"/>
        <v>0.6781535515</v>
      </c>
    </row>
    <row r="13">
      <c r="A13" s="7">
        <v>5000.0</v>
      </c>
      <c r="B13" s="8">
        <v>48.479</v>
      </c>
      <c r="C13" s="8">
        <v>50.17</v>
      </c>
      <c r="D13" s="8">
        <v>48.142</v>
      </c>
      <c r="E13" s="8">
        <v>48.729</v>
      </c>
      <c r="F13" s="8">
        <v>50.83</v>
      </c>
      <c r="G13" s="8">
        <v>49.587</v>
      </c>
      <c r="H13" s="8">
        <v>53.644</v>
      </c>
      <c r="I13" s="8">
        <v>49.857</v>
      </c>
      <c r="J13" s="8">
        <v>53.191</v>
      </c>
      <c r="K13" s="8">
        <v>55.639</v>
      </c>
      <c r="L13" s="8">
        <v>55.573</v>
      </c>
      <c r="M13" s="8">
        <v>56.607</v>
      </c>
      <c r="N13" s="8">
        <v>57.906</v>
      </c>
      <c r="O13" s="8">
        <v>52.268</v>
      </c>
      <c r="P13" s="8">
        <v>52.169</v>
      </c>
      <c r="Q13" s="8">
        <v>51.944</v>
      </c>
      <c r="R13" s="8">
        <v>50.36</v>
      </c>
      <c r="S13" s="8">
        <v>53.443</v>
      </c>
      <c r="T13" s="8">
        <v>52.568</v>
      </c>
      <c r="U13" s="8">
        <v>52.525</v>
      </c>
      <c r="V13" s="9">
        <f t="shared" si="3"/>
        <v>52.18155</v>
      </c>
      <c r="W13" s="9">
        <f t="shared" si="4"/>
        <v>2.75455056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3.44" defaultRowHeight="15.0"/>
  <cols>
    <col customWidth="1" min="1" max="26" width="10.56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>
      <c r="A2" s="3">
        <v>1.0</v>
      </c>
      <c r="B2" s="5">
        <v>0.893</v>
      </c>
      <c r="C2" s="5">
        <v>0.674</v>
      </c>
      <c r="D2" s="5">
        <v>1.269</v>
      </c>
      <c r="E2" s="5">
        <v>0.745</v>
      </c>
      <c r="F2" s="5">
        <v>0.628</v>
      </c>
      <c r="G2" s="5">
        <v>1.091</v>
      </c>
      <c r="H2" s="5">
        <v>1.0</v>
      </c>
      <c r="I2" s="5">
        <v>0.514</v>
      </c>
      <c r="J2" s="5">
        <v>0.548</v>
      </c>
      <c r="K2" s="5">
        <v>0.653</v>
      </c>
      <c r="L2" s="5">
        <v>0.757</v>
      </c>
      <c r="M2" s="5">
        <v>1.184</v>
      </c>
      <c r="N2" s="5">
        <v>0.551</v>
      </c>
      <c r="O2" s="5">
        <v>1.154</v>
      </c>
      <c r="P2" s="5">
        <v>0.631</v>
      </c>
      <c r="Q2" s="5">
        <v>0.816</v>
      </c>
      <c r="R2" s="5">
        <v>0.933</v>
      </c>
      <c r="S2" s="5">
        <v>1.175</v>
      </c>
      <c r="T2" s="5">
        <v>0.808</v>
      </c>
      <c r="U2" s="5">
        <v>0.75</v>
      </c>
      <c r="V2" s="4">
        <f t="shared" ref="V2:V6" si="1">AVERAGE(B2:U2)</f>
        <v>0.8387</v>
      </c>
      <c r="W2" s="4">
        <f t="shared" ref="W2:W6" si="2">STDEV(B2:U2)</f>
        <v>0.2367597272</v>
      </c>
    </row>
    <row r="3">
      <c r="A3" s="3">
        <v>10.0</v>
      </c>
      <c r="B3" s="5">
        <v>1.48</v>
      </c>
      <c r="C3" s="5">
        <v>0.758</v>
      </c>
      <c r="D3" s="5">
        <v>1.262</v>
      </c>
      <c r="E3" s="5">
        <v>0.617</v>
      </c>
      <c r="F3" s="5">
        <v>0.658</v>
      </c>
      <c r="G3" s="5">
        <v>0.476</v>
      </c>
      <c r="H3" s="5">
        <v>1.069</v>
      </c>
      <c r="I3" s="5">
        <v>0.831</v>
      </c>
      <c r="J3" s="5">
        <v>1.092</v>
      </c>
      <c r="K3" s="5">
        <v>1.422</v>
      </c>
      <c r="L3" s="5">
        <v>0.324</v>
      </c>
      <c r="M3" s="5">
        <v>1.103</v>
      </c>
      <c r="N3" s="5">
        <v>0.346</v>
      </c>
      <c r="O3" s="5">
        <v>0.342</v>
      </c>
      <c r="P3" s="5">
        <v>0.67</v>
      </c>
      <c r="Q3" s="5">
        <v>1.399</v>
      </c>
      <c r="R3" s="5">
        <v>0.544</v>
      </c>
      <c r="S3" s="5">
        <v>1.058</v>
      </c>
      <c r="T3" s="5">
        <v>1.067</v>
      </c>
      <c r="U3" s="5">
        <v>0.809</v>
      </c>
      <c r="V3" s="4">
        <f t="shared" si="1"/>
        <v>0.86635</v>
      </c>
      <c r="W3" s="4">
        <f t="shared" si="2"/>
        <v>0.3704262516</v>
      </c>
    </row>
    <row r="4">
      <c r="A4" s="3">
        <v>100.0</v>
      </c>
      <c r="B4" s="5">
        <v>1.43</v>
      </c>
      <c r="C4" s="5">
        <v>1.461</v>
      </c>
      <c r="D4" s="5">
        <v>1.925</v>
      </c>
      <c r="E4" s="5">
        <v>1.24</v>
      </c>
      <c r="F4" s="5">
        <v>1.922</v>
      </c>
      <c r="G4" s="5">
        <v>1.25</v>
      </c>
      <c r="H4" s="5">
        <v>1.317</v>
      </c>
      <c r="I4" s="5">
        <v>1.403</v>
      </c>
      <c r="J4" s="5">
        <v>2.184</v>
      </c>
      <c r="K4" s="5">
        <v>1.563</v>
      </c>
      <c r="L4" s="5">
        <v>1.181</v>
      </c>
      <c r="M4" s="5">
        <v>1.343</v>
      </c>
      <c r="N4" s="5">
        <v>1.205</v>
      </c>
      <c r="O4" s="5">
        <v>1.12</v>
      </c>
      <c r="P4" s="5">
        <v>1.51</v>
      </c>
      <c r="Q4" s="5">
        <v>1.707</v>
      </c>
      <c r="R4" s="5">
        <v>2.098</v>
      </c>
      <c r="S4" s="5">
        <v>1.269</v>
      </c>
      <c r="T4" s="5">
        <v>2.07</v>
      </c>
      <c r="U4" s="5">
        <v>1.184</v>
      </c>
      <c r="V4" s="4">
        <f t="shared" si="1"/>
        <v>1.5191</v>
      </c>
      <c r="W4" s="4">
        <f t="shared" si="2"/>
        <v>0.3432937824</v>
      </c>
    </row>
    <row r="5">
      <c r="A5" s="3">
        <v>1000.0</v>
      </c>
      <c r="B5" s="5">
        <v>8.291</v>
      </c>
      <c r="C5" s="5">
        <v>8.754</v>
      </c>
      <c r="D5" s="5">
        <v>9.756</v>
      </c>
      <c r="E5" s="5">
        <v>9.912</v>
      </c>
      <c r="F5" s="5">
        <v>9.625</v>
      </c>
      <c r="G5" s="5">
        <v>8.676</v>
      </c>
      <c r="H5" s="5">
        <v>8.811</v>
      </c>
      <c r="I5" s="5">
        <v>8.343</v>
      </c>
      <c r="J5" s="5">
        <v>8.847</v>
      </c>
      <c r="K5" s="5">
        <v>9.134</v>
      </c>
      <c r="L5" s="5">
        <v>8.371</v>
      </c>
      <c r="M5" s="5">
        <v>8.604</v>
      </c>
      <c r="N5" s="5">
        <v>8.836</v>
      </c>
      <c r="O5" s="5">
        <v>9.298</v>
      </c>
      <c r="P5" s="5">
        <v>8.762</v>
      </c>
      <c r="Q5" s="5">
        <v>8.906</v>
      </c>
      <c r="R5" s="5">
        <v>9.351</v>
      </c>
      <c r="S5" s="5">
        <v>8.662</v>
      </c>
      <c r="T5" s="5">
        <v>8.442</v>
      </c>
      <c r="U5" s="5">
        <v>8.431</v>
      </c>
      <c r="V5" s="4">
        <f t="shared" si="1"/>
        <v>8.8906</v>
      </c>
      <c r="W5" s="4">
        <f t="shared" si="2"/>
        <v>0.477804893</v>
      </c>
    </row>
    <row r="6">
      <c r="A6" s="3">
        <v>5000.0</v>
      </c>
      <c r="B6" s="5">
        <v>40.926</v>
      </c>
      <c r="C6" s="5">
        <v>40.323</v>
      </c>
      <c r="D6" s="5">
        <v>41.122</v>
      </c>
      <c r="E6" s="5">
        <v>43.644</v>
      </c>
      <c r="F6" s="5">
        <v>42.235</v>
      </c>
      <c r="G6" s="5">
        <v>40.16</v>
      </c>
      <c r="H6" s="5">
        <v>40.185</v>
      </c>
      <c r="I6" s="5">
        <v>39.7</v>
      </c>
      <c r="J6" s="5">
        <v>41.741</v>
      </c>
      <c r="K6" s="5">
        <v>40.746</v>
      </c>
      <c r="L6" s="5">
        <v>39.934</v>
      </c>
      <c r="M6" s="5">
        <v>41.286</v>
      </c>
      <c r="N6" s="5">
        <v>42.087</v>
      </c>
      <c r="O6" s="5">
        <v>40.881</v>
      </c>
      <c r="P6" s="5">
        <v>40.49</v>
      </c>
      <c r="Q6" s="5">
        <v>39.141</v>
      </c>
      <c r="R6" s="5">
        <v>40.172</v>
      </c>
      <c r="S6" s="5">
        <v>40.312</v>
      </c>
      <c r="T6" s="5">
        <v>40.618</v>
      </c>
      <c r="U6" s="5">
        <v>40.975</v>
      </c>
      <c r="V6" s="4">
        <f t="shared" si="1"/>
        <v>40.8339</v>
      </c>
      <c r="W6" s="4">
        <f t="shared" si="2"/>
        <v>1.014412659</v>
      </c>
    </row>
    <row r="8">
      <c r="A8" s="6" t="s">
        <v>23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2" t="s">
        <v>8</v>
      </c>
      <c r="J8" s="2" t="s">
        <v>9</v>
      </c>
      <c r="K8" s="2" t="s">
        <v>10</v>
      </c>
      <c r="L8" s="2" t="s">
        <v>11</v>
      </c>
      <c r="M8" s="2" t="s">
        <v>12</v>
      </c>
      <c r="N8" s="2" t="s">
        <v>13</v>
      </c>
      <c r="O8" s="2" t="s">
        <v>14</v>
      </c>
      <c r="P8" s="2" t="s">
        <v>15</v>
      </c>
      <c r="Q8" s="2" t="s">
        <v>16</v>
      </c>
      <c r="R8" s="2" t="s">
        <v>17</v>
      </c>
      <c r="S8" s="2" t="s">
        <v>18</v>
      </c>
      <c r="T8" s="2" t="s">
        <v>19</v>
      </c>
      <c r="U8" s="2" t="s">
        <v>20</v>
      </c>
      <c r="V8" s="2" t="s">
        <v>21</v>
      </c>
      <c r="W8" s="2" t="s">
        <v>22</v>
      </c>
    </row>
    <row r="9">
      <c r="A9" s="7">
        <v>1.0</v>
      </c>
      <c r="B9" s="8">
        <v>1.585</v>
      </c>
      <c r="C9" s="8">
        <v>1.23</v>
      </c>
      <c r="D9" s="8">
        <v>0.57</v>
      </c>
      <c r="E9" s="8">
        <v>0.567</v>
      </c>
      <c r="F9" s="8">
        <v>0.541</v>
      </c>
      <c r="G9" s="8">
        <v>1.117</v>
      </c>
      <c r="H9" s="8">
        <v>0.346</v>
      </c>
      <c r="I9" s="8">
        <v>0.577</v>
      </c>
      <c r="J9" s="8">
        <v>0.818</v>
      </c>
      <c r="K9" s="8">
        <v>0.316</v>
      </c>
      <c r="L9" s="8">
        <v>0.747</v>
      </c>
      <c r="M9" s="8">
        <v>0.655</v>
      </c>
      <c r="N9" s="8">
        <v>1.201</v>
      </c>
      <c r="O9" s="8">
        <v>0.902</v>
      </c>
      <c r="P9" s="8">
        <v>1.024</v>
      </c>
      <c r="Q9" s="8">
        <v>0.614</v>
      </c>
      <c r="R9" s="8">
        <v>0.432</v>
      </c>
      <c r="S9" s="8">
        <v>0.784</v>
      </c>
      <c r="T9" s="8">
        <v>0.306</v>
      </c>
      <c r="U9" s="8">
        <v>0.723</v>
      </c>
      <c r="V9" s="9">
        <f t="shared" ref="V9:V13" si="3">AVERAGE(B9:U9)</f>
        <v>0.75275</v>
      </c>
      <c r="W9" s="9">
        <f t="shared" ref="W9:W13" si="4">STDEV(B9:U9)</f>
        <v>0.3392804887</v>
      </c>
    </row>
    <row r="10">
      <c r="A10" s="7">
        <v>10.0</v>
      </c>
      <c r="B10" s="8">
        <v>0.9815</v>
      </c>
      <c r="C10" s="8">
        <v>1.47</v>
      </c>
      <c r="D10" s="8">
        <v>1.133</v>
      </c>
      <c r="E10" s="8">
        <v>1.414</v>
      </c>
      <c r="F10" s="8">
        <v>1.094</v>
      </c>
      <c r="G10" s="8">
        <v>1.774</v>
      </c>
      <c r="H10" s="8">
        <v>0.964</v>
      </c>
      <c r="I10" s="8">
        <v>1.209</v>
      </c>
      <c r="J10" s="8">
        <v>0.692</v>
      </c>
      <c r="K10" s="8">
        <v>1.189</v>
      </c>
      <c r="L10" s="8">
        <v>0.822</v>
      </c>
      <c r="M10" s="8">
        <v>0.875</v>
      </c>
      <c r="N10" s="8">
        <v>0.861</v>
      </c>
      <c r="O10" s="8">
        <v>1.054</v>
      </c>
      <c r="P10" s="8">
        <v>1.339</v>
      </c>
      <c r="Q10" s="8">
        <v>1.277</v>
      </c>
      <c r="R10" s="8">
        <v>0.824</v>
      </c>
      <c r="S10" s="8">
        <v>1.215</v>
      </c>
      <c r="T10" s="8">
        <v>0.665</v>
      </c>
      <c r="U10" s="8">
        <v>1.161</v>
      </c>
      <c r="V10" s="9">
        <f t="shared" si="3"/>
        <v>1.100675</v>
      </c>
      <c r="W10" s="9">
        <f t="shared" si="4"/>
        <v>0.2779279666</v>
      </c>
    </row>
    <row r="11">
      <c r="A11" s="7">
        <v>100.0</v>
      </c>
      <c r="B11" s="8">
        <v>2.555</v>
      </c>
      <c r="C11" s="8">
        <v>2.005</v>
      </c>
      <c r="D11" s="8">
        <v>2.142</v>
      </c>
      <c r="E11" s="8">
        <v>2.688</v>
      </c>
      <c r="F11" s="8">
        <v>2.021</v>
      </c>
      <c r="G11" s="8">
        <v>2.74</v>
      </c>
      <c r="H11" s="8">
        <v>2.715</v>
      </c>
      <c r="I11" s="8">
        <v>2.464</v>
      </c>
      <c r="J11" s="8">
        <v>2.189</v>
      </c>
      <c r="K11" s="8">
        <v>1.729</v>
      </c>
      <c r="L11" s="8">
        <v>2.179</v>
      </c>
      <c r="M11" s="8">
        <v>1.84</v>
      </c>
      <c r="N11" s="8">
        <v>2.051</v>
      </c>
      <c r="O11" s="8">
        <v>2.15</v>
      </c>
      <c r="P11" s="8">
        <v>2.666</v>
      </c>
      <c r="Q11" s="8">
        <v>2.712</v>
      </c>
      <c r="R11" s="8">
        <v>2.259</v>
      </c>
      <c r="S11" s="8">
        <v>2.242</v>
      </c>
      <c r="T11" s="8">
        <v>2.593</v>
      </c>
      <c r="U11" s="8">
        <v>2.768</v>
      </c>
      <c r="V11" s="9">
        <f t="shared" si="3"/>
        <v>2.3354</v>
      </c>
      <c r="W11" s="9">
        <f t="shared" si="4"/>
        <v>0.327332022</v>
      </c>
    </row>
    <row r="12">
      <c r="A12" s="7">
        <v>1000.0</v>
      </c>
      <c r="B12" s="8">
        <v>14.843</v>
      </c>
      <c r="C12" s="8">
        <v>15.472</v>
      </c>
      <c r="D12" s="8">
        <v>15.031</v>
      </c>
      <c r="E12" s="8">
        <v>15.411</v>
      </c>
      <c r="F12" s="8">
        <v>15.211</v>
      </c>
      <c r="G12" s="8">
        <v>15.95</v>
      </c>
      <c r="H12" s="8">
        <v>15.477</v>
      </c>
      <c r="I12" s="8">
        <v>15.1</v>
      </c>
      <c r="J12" s="8">
        <v>14.861</v>
      </c>
      <c r="K12" s="8">
        <v>14.435</v>
      </c>
      <c r="L12" s="8">
        <v>15.538</v>
      </c>
      <c r="M12" s="8">
        <v>14.389</v>
      </c>
      <c r="N12" s="8">
        <v>14.853</v>
      </c>
      <c r="O12" s="8">
        <v>15.456</v>
      </c>
      <c r="P12" s="8">
        <v>14.454</v>
      </c>
      <c r="Q12" s="8">
        <v>15.987</v>
      </c>
      <c r="R12" s="8">
        <v>15.353</v>
      </c>
      <c r="S12" s="8">
        <v>15.579</v>
      </c>
      <c r="T12" s="8">
        <v>15.654</v>
      </c>
      <c r="U12" s="8">
        <v>15.613</v>
      </c>
      <c r="V12" s="9">
        <f t="shared" si="3"/>
        <v>15.23335</v>
      </c>
      <c r="W12" s="9">
        <f t="shared" si="4"/>
        <v>0.4745799556</v>
      </c>
    </row>
    <row r="13">
      <c r="A13" s="7">
        <v>5000.0</v>
      </c>
      <c r="B13" s="8">
        <v>74.029</v>
      </c>
      <c r="C13" s="8">
        <v>71.961</v>
      </c>
      <c r="D13" s="8">
        <v>72.373</v>
      </c>
      <c r="E13" s="8">
        <v>71.96</v>
      </c>
      <c r="F13" s="8">
        <v>73.296</v>
      </c>
      <c r="G13" s="8">
        <v>73.605</v>
      </c>
      <c r="H13" s="8">
        <v>73.529</v>
      </c>
      <c r="I13" s="8">
        <v>73.35</v>
      </c>
      <c r="J13" s="8">
        <v>72.34</v>
      </c>
      <c r="K13" s="8">
        <v>73.186</v>
      </c>
      <c r="L13" s="8">
        <v>74.803</v>
      </c>
      <c r="M13" s="8">
        <v>70.304</v>
      </c>
      <c r="N13" s="8">
        <v>70.43</v>
      </c>
      <c r="O13" s="8">
        <v>71.679</v>
      </c>
      <c r="P13" s="8">
        <v>70.09</v>
      </c>
      <c r="Q13" s="8">
        <v>78.198</v>
      </c>
      <c r="R13" s="8">
        <v>72.703</v>
      </c>
      <c r="S13" s="8">
        <v>71.952</v>
      </c>
      <c r="T13" s="8">
        <v>71.372</v>
      </c>
      <c r="U13" s="8">
        <v>73.482</v>
      </c>
      <c r="V13" s="9">
        <f t="shared" si="3"/>
        <v>72.7321</v>
      </c>
      <c r="W13" s="9">
        <f t="shared" si="4"/>
        <v>1.80539472</v>
      </c>
    </row>
  </sheetData>
  <drawing r:id="rId1"/>
</worksheet>
</file>