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ecoulamy\Desktop\VETR-D-15-00259 - López\"/>
    </mc:Choice>
  </mc:AlternateContent>
  <bookViews>
    <workbookView xWindow="0" yWindow="0" windowWidth="24000" windowHeight="9735"/>
  </bookViews>
  <sheets>
    <sheet name="jejunum" sheetId="3" r:id="rId1"/>
    <sheet name="ileum" sheetId="2" r:id="rId2"/>
    <sheet name="colon" sheetId="4" r:id="rId3"/>
  </sheets>
  <calcPr calcId="15251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4" i="4" l="1"/>
</calcChain>
</file>

<file path=xl/sharedStrings.xml><?xml version="1.0" encoding="utf-8"?>
<sst xmlns="http://schemas.openxmlformats.org/spreadsheetml/2006/main" count="176" uniqueCount="94">
  <si>
    <t>Retinoic acid Mediated Apoptosis Signaling</t>
  </si>
  <si>
    <t>PXR/RXR Activation</t>
  </si>
  <si>
    <t>Role of IL-17A in Psoriasis</t>
  </si>
  <si>
    <t>WARS</t>
  </si>
  <si>
    <t>AARS</t>
  </si>
  <si>
    <t>CARS</t>
  </si>
  <si>
    <t>GARS</t>
  </si>
  <si>
    <t>MARS</t>
  </si>
  <si>
    <t>GENE</t>
  </si>
  <si>
    <t>FOLD CHANGE</t>
  </si>
  <si>
    <t>CANONICAL PATHWAY</t>
  </si>
  <si>
    <t>tRNA Charging</t>
  </si>
  <si>
    <t>C4A/C4B</t>
  </si>
  <si>
    <t>C4BPB</t>
  </si>
  <si>
    <t>CFB</t>
  </si>
  <si>
    <t>SOD2</t>
  </si>
  <si>
    <t>APAF1</t>
  </si>
  <si>
    <t>CFLAR</t>
  </si>
  <si>
    <t>FOXO3</t>
  </si>
  <si>
    <t>GSTA1</t>
  </si>
  <si>
    <t>S100A9</t>
  </si>
  <si>
    <t>IL-6 Signaling</t>
  </si>
  <si>
    <t>LPS/IL-1 Mediated Inhibition of RXR Function</t>
  </si>
  <si>
    <t>LXR/RXR Activation</t>
  </si>
  <si>
    <t>Granulocyte Adhesion and Diapedesis</t>
  </si>
  <si>
    <t>FXR/RXR Activation</t>
  </si>
  <si>
    <t>COLON DAY 2</t>
  </si>
  <si>
    <t>COLON DAY 6</t>
  </si>
  <si>
    <t>Integrin Signaling</t>
  </si>
  <si>
    <t>Agranulocyte Adhesion and Diapedesis</t>
  </si>
  <si>
    <t>Signaling by Rho Family GTPases</t>
  </si>
  <si>
    <t>ACTG2</t>
  </si>
  <si>
    <t>ACTC1</t>
  </si>
  <si>
    <t>MYH11</t>
  </si>
  <si>
    <t>MYL9</t>
  </si>
  <si>
    <t>ACTA2</t>
  </si>
  <si>
    <t>CDH2</t>
  </si>
  <si>
    <t>SORBS1</t>
  </si>
  <si>
    <t>MYLK</t>
  </si>
  <si>
    <t>CAV1</t>
  </si>
  <si>
    <t>PPP1R12B</t>
  </si>
  <si>
    <t>CXCL2</t>
  </si>
  <si>
    <t>DES</t>
  </si>
  <si>
    <t>CEBPB</t>
  </si>
  <si>
    <t>IL1RAP</t>
  </si>
  <si>
    <t>SOCS3</t>
  </si>
  <si>
    <t>TNFAIP6</t>
  </si>
  <si>
    <t>CD14</t>
  </si>
  <si>
    <t>IL8</t>
  </si>
  <si>
    <t>RRAS</t>
  </si>
  <si>
    <t>MAP4K4</t>
  </si>
  <si>
    <t>LBP</t>
  </si>
  <si>
    <t>ABCB1</t>
  </si>
  <si>
    <t>IL1R1</t>
  </si>
  <si>
    <t>MAOA</t>
  </si>
  <si>
    <t>XPO1</t>
  </si>
  <si>
    <t>IL1B</t>
  </si>
  <si>
    <t>FABP2</t>
  </si>
  <si>
    <t>MAOB</t>
  </si>
  <si>
    <t>PPARGC1A</t>
  </si>
  <si>
    <t>ACSL4</t>
  </si>
  <si>
    <t>IL6ST</t>
  </si>
  <si>
    <t>CPT1A</t>
  </si>
  <si>
    <t>FMO5</t>
  </si>
  <si>
    <t>CR1I2</t>
  </si>
  <si>
    <t>ALAS1</t>
  </si>
  <si>
    <t>CCL2</t>
  </si>
  <si>
    <t>S100A8</t>
  </si>
  <si>
    <t>APOA1</t>
  </si>
  <si>
    <t>APOC3</t>
  </si>
  <si>
    <t>RXRG</t>
  </si>
  <si>
    <t>FGA</t>
  </si>
  <si>
    <t>APOF</t>
  </si>
  <si>
    <t>FABP6</t>
  </si>
  <si>
    <t>SULT2A1</t>
  </si>
  <si>
    <t>FBP1</t>
  </si>
  <si>
    <t>IL1RN</t>
  </si>
  <si>
    <t>PPARG</t>
  </si>
  <si>
    <t>SELE</t>
  </si>
  <si>
    <t>MMP7</t>
  </si>
  <si>
    <t>CDH5</t>
  </si>
  <si>
    <t>CXCL12</t>
  </si>
  <si>
    <t>SDC2</t>
  </si>
  <si>
    <t>CXCL6</t>
  </si>
  <si>
    <t>MMP3</t>
  </si>
  <si>
    <t>MMP1</t>
  </si>
  <si>
    <t>CCL5</t>
  </si>
  <si>
    <t>DAY 1</t>
  </si>
  <si>
    <t>DAY 2</t>
  </si>
  <si>
    <t>DAY 6</t>
  </si>
  <si>
    <t>Acute Phase Response Signaling</t>
  </si>
  <si>
    <t>Regulation of Actin-based Motility by Rho</t>
  </si>
  <si>
    <t>Epithelial Adherens Junction Signaling</t>
  </si>
  <si>
    <r>
      <rPr>
        <b/>
        <i/>
        <sz val="10"/>
        <color theme="1"/>
        <rFont val="Times New Roman"/>
        <family val="1"/>
      </rPr>
      <t>p</t>
    </r>
    <r>
      <rPr>
        <b/>
        <sz val="10"/>
        <color theme="1"/>
        <rFont val="Times New Roman"/>
        <family val="1"/>
      </rPr>
      <t>-value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</si>
</sst>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i/>
      <sz val="10"/>
      <color theme="1"/>
      <name val="Times New Roman"/>
      <family val="1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i/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5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2" fillId="0" borderId="20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/>
    </xf>
    <xf numFmtId="164" fontId="1" fillId="0" borderId="4" xfId="0" applyNumberFormat="1" applyFont="1" applyBorder="1" applyAlignment="1">
      <alignment horizontal="center" wrapText="1"/>
    </xf>
    <xf numFmtId="164" fontId="1" fillId="0" borderId="21" xfId="0" applyNumberFormat="1" applyFont="1" applyBorder="1" applyAlignment="1">
      <alignment horizontal="center" wrapText="1"/>
    </xf>
    <xf numFmtId="164" fontId="1" fillId="0" borderId="22" xfId="0" applyNumberFormat="1" applyFont="1" applyBorder="1" applyAlignment="1">
      <alignment horizontal="center" wrapText="1"/>
    </xf>
    <xf numFmtId="164" fontId="1" fillId="0" borderId="23" xfId="0" applyNumberFormat="1" applyFont="1" applyBorder="1" applyAlignment="1">
      <alignment horizontal="center" wrapText="1"/>
    </xf>
    <xf numFmtId="164" fontId="1" fillId="0" borderId="7" xfId="0" applyNumberFormat="1" applyFont="1" applyBorder="1" applyAlignment="1">
      <alignment horizontal="center" wrapText="1"/>
    </xf>
    <xf numFmtId="164" fontId="1" fillId="0" borderId="15" xfId="0" applyNumberFormat="1" applyFont="1" applyBorder="1" applyAlignment="1">
      <alignment horizontal="center" wrapText="1"/>
    </xf>
    <xf numFmtId="164" fontId="1" fillId="0" borderId="24" xfId="0" applyNumberFormat="1" applyFont="1" applyBorder="1" applyAlignment="1">
      <alignment horizontal="center" wrapText="1"/>
    </xf>
    <xf numFmtId="164" fontId="1" fillId="0" borderId="25" xfId="0" applyNumberFormat="1" applyFont="1" applyBorder="1" applyAlignment="1">
      <alignment horizontal="center" wrapText="1"/>
    </xf>
    <xf numFmtId="164" fontId="1" fillId="0" borderId="26" xfId="0" applyNumberFormat="1" applyFont="1" applyBorder="1" applyAlignment="1">
      <alignment horizontal="center" wrapText="1"/>
    </xf>
    <xf numFmtId="164" fontId="1" fillId="0" borderId="27" xfId="0" applyNumberFormat="1" applyFont="1" applyBorder="1" applyAlignment="1">
      <alignment horizontal="center" wrapText="1"/>
    </xf>
    <xf numFmtId="0" fontId="2" fillId="0" borderId="28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0" fillId="2" borderId="0" xfId="0" applyFill="1"/>
    <xf numFmtId="164" fontId="1" fillId="0" borderId="31" xfId="0" applyNumberFormat="1" applyFont="1" applyBorder="1" applyAlignment="1">
      <alignment horizontal="center" wrapText="1"/>
    </xf>
    <xf numFmtId="11" fontId="1" fillId="0" borderId="32" xfId="0" applyNumberFormat="1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164" fontId="1" fillId="0" borderId="31" xfId="0" applyNumberFormat="1" applyFont="1" applyFill="1" applyBorder="1" applyAlignment="1">
      <alignment horizontal="center" wrapText="1"/>
    </xf>
    <xf numFmtId="0" fontId="1" fillId="0" borderId="33" xfId="0" applyFont="1" applyFill="1" applyBorder="1" applyAlignment="1">
      <alignment horizontal="center"/>
    </xf>
    <xf numFmtId="164" fontId="1" fillId="0" borderId="34" xfId="0" applyNumberFormat="1" applyFont="1" applyFill="1" applyBorder="1" applyAlignment="1">
      <alignment horizontal="center" wrapText="1"/>
    </xf>
    <xf numFmtId="0" fontId="0" fillId="2" borderId="0" xfId="0" applyFill="1" applyAlignment="1">
      <alignment vertical="center"/>
    </xf>
    <xf numFmtId="0" fontId="1" fillId="0" borderId="33" xfId="0" applyFont="1" applyBorder="1" applyAlignment="1">
      <alignment horizontal="center" vertical="center"/>
    </xf>
    <xf numFmtId="164" fontId="1" fillId="0" borderId="34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0" borderId="29" xfId="0" applyFont="1" applyBorder="1" applyAlignment="1">
      <alignment horizontal="center" vertical="center"/>
    </xf>
    <xf numFmtId="11" fontId="1" fillId="0" borderId="30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11" fontId="1" fillId="0" borderId="11" xfId="0" applyNumberFormat="1" applyFont="1" applyBorder="1" applyAlignment="1">
      <alignment horizontal="center" vertical="center"/>
    </xf>
    <xf numFmtId="11" fontId="1" fillId="0" borderId="3" xfId="0" applyNumberFormat="1" applyFont="1" applyBorder="1" applyAlignment="1">
      <alignment horizontal="center" vertical="center"/>
    </xf>
    <xf numFmtId="0" fontId="1" fillId="0" borderId="35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11" fontId="1" fillId="0" borderId="17" xfId="0" applyNumberFormat="1" applyFont="1" applyBorder="1" applyAlignment="1">
      <alignment horizontal="center" vertical="center"/>
    </xf>
    <xf numFmtId="11" fontId="1" fillId="0" borderId="19" xfId="0" applyNumberFormat="1" applyFont="1" applyBorder="1" applyAlignment="1">
      <alignment horizontal="center" vertical="center"/>
    </xf>
    <xf numFmtId="0" fontId="1" fillId="0" borderId="37" xfId="0" applyFont="1" applyBorder="1" applyAlignment="1">
      <alignment horizontal="center" vertical="center" wrapText="1"/>
    </xf>
    <xf numFmtId="0" fontId="1" fillId="0" borderId="29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11" fontId="1" fillId="0" borderId="30" xfId="0" applyNumberFormat="1" applyFont="1" applyFill="1" applyBorder="1" applyAlignment="1">
      <alignment horizontal="center" vertical="center"/>
    </xf>
    <xf numFmtId="11" fontId="1" fillId="0" borderId="32" xfId="0" applyNumberFormat="1" applyFont="1" applyFill="1" applyBorder="1" applyAlignment="1">
      <alignment horizontal="center" vertical="center"/>
    </xf>
  </cellXfs>
  <cellStyles count="3">
    <cellStyle name="Lien hypertexte" xfId="1" builtinId="8" hidden="1"/>
    <cellStyle name="Lien hypertexte visité" xfId="2" builtinId="9" hidden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3"/>
  <sheetViews>
    <sheetView tabSelected="1" zoomScale="125" zoomScaleNormal="125" zoomScaleSheetLayoutView="100" zoomScalePageLayoutView="125" workbookViewId="0">
      <selection activeCell="B1" sqref="B1"/>
    </sheetView>
  </sheetViews>
  <sheetFormatPr baseColWidth="10" defaultColWidth="8.7109375" defaultRowHeight="15" x14ac:dyDescent="0.25"/>
  <cols>
    <col min="1" max="1" width="3.42578125" style="24" customWidth="1"/>
    <col min="2" max="2" width="39" bestFit="1" customWidth="1"/>
    <col min="3" max="3" width="9.42578125" bestFit="1" customWidth="1"/>
    <col min="4" max="4" width="9.140625" bestFit="1" customWidth="1"/>
    <col min="5" max="5" width="10.42578125" bestFit="1" customWidth="1"/>
    <col min="6" max="7" width="8.7109375" style="24"/>
    <col min="8" max="8" width="9.7109375" style="24" bestFit="1" customWidth="1"/>
    <col min="9" max="9" width="10" style="24" customWidth="1"/>
    <col min="10" max="20" width="8.7109375" style="24"/>
  </cols>
  <sheetData>
    <row r="1" spans="2:5" s="24" customFormat="1" ht="15.75" thickBot="1" x14ac:dyDescent="0.3"/>
    <row r="2" spans="2:5" ht="15.75" thickBot="1" x14ac:dyDescent="0.3">
      <c r="B2" s="1"/>
      <c r="C2" s="39" t="s">
        <v>88</v>
      </c>
      <c r="D2" s="40"/>
      <c r="E2" s="41"/>
    </row>
    <row r="3" spans="2:5" ht="25.5" x14ac:dyDescent="0.25">
      <c r="B3" s="22" t="s">
        <v>10</v>
      </c>
      <c r="C3" s="3" t="s">
        <v>93</v>
      </c>
      <c r="D3" s="27" t="s">
        <v>8</v>
      </c>
      <c r="E3" s="28" t="s">
        <v>9</v>
      </c>
    </row>
    <row r="4" spans="2:5" x14ac:dyDescent="0.25">
      <c r="B4" s="37" t="s">
        <v>11</v>
      </c>
      <c r="C4" s="38">
        <v>3.53E-7</v>
      </c>
      <c r="D4" s="2" t="s">
        <v>3</v>
      </c>
      <c r="E4" s="25">
        <v>5.3789999999999996</v>
      </c>
    </row>
    <row r="5" spans="2:5" x14ac:dyDescent="0.25">
      <c r="B5" s="37"/>
      <c r="C5" s="38"/>
      <c r="D5" s="2" t="s">
        <v>4</v>
      </c>
      <c r="E5" s="25">
        <v>2.266</v>
      </c>
    </row>
    <row r="6" spans="2:5" x14ac:dyDescent="0.25">
      <c r="B6" s="37"/>
      <c r="C6" s="38"/>
      <c r="D6" s="2" t="s">
        <v>5</v>
      </c>
      <c r="E6" s="25">
        <v>2.1739999999999999</v>
      </c>
    </row>
    <row r="7" spans="2:5" x14ac:dyDescent="0.25">
      <c r="B7" s="37"/>
      <c r="C7" s="38"/>
      <c r="D7" s="2" t="s">
        <v>6</v>
      </c>
      <c r="E7" s="25">
        <v>2.1579999999999999</v>
      </c>
    </row>
    <row r="8" spans="2:5" x14ac:dyDescent="0.25">
      <c r="B8" s="37"/>
      <c r="C8" s="38"/>
      <c r="D8" s="2" t="s">
        <v>7</v>
      </c>
      <c r="E8" s="25">
        <v>1.657</v>
      </c>
    </row>
    <row r="9" spans="2:5" x14ac:dyDescent="0.25">
      <c r="B9" s="37" t="s">
        <v>90</v>
      </c>
      <c r="C9" s="38">
        <v>2.8800000000000002E-3</v>
      </c>
      <c r="D9" s="2" t="s">
        <v>13</v>
      </c>
      <c r="E9" s="25">
        <v>3.3460000000000001</v>
      </c>
    </row>
    <row r="10" spans="2:5" x14ac:dyDescent="0.25">
      <c r="B10" s="37"/>
      <c r="C10" s="38"/>
      <c r="D10" s="2" t="s">
        <v>12</v>
      </c>
      <c r="E10" s="25">
        <v>2.726</v>
      </c>
    </row>
    <row r="11" spans="2:5" x14ac:dyDescent="0.25">
      <c r="B11" s="37"/>
      <c r="C11" s="38"/>
      <c r="D11" s="2" t="s">
        <v>14</v>
      </c>
      <c r="E11" s="25">
        <v>2.5249999999999999</v>
      </c>
    </row>
    <row r="12" spans="2:5" x14ac:dyDescent="0.25">
      <c r="B12" s="37"/>
      <c r="C12" s="38"/>
      <c r="D12" s="2" t="s">
        <v>15</v>
      </c>
      <c r="E12" s="25">
        <v>1.8340000000000001</v>
      </c>
    </row>
    <row r="13" spans="2:5" x14ac:dyDescent="0.25">
      <c r="B13" s="37" t="s">
        <v>0</v>
      </c>
      <c r="C13" s="38">
        <v>2.4299999999999999E-2</v>
      </c>
      <c r="D13" s="2" t="s">
        <v>16</v>
      </c>
      <c r="E13" s="25">
        <v>2.2389999999999999</v>
      </c>
    </row>
    <row r="14" spans="2:5" x14ac:dyDescent="0.25">
      <c r="B14" s="37"/>
      <c r="C14" s="38"/>
      <c r="D14" s="2" t="s">
        <v>17</v>
      </c>
      <c r="E14" s="25">
        <v>1.823</v>
      </c>
    </row>
    <row r="15" spans="2:5" x14ac:dyDescent="0.25">
      <c r="B15" s="37" t="s">
        <v>1</v>
      </c>
      <c r="C15" s="38">
        <v>2.5000000000000001E-2</v>
      </c>
      <c r="D15" s="2" t="s">
        <v>18</v>
      </c>
      <c r="E15" s="25">
        <v>1.671</v>
      </c>
    </row>
    <row r="16" spans="2:5" x14ac:dyDescent="0.25">
      <c r="B16" s="37"/>
      <c r="C16" s="38"/>
      <c r="D16" s="2" t="s">
        <v>19</v>
      </c>
      <c r="E16" s="25">
        <v>-5.8310000000000004</v>
      </c>
    </row>
    <row r="17" spans="1:20" s="36" customFormat="1" ht="22.9" customHeight="1" thickBot="1" x14ac:dyDescent="0.3">
      <c r="A17" s="33"/>
      <c r="B17" s="23" t="s">
        <v>2</v>
      </c>
      <c r="C17" s="26">
        <v>4.3900000000000002E-2</v>
      </c>
      <c r="D17" s="34" t="s">
        <v>20</v>
      </c>
      <c r="E17" s="35">
        <v>37.287999999999997</v>
      </c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</row>
    <row r="18" spans="1:20" s="24" customFormat="1" x14ac:dyDescent="0.25"/>
    <row r="19" spans="1:20" s="24" customFormat="1" x14ac:dyDescent="0.25"/>
    <row r="20" spans="1:20" s="24" customFormat="1" x14ac:dyDescent="0.25"/>
    <row r="21" spans="1:20" s="24" customFormat="1" x14ac:dyDescent="0.25"/>
    <row r="22" spans="1:20" s="24" customFormat="1" x14ac:dyDescent="0.25"/>
    <row r="23" spans="1:20" s="24" customFormat="1" x14ac:dyDescent="0.25"/>
    <row r="24" spans="1:20" s="24" customFormat="1" x14ac:dyDescent="0.25"/>
    <row r="25" spans="1:20" s="24" customFormat="1" x14ac:dyDescent="0.25"/>
    <row r="26" spans="1:20" s="24" customFormat="1" x14ac:dyDescent="0.25"/>
    <row r="27" spans="1:20" s="24" customFormat="1" x14ac:dyDescent="0.25"/>
    <row r="28" spans="1:20" s="24" customFormat="1" x14ac:dyDescent="0.25"/>
    <row r="29" spans="1:20" s="24" customFormat="1" x14ac:dyDescent="0.25"/>
    <row r="30" spans="1:20" s="24" customFormat="1" x14ac:dyDescent="0.25"/>
    <row r="31" spans="1:20" s="24" customFormat="1" x14ac:dyDescent="0.25"/>
    <row r="32" spans="1:20" s="24" customFormat="1" x14ac:dyDescent="0.25"/>
    <row r="33" s="24" customFormat="1" x14ac:dyDescent="0.25"/>
    <row r="34" s="24" customFormat="1" x14ac:dyDescent="0.25"/>
    <row r="35" s="24" customFormat="1" x14ac:dyDescent="0.25"/>
    <row r="36" s="24" customFormat="1" x14ac:dyDescent="0.25"/>
    <row r="37" s="24" customFormat="1" x14ac:dyDescent="0.25"/>
    <row r="38" s="24" customFormat="1" x14ac:dyDescent="0.25"/>
    <row r="39" s="24" customFormat="1" x14ac:dyDescent="0.25"/>
    <row r="40" s="24" customFormat="1" x14ac:dyDescent="0.25"/>
    <row r="41" s="24" customFormat="1" x14ac:dyDescent="0.25"/>
    <row r="42" s="24" customFormat="1" x14ac:dyDescent="0.25"/>
    <row r="43" s="24" customFormat="1" x14ac:dyDescent="0.25"/>
  </sheetData>
  <mergeCells count="9">
    <mergeCell ref="B15:B16"/>
    <mergeCell ref="C15:C16"/>
    <mergeCell ref="B13:B14"/>
    <mergeCell ref="C13:C14"/>
    <mergeCell ref="C2:E2"/>
    <mergeCell ref="B4:B8"/>
    <mergeCell ref="C4:C8"/>
    <mergeCell ref="B9:B12"/>
    <mergeCell ref="C9:C12"/>
  </mergeCells>
  <pageMargins left="0.70866141732283472" right="0.70866141732283472" top="0.74803149606299213" bottom="0.74803149606299213" header="0.31496062992125984" footer="0.31496062992125984"/>
  <pageSetup paperSize="9" orientation="landscape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9"/>
  <sheetViews>
    <sheetView zoomScale="125" zoomScaleNormal="125" zoomScaleSheetLayoutView="125" zoomScalePageLayoutView="125" workbookViewId="0">
      <selection activeCell="F14" sqref="F14:F18"/>
    </sheetView>
  </sheetViews>
  <sheetFormatPr baseColWidth="10" defaultColWidth="8.7109375" defaultRowHeight="15" x14ac:dyDescent="0.25"/>
  <cols>
    <col min="1" max="1" width="2.7109375" style="24" customWidth="1"/>
    <col min="2" max="2" width="30.28515625" customWidth="1"/>
    <col min="3" max="3" width="8.7109375" customWidth="1"/>
    <col min="4" max="4" width="9.7109375" customWidth="1"/>
    <col min="5" max="5" width="10.140625" customWidth="1"/>
    <col min="6" max="6" width="9.140625" customWidth="1"/>
    <col min="7" max="7" width="11.7109375" customWidth="1"/>
    <col min="8" max="8" width="10.140625" customWidth="1"/>
    <col min="9" max="9" width="9.140625" customWidth="1"/>
    <col min="10" max="10" width="9.28515625" customWidth="1"/>
    <col min="11" max="11" width="10.28515625" customWidth="1"/>
    <col min="12" max="20" width="8.7109375" style="24"/>
  </cols>
  <sheetData>
    <row r="1" spans="2:11" s="24" customFormat="1" ht="15.75" thickBot="1" x14ac:dyDescent="0.3"/>
    <row r="2" spans="2:11" ht="15.75" thickBot="1" x14ac:dyDescent="0.3">
      <c r="B2" s="1"/>
      <c r="C2" s="39" t="s">
        <v>87</v>
      </c>
      <c r="D2" s="40"/>
      <c r="E2" s="40"/>
      <c r="F2" s="39" t="s">
        <v>88</v>
      </c>
      <c r="G2" s="40"/>
      <c r="H2" s="41"/>
      <c r="I2" s="40" t="s">
        <v>89</v>
      </c>
      <c r="J2" s="40"/>
      <c r="K2" s="41"/>
    </row>
    <row r="3" spans="2:11" ht="25.5" x14ac:dyDescent="0.25">
      <c r="B3" s="22" t="s">
        <v>10</v>
      </c>
      <c r="C3" s="3" t="s">
        <v>93</v>
      </c>
      <c r="D3" s="4" t="s">
        <v>8</v>
      </c>
      <c r="E3" s="5" t="s">
        <v>9</v>
      </c>
      <c r="F3" s="3" t="s">
        <v>93</v>
      </c>
      <c r="G3" s="4" t="s">
        <v>8</v>
      </c>
      <c r="H3" s="10" t="s">
        <v>9</v>
      </c>
      <c r="I3" s="3" t="s">
        <v>93</v>
      </c>
      <c r="J3" s="4" t="s">
        <v>8</v>
      </c>
      <c r="K3" s="10" t="s">
        <v>9</v>
      </c>
    </row>
    <row r="4" spans="2:11" x14ac:dyDescent="0.25">
      <c r="B4" s="37" t="s">
        <v>21</v>
      </c>
      <c r="C4" s="42">
        <v>6.1699999999999998E-12</v>
      </c>
      <c r="D4" s="6" t="s">
        <v>43</v>
      </c>
      <c r="E4" s="12">
        <v>5.5490000000000004</v>
      </c>
      <c r="F4" s="42">
        <v>2.5300000000000002E-8</v>
      </c>
      <c r="G4" s="8" t="s">
        <v>43</v>
      </c>
      <c r="H4" s="19">
        <v>5.5490000000000004</v>
      </c>
      <c r="I4" s="43">
        <v>0.27900000000000003</v>
      </c>
      <c r="J4" s="8" t="s">
        <v>50</v>
      </c>
      <c r="K4" s="13">
        <v>-1.831</v>
      </c>
    </row>
    <row r="5" spans="2:11" x14ac:dyDescent="0.25">
      <c r="B5" s="37"/>
      <c r="C5" s="42"/>
      <c r="D5" s="7" t="s">
        <v>44</v>
      </c>
      <c r="E5" s="17">
        <v>3.859</v>
      </c>
      <c r="F5" s="42"/>
      <c r="G5" s="7" t="s">
        <v>44</v>
      </c>
      <c r="H5" s="19">
        <v>3.859</v>
      </c>
      <c r="I5" s="43"/>
      <c r="J5" s="7" t="s">
        <v>48</v>
      </c>
      <c r="K5" s="14">
        <v>4.0949999999999998</v>
      </c>
    </row>
    <row r="6" spans="2:11" x14ac:dyDescent="0.25">
      <c r="B6" s="37"/>
      <c r="C6" s="42"/>
      <c r="D6" s="7" t="s">
        <v>45</v>
      </c>
      <c r="E6" s="17">
        <v>2.1619999999999999</v>
      </c>
      <c r="F6" s="42"/>
      <c r="G6" s="7" t="s">
        <v>47</v>
      </c>
      <c r="H6" s="19">
        <v>2.206</v>
      </c>
      <c r="I6" s="43"/>
      <c r="J6" s="7" t="s">
        <v>51</v>
      </c>
      <c r="K6" s="14">
        <v>3.8620000000000001</v>
      </c>
    </row>
    <row r="7" spans="2:11" x14ac:dyDescent="0.25">
      <c r="B7" s="37"/>
      <c r="C7" s="42"/>
      <c r="D7" s="7" t="s">
        <v>46</v>
      </c>
      <c r="E7" s="17">
        <v>3.5779999999999998</v>
      </c>
      <c r="F7" s="42"/>
      <c r="G7" s="7" t="s">
        <v>48</v>
      </c>
      <c r="H7" s="19">
        <v>5.4969999999999999</v>
      </c>
      <c r="I7" s="43"/>
      <c r="J7" s="7" t="s">
        <v>61</v>
      </c>
      <c r="K7" s="14">
        <v>2.7509999999999999</v>
      </c>
    </row>
    <row r="8" spans="2:11" x14ac:dyDescent="0.25">
      <c r="B8" s="37"/>
      <c r="C8" s="42"/>
      <c r="D8" s="7" t="s">
        <v>47</v>
      </c>
      <c r="E8" s="17">
        <v>2.206</v>
      </c>
      <c r="F8" s="42"/>
      <c r="G8" s="11" t="s">
        <v>49</v>
      </c>
      <c r="H8" s="20">
        <v>1.6559999999999999</v>
      </c>
      <c r="I8" s="43"/>
      <c r="J8" s="7" t="s">
        <v>52</v>
      </c>
      <c r="K8" s="14">
        <v>2.6070000000000002</v>
      </c>
    </row>
    <row r="9" spans="2:11" x14ac:dyDescent="0.25">
      <c r="B9" s="44" t="s">
        <v>22</v>
      </c>
      <c r="C9" s="42">
        <v>1.9199999999999999E-11</v>
      </c>
      <c r="D9" s="8" t="s">
        <v>44</v>
      </c>
      <c r="E9" s="12">
        <v>3.859</v>
      </c>
      <c r="F9" s="42">
        <v>5.5800000000000004E-10</v>
      </c>
      <c r="G9" s="7" t="s">
        <v>57</v>
      </c>
      <c r="H9" s="19">
        <v>-48.161000000000001</v>
      </c>
      <c r="I9" s="43">
        <v>0.13500000000000001</v>
      </c>
      <c r="J9" s="8" t="s">
        <v>63</v>
      </c>
      <c r="K9" s="16">
        <v>2.2909999999999999</v>
      </c>
    </row>
    <row r="10" spans="2:11" x14ac:dyDescent="0.25">
      <c r="B10" s="45"/>
      <c r="C10" s="42"/>
      <c r="D10" s="7" t="s">
        <v>54</v>
      </c>
      <c r="E10" s="17">
        <v>-6.3689999999999998</v>
      </c>
      <c r="F10" s="42"/>
      <c r="G10" s="7" t="s">
        <v>54</v>
      </c>
      <c r="H10" s="19">
        <v>-6.3689999999999998</v>
      </c>
      <c r="I10" s="43"/>
      <c r="J10" s="7" t="s">
        <v>64</v>
      </c>
      <c r="K10" s="14">
        <v>2.7930000000000001</v>
      </c>
    </row>
    <row r="11" spans="2:11" x14ac:dyDescent="0.25">
      <c r="B11" s="45"/>
      <c r="C11" s="42"/>
      <c r="D11" s="7" t="s">
        <v>55</v>
      </c>
      <c r="E11" s="17">
        <v>3.407</v>
      </c>
      <c r="F11" s="42"/>
      <c r="G11" s="7" t="s">
        <v>44</v>
      </c>
      <c r="H11" s="19">
        <v>3.859</v>
      </c>
      <c r="I11" s="43"/>
      <c r="J11" s="7" t="s">
        <v>65</v>
      </c>
      <c r="K11" s="14">
        <v>2.109</v>
      </c>
    </row>
    <row r="12" spans="2:11" x14ac:dyDescent="0.25">
      <c r="B12" s="45"/>
      <c r="C12" s="42"/>
      <c r="D12" s="7" t="s">
        <v>47</v>
      </c>
      <c r="E12" s="17">
        <v>2.206</v>
      </c>
      <c r="F12" s="42"/>
      <c r="G12" s="7" t="s">
        <v>58</v>
      </c>
      <c r="H12" s="19">
        <v>-5.6630000000000003</v>
      </c>
      <c r="I12" s="43"/>
      <c r="J12" s="7" t="s">
        <v>60</v>
      </c>
      <c r="K12" s="14">
        <v>1.776</v>
      </c>
    </row>
    <row r="13" spans="2:11" x14ac:dyDescent="0.25">
      <c r="B13" s="49"/>
      <c r="C13" s="42"/>
      <c r="D13" s="7" t="s">
        <v>56</v>
      </c>
      <c r="E13" s="17">
        <v>6.9489999999999998</v>
      </c>
      <c r="F13" s="42"/>
      <c r="G13" s="11" t="s">
        <v>62</v>
      </c>
      <c r="H13" s="20">
        <v>1.915</v>
      </c>
      <c r="I13" s="43"/>
      <c r="J13" s="7" t="s">
        <v>51</v>
      </c>
      <c r="K13" s="14">
        <v>3.8620000000000001</v>
      </c>
    </row>
    <row r="14" spans="2:11" x14ac:dyDescent="0.25">
      <c r="B14" s="37" t="s">
        <v>23</v>
      </c>
      <c r="C14" s="42">
        <v>3.0099999999999998E-11</v>
      </c>
      <c r="D14" s="8" t="s">
        <v>44</v>
      </c>
      <c r="E14" s="12">
        <v>3.859</v>
      </c>
      <c r="F14" s="42">
        <v>1.2999999999999999E-12</v>
      </c>
      <c r="G14" s="7" t="s">
        <v>68</v>
      </c>
      <c r="H14" s="19">
        <v>-33.320999999999998</v>
      </c>
      <c r="I14" s="43">
        <v>0.38200000000000001</v>
      </c>
      <c r="J14" s="8" t="s">
        <v>71</v>
      </c>
      <c r="K14" s="16">
        <v>2.165</v>
      </c>
    </row>
    <row r="15" spans="2:11" x14ac:dyDescent="0.25">
      <c r="B15" s="37"/>
      <c r="C15" s="42"/>
      <c r="D15" s="7" t="s">
        <v>66</v>
      </c>
      <c r="E15" s="17">
        <v>3.97</v>
      </c>
      <c r="F15" s="42"/>
      <c r="G15" s="7" t="s">
        <v>44</v>
      </c>
      <c r="H15" s="19">
        <v>3.6829999999999998</v>
      </c>
      <c r="I15" s="43"/>
      <c r="J15" s="7" t="s">
        <v>51</v>
      </c>
      <c r="K15" s="14">
        <v>3.8620000000000001</v>
      </c>
    </row>
    <row r="16" spans="2:11" x14ac:dyDescent="0.25">
      <c r="B16" s="37"/>
      <c r="C16" s="42"/>
      <c r="D16" s="7" t="s">
        <v>67</v>
      </c>
      <c r="E16" s="17">
        <v>3.387</v>
      </c>
      <c r="F16" s="42"/>
      <c r="G16" s="7" t="s">
        <v>66</v>
      </c>
      <c r="H16" s="19">
        <v>3.8490000000000002</v>
      </c>
      <c r="I16" s="43"/>
      <c r="J16" s="7" t="s">
        <v>72</v>
      </c>
      <c r="K16" s="14">
        <v>-1.833</v>
      </c>
    </row>
    <row r="17" spans="2:11" x14ac:dyDescent="0.25">
      <c r="B17" s="37"/>
      <c r="C17" s="42"/>
      <c r="D17" s="7" t="s">
        <v>47</v>
      </c>
      <c r="E17" s="17">
        <v>2.206</v>
      </c>
      <c r="F17" s="42"/>
      <c r="G17" s="7" t="s">
        <v>69</v>
      </c>
      <c r="H17" s="19">
        <v>-26.803000000000001</v>
      </c>
      <c r="I17" s="43"/>
      <c r="J17" s="7" t="s">
        <v>53</v>
      </c>
      <c r="K17" s="14">
        <v>1.792</v>
      </c>
    </row>
    <row r="18" spans="2:11" x14ac:dyDescent="0.25">
      <c r="B18" s="37"/>
      <c r="C18" s="42"/>
      <c r="D18" s="7" t="s">
        <v>56</v>
      </c>
      <c r="E18" s="17">
        <v>6.9489999999999998</v>
      </c>
      <c r="F18" s="42"/>
      <c r="G18" s="11" t="s">
        <v>70</v>
      </c>
      <c r="H18" s="20">
        <v>-2.92</v>
      </c>
      <c r="I18" s="43"/>
      <c r="J18" s="7" t="s">
        <v>66</v>
      </c>
      <c r="K18" s="14">
        <v>2.2069999999999999</v>
      </c>
    </row>
    <row r="19" spans="2:11" x14ac:dyDescent="0.25">
      <c r="B19" s="37" t="s">
        <v>25</v>
      </c>
      <c r="C19" s="42">
        <v>2.4E-10</v>
      </c>
      <c r="D19" s="8" t="s">
        <v>56</v>
      </c>
      <c r="E19" s="12">
        <v>6.9489999999999998</v>
      </c>
      <c r="F19" s="42">
        <v>1.1100000000000001E-9</v>
      </c>
      <c r="G19" s="7" t="s">
        <v>68</v>
      </c>
      <c r="H19" s="19">
        <v>-33.320999999999998</v>
      </c>
      <c r="I19" s="43"/>
      <c r="J19" s="8"/>
      <c r="K19" s="16"/>
    </row>
    <row r="20" spans="2:11" x14ac:dyDescent="0.25">
      <c r="B20" s="37"/>
      <c r="C20" s="42"/>
      <c r="D20" s="7" t="s">
        <v>73</v>
      </c>
      <c r="E20" s="17">
        <v>-2.8170000000000002</v>
      </c>
      <c r="F20" s="42"/>
      <c r="G20" s="7" t="s">
        <v>69</v>
      </c>
      <c r="H20" s="19">
        <v>-26.803000000000001</v>
      </c>
      <c r="I20" s="43"/>
      <c r="J20" s="7"/>
      <c r="K20" s="14"/>
    </row>
    <row r="21" spans="2:11" x14ac:dyDescent="0.25">
      <c r="B21" s="37"/>
      <c r="C21" s="42"/>
      <c r="D21" s="7" t="s">
        <v>74</v>
      </c>
      <c r="E21" s="17">
        <v>2.7080000000000002</v>
      </c>
      <c r="F21" s="42"/>
      <c r="G21" s="7" t="s">
        <v>59</v>
      </c>
      <c r="H21" s="19">
        <v>-3.661</v>
      </c>
      <c r="I21" s="43"/>
      <c r="J21" s="7"/>
      <c r="K21" s="14"/>
    </row>
    <row r="22" spans="2:11" x14ac:dyDescent="0.25">
      <c r="B22" s="37"/>
      <c r="C22" s="42"/>
      <c r="D22" s="7" t="s">
        <v>75</v>
      </c>
      <c r="E22" s="17">
        <v>-4.0359999999999996</v>
      </c>
      <c r="F22" s="42"/>
      <c r="G22" s="7" t="s">
        <v>75</v>
      </c>
      <c r="H22" s="19">
        <v>-3.3730000000000002</v>
      </c>
      <c r="I22" s="43"/>
      <c r="J22" s="7"/>
      <c r="K22" s="14"/>
    </row>
    <row r="23" spans="2:11" x14ac:dyDescent="0.25">
      <c r="B23" s="37"/>
      <c r="C23" s="42"/>
      <c r="D23" s="7" t="s">
        <v>76</v>
      </c>
      <c r="E23" s="17">
        <v>5.7</v>
      </c>
      <c r="F23" s="42"/>
      <c r="G23" s="11" t="s">
        <v>77</v>
      </c>
      <c r="H23" s="20">
        <v>1.8819999999999999</v>
      </c>
      <c r="I23" s="43"/>
      <c r="J23" s="7"/>
      <c r="K23" s="14"/>
    </row>
    <row r="24" spans="2:11" x14ac:dyDescent="0.25">
      <c r="B24" s="44" t="s">
        <v>24</v>
      </c>
      <c r="C24" s="42">
        <v>1.61E-9</v>
      </c>
      <c r="D24" s="8" t="s">
        <v>44</v>
      </c>
      <c r="E24" s="12">
        <v>3.859</v>
      </c>
      <c r="F24" s="42">
        <v>4.2799999999999999E-8</v>
      </c>
      <c r="G24" s="7" t="s">
        <v>44</v>
      </c>
      <c r="H24" s="19">
        <v>3.6829999999999998</v>
      </c>
      <c r="I24" s="43">
        <v>7.0000000000000007E-2</v>
      </c>
      <c r="J24" s="8" t="s">
        <v>82</v>
      </c>
      <c r="K24" s="16">
        <v>2.8780000000000001</v>
      </c>
    </row>
    <row r="25" spans="2:11" x14ac:dyDescent="0.25">
      <c r="B25" s="45"/>
      <c r="C25" s="42"/>
      <c r="D25" s="7" t="s">
        <v>78</v>
      </c>
      <c r="E25" s="17">
        <v>3.0670000000000002</v>
      </c>
      <c r="F25" s="42"/>
      <c r="G25" s="7" t="s">
        <v>66</v>
      </c>
      <c r="H25" s="19">
        <v>3.8490000000000002</v>
      </c>
      <c r="I25" s="43"/>
      <c r="J25" s="7" t="s">
        <v>83</v>
      </c>
      <c r="K25" s="14">
        <v>3.3180000000000001</v>
      </c>
    </row>
    <row r="26" spans="2:11" x14ac:dyDescent="0.25">
      <c r="B26" s="45"/>
      <c r="C26" s="42"/>
      <c r="D26" s="7" t="s">
        <v>41</v>
      </c>
      <c r="E26" s="17">
        <v>13.771000000000001</v>
      </c>
      <c r="F26" s="42"/>
      <c r="G26" s="7" t="s">
        <v>80</v>
      </c>
      <c r="H26" s="19">
        <v>1.9810000000000001</v>
      </c>
      <c r="I26" s="43"/>
      <c r="J26" s="7" t="s">
        <v>48</v>
      </c>
      <c r="K26" s="14">
        <v>4.0949999999999998</v>
      </c>
    </row>
    <row r="27" spans="2:11" x14ac:dyDescent="0.25">
      <c r="B27" s="45"/>
      <c r="C27" s="42"/>
      <c r="D27" s="7" t="s">
        <v>83</v>
      </c>
      <c r="E27" s="17">
        <v>3.97</v>
      </c>
      <c r="F27" s="42"/>
      <c r="G27" s="7" t="s">
        <v>48</v>
      </c>
      <c r="H27" s="19">
        <v>5.4969999999999999</v>
      </c>
      <c r="I27" s="43"/>
      <c r="J27" s="7" t="s">
        <v>84</v>
      </c>
      <c r="K27" s="14">
        <v>6.1</v>
      </c>
    </row>
    <row r="28" spans="2:11" ht="15.75" thickBot="1" x14ac:dyDescent="0.3">
      <c r="B28" s="46"/>
      <c r="C28" s="47"/>
      <c r="D28" s="9" t="s">
        <v>79</v>
      </c>
      <c r="E28" s="18">
        <v>1.804</v>
      </c>
      <c r="F28" s="47"/>
      <c r="G28" s="9" t="s">
        <v>81</v>
      </c>
      <c r="H28" s="21">
        <v>1.802</v>
      </c>
      <c r="I28" s="48"/>
      <c r="J28" s="9" t="s">
        <v>85</v>
      </c>
      <c r="K28" s="15">
        <v>6.02</v>
      </c>
    </row>
    <row r="29" spans="2:11" s="24" customFormat="1" x14ac:dyDescent="0.25"/>
    <row r="30" spans="2:11" s="24" customFormat="1" x14ac:dyDescent="0.25"/>
    <row r="31" spans="2:11" s="24" customFormat="1" x14ac:dyDescent="0.25"/>
    <row r="32" spans="2:11" s="24" customFormat="1" x14ac:dyDescent="0.25"/>
    <row r="33" s="24" customFormat="1" x14ac:dyDescent="0.25"/>
    <row r="34" s="24" customFormat="1" x14ac:dyDescent="0.25"/>
    <row r="35" s="24" customFormat="1" x14ac:dyDescent="0.25"/>
    <row r="36" s="24" customFormat="1" x14ac:dyDescent="0.25"/>
    <row r="37" s="24" customFormat="1" x14ac:dyDescent="0.25"/>
    <row r="38" s="24" customFormat="1" x14ac:dyDescent="0.25"/>
    <row r="39" s="24" customFormat="1" x14ac:dyDescent="0.25"/>
  </sheetData>
  <mergeCells count="23">
    <mergeCell ref="C2:E2"/>
    <mergeCell ref="F2:H2"/>
    <mergeCell ref="I2:K2"/>
    <mergeCell ref="B4:B8"/>
    <mergeCell ref="C4:C8"/>
    <mergeCell ref="F4:F8"/>
    <mergeCell ref="I4:I8"/>
    <mergeCell ref="B9:B13"/>
    <mergeCell ref="C9:C13"/>
    <mergeCell ref="F9:F13"/>
    <mergeCell ref="I9:I13"/>
    <mergeCell ref="B14:B18"/>
    <mergeCell ref="C14:C18"/>
    <mergeCell ref="F14:F18"/>
    <mergeCell ref="I14:I18"/>
    <mergeCell ref="B19:B23"/>
    <mergeCell ref="C19:C23"/>
    <mergeCell ref="F19:F23"/>
    <mergeCell ref="I19:I23"/>
    <mergeCell ref="B24:B28"/>
    <mergeCell ref="C24:C28"/>
    <mergeCell ref="F24:F28"/>
    <mergeCell ref="I24:I28"/>
  </mergeCells>
  <pageMargins left="0.7" right="0.7" top="0.75" bottom="0.75" header="0.3" footer="0.3"/>
  <pageSetup paperSize="9" orientation="landscape"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4"/>
  <sheetViews>
    <sheetView zoomScale="125" zoomScaleNormal="125" zoomScaleSheetLayoutView="90" zoomScalePageLayoutView="125" workbookViewId="0">
      <selection activeCell="J10" sqref="J10"/>
    </sheetView>
  </sheetViews>
  <sheetFormatPr baseColWidth="10" defaultColWidth="11.42578125" defaultRowHeight="15" x14ac:dyDescent="0.25"/>
  <cols>
    <col min="1" max="1" width="4.140625" style="24" customWidth="1"/>
    <col min="2" max="2" width="33.7109375" bestFit="1" customWidth="1"/>
    <col min="9" max="23" width="11.42578125" style="24"/>
  </cols>
  <sheetData>
    <row r="1" spans="2:8" s="24" customFormat="1" ht="15.75" thickBot="1" x14ac:dyDescent="0.3"/>
    <row r="2" spans="2:8" ht="15.75" thickBot="1" x14ac:dyDescent="0.3">
      <c r="B2" s="1"/>
      <c r="C2" s="39" t="s">
        <v>26</v>
      </c>
      <c r="D2" s="40"/>
      <c r="E2" s="41"/>
      <c r="F2" s="39" t="s">
        <v>27</v>
      </c>
      <c r="G2" s="40"/>
      <c r="H2" s="41"/>
    </row>
    <row r="3" spans="2:8" ht="25.5" x14ac:dyDescent="0.25">
      <c r="B3" s="22" t="s">
        <v>10</v>
      </c>
      <c r="C3" s="3" t="s">
        <v>93</v>
      </c>
      <c r="D3" s="27" t="s">
        <v>8</v>
      </c>
      <c r="E3" s="28" t="s">
        <v>9</v>
      </c>
      <c r="F3" s="3" t="s">
        <v>93</v>
      </c>
      <c r="G3" s="27" t="s">
        <v>8</v>
      </c>
      <c r="H3" s="28" t="s">
        <v>9</v>
      </c>
    </row>
    <row r="4" spans="2:8" x14ac:dyDescent="0.25">
      <c r="B4" s="37" t="s">
        <v>92</v>
      </c>
      <c r="C4" s="38">
        <v>8.4400000000000005E-5</v>
      </c>
      <c r="D4" s="2" t="s">
        <v>31</v>
      </c>
      <c r="E4" s="25">
        <f>-15.5</f>
        <v>-15.5</v>
      </c>
      <c r="F4" s="38">
        <v>1.15E-3</v>
      </c>
      <c r="G4" s="2" t="s">
        <v>32</v>
      </c>
      <c r="H4" s="25">
        <v>-46.720999999999997</v>
      </c>
    </row>
    <row r="5" spans="2:8" x14ac:dyDescent="0.25">
      <c r="B5" s="37"/>
      <c r="C5" s="38"/>
      <c r="D5" s="2" t="s">
        <v>32</v>
      </c>
      <c r="E5" s="25">
        <v>-55.487000000000002</v>
      </c>
      <c r="F5" s="38"/>
      <c r="G5" s="2" t="s">
        <v>33</v>
      </c>
      <c r="H5" s="25">
        <v>-5.6479999999999997</v>
      </c>
    </row>
    <row r="6" spans="2:8" x14ac:dyDescent="0.25">
      <c r="B6" s="37"/>
      <c r="C6" s="38"/>
      <c r="D6" s="2" t="s">
        <v>33</v>
      </c>
      <c r="E6" s="25">
        <v>3.726</v>
      </c>
      <c r="F6" s="38"/>
      <c r="G6" s="2" t="s">
        <v>31</v>
      </c>
      <c r="H6" s="25">
        <v>-16.451000000000001</v>
      </c>
    </row>
    <row r="7" spans="2:8" x14ac:dyDescent="0.25">
      <c r="B7" s="37"/>
      <c r="C7" s="38"/>
      <c r="D7" s="2" t="s">
        <v>34</v>
      </c>
      <c r="E7" s="25">
        <v>-2.3439999999999999</v>
      </c>
      <c r="F7" s="38"/>
      <c r="G7" s="2" t="s">
        <v>36</v>
      </c>
      <c r="H7" s="25">
        <v>-2.7549999999999999</v>
      </c>
    </row>
    <row r="8" spans="2:8" x14ac:dyDescent="0.25">
      <c r="B8" s="37"/>
      <c r="C8" s="38"/>
      <c r="D8" s="2" t="s">
        <v>35</v>
      </c>
      <c r="E8" s="25">
        <v>-2.6139999999999999</v>
      </c>
      <c r="F8" s="38"/>
      <c r="G8" s="2" t="s">
        <v>37</v>
      </c>
      <c r="H8" s="25">
        <v>-2.4060000000000001</v>
      </c>
    </row>
    <row r="9" spans="2:8" x14ac:dyDescent="0.25">
      <c r="B9" s="37" t="s">
        <v>28</v>
      </c>
      <c r="C9" s="38">
        <v>1.12E-4</v>
      </c>
      <c r="D9" s="2" t="s">
        <v>31</v>
      </c>
      <c r="E9" s="25">
        <v>-15.481999999999999</v>
      </c>
      <c r="F9" s="38">
        <v>3.7500000000000001E-7</v>
      </c>
      <c r="G9" s="2" t="s">
        <v>32</v>
      </c>
      <c r="H9" s="25">
        <v>-46.720999999999997</v>
      </c>
    </row>
    <row r="10" spans="2:8" x14ac:dyDescent="0.25">
      <c r="B10" s="37"/>
      <c r="C10" s="38"/>
      <c r="D10" s="2" t="s">
        <v>32</v>
      </c>
      <c r="E10" s="25">
        <v>-55.487000000000002</v>
      </c>
      <c r="F10" s="38"/>
      <c r="G10" s="2" t="s">
        <v>31</v>
      </c>
      <c r="H10" s="25">
        <v>-16.451000000000001</v>
      </c>
    </row>
    <row r="11" spans="2:8" x14ac:dyDescent="0.25">
      <c r="B11" s="37"/>
      <c r="C11" s="38"/>
      <c r="D11" s="2" t="s">
        <v>38</v>
      </c>
      <c r="E11" s="25">
        <v>-3.423</v>
      </c>
      <c r="F11" s="38"/>
      <c r="G11" s="2" t="s">
        <v>39</v>
      </c>
      <c r="H11" s="25">
        <v>-2.702</v>
      </c>
    </row>
    <row r="12" spans="2:8" x14ac:dyDescent="0.25">
      <c r="B12" s="37"/>
      <c r="C12" s="38"/>
      <c r="D12" s="2" t="s">
        <v>39</v>
      </c>
      <c r="E12" s="25">
        <v>-2.2559999999999998</v>
      </c>
      <c r="F12" s="38"/>
      <c r="G12" s="2" t="s">
        <v>40</v>
      </c>
      <c r="H12" s="25">
        <v>-1.9079999999999999</v>
      </c>
    </row>
    <row r="13" spans="2:8" x14ac:dyDescent="0.25">
      <c r="B13" s="37"/>
      <c r="C13" s="38"/>
      <c r="D13" s="2" t="s">
        <v>34</v>
      </c>
      <c r="E13" s="25">
        <v>-2.3439999999999999</v>
      </c>
      <c r="F13" s="38"/>
      <c r="G13" s="2" t="s">
        <v>34</v>
      </c>
      <c r="H13" s="25">
        <v>-2.1640000000000001</v>
      </c>
    </row>
    <row r="14" spans="2:8" x14ac:dyDescent="0.25">
      <c r="B14" s="37" t="s">
        <v>91</v>
      </c>
      <c r="C14" s="38">
        <v>1.56E-4</v>
      </c>
      <c r="D14" s="2" t="s">
        <v>31</v>
      </c>
      <c r="E14" s="25">
        <v>-15.481999999999999</v>
      </c>
      <c r="F14" s="38">
        <v>-2.53E-7</v>
      </c>
      <c r="G14" s="2" t="s">
        <v>32</v>
      </c>
      <c r="H14" s="25">
        <v>-46.720999999999997</v>
      </c>
    </row>
    <row r="15" spans="2:8" x14ac:dyDescent="0.25">
      <c r="B15" s="37"/>
      <c r="C15" s="38"/>
      <c r="D15" s="2" t="s">
        <v>32</v>
      </c>
      <c r="E15" s="25">
        <v>-55.487000000000002</v>
      </c>
      <c r="F15" s="38"/>
      <c r="G15" s="2" t="s">
        <v>31</v>
      </c>
      <c r="H15" s="25">
        <v>-16.451000000000001</v>
      </c>
    </row>
    <row r="16" spans="2:8" x14ac:dyDescent="0.25">
      <c r="B16" s="37"/>
      <c r="C16" s="38"/>
      <c r="D16" s="2" t="s">
        <v>38</v>
      </c>
      <c r="E16" s="25">
        <v>-3.423</v>
      </c>
      <c r="F16" s="38"/>
      <c r="G16" s="2" t="s">
        <v>40</v>
      </c>
      <c r="H16" s="25">
        <v>-1.9079999999999999</v>
      </c>
    </row>
    <row r="17" spans="2:8" x14ac:dyDescent="0.25">
      <c r="B17" s="37"/>
      <c r="C17" s="38"/>
      <c r="D17" s="2" t="s">
        <v>34</v>
      </c>
      <c r="E17" s="25">
        <v>-2.3439999999999999</v>
      </c>
      <c r="F17" s="38"/>
      <c r="G17" s="2" t="s">
        <v>34</v>
      </c>
      <c r="H17" s="25">
        <v>-2.1640000000000001</v>
      </c>
    </row>
    <row r="18" spans="2:8" x14ac:dyDescent="0.25">
      <c r="B18" s="37"/>
      <c r="C18" s="38"/>
      <c r="D18" s="2" t="s">
        <v>35</v>
      </c>
      <c r="E18" s="25">
        <v>-2.6139999999999999</v>
      </c>
      <c r="F18" s="38"/>
      <c r="G18" s="2" t="s">
        <v>38</v>
      </c>
      <c r="H18" s="25">
        <v>-3.0139999999999998</v>
      </c>
    </row>
    <row r="19" spans="2:8" x14ac:dyDescent="0.25">
      <c r="B19" s="37" t="s">
        <v>29</v>
      </c>
      <c r="C19" s="38">
        <v>4.0299999999999998E-4</v>
      </c>
      <c r="D19" s="2" t="s">
        <v>31</v>
      </c>
      <c r="E19" s="25">
        <v>-15.481999999999999</v>
      </c>
      <c r="F19" s="38">
        <v>4.4400000000000002E-2</v>
      </c>
      <c r="G19" s="2" t="s">
        <v>32</v>
      </c>
      <c r="H19" s="25">
        <v>-46.720999999999997</v>
      </c>
    </row>
    <row r="20" spans="2:8" x14ac:dyDescent="0.25">
      <c r="B20" s="37"/>
      <c r="C20" s="38"/>
      <c r="D20" s="2" t="s">
        <v>32</v>
      </c>
      <c r="E20" s="25">
        <v>-55.487000000000002</v>
      </c>
      <c r="F20" s="38"/>
      <c r="G20" s="2" t="s">
        <v>33</v>
      </c>
      <c r="H20" s="25">
        <v>-5.6479999999999997</v>
      </c>
    </row>
    <row r="21" spans="2:8" x14ac:dyDescent="0.25">
      <c r="B21" s="37"/>
      <c r="C21" s="38"/>
      <c r="D21" s="2" t="s">
        <v>33</v>
      </c>
      <c r="E21" s="25">
        <v>3.726</v>
      </c>
      <c r="F21" s="38"/>
      <c r="G21" s="2" t="s">
        <v>31</v>
      </c>
      <c r="H21" s="25">
        <v>-16.451000000000001</v>
      </c>
    </row>
    <row r="22" spans="2:8" x14ac:dyDescent="0.25">
      <c r="B22" s="37"/>
      <c r="C22" s="38"/>
      <c r="D22" s="2" t="s">
        <v>34</v>
      </c>
      <c r="E22" s="25">
        <v>-2.3439999999999999</v>
      </c>
      <c r="F22" s="38"/>
      <c r="G22" s="2" t="s">
        <v>34</v>
      </c>
      <c r="H22" s="25">
        <v>-2.1640000000000001</v>
      </c>
    </row>
    <row r="23" spans="2:8" x14ac:dyDescent="0.25">
      <c r="B23" s="37"/>
      <c r="C23" s="38"/>
      <c r="D23" s="2" t="s">
        <v>35</v>
      </c>
      <c r="E23" s="25">
        <v>-2.6139999999999999</v>
      </c>
      <c r="F23" s="38"/>
      <c r="G23" s="2" t="s">
        <v>86</v>
      </c>
      <c r="H23" s="25">
        <v>2.2080000000000002</v>
      </c>
    </row>
    <row r="24" spans="2:8" x14ac:dyDescent="0.25">
      <c r="B24" s="50" t="s">
        <v>30</v>
      </c>
      <c r="C24" s="52">
        <v>3.8900000000000002E-4</v>
      </c>
      <c r="D24" s="29" t="s">
        <v>31</v>
      </c>
      <c r="E24" s="30">
        <v>-15.481999999999999</v>
      </c>
      <c r="F24" s="52">
        <v>1.5099999999999999E-5</v>
      </c>
      <c r="G24" s="29" t="s">
        <v>32</v>
      </c>
      <c r="H24" s="30">
        <v>-46.720999999999997</v>
      </c>
    </row>
    <row r="25" spans="2:8" x14ac:dyDescent="0.25">
      <c r="B25" s="50"/>
      <c r="C25" s="52"/>
      <c r="D25" s="29" t="s">
        <v>32</v>
      </c>
      <c r="E25" s="30">
        <v>-55.487000000000002</v>
      </c>
      <c r="F25" s="52"/>
      <c r="G25" s="29" t="s">
        <v>42</v>
      </c>
      <c r="H25" s="30">
        <v>-8.2550000000000008</v>
      </c>
    </row>
    <row r="26" spans="2:8" x14ac:dyDescent="0.25">
      <c r="B26" s="50"/>
      <c r="C26" s="52"/>
      <c r="D26" s="29" t="s">
        <v>42</v>
      </c>
      <c r="E26" s="30">
        <v>-8.2550000000000008</v>
      </c>
      <c r="F26" s="52"/>
      <c r="G26" s="29" t="s">
        <v>31</v>
      </c>
      <c r="H26" s="30">
        <v>-16.451000000000001</v>
      </c>
    </row>
    <row r="27" spans="2:8" x14ac:dyDescent="0.25">
      <c r="B27" s="50"/>
      <c r="C27" s="52"/>
      <c r="D27" s="29" t="s">
        <v>38</v>
      </c>
      <c r="E27" s="30">
        <v>-3.423</v>
      </c>
      <c r="F27" s="52"/>
      <c r="G27" s="29" t="s">
        <v>36</v>
      </c>
      <c r="H27" s="30">
        <v>-2.7549999999999999</v>
      </c>
    </row>
    <row r="28" spans="2:8" ht="15.75" thickBot="1" x14ac:dyDescent="0.3">
      <c r="B28" s="51"/>
      <c r="C28" s="53"/>
      <c r="D28" s="31" t="s">
        <v>34</v>
      </c>
      <c r="E28" s="32">
        <v>-2.3439999999999999</v>
      </c>
      <c r="F28" s="53"/>
      <c r="G28" s="31" t="s">
        <v>40</v>
      </c>
      <c r="H28" s="32">
        <v>-1.9079999999999999</v>
      </c>
    </row>
    <row r="29" spans="2:8" s="24" customFormat="1" x14ac:dyDescent="0.25"/>
    <row r="30" spans="2:8" s="24" customFormat="1" x14ac:dyDescent="0.25"/>
    <row r="31" spans="2:8" s="24" customFormat="1" x14ac:dyDescent="0.25"/>
    <row r="32" spans="2:8" s="24" customFormat="1" x14ac:dyDescent="0.25"/>
    <row r="33" s="24" customFormat="1" x14ac:dyDescent="0.25"/>
    <row r="34" s="24" customFormat="1" x14ac:dyDescent="0.25"/>
    <row r="35" s="24" customFormat="1" x14ac:dyDescent="0.25"/>
    <row r="36" s="24" customFormat="1" x14ac:dyDescent="0.25"/>
    <row r="37" s="24" customFormat="1" x14ac:dyDescent="0.25"/>
    <row r="38" s="24" customFormat="1" x14ac:dyDescent="0.25"/>
    <row r="39" s="24" customFormat="1" x14ac:dyDescent="0.25"/>
    <row r="40" s="24" customFormat="1" x14ac:dyDescent="0.25"/>
    <row r="41" s="24" customFormat="1" x14ac:dyDescent="0.25"/>
    <row r="42" s="24" customFormat="1" x14ac:dyDescent="0.25"/>
    <row r="43" s="24" customFormat="1" x14ac:dyDescent="0.25"/>
    <row r="44" s="24" customFormat="1" x14ac:dyDescent="0.25"/>
  </sheetData>
  <mergeCells count="17">
    <mergeCell ref="B24:B28"/>
    <mergeCell ref="C24:C28"/>
    <mergeCell ref="F24:F28"/>
    <mergeCell ref="B14:B18"/>
    <mergeCell ref="C14:C18"/>
    <mergeCell ref="F14:F18"/>
    <mergeCell ref="B19:B23"/>
    <mergeCell ref="C19:C23"/>
    <mergeCell ref="F19:F23"/>
    <mergeCell ref="B9:B13"/>
    <mergeCell ref="C9:C13"/>
    <mergeCell ref="F9:F13"/>
    <mergeCell ref="C2:E2"/>
    <mergeCell ref="F2:H2"/>
    <mergeCell ref="B4:B8"/>
    <mergeCell ref="C4:C8"/>
    <mergeCell ref="F4:F8"/>
  </mergeCells>
  <pageMargins left="0.75" right="0.75" top="1" bottom="1" header="0.5" footer="0.5"/>
  <pageSetup paperSize="9" orientation="landscape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jejunum</vt:lpstr>
      <vt:lpstr>ileum</vt:lpstr>
      <vt:lpstr>colon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</dc:creator>
  <cp:lastModifiedBy>ecoulamy</cp:lastModifiedBy>
  <cp:lastPrinted>2014-05-27T15:49:46Z</cp:lastPrinted>
  <dcterms:created xsi:type="dcterms:W3CDTF">2014-04-10T12:08:09Z</dcterms:created>
  <dcterms:modified xsi:type="dcterms:W3CDTF">2015-11-25T13:07:40Z</dcterms:modified>
</cp:coreProperties>
</file>