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6-00039 - Montagnani\"/>
    </mc:Choice>
  </mc:AlternateContent>
  <bookViews>
    <workbookView xWindow="0" yWindow="0" windowWidth="24000" windowHeight="9735" tabRatio="500"/>
  </bookViews>
  <sheets>
    <sheet name="Add file 2" sheetId="2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6" i="2" l="1"/>
  <c r="M46" i="2"/>
  <c r="L46" i="2"/>
  <c r="K46" i="2"/>
  <c r="G46" i="2"/>
  <c r="F46" i="2"/>
  <c r="E46" i="2"/>
  <c r="D46" i="2"/>
  <c r="D47" i="2"/>
</calcChain>
</file>

<file path=xl/sharedStrings.xml><?xml version="1.0" encoding="utf-8"?>
<sst xmlns="http://schemas.openxmlformats.org/spreadsheetml/2006/main" count="240" uniqueCount="160">
  <si>
    <t>Pathogen</t>
  </si>
  <si>
    <t>Pathogen*Day</t>
  </si>
  <si>
    <t>Gene</t>
  </si>
  <si>
    <t>OsHV</t>
  </si>
  <si>
    <t>Va</t>
  </si>
  <si>
    <t>Vs</t>
  </si>
  <si>
    <t>big defensin</t>
  </si>
  <si>
    <t>IFI44</t>
  </si>
  <si>
    <t>Hypothetical</t>
  </si>
  <si>
    <t>MyD88</t>
  </si>
  <si>
    <t>HSP 68 kda</t>
  </si>
  <si>
    <t>galectin</t>
  </si>
  <si>
    <t>neural dadherin</t>
  </si>
  <si>
    <t>TGF</t>
  </si>
  <si>
    <t>intergrin binding</t>
  </si>
  <si>
    <t>Rel</t>
  </si>
  <si>
    <t>shsp</t>
  </si>
  <si>
    <t>frizzled-5 precursor</t>
  </si>
  <si>
    <t>NFkB</t>
  </si>
  <si>
    <t>acyl-coa desatuase</t>
  </si>
  <si>
    <t>low density lipoprotein receptor</t>
  </si>
  <si>
    <t>cdc42 homolog</t>
  </si>
  <si>
    <t>c-type lectin</t>
  </si>
  <si>
    <t>neural-cadherin</t>
  </si>
  <si>
    <t>IRF-8</t>
  </si>
  <si>
    <t>IAP</t>
  </si>
  <si>
    <t>MDA-5</t>
  </si>
  <si>
    <t>ADAR-L</t>
  </si>
  <si>
    <t>TLR-7</t>
  </si>
  <si>
    <t>IRAK4</t>
  </si>
  <si>
    <t>SOC-1</t>
  </si>
  <si>
    <t>PKR</t>
  </si>
  <si>
    <t>OAS</t>
  </si>
  <si>
    <t>SID-1</t>
  </si>
  <si>
    <t>viperin</t>
  </si>
  <si>
    <t>TLR-i</t>
  </si>
  <si>
    <t>MEGF10</t>
  </si>
  <si>
    <t>poly(U) endoribonuclease</t>
  </si>
  <si>
    <t>interleukin receptor</t>
  </si>
  <si>
    <t>Gilt-1</t>
  </si>
  <si>
    <t>Gilt-2</t>
  </si>
  <si>
    <t>EcSOD</t>
  </si>
  <si>
    <t>Atg8/LC3</t>
  </si>
  <si>
    <t>c-type lectin 2</t>
  </si>
  <si>
    <t>EGF-1</t>
  </si>
  <si>
    <t>IkB-1</t>
  </si>
  <si>
    <t>Metallothionein</t>
  </si>
  <si>
    <t>common between A &amp; J</t>
  </si>
  <si>
    <t>TNF ligand</t>
  </si>
  <si>
    <t xml:space="preserve"> common A J</t>
  </si>
  <si>
    <t>specific to  J</t>
  </si>
  <si>
    <t>specific to  A</t>
  </si>
  <si>
    <t>stage specific genes</t>
  </si>
  <si>
    <t>specific to J</t>
  </si>
  <si>
    <t>specific to A</t>
  </si>
  <si>
    <t>total regulated genes</t>
  </si>
  <si>
    <t>pathogen specific genes</t>
  </si>
  <si>
    <t xml:space="preserve">post-hoc (Tukey) test </t>
  </si>
  <si>
    <t>Totals</t>
  </si>
  <si>
    <r>
      <t xml:space="preserve">Additional file 2 List of up-regulated genes in juveniles and adults in response response to OsHV-1, </t>
    </r>
    <r>
      <rPr>
        <b/>
        <i/>
        <sz val="12"/>
        <color theme="1"/>
        <rFont val="Times New Roman"/>
        <family val="1"/>
      </rPr>
      <t>V. aestuarianus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V. tasmaniensis LGP32</t>
    </r>
    <r>
      <rPr>
        <b/>
        <sz val="12"/>
        <color theme="1"/>
        <rFont val="Times New Roman"/>
        <family val="1"/>
      </rPr>
      <t xml:space="preserve">. </t>
    </r>
  </si>
  <si>
    <r>
      <t xml:space="preserve">2- way ANOVA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values</t>
    </r>
  </si>
  <si>
    <r>
      <t>2- way ANOVA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values</t>
    </r>
  </si>
  <si>
    <t>0.014</t>
  </si>
  <si>
    <t>0.013</t>
  </si>
  <si>
    <t>0.011</t>
  </si>
  <si>
    <t>0.003</t>
  </si>
  <si>
    <t>0.614</t>
  </si>
  <si>
    <t>0.065</t>
  </si>
  <si>
    <t>0.301</t>
  </si>
  <si>
    <t>0.002</t>
  </si>
  <si>
    <t>0.023</t>
  </si>
  <si>
    <t>0.218</t>
  </si>
  <si>
    <t>0.499</t>
  </si>
  <si>
    <t>0.006</t>
  </si>
  <si>
    <t>0.247</t>
  </si>
  <si>
    <t>0.049</t>
  </si>
  <si>
    <t>0.019</t>
  </si>
  <si>
    <t>0.001</t>
  </si>
  <si>
    <t>0.043</t>
  </si>
  <si>
    <t>0.016</t>
  </si>
  <si>
    <t>0.02</t>
  </si>
  <si>
    <t>0.042</t>
  </si>
  <si>
    <t>0.2</t>
  </si>
  <si>
    <t>0.125</t>
  </si>
  <si>
    <t>0.737</t>
  </si>
  <si>
    <t>0.01</t>
  </si>
  <si>
    <t>0.517</t>
  </si>
  <si>
    <t>0.046</t>
  </si>
  <si>
    <t>0.28</t>
  </si>
  <si>
    <t>0.963</t>
  </si>
  <si>
    <t>0.437</t>
  </si>
  <si>
    <t>0.091</t>
  </si>
  <si>
    <t>0.009</t>
  </si>
  <si>
    <t>0.693</t>
  </si>
  <si>
    <t>0.401</t>
  </si>
  <si>
    <t>0.03</t>
  </si>
  <si>
    <t>0.682</t>
  </si>
  <si>
    <t>0.299</t>
  </si>
  <si>
    <t>0.825</t>
  </si>
  <si>
    <t>0.007</t>
  </si>
  <si>
    <t>0.533</t>
  </si>
  <si>
    <t>0.361</t>
  </si>
  <si>
    <t>0.035</t>
  </si>
  <si>
    <t>0.005</t>
  </si>
  <si>
    <t>0.273</t>
  </si>
  <si>
    <t>0.544</t>
  </si>
  <si>
    <t>0.022</t>
  </si>
  <si>
    <t>0.33</t>
  </si>
  <si>
    <t>0.333</t>
  </si>
  <si>
    <t>0.25</t>
  </si>
  <si>
    <t>0.164</t>
  </si>
  <si>
    <t>0.27</t>
  </si>
  <si>
    <t>0.708</t>
  </si>
  <si>
    <t>0.783</t>
  </si>
  <si>
    <t>0.11</t>
  </si>
  <si>
    <t>0.674</t>
  </si>
  <si>
    <t>0.514</t>
  </si>
  <si>
    <t>0.692</t>
  </si>
  <si>
    <t>0.407</t>
  </si>
  <si>
    <t>0.217</t>
  </si>
  <si>
    <t>0.496</t>
  </si>
  <si>
    <t>0.024</t>
  </si>
  <si>
    <t>0.034</t>
  </si>
  <si>
    <t>0.476</t>
  </si>
  <si>
    <t>0.511</t>
  </si>
  <si>
    <t>0.406</t>
  </si>
  <si>
    <t>0.167</t>
  </si>
  <si>
    <t>0.463</t>
  </si>
  <si>
    <t>0.028</t>
  </si>
  <si>
    <t>0.964</t>
  </si>
  <si>
    <t>0.06</t>
  </si>
  <si>
    <t>0.18</t>
  </si>
  <si>
    <t>0.058</t>
  </si>
  <si>
    <t>0.797</t>
  </si>
  <si>
    <t>0.454</t>
  </si>
  <si>
    <t>0.018</t>
  </si>
  <si>
    <t>0.223</t>
  </si>
  <si>
    <t>0.268</t>
  </si>
  <si>
    <t>0.027</t>
  </si>
  <si>
    <t>0.004</t>
  </si>
  <si>
    <t>0.146</t>
  </si>
  <si>
    <t>0.178</t>
  </si>
  <si>
    <t>0.83</t>
  </si>
  <si>
    <t>0.225</t>
  </si>
  <si>
    <t>0.048</t>
  </si>
  <si>
    <t>0.047</t>
  </si>
  <si>
    <t>0.36</t>
  </si>
  <si>
    <t>0.358</t>
  </si>
  <si>
    <t>0.321</t>
  </si>
  <si>
    <t>0.228</t>
  </si>
  <si>
    <t>0.039</t>
  </si>
  <si>
    <t>0.082</t>
  </si>
  <si>
    <t>0.86</t>
  </si>
  <si>
    <t>0.448</t>
  </si>
  <si>
    <t>0.532</t>
  </si>
  <si>
    <t>0.304</t>
  </si>
  <si>
    <t>0.008</t>
  </si>
  <si>
    <t>0.124</t>
  </si>
  <si>
    <t>0.34</t>
  </si>
  <si>
    <t>0.363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</si>
</sst>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5"/>
      <name val="Times New Roman"/>
      <family val="1"/>
    </font>
    <font>
      <i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7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6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7" borderId="3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6" borderId="3" xfId="0" applyFont="1" applyFill="1" applyBorder="1"/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3" xfId="0" applyFont="1" applyFill="1" applyBorder="1"/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3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7">
    <cellStyle name="Lien hypertexte" xfId="1" builtinId="8" hidden="1"/>
    <cellStyle name="Lien hypertexte" xfId="3" builtinId="8" hidden="1"/>
    <cellStyle name="Lien hypertexte" xfId="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Normal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zoomScaleNormal="100" workbookViewId="0"/>
  </sheetViews>
  <sheetFormatPr baseColWidth="10" defaultRowHeight="15.75" x14ac:dyDescent="0.25"/>
  <cols>
    <col min="1" max="1" width="28.125" style="2" customWidth="1"/>
    <col min="2" max="2" width="12.125" style="2" customWidth="1"/>
    <col min="3" max="3" width="14" style="2" customWidth="1"/>
    <col min="4" max="7" width="12.125" style="2" customWidth="1"/>
    <col min="8" max="8" width="28.125" style="2" customWidth="1"/>
    <col min="9" max="9" width="12.125" style="3" customWidth="1"/>
    <col min="10" max="10" width="14.625" style="3" customWidth="1"/>
    <col min="11" max="14" width="12.125" style="3" customWidth="1"/>
    <col min="15" max="16384" width="11" style="2"/>
  </cols>
  <sheetData>
    <row r="1" spans="1:16" x14ac:dyDescent="0.25">
      <c r="A1" s="1" t="s">
        <v>59</v>
      </c>
    </row>
    <row r="2" spans="1:16" x14ac:dyDescent="0.25">
      <c r="A2" s="1"/>
    </row>
    <row r="3" spans="1:16" x14ac:dyDescent="0.25">
      <c r="A3" s="4" t="s">
        <v>2</v>
      </c>
      <c r="B3" s="5" t="s">
        <v>60</v>
      </c>
      <c r="C3" s="5"/>
      <c r="D3" s="5" t="s">
        <v>57</v>
      </c>
      <c r="E3" s="5"/>
      <c r="F3" s="5"/>
      <c r="G3" s="5"/>
      <c r="H3" s="4" t="s">
        <v>2</v>
      </c>
      <c r="I3" s="4" t="s">
        <v>61</v>
      </c>
      <c r="J3" s="4"/>
      <c r="K3" s="4" t="s">
        <v>57</v>
      </c>
      <c r="L3" s="4"/>
      <c r="M3" s="4"/>
      <c r="N3" s="4"/>
      <c r="P3" s="6"/>
    </row>
    <row r="4" spans="1:16" x14ac:dyDescent="0.25">
      <c r="A4" s="4"/>
      <c r="B4" s="7" t="s">
        <v>0</v>
      </c>
      <c r="C4" s="7" t="s">
        <v>1</v>
      </c>
      <c r="D4" s="8" t="s">
        <v>0</v>
      </c>
      <c r="E4" s="8" t="s">
        <v>3</v>
      </c>
      <c r="F4" s="8" t="s">
        <v>4</v>
      </c>
      <c r="G4" s="8" t="s">
        <v>5</v>
      </c>
      <c r="H4" s="4"/>
      <c r="I4" s="7" t="s">
        <v>0</v>
      </c>
      <c r="J4" s="7" t="s">
        <v>1</v>
      </c>
      <c r="K4" s="8" t="s">
        <v>0</v>
      </c>
      <c r="L4" s="8" t="s">
        <v>3</v>
      </c>
      <c r="M4" s="8" t="s">
        <v>4</v>
      </c>
      <c r="N4" s="8" t="s">
        <v>5</v>
      </c>
      <c r="P4" s="6"/>
    </row>
    <row r="5" spans="1:16" x14ac:dyDescent="0.25">
      <c r="A5" s="9" t="s">
        <v>7</v>
      </c>
      <c r="B5" s="10" t="s">
        <v>62</v>
      </c>
      <c r="C5" s="10" t="s">
        <v>63</v>
      </c>
      <c r="D5" s="10">
        <v>1</v>
      </c>
      <c r="E5" s="10"/>
      <c r="F5" s="10"/>
      <c r="G5" s="10"/>
      <c r="H5" s="11" t="s">
        <v>7</v>
      </c>
      <c r="I5" s="8">
        <v>0</v>
      </c>
      <c r="J5" s="8" t="s">
        <v>64</v>
      </c>
      <c r="K5" s="8">
        <v>1</v>
      </c>
      <c r="L5" s="8"/>
      <c r="M5" s="8"/>
      <c r="N5" s="8"/>
      <c r="P5" s="6"/>
    </row>
    <row r="6" spans="1:16" x14ac:dyDescent="0.25">
      <c r="A6" s="11" t="s">
        <v>6</v>
      </c>
      <c r="B6" s="10" t="s">
        <v>65</v>
      </c>
      <c r="C6" s="10" t="s">
        <v>66</v>
      </c>
      <c r="D6" s="12">
        <v>1</v>
      </c>
      <c r="E6" s="10"/>
      <c r="F6" s="13">
        <v>1</v>
      </c>
      <c r="G6" s="10"/>
      <c r="H6" s="11" t="s">
        <v>6</v>
      </c>
      <c r="I6" s="8" t="s">
        <v>67</v>
      </c>
      <c r="J6" s="8" t="s">
        <v>68</v>
      </c>
      <c r="K6" s="8"/>
      <c r="L6" s="8"/>
      <c r="M6" s="8"/>
      <c r="N6" s="8"/>
      <c r="P6" s="6"/>
    </row>
    <row r="7" spans="1:16" x14ac:dyDescent="0.25">
      <c r="A7" s="9" t="s">
        <v>8</v>
      </c>
      <c r="B7" s="10" t="s">
        <v>69</v>
      </c>
      <c r="C7" s="10" t="s">
        <v>70</v>
      </c>
      <c r="D7" s="10">
        <v>1</v>
      </c>
      <c r="E7" s="14">
        <v>1</v>
      </c>
      <c r="F7" s="10"/>
      <c r="G7" s="10"/>
      <c r="H7" s="11" t="s">
        <v>8</v>
      </c>
      <c r="I7" s="8">
        <v>0</v>
      </c>
      <c r="J7" s="8">
        <v>0</v>
      </c>
      <c r="K7" s="8">
        <v>1</v>
      </c>
      <c r="L7" s="15">
        <v>1</v>
      </c>
      <c r="M7" s="8"/>
      <c r="N7" s="8"/>
      <c r="P7" s="6"/>
    </row>
    <row r="8" spans="1:16" x14ac:dyDescent="0.25">
      <c r="A8" s="16"/>
      <c r="B8" s="17" t="s">
        <v>71</v>
      </c>
      <c r="C8" s="17" t="s">
        <v>72</v>
      </c>
      <c r="D8" s="17"/>
      <c r="E8" s="17"/>
      <c r="F8" s="17"/>
      <c r="G8" s="17"/>
      <c r="H8" s="18" t="s">
        <v>43</v>
      </c>
      <c r="I8" s="8">
        <v>0</v>
      </c>
      <c r="J8" s="8" t="s">
        <v>73</v>
      </c>
      <c r="K8" s="19">
        <v>1</v>
      </c>
      <c r="L8" s="8"/>
      <c r="M8" s="8"/>
      <c r="N8" s="8"/>
      <c r="P8" s="6"/>
    </row>
    <row r="9" spans="1:16" x14ac:dyDescent="0.25">
      <c r="A9" s="16"/>
      <c r="B9" s="17" t="s">
        <v>74</v>
      </c>
      <c r="C9" s="17" t="s">
        <v>75</v>
      </c>
      <c r="D9" s="17"/>
      <c r="E9" s="17"/>
      <c r="F9" s="17"/>
      <c r="G9" s="17"/>
      <c r="H9" s="11" t="s">
        <v>37</v>
      </c>
      <c r="I9" s="8" t="s">
        <v>76</v>
      </c>
      <c r="J9" s="8" t="s">
        <v>77</v>
      </c>
      <c r="K9" s="19">
        <v>1</v>
      </c>
      <c r="L9" s="8"/>
      <c r="M9" s="8"/>
      <c r="N9" s="8"/>
    </row>
    <row r="10" spans="1:16" x14ac:dyDescent="0.25">
      <c r="A10" s="9" t="s">
        <v>9</v>
      </c>
      <c r="B10" s="10">
        <v>0</v>
      </c>
      <c r="C10" s="10" t="s">
        <v>78</v>
      </c>
      <c r="D10" s="10">
        <v>1</v>
      </c>
      <c r="E10" s="14">
        <v>1</v>
      </c>
      <c r="F10" s="10"/>
      <c r="G10" s="10"/>
      <c r="H10" s="11" t="s">
        <v>9</v>
      </c>
      <c r="I10" s="8" t="s">
        <v>79</v>
      </c>
      <c r="J10" s="8" t="s">
        <v>80</v>
      </c>
      <c r="K10" s="8">
        <v>1</v>
      </c>
      <c r="L10" s="15">
        <v>1</v>
      </c>
      <c r="M10" s="8"/>
      <c r="N10" s="8"/>
    </row>
    <row r="11" spans="1:16" x14ac:dyDescent="0.25">
      <c r="A11" s="9" t="s">
        <v>48</v>
      </c>
      <c r="B11" s="10" t="s">
        <v>80</v>
      </c>
      <c r="C11" s="10">
        <v>0</v>
      </c>
      <c r="D11" s="10">
        <v>1</v>
      </c>
      <c r="E11" s="10"/>
      <c r="F11" s="10"/>
      <c r="G11" s="10"/>
      <c r="H11" s="11" t="s">
        <v>48</v>
      </c>
      <c r="I11" s="8" t="s">
        <v>81</v>
      </c>
      <c r="J11" s="8" t="s">
        <v>82</v>
      </c>
      <c r="K11" s="8">
        <v>1</v>
      </c>
      <c r="L11" s="8"/>
      <c r="M11" s="8"/>
      <c r="N11" s="8"/>
    </row>
    <row r="12" spans="1:16" x14ac:dyDescent="0.25">
      <c r="A12" s="11" t="s">
        <v>41</v>
      </c>
      <c r="B12" s="10" t="s">
        <v>83</v>
      </c>
      <c r="C12" s="10" t="s">
        <v>84</v>
      </c>
      <c r="D12" s="10"/>
      <c r="E12" s="10"/>
      <c r="F12" s="10"/>
      <c r="G12" s="10"/>
      <c r="H12" s="11" t="s">
        <v>41</v>
      </c>
      <c r="I12" s="8" t="s">
        <v>85</v>
      </c>
      <c r="J12" s="8" t="s">
        <v>86</v>
      </c>
      <c r="K12" s="19">
        <v>1</v>
      </c>
      <c r="L12" s="20">
        <v>1</v>
      </c>
      <c r="M12" s="8"/>
      <c r="N12" s="8"/>
    </row>
    <row r="13" spans="1:16" x14ac:dyDescent="0.25">
      <c r="A13" s="9" t="s">
        <v>10</v>
      </c>
      <c r="B13" s="10" t="s">
        <v>87</v>
      </c>
      <c r="C13" s="10" t="s">
        <v>88</v>
      </c>
      <c r="D13" s="10">
        <v>1</v>
      </c>
      <c r="E13" s="10"/>
      <c r="F13" s="10"/>
      <c r="G13" s="10"/>
      <c r="H13" s="11" t="s">
        <v>10</v>
      </c>
      <c r="I13" s="8" t="s">
        <v>65</v>
      </c>
      <c r="J13" s="8" t="s">
        <v>89</v>
      </c>
      <c r="K13" s="8">
        <v>1</v>
      </c>
      <c r="L13" s="8"/>
      <c r="M13" s="8"/>
      <c r="N13" s="8"/>
    </row>
    <row r="14" spans="1:16" x14ac:dyDescent="0.25">
      <c r="A14" s="9" t="s">
        <v>11</v>
      </c>
      <c r="B14" s="10" t="s">
        <v>85</v>
      </c>
      <c r="C14" s="10" t="s">
        <v>90</v>
      </c>
      <c r="D14" s="10">
        <v>1</v>
      </c>
      <c r="E14" s="10"/>
      <c r="F14" s="14">
        <v>1</v>
      </c>
      <c r="G14" s="10"/>
      <c r="H14" s="11" t="s">
        <v>11</v>
      </c>
      <c r="I14" s="8" t="s">
        <v>69</v>
      </c>
      <c r="J14" s="8" t="s">
        <v>91</v>
      </c>
      <c r="K14" s="8">
        <v>1</v>
      </c>
      <c r="L14" s="8"/>
      <c r="M14" s="15">
        <v>1</v>
      </c>
      <c r="N14" s="8"/>
    </row>
    <row r="15" spans="1:16" x14ac:dyDescent="0.25">
      <c r="A15" s="11" t="s">
        <v>12</v>
      </c>
      <c r="B15" s="10" t="s">
        <v>64</v>
      </c>
      <c r="C15" s="10" t="s">
        <v>92</v>
      </c>
      <c r="D15" s="12">
        <v>1</v>
      </c>
      <c r="E15" s="10"/>
      <c r="F15" s="10"/>
      <c r="G15" s="10"/>
      <c r="H15" s="11" t="s">
        <v>12</v>
      </c>
      <c r="I15" s="8" t="s">
        <v>93</v>
      </c>
      <c r="J15" s="8" t="s">
        <v>94</v>
      </c>
      <c r="K15" s="8"/>
      <c r="L15" s="8"/>
      <c r="M15" s="8"/>
      <c r="N15" s="8"/>
    </row>
    <row r="16" spans="1:16" x14ac:dyDescent="0.25">
      <c r="A16" s="11" t="s">
        <v>13</v>
      </c>
      <c r="B16" s="10" t="s">
        <v>95</v>
      </c>
      <c r="C16" s="10" t="s">
        <v>96</v>
      </c>
      <c r="D16" s="12">
        <v>1</v>
      </c>
      <c r="E16" s="10"/>
      <c r="F16" s="10"/>
      <c r="G16" s="10"/>
      <c r="H16" s="11" t="s">
        <v>13</v>
      </c>
      <c r="I16" s="8" t="s">
        <v>97</v>
      </c>
      <c r="J16" s="8" t="s">
        <v>98</v>
      </c>
      <c r="K16" s="8"/>
      <c r="L16" s="8"/>
      <c r="M16" s="8"/>
      <c r="N16" s="8"/>
    </row>
    <row r="17" spans="1:15" x14ac:dyDescent="0.25">
      <c r="A17" s="11" t="s">
        <v>14</v>
      </c>
      <c r="B17" s="10" t="s">
        <v>65</v>
      </c>
      <c r="C17" s="10" t="s">
        <v>99</v>
      </c>
      <c r="D17" s="12">
        <v>1</v>
      </c>
      <c r="E17" s="10"/>
      <c r="F17" s="10"/>
      <c r="G17" s="10"/>
      <c r="H17" s="11" t="s">
        <v>14</v>
      </c>
      <c r="I17" s="8" t="s">
        <v>100</v>
      </c>
      <c r="J17" s="8" t="s">
        <v>101</v>
      </c>
      <c r="K17" s="8"/>
      <c r="L17" s="8"/>
      <c r="M17" s="8"/>
      <c r="N17" s="8"/>
    </row>
    <row r="18" spans="1:15" x14ac:dyDescent="0.25">
      <c r="A18" s="11" t="s">
        <v>15</v>
      </c>
      <c r="B18" s="10" t="s">
        <v>102</v>
      </c>
      <c r="C18" s="10" t="s">
        <v>103</v>
      </c>
      <c r="D18" s="12">
        <v>1</v>
      </c>
      <c r="E18" s="10"/>
      <c r="F18" s="10"/>
      <c r="G18" s="10"/>
      <c r="H18" s="11" t="s">
        <v>15</v>
      </c>
      <c r="I18" s="8" t="s">
        <v>104</v>
      </c>
      <c r="J18" s="8" t="s">
        <v>105</v>
      </c>
      <c r="K18" s="8"/>
      <c r="L18" s="8"/>
      <c r="M18" s="8"/>
      <c r="N18" s="8"/>
    </row>
    <row r="19" spans="1:15" x14ac:dyDescent="0.25">
      <c r="A19" s="11" t="s">
        <v>16</v>
      </c>
      <c r="B19" s="10" t="s">
        <v>106</v>
      </c>
      <c r="C19" s="10" t="s">
        <v>107</v>
      </c>
      <c r="D19" s="12">
        <v>1</v>
      </c>
      <c r="E19" s="10"/>
      <c r="F19" s="10"/>
      <c r="G19" s="10"/>
      <c r="H19" s="11" t="s">
        <v>16</v>
      </c>
      <c r="I19" s="8" t="s">
        <v>108</v>
      </c>
      <c r="J19" s="8" t="s">
        <v>88</v>
      </c>
      <c r="K19" s="8"/>
      <c r="L19" s="8"/>
      <c r="M19" s="8"/>
      <c r="N19" s="8"/>
    </row>
    <row r="20" spans="1:15" x14ac:dyDescent="0.25">
      <c r="A20" s="11" t="s">
        <v>17</v>
      </c>
      <c r="B20" s="10" t="s">
        <v>69</v>
      </c>
      <c r="C20" s="10" t="s">
        <v>109</v>
      </c>
      <c r="D20" s="12">
        <v>1</v>
      </c>
      <c r="E20" s="13">
        <v>1</v>
      </c>
      <c r="F20" s="13">
        <v>1</v>
      </c>
      <c r="G20" s="13">
        <v>1</v>
      </c>
      <c r="H20" s="11" t="s">
        <v>17</v>
      </c>
      <c r="I20" s="8" t="s">
        <v>110</v>
      </c>
      <c r="J20" s="8" t="s">
        <v>111</v>
      </c>
      <c r="K20" s="8"/>
      <c r="L20" s="8"/>
      <c r="M20" s="8"/>
      <c r="N20" s="8"/>
    </row>
    <row r="21" spans="1:15" x14ac:dyDescent="0.25">
      <c r="A21" s="11" t="s">
        <v>45</v>
      </c>
      <c r="B21" s="10">
        <v>0</v>
      </c>
      <c r="C21" s="10" t="s">
        <v>79</v>
      </c>
      <c r="D21" s="12">
        <v>1</v>
      </c>
      <c r="E21" s="10"/>
      <c r="F21" s="10"/>
      <c r="G21" s="10"/>
      <c r="H21" s="11" t="s">
        <v>18</v>
      </c>
      <c r="I21" s="8" t="s">
        <v>112</v>
      </c>
      <c r="J21" s="8" t="s">
        <v>113</v>
      </c>
      <c r="K21" s="8"/>
      <c r="L21" s="8"/>
      <c r="M21" s="8"/>
      <c r="N21" s="8"/>
    </row>
    <row r="22" spans="1:15" x14ac:dyDescent="0.25">
      <c r="A22" s="18" t="s">
        <v>19</v>
      </c>
      <c r="B22" s="10" t="s">
        <v>77</v>
      </c>
      <c r="C22" s="10" t="s">
        <v>77</v>
      </c>
      <c r="D22" s="12">
        <v>1</v>
      </c>
      <c r="E22" s="10"/>
      <c r="F22" s="10"/>
      <c r="G22" s="10"/>
      <c r="H22" s="11" t="s">
        <v>19</v>
      </c>
      <c r="I22" s="8" t="s">
        <v>114</v>
      </c>
      <c r="J22" s="8" t="s">
        <v>115</v>
      </c>
      <c r="K22" s="8"/>
      <c r="L22" s="8"/>
      <c r="M22" s="8"/>
      <c r="N22" s="8"/>
      <c r="O22" s="21"/>
    </row>
    <row r="23" spans="1:15" x14ac:dyDescent="0.25">
      <c r="A23" s="16"/>
      <c r="B23" s="17" t="s">
        <v>116</v>
      </c>
      <c r="C23" s="17" t="s">
        <v>117</v>
      </c>
      <c r="D23" s="17"/>
      <c r="E23" s="17"/>
      <c r="F23" s="17"/>
      <c r="G23" s="17"/>
      <c r="H23" s="11" t="s">
        <v>46</v>
      </c>
      <c r="I23" s="8" t="s">
        <v>79</v>
      </c>
      <c r="J23" s="8" t="s">
        <v>80</v>
      </c>
      <c r="K23" s="19">
        <v>1</v>
      </c>
      <c r="L23" s="8"/>
      <c r="M23" s="8"/>
      <c r="N23" s="8"/>
    </row>
    <row r="24" spans="1:15" x14ac:dyDescent="0.25">
      <c r="A24" s="9" t="s">
        <v>20</v>
      </c>
      <c r="B24" s="10">
        <v>0</v>
      </c>
      <c r="C24" s="10">
        <v>0</v>
      </c>
      <c r="D24" s="10">
        <v>1</v>
      </c>
      <c r="E24" s="14">
        <v>1</v>
      </c>
      <c r="F24" s="10"/>
      <c r="G24" s="10"/>
      <c r="H24" s="11" t="s">
        <v>20</v>
      </c>
      <c r="I24" s="8" t="s">
        <v>77</v>
      </c>
      <c r="J24" s="8" t="s">
        <v>118</v>
      </c>
      <c r="K24" s="22">
        <v>1</v>
      </c>
      <c r="L24" s="15">
        <v>1</v>
      </c>
      <c r="M24" s="8"/>
      <c r="N24" s="8"/>
    </row>
    <row r="25" spans="1:15" x14ac:dyDescent="0.25">
      <c r="A25" s="11" t="s">
        <v>21</v>
      </c>
      <c r="B25" s="10" t="s">
        <v>77</v>
      </c>
      <c r="C25" s="10">
        <v>0</v>
      </c>
      <c r="D25" s="12">
        <v>1</v>
      </c>
      <c r="E25" s="10"/>
      <c r="F25" s="10"/>
      <c r="G25" s="10"/>
      <c r="H25" s="11" t="s">
        <v>21</v>
      </c>
      <c r="I25" s="8" t="s">
        <v>119</v>
      </c>
      <c r="J25" s="8" t="s">
        <v>120</v>
      </c>
      <c r="K25" s="8"/>
      <c r="L25" s="8"/>
      <c r="M25" s="8"/>
      <c r="N25" s="8"/>
    </row>
    <row r="26" spans="1:15" x14ac:dyDescent="0.25">
      <c r="A26" s="9" t="s">
        <v>22</v>
      </c>
      <c r="B26" s="10" t="s">
        <v>65</v>
      </c>
      <c r="C26" s="10" t="s">
        <v>77</v>
      </c>
      <c r="D26" s="10">
        <v>1</v>
      </c>
      <c r="E26" s="10"/>
      <c r="F26" s="10"/>
      <c r="G26" s="10"/>
      <c r="H26" s="11" t="s">
        <v>22</v>
      </c>
      <c r="I26" s="8">
        <v>0</v>
      </c>
      <c r="J26" s="8" t="s">
        <v>69</v>
      </c>
      <c r="K26" s="8">
        <v>1</v>
      </c>
      <c r="L26" s="8"/>
      <c r="M26" s="8"/>
      <c r="N26" s="8"/>
    </row>
    <row r="27" spans="1:15" x14ac:dyDescent="0.25">
      <c r="A27" s="9" t="s">
        <v>23</v>
      </c>
      <c r="B27" s="10" t="s">
        <v>77</v>
      </c>
      <c r="C27" s="10" t="s">
        <v>121</v>
      </c>
      <c r="D27" s="10">
        <v>1</v>
      </c>
      <c r="E27" s="10"/>
      <c r="F27" s="10"/>
      <c r="G27" s="10"/>
      <c r="H27" s="11" t="s">
        <v>23</v>
      </c>
      <c r="I27" s="8" t="s">
        <v>122</v>
      </c>
      <c r="J27" s="8" t="s">
        <v>123</v>
      </c>
      <c r="K27" s="8">
        <v>1</v>
      </c>
      <c r="L27" s="8"/>
      <c r="M27" s="8"/>
      <c r="N27" s="8"/>
    </row>
    <row r="28" spans="1:15" x14ac:dyDescent="0.25">
      <c r="A28" s="16"/>
      <c r="B28" s="17" t="s">
        <v>124</v>
      </c>
      <c r="C28" s="17" t="s">
        <v>125</v>
      </c>
      <c r="D28" s="17"/>
      <c r="E28" s="17"/>
      <c r="F28" s="17"/>
      <c r="G28" s="17"/>
      <c r="H28" s="11" t="s">
        <v>44</v>
      </c>
      <c r="I28" s="8" t="s">
        <v>77</v>
      </c>
      <c r="J28" s="8" t="s">
        <v>126</v>
      </c>
      <c r="K28" s="19">
        <v>1</v>
      </c>
      <c r="L28" s="8"/>
      <c r="M28" s="8"/>
      <c r="N28" s="8"/>
    </row>
    <row r="29" spans="1:15" x14ac:dyDescent="0.25">
      <c r="A29" s="16"/>
      <c r="B29" s="17" t="s">
        <v>127</v>
      </c>
      <c r="C29" s="17" t="s">
        <v>70</v>
      </c>
      <c r="D29" s="17"/>
      <c r="E29" s="17"/>
      <c r="F29" s="17"/>
      <c r="G29" s="17"/>
      <c r="H29" s="11" t="s">
        <v>36</v>
      </c>
      <c r="I29" s="8" t="s">
        <v>128</v>
      </c>
      <c r="J29" s="8" t="s">
        <v>129</v>
      </c>
      <c r="K29" s="19">
        <v>1</v>
      </c>
      <c r="L29" s="8"/>
      <c r="M29" s="8"/>
      <c r="N29" s="8"/>
    </row>
    <row r="30" spans="1:15" x14ac:dyDescent="0.25">
      <c r="A30" s="16"/>
      <c r="B30" s="17" t="s">
        <v>130</v>
      </c>
      <c r="C30" s="17" t="s">
        <v>131</v>
      </c>
      <c r="D30" s="17"/>
      <c r="E30" s="17"/>
      <c r="F30" s="17"/>
      <c r="G30" s="17"/>
      <c r="H30" s="11" t="s">
        <v>35</v>
      </c>
      <c r="I30" s="8" t="s">
        <v>75</v>
      </c>
      <c r="J30" s="8" t="s">
        <v>132</v>
      </c>
      <c r="K30" s="19">
        <v>1</v>
      </c>
      <c r="L30" s="8"/>
      <c r="M30" s="8"/>
      <c r="N30" s="23"/>
    </row>
    <row r="31" spans="1:15" x14ac:dyDescent="0.25">
      <c r="A31" s="9" t="s">
        <v>24</v>
      </c>
      <c r="B31" s="10">
        <v>0</v>
      </c>
      <c r="C31" s="10" t="s">
        <v>103</v>
      </c>
      <c r="D31" s="10">
        <v>1</v>
      </c>
      <c r="E31" s="14">
        <v>1</v>
      </c>
      <c r="F31" s="10"/>
      <c r="G31" s="10"/>
      <c r="H31" s="11" t="s">
        <v>24</v>
      </c>
      <c r="I31" s="8">
        <v>0</v>
      </c>
      <c r="J31" s="8" t="s">
        <v>67</v>
      </c>
      <c r="K31" s="22">
        <v>1</v>
      </c>
      <c r="L31" s="15">
        <v>1</v>
      </c>
      <c r="M31" s="8"/>
      <c r="N31" s="23"/>
    </row>
    <row r="32" spans="1:15" x14ac:dyDescent="0.25">
      <c r="A32" s="11" t="s">
        <v>25</v>
      </c>
      <c r="B32" s="10">
        <v>0</v>
      </c>
      <c r="C32" s="10" t="s">
        <v>64</v>
      </c>
      <c r="D32" s="12">
        <v>1</v>
      </c>
      <c r="E32" s="13">
        <v>1</v>
      </c>
      <c r="F32" s="10"/>
      <c r="G32" s="10"/>
      <c r="H32" s="11" t="s">
        <v>25</v>
      </c>
      <c r="I32" s="8" t="s">
        <v>133</v>
      </c>
      <c r="J32" s="8" t="s">
        <v>134</v>
      </c>
      <c r="K32" s="8"/>
      <c r="L32" s="8"/>
      <c r="M32" s="8"/>
      <c r="N32" s="23"/>
    </row>
    <row r="33" spans="1:14" x14ac:dyDescent="0.25">
      <c r="A33" s="9" t="s">
        <v>26</v>
      </c>
      <c r="B33" s="10">
        <v>0</v>
      </c>
      <c r="C33" s="10">
        <v>0</v>
      </c>
      <c r="D33" s="10">
        <v>1</v>
      </c>
      <c r="E33" s="14">
        <v>1</v>
      </c>
      <c r="F33" s="10"/>
      <c r="G33" s="10"/>
      <c r="H33" s="11" t="s">
        <v>26</v>
      </c>
      <c r="I33" s="8" t="s">
        <v>135</v>
      </c>
      <c r="J33" s="8" t="s">
        <v>64</v>
      </c>
      <c r="K33" s="22">
        <v>1</v>
      </c>
      <c r="L33" s="15">
        <v>1</v>
      </c>
      <c r="M33" s="8"/>
      <c r="N33" s="23"/>
    </row>
    <row r="34" spans="1:14" x14ac:dyDescent="0.25">
      <c r="A34" s="11" t="s">
        <v>42</v>
      </c>
      <c r="B34" s="10" t="s">
        <v>82</v>
      </c>
      <c r="C34" s="10" t="s">
        <v>136</v>
      </c>
      <c r="D34" s="10"/>
      <c r="E34" s="10"/>
      <c r="F34" s="10"/>
      <c r="G34" s="10"/>
      <c r="H34" s="11"/>
      <c r="I34" s="8" t="s">
        <v>135</v>
      </c>
      <c r="J34" s="8" t="s">
        <v>137</v>
      </c>
      <c r="K34" s="19">
        <v>1</v>
      </c>
      <c r="L34" s="8"/>
      <c r="M34" s="8"/>
      <c r="N34" s="23"/>
    </row>
    <row r="35" spans="1:14" x14ac:dyDescent="0.25">
      <c r="A35" s="9" t="s">
        <v>27</v>
      </c>
      <c r="B35" s="10" t="s">
        <v>69</v>
      </c>
      <c r="C35" s="10" t="s">
        <v>138</v>
      </c>
      <c r="D35" s="10">
        <v>1</v>
      </c>
      <c r="E35" s="10"/>
      <c r="F35" s="10"/>
      <c r="G35" s="10"/>
      <c r="H35" s="11" t="s">
        <v>27</v>
      </c>
      <c r="I35" s="8" t="s">
        <v>139</v>
      </c>
      <c r="J35" s="8" t="s">
        <v>140</v>
      </c>
      <c r="K35" s="8">
        <v>1</v>
      </c>
      <c r="L35" s="20">
        <v>1</v>
      </c>
      <c r="M35" s="8"/>
      <c r="N35" s="23"/>
    </row>
    <row r="36" spans="1:14" x14ac:dyDescent="0.25">
      <c r="A36" s="9" t="s">
        <v>28</v>
      </c>
      <c r="B36" s="10">
        <v>0</v>
      </c>
      <c r="C36" s="10">
        <v>0</v>
      </c>
      <c r="D36" s="10">
        <v>1</v>
      </c>
      <c r="E36" s="14">
        <v>1</v>
      </c>
      <c r="F36" s="10"/>
      <c r="G36" s="10"/>
      <c r="H36" s="11" t="s">
        <v>28</v>
      </c>
      <c r="I36" s="8">
        <v>0</v>
      </c>
      <c r="J36" s="8">
        <v>0</v>
      </c>
      <c r="K36" s="8">
        <v>1</v>
      </c>
      <c r="L36" s="15">
        <v>1</v>
      </c>
      <c r="M36" s="8"/>
      <c r="N36" s="23"/>
    </row>
    <row r="37" spans="1:14" x14ac:dyDescent="0.25">
      <c r="A37" s="11" t="s">
        <v>29</v>
      </c>
      <c r="B37" s="10" t="s">
        <v>77</v>
      </c>
      <c r="C37" s="10" t="s">
        <v>64</v>
      </c>
      <c r="D37" s="12">
        <v>1</v>
      </c>
      <c r="E37" s="10"/>
      <c r="F37" s="10"/>
      <c r="G37" s="10"/>
      <c r="H37" s="11" t="s">
        <v>29</v>
      </c>
      <c r="I37" s="8" t="s">
        <v>141</v>
      </c>
      <c r="J37" s="8" t="s">
        <v>142</v>
      </c>
      <c r="K37" s="8"/>
      <c r="L37" s="8"/>
      <c r="M37" s="8"/>
      <c r="N37" s="23"/>
    </row>
    <row r="38" spans="1:14" x14ac:dyDescent="0.25">
      <c r="A38" s="9" t="s">
        <v>30</v>
      </c>
      <c r="B38" s="10">
        <v>0</v>
      </c>
      <c r="C38" s="10">
        <v>0</v>
      </c>
      <c r="D38" s="10">
        <v>1</v>
      </c>
      <c r="E38" s="10"/>
      <c r="F38" s="10"/>
      <c r="G38" s="10"/>
      <c r="H38" s="11" t="s">
        <v>30</v>
      </c>
      <c r="I38" s="8" t="s">
        <v>103</v>
      </c>
      <c r="J38" s="8" t="s">
        <v>143</v>
      </c>
      <c r="K38" s="8">
        <v>1</v>
      </c>
      <c r="L38" s="8"/>
      <c r="M38" s="8"/>
      <c r="N38" s="23"/>
    </row>
    <row r="39" spans="1:14" x14ac:dyDescent="0.25">
      <c r="A39" s="9" t="s">
        <v>31</v>
      </c>
      <c r="B39" s="10" t="s">
        <v>77</v>
      </c>
      <c r="C39" s="10" t="s">
        <v>63</v>
      </c>
      <c r="D39" s="10">
        <v>1</v>
      </c>
      <c r="E39" s="10"/>
      <c r="F39" s="10"/>
      <c r="G39" s="10"/>
      <c r="H39" s="11" t="s">
        <v>31</v>
      </c>
      <c r="I39" s="8" t="s">
        <v>92</v>
      </c>
      <c r="J39" s="8" t="s">
        <v>144</v>
      </c>
      <c r="K39" s="8">
        <v>1</v>
      </c>
      <c r="L39" s="8"/>
      <c r="M39" s="8"/>
      <c r="N39" s="23"/>
    </row>
    <row r="40" spans="1:14" x14ac:dyDescent="0.25">
      <c r="A40" s="11" t="s">
        <v>32</v>
      </c>
      <c r="B40" s="10" t="s">
        <v>73</v>
      </c>
      <c r="C40" s="10" t="s">
        <v>145</v>
      </c>
      <c r="D40" s="12">
        <v>1</v>
      </c>
      <c r="E40" s="10"/>
      <c r="F40" s="10"/>
      <c r="G40" s="13">
        <v>1</v>
      </c>
      <c r="H40" s="11" t="s">
        <v>32</v>
      </c>
      <c r="I40" s="8" t="s">
        <v>146</v>
      </c>
      <c r="J40" s="8" t="s">
        <v>147</v>
      </c>
      <c r="K40" s="8"/>
      <c r="L40" s="8"/>
      <c r="M40" s="8"/>
      <c r="N40" s="23"/>
    </row>
    <row r="41" spans="1:14" x14ac:dyDescent="0.25">
      <c r="A41" s="16"/>
      <c r="B41" s="17" t="s">
        <v>148</v>
      </c>
      <c r="C41" s="17" t="s">
        <v>149</v>
      </c>
      <c r="D41" s="17"/>
      <c r="E41" s="17"/>
      <c r="F41" s="17"/>
      <c r="G41" s="17"/>
      <c r="H41" s="11" t="s">
        <v>39</v>
      </c>
      <c r="I41" s="8" t="s">
        <v>150</v>
      </c>
      <c r="J41" s="8" t="s">
        <v>151</v>
      </c>
      <c r="K41" s="19">
        <v>1</v>
      </c>
      <c r="L41" s="8"/>
      <c r="M41" s="8"/>
      <c r="N41" s="23"/>
    </row>
    <row r="42" spans="1:14" x14ac:dyDescent="0.25">
      <c r="A42" s="16"/>
      <c r="B42" s="17" t="s">
        <v>66</v>
      </c>
      <c r="C42" s="17" t="s">
        <v>152</v>
      </c>
      <c r="D42" s="17"/>
      <c r="E42" s="17"/>
      <c r="F42" s="17"/>
      <c r="G42" s="17"/>
      <c r="H42" s="11" t="s">
        <v>40</v>
      </c>
      <c r="I42" s="8" t="s">
        <v>64</v>
      </c>
      <c r="J42" s="8" t="s">
        <v>153</v>
      </c>
      <c r="K42" s="19">
        <v>1</v>
      </c>
      <c r="L42" s="8"/>
      <c r="M42" s="8"/>
      <c r="N42" s="23"/>
    </row>
    <row r="43" spans="1:14" x14ac:dyDescent="0.25">
      <c r="A43" s="16"/>
      <c r="B43" s="17" t="s">
        <v>134</v>
      </c>
      <c r="C43" s="17" t="s">
        <v>154</v>
      </c>
      <c r="D43" s="17"/>
      <c r="E43" s="17"/>
      <c r="F43" s="17"/>
      <c r="G43" s="17"/>
      <c r="H43" s="11" t="s">
        <v>38</v>
      </c>
      <c r="I43" s="8" t="s">
        <v>145</v>
      </c>
      <c r="J43" s="8" t="s">
        <v>155</v>
      </c>
      <c r="K43" s="19">
        <v>1</v>
      </c>
      <c r="L43" s="8"/>
      <c r="M43" s="8"/>
      <c r="N43" s="23"/>
    </row>
    <row r="44" spans="1:14" x14ac:dyDescent="0.25">
      <c r="A44" s="11" t="s">
        <v>33</v>
      </c>
      <c r="B44" s="10" t="s">
        <v>156</v>
      </c>
      <c r="C44" s="10" t="s">
        <v>157</v>
      </c>
      <c r="D44" s="12">
        <v>1</v>
      </c>
      <c r="E44" s="10"/>
      <c r="F44" s="10"/>
      <c r="G44" s="10"/>
      <c r="H44" s="11" t="s">
        <v>33</v>
      </c>
      <c r="I44" s="8" t="s">
        <v>158</v>
      </c>
      <c r="J44" s="8" t="s">
        <v>159</v>
      </c>
      <c r="K44" s="8"/>
      <c r="L44" s="8"/>
      <c r="M44" s="23"/>
      <c r="N44" s="23"/>
    </row>
    <row r="45" spans="1:14" x14ac:dyDescent="0.25">
      <c r="A45" s="9" t="s">
        <v>34</v>
      </c>
      <c r="B45" s="10">
        <v>0</v>
      </c>
      <c r="C45" s="10">
        <v>0</v>
      </c>
      <c r="D45" s="10">
        <v>1</v>
      </c>
      <c r="E45" s="14">
        <v>1</v>
      </c>
      <c r="F45" s="10"/>
      <c r="G45" s="10"/>
      <c r="H45" s="11" t="s">
        <v>34</v>
      </c>
      <c r="I45" s="8">
        <v>0</v>
      </c>
      <c r="J45" s="8" t="s">
        <v>87</v>
      </c>
      <c r="K45" s="8">
        <v>1</v>
      </c>
      <c r="L45" s="15">
        <v>1</v>
      </c>
      <c r="M45" s="23"/>
      <c r="N45" s="23"/>
    </row>
    <row r="46" spans="1:14" x14ac:dyDescent="0.25">
      <c r="A46" s="16" t="s">
        <v>58</v>
      </c>
      <c r="B46" s="17"/>
      <c r="C46" s="17"/>
      <c r="D46" s="24">
        <f>SUM(D5:D45)</f>
        <v>30</v>
      </c>
      <c r="E46" s="10">
        <f>SUM(E5:E45)</f>
        <v>9</v>
      </c>
      <c r="F46" s="10">
        <f>SUM(F5:F45)</f>
        <v>3</v>
      </c>
      <c r="G46" s="10">
        <f>SUM(G5:G45)</f>
        <v>2</v>
      </c>
      <c r="H46" s="16"/>
      <c r="I46" s="25"/>
      <c r="J46" s="25"/>
      <c r="K46" s="8">
        <f>SUM(K5:K45)</f>
        <v>27</v>
      </c>
      <c r="L46" s="8">
        <f>SUM(L5:L45)</f>
        <v>9</v>
      </c>
      <c r="M46" s="23">
        <f>SUM(M5:M45)</f>
        <v>1</v>
      </c>
      <c r="N46" s="23">
        <f>SUM(N5:N45)</f>
        <v>0</v>
      </c>
    </row>
    <row r="47" spans="1:14" x14ac:dyDescent="0.25">
      <c r="A47" s="26" t="s">
        <v>55</v>
      </c>
      <c r="B47" s="27"/>
      <c r="C47" s="27"/>
      <c r="D47" s="28">
        <f>D46+K46</f>
        <v>57</v>
      </c>
      <c r="E47" s="29"/>
      <c r="F47" s="29"/>
      <c r="G47" s="29"/>
    </row>
    <row r="48" spans="1:14" x14ac:dyDescent="0.25">
      <c r="A48" s="30" t="s">
        <v>47</v>
      </c>
      <c r="B48" s="31"/>
      <c r="C48" s="31"/>
      <c r="D48" s="32">
        <v>16</v>
      </c>
      <c r="E48" s="29"/>
      <c r="F48" s="29"/>
      <c r="G48" s="29"/>
    </row>
    <row r="49" spans="1:7" x14ac:dyDescent="0.25">
      <c r="A49" s="2" t="s">
        <v>52</v>
      </c>
      <c r="B49" s="29"/>
      <c r="C49" s="29"/>
      <c r="D49" s="29"/>
      <c r="E49" s="29"/>
      <c r="F49" s="29"/>
      <c r="G49" s="29"/>
    </row>
    <row r="50" spans="1:7" x14ac:dyDescent="0.25">
      <c r="A50" s="33" t="s">
        <v>53</v>
      </c>
      <c r="B50" s="34"/>
      <c r="C50" s="34"/>
      <c r="D50" s="35">
        <v>14</v>
      </c>
      <c r="E50" s="29"/>
      <c r="F50" s="29"/>
      <c r="G50" s="29"/>
    </row>
    <row r="51" spans="1:7" x14ac:dyDescent="0.25">
      <c r="A51" s="36" t="s">
        <v>54</v>
      </c>
      <c r="B51" s="37"/>
      <c r="C51" s="37"/>
      <c r="D51" s="38">
        <v>11</v>
      </c>
      <c r="E51" s="29"/>
      <c r="F51" s="29"/>
      <c r="G51" s="29"/>
    </row>
    <row r="52" spans="1:7" x14ac:dyDescent="0.25">
      <c r="A52" s="2" t="s">
        <v>56</v>
      </c>
      <c r="B52" s="29"/>
      <c r="C52" s="29"/>
      <c r="D52" s="29"/>
      <c r="E52" s="29"/>
      <c r="F52" s="29"/>
      <c r="G52" s="29"/>
    </row>
    <row r="53" spans="1:7" x14ac:dyDescent="0.25">
      <c r="A53" s="39" t="s">
        <v>49</v>
      </c>
      <c r="B53" s="40"/>
      <c r="C53" s="40"/>
      <c r="D53" s="40"/>
      <c r="E53" s="41">
        <v>7</v>
      </c>
      <c r="F53" s="41">
        <v>1</v>
      </c>
      <c r="G53" s="41">
        <v>0</v>
      </c>
    </row>
    <row r="54" spans="1:7" x14ac:dyDescent="0.25">
      <c r="A54" s="42" t="s">
        <v>50</v>
      </c>
      <c r="B54" s="43"/>
      <c r="C54" s="43"/>
      <c r="D54" s="43"/>
      <c r="E54" s="44">
        <v>2</v>
      </c>
      <c r="F54" s="44">
        <v>2</v>
      </c>
      <c r="G54" s="44">
        <v>2</v>
      </c>
    </row>
    <row r="55" spans="1:7" x14ac:dyDescent="0.25">
      <c r="A55" s="45" t="s">
        <v>51</v>
      </c>
      <c r="B55" s="46"/>
      <c r="C55" s="46"/>
      <c r="D55" s="46"/>
      <c r="E55" s="47">
        <v>2</v>
      </c>
      <c r="F55" s="47">
        <v>0</v>
      </c>
      <c r="G55" s="47"/>
    </row>
  </sheetData>
  <mergeCells count="6">
    <mergeCell ref="K3:N3"/>
    <mergeCell ref="A3:A4"/>
    <mergeCell ref="H3:H4"/>
    <mergeCell ref="B3:C3"/>
    <mergeCell ref="I3:J3"/>
    <mergeCell ref="D3:G3"/>
  </mergeCells>
  <pageMargins left="0.75" right="0.75" top="1" bottom="1" header="0.5" footer="0.5"/>
  <pageSetup paperSize="9" scale="30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 file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Green</dc:creator>
  <cp:lastModifiedBy>ecoulamy</cp:lastModifiedBy>
  <cp:lastPrinted>2016-01-19T15:22:10Z</cp:lastPrinted>
  <dcterms:created xsi:type="dcterms:W3CDTF">2015-07-21T01:49:48Z</dcterms:created>
  <dcterms:modified xsi:type="dcterms:W3CDTF">2016-05-04T07:51:33Z</dcterms:modified>
</cp:coreProperties>
</file>