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New services\Paper 15\New\"/>
    </mc:Choice>
  </mc:AlternateContent>
  <bookViews>
    <workbookView xWindow="0" yWindow="0" windowWidth="19200" windowHeight="55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E20" i="1"/>
  <c r="F20" i="1"/>
  <c r="G20" i="1"/>
  <c r="B20" i="1"/>
</calcChain>
</file>

<file path=xl/sharedStrings.xml><?xml version="1.0" encoding="utf-8"?>
<sst xmlns="http://schemas.openxmlformats.org/spreadsheetml/2006/main" count="44" uniqueCount="44">
  <si>
    <t>Genus/Species</t>
  </si>
  <si>
    <t>S1</t>
  </si>
  <si>
    <t>S2</t>
  </si>
  <si>
    <t>S3</t>
  </si>
  <si>
    <t>R1</t>
  </si>
  <si>
    <t>R2</t>
  </si>
  <si>
    <t>R3</t>
  </si>
  <si>
    <t>Taxonomy</t>
  </si>
  <si>
    <t>g__Stenotrophomonas;s__uncultured Stenotrophomonas sp.</t>
  </si>
  <si>
    <t>k__Bacteria;p__Proteobacteria;c__Gammaproteobacteria;o__Xanthomonadales;f__Xanthomonadaceae;g__Stenotrophomonas;s__uncultured Stenotrophomonas sp.</t>
  </si>
  <si>
    <t>g__Stenotrophomonas;s__Stenotrophomonas terrae</t>
  </si>
  <si>
    <t>k__Bacteria;p__Proteobacteria;c__Gammaproteobacteria;o__Xanthomonadales;f__Xanthomonadaceae;g__Stenotrophomonas;s__Stenotrophomonas terrae</t>
  </si>
  <si>
    <t>g__Stenotrophomonas;s__Stenotrophomonas sp. SKA14</t>
  </si>
  <si>
    <t>k__Bacteria;p__Proteobacteria;c__Gammaproteobacteria;o__Xanthomonadales;f__Xanthomonadaceae;g__Stenotrophomonas;s__Stenotrophomonas sp. SKA14</t>
  </si>
  <si>
    <t>g__Stenotrophomonas;s__Stenotrophomonas sp. RIT309</t>
  </si>
  <si>
    <t>k__Bacteria;p__Proteobacteria;c__Gammaproteobacteria;o__Xanthomonadales;f__Xanthomonadaceae;g__Stenotrophomonas;s__Stenotrophomonas sp. RIT309</t>
  </si>
  <si>
    <t>g__Stenotrophomonas;s__Stenotrophomonas sp. LM091</t>
  </si>
  <si>
    <t>k__Bacteria;p__Proteobacteria;c__Gammaproteobacteria;o__Xanthomonadales;f__Xanthomonadaceae;g__Stenotrophomonas;s__Stenotrophomonas sp. LM091</t>
  </si>
  <si>
    <t>g__Stenotrophomonas;s__Stenotrophomonas sp. KAs 5-3</t>
  </si>
  <si>
    <t>k__Bacteria;p__Proteobacteria;c__Gammaproteobacteria;o__Xanthomonadales;f__Xanthomonadaceae;g__Stenotrophomonas;s__Stenotrophomonas sp. KAs 5-3</t>
  </si>
  <si>
    <t>g__Stenotrophomonas;s__Stenotrophomonas sp. BIIR7</t>
  </si>
  <si>
    <t>k__Bacteria;p__Proteobacteria;c__Gammaproteobacteria;o__Xanthomonadales;f__Xanthomonadaceae;g__Stenotrophomonas;s__Stenotrophomonas sp. BIIR7</t>
  </si>
  <si>
    <t>g__Stenotrophomonas;s__Stenotrophomonas rhizophila</t>
  </si>
  <si>
    <t>k__Bacteria;p__Proteobacteria;c__Gammaproteobacteria;o__Xanthomonadales;f__Xanthomonadaceae;g__Stenotrophomonas;s__Stenotrophomonas rhizophila</t>
  </si>
  <si>
    <t>g__Stenotrophomonas;s__Stenotrophomonas pictorum</t>
  </si>
  <si>
    <t>k__Bacteria;p__Proteobacteria;c__Gammaproteobacteria;o__Xanthomonadales;f__Xanthomonadaceae;g__Stenotrophomonas;s__Stenotrophomonas pictorum</t>
  </si>
  <si>
    <t>g__Stenotrophomonas;s__Stenotrophomonas pavanii</t>
  </si>
  <si>
    <t>k__Bacteria;p__Proteobacteria;c__Gammaproteobacteria;o__Xanthomonadales;f__Xanthomonadaceae;g__Stenotrophomonas;s__Stenotrophomonas pavanii</t>
  </si>
  <si>
    <t>g__Stenotrophomonas;s__Stenotrophomonas panacihumi</t>
  </si>
  <si>
    <t>k__Bacteria;p__Proteobacteria;c__Gammaproteobacteria;o__Xanthomonadales;f__Xanthomonadaceae;g__Stenotrophomonas;s__Stenotrophomonas panacihumi</t>
  </si>
  <si>
    <t>g__Stenotrophomonas;s__Stenotrophomonas maltophilia</t>
  </si>
  <si>
    <t>k__Bacteria;p__Proteobacteria;c__Gammaproteobacteria;o__Xanthomonadales;f__Xanthomonadaceae;g__Stenotrophomonas;s__Stenotrophomonas maltophilia</t>
  </si>
  <si>
    <t>g__Stenotrophomonas;s__Stenotrophomonas koreensis</t>
  </si>
  <si>
    <t>k__Bacteria;p__Proteobacteria;c__Gammaproteobacteria;o__Xanthomonadales;f__Xanthomonadaceae;g__Stenotrophomonas;s__Stenotrophomonas koreensis</t>
  </si>
  <si>
    <t>g__Stenotrophomonas;s__Stenotrophomonas humi</t>
  </si>
  <si>
    <t>k__Bacteria;p__Proteobacteria;c__Gammaproteobacteria;o__Xanthomonadales;f__Xanthomonadaceae;g__Stenotrophomonas;s__Stenotrophomonas humi</t>
  </si>
  <si>
    <t>g__Stenotrophomonas;s__Stenotrophomonas ginsengisoli</t>
  </si>
  <si>
    <t>k__Bacteria;p__Proteobacteria;c__Gammaproteobacteria;o__Xanthomonadales;f__Xanthomonadaceae;g__Stenotrophomonas;s__Stenotrophomonas ginsengisoli</t>
  </si>
  <si>
    <t>g__Stenotrophomonas;s__Stenotrophomonas daejeonensis</t>
  </si>
  <si>
    <t>k__Bacteria;p__Proteobacteria;c__Gammaproteobacteria;o__Xanthomonadales;f__Xanthomonadaceae;g__Stenotrophomonas;s__Stenotrophomonas daejeonensis</t>
  </si>
  <si>
    <t>g__Stenotrophomonas;s__Stenotrophomonas acidaminiphila</t>
  </si>
  <si>
    <t>k__Bacteria;p__Proteobacteria;c__Gammaproteobacteria;o__Xanthomonadales;f__Xanthomonadaceae;g__Stenotrophomonas;s__Stenotrophomonas acidaminiphila</t>
  </si>
  <si>
    <t>Total abundance</t>
  </si>
  <si>
    <r>
      <t xml:space="preserve">Table S10. Abundance of </t>
    </r>
    <r>
      <rPr>
        <i/>
        <sz val="11"/>
        <color theme="1"/>
        <rFont val="Calibri"/>
        <family val="2"/>
        <scheme val="minor"/>
      </rPr>
      <t>Stenotrophomonas</t>
    </r>
    <r>
      <rPr>
        <sz val="11"/>
        <color theme="1"/>
        <rFont val="Calibri"/>
        <family val="2"/>
        <scheme val="minor"/>
      </rPr>
      <t xml:space="preserve"> genus/species in terms of non-redundant gene queries of rhizosphere (R) and bulk (S) soil microbiomes of </t>
    </r>
    <r>
      <rPr>
        <i/>
        <sz val="11"/>
        <color theme="1"/>
        <rFont val="Calibri"/>
        <family val="2"/>
        <scheme val="minor"/>
      </rPr>
      <t>Abutilon fruticosum</t>
    </r>
    <r>
      <rPr>
        <sz val="11"/>
        <color theme="1"/>
        <rFont val="Calibri"/>
        <family val="2"/>
        <scheme val="minor"/>
      </rPr>
      <t xml:space="preserve">. Bold row refers to a bacterial pathogen/colonizer whose ARGs are prevalent in human. The total list of human bacterial pathogens/colonizers is shown in Table S4.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</si>
</sst>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workbookViewId="0"/>
  </sheetViews>
  <sheetFormatPr defaultRowHeight="14.4" x14ac:dyDescent="0.3"/>
  <cols>
    <col min="1" max="1" width="51.77734375" bestFit="1" customWidth="1"/>
    <col min="2" max="7" width="8.88671875" style="2"/>
  </cols>
  <sheetData>
    <row r="1" spans="1:19" x14ac:dyDescent="0.3">
      <c r="A1" t="s">
        <v>43</v>
      </c>
    </row>
    <row r="2" spans="1:19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8" t="s">
        <v>7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3">
      <c r="A3" t="s">
        <v>8</v>
      </c>
      <c r="B3" s="2">
        <v>1</v>
      </c>
      <c r="C3" s="2">
        <v>0</v>
      </c>
      <c r="D3" s="2">
        <v>0</v>
      </c>
      <c r="E3" s="2">
        <v>2.44</v>
      </c>
      <c r="F3" s="2">
        <v>16.75</v>
      </c>
      <c r="G3" s="2">
        <v>0</v>
      </c>
      <c r="H3" t="s">
        <v>9</v>
      </c>
    </row>
    <row r="4" spans="1:19" x14ac:dyDescent="0.3">
      <c r="A4" t="s">
        <v>10</v>
      </c>
      <c r="B4" s="2">
        <v>3.1</v>
      </c>
      <c r="C4" s="2">
        <v>7.15</v>
      </c>
      <c r="D4" s="2">
        <v>37.020000000000003</v>
      </c>
      <c r="E4" s="2">
        <v>34.369999999999997</v>
      </c>
      <c r="F4" s="2">
        <v>23.28</v>
      </c>
      <c r="G4" s="2">
        <v>42.77</v>
      </c>
      <c r="H4" t="s">
        <v>11</v>
      </c>
    </row>
    <row r="5" spans="1:19" x14ac:dyDescent="0.3">
      <c r="A5" t="s">
        <v>12</v>
      </c>
      <c r="B5" s="2">
        <v>4.8499999999999996</v>
      </c>
      <c r="C5" s="2">
        <v>14.86</v>
      </c>
      <c r="D5" s="2">
        <v>24.34</v>
      </c>
      <c r="E5" s="2">
        <v>40.04</v>
      </c>
      <c r="F5" s="2">
        <v>37.75</v>
      </c>
      <c r="G5" s="2">
        <v>24.71</v>
      </c>
      <c r="H5" t="s">
        <v>13</v>
      </c>
    </row>
    <row r="6" spans="1:19" x14ac:dyDescent="0.3">
      <c r="A6" t="s">
        <v>14</v>
      </c>
      <c r="B6" s="2">
        <v>0</v>
      </c>
      <c r="C6" s="2">
        <v>0</v>
      </c>
      <c r="D6" s="2">
        <v>0</v>
      </c>
      <c r="E6" s="2">
        <v>9.9499999999999993</v>
      </c>
      <c r="F6" s="2">
        <v>0</v>
      </c>
      <c r="G6" s="2">
        <v>0</v>
      </c>
      <c r="H6" t="s">
        <v>15</v>
      </c>
    </row>
    <row r="7" spans="1:19" x14ac:dyDescent="0.3">
      <c r="A7" t="s">
        <v>16</v>
      </c>
      <c r="B7" s="2">
        <v>2.5099999999999998</v>
      </c>
      <c r="C7" s="2">
        <v>0</v>
      </c>
      <c r="D7" s="2">
        <v>0</v>
      </c>
      <c r="E7" s="2">
        <v>26.06</v>
      </c>
      <c r="F7" s="2">
        <v>53</v>
      </c>
      <c r="G7" s="2">
        <v>1.88</v>
      </c>
      <c r="H7" t="s">
        <v>17</v>
      </c>
    </row>
    <row r="8" spans="1:19" x14ac:dyDescent="0.3">
      <c r="A8" t="s">
        <v>18</v>
      </c>
      <c r="B8" s="2">
        <v>0</v>
      </c>
      <c r="C8" s="2">
        <v>0</v>
      </c>
      <c r="D8" s="2">
        <v>0</v>
      </c>
      <c r="E8" s="2">
        <v>8.06</v>
      </c>
      <c r="F8" s="2">
        <v>4.5999999999999996</v>
      </c>
      <c r="G8" s="2">
        <v>0</v>
      </c>
      <c r="H8" t="s">
        <v>19</v>
      </c>
    </row>
    <row r="9" spans="1:19" x14ac:dyDescent="0.3">
      <c r="A9" t="s">
        <v>20</v>
      </c>
      <c r="B9" s="2">
        <v>3.31</v>
      </c>
      <c r="C9" s="2">
        <v>14.54</v>
      </c>
      <c r="D9" s="2">
        <v>48.88</v>
      </c>
      <c r="E9" s="2">
        <v>73.39</v>
      </c>
      <c r="F9" s="2">
        <v>34.950000000000003</v>
      </c>
      <c r="G9" s="2">
        <v>70.709999999999994</v>
      </c>
      <c r="H9" t="s">
        <v>21</v>
      </c>
    </row>
    <row r="10" spans="1:19" x14ac:dyDescent="0.3">
      <c r="A10" t="s">
        <v>22</v>
      </c>
      <c r="B10" s="2">
        <v>0</v>
      </c>
      <c r="C10" s="2">
        <v>34</v>
      </c>
      <c r="D10" s="2">
        <v>69.56</v>
      </c>
      <c r="E10" s="2">
        <v>94.66</v>
      </c>
      <c r="F10" s="2">
        <v>108.92</v>
      </c>
      <c r="G10" s="2">
        <v>46.49</v>
      </c>
      <c r="H10" t="s">
        <v>23</v>
      </c>
    </row>
    <row r="11" spans="1:19" x14ac:dyDescent="0.3">
      <c r="A11" t="s">
        <v>24</v>
      </c>
      <c r="B11" s="2">
        <v>0</v>
      </c>
      <c r="C11" s="2">
        <v>0</v>
      </c>
      <c r="D11" s="2">
        <v>0</v>
      </c>
      <c r="E11" s="2">
        <v>0</v>
      </c>
      <c r="F11" s="2">
        <v>12.38</v>
      </c>
      <c r="G11" s="2">
        <v>3.36</v>
      </c>
      <c r="H11" t="s">
        <v>25</v>
      </c>
    </row>
    <row r="12" spans="1:19" x14ac:dyDescent="0.3">
      <c r="A12" t="s">
        <v>26</v>
      </c>
      <c r="B12" s="2">
        <v>0</v>
      </c>
      <c r="C12" s="2">
        <v>0</v>
      </c>
      <c r="D12" s="2">
        <v>0</v>
      </c>
      <c r="E12" s="2">
        <v>6.23</v>
      </c>
      <c r="F12" s="2">
        <v>0</v>
      </c>
      <c r="G12" s="2">
        <v>0</v>
      </c>
      <c r="H12" t="s">
        <v>27</v>
      </c>
    </row>
    <row r="13" spans="1:19" x14ac:dyDescent="0.3">
      <c r="A13" t="s">
        <v>28</v>
      </c>
      <c r="B13" s="2">
        <v>7.38</v>
      </c>
      <c r="C13" s="2">
        <v>3.04</v>
      </c>
      <c r="D13" s="2">
        <v>3.71</v>
      </c>
      <c r="E13" s="2">
        <v>13.6</v>
      </c>
      <c r="F13" s="2">
        <v>34.659999999999997</v>
      </c>
      <c r="G13" s="2">
        <v>166.35</v>
      </c>
      <c r="H13" t="s">
        <v>29</v>
      </c>
    </row>
    <row r="14" spans="1:19" s="1" customFormat="1" x14ac:dyDescent="0.3">
      <c r="A14" s="1" t="s">
        <v>30</v>
      </c>
      <c r="B14" s="5">
        <v>51.8</v>
      </c>
      <c r="C14" s="5">
        <v>58.65</v>
      </c>
      <c r="D14" s="5">
        <v>63.08</v>
      </c>
      <c r="E14" s="5">
        <v>59.14</v>
      </c>
      <c r="F14" s="5">
        <v>115.49</v>
      </c>
      <c r="G14" s="5">
        <v>277.95</v>
      </c>
      <c r="H14" s="1" t="s">
        <v>31</v>
      </c>
    </row>
    <row r="15" spans="1:19" x14ac:dyDescent="0.3">
      <c r="A15" t="s">
        <v>32</v>
      </c>
      <c r="B15" s="2">
        <v>0</v>
      </c>
      <c r="C15" s="2">
        <v>0</v>
      </c>
      <c r="D15" s="2">
        <v>0</v>
      </c>
      <c r="E15" s="2">
        <v>21</v>
      </c>
      <c r="F15" s="2">
        <v>0</v>
      </c>
      <c r="G15" s="2">
        <v>0</v>
      </c>
      <c r="H15" t="s">
        <v>33</v>
      </c>
    </row>
    <row r="16" spans="1:19" x14ac:dyDescent="0.3">
      <c r="A16" t="s">
        <v>34</v>
      </c>
      <c r="B16" s="2">
        <v>0</v>
      </c>
      <c r="C16" s="2">
        <v>0</v>
      </c>
      <c r="D16" s="2">
        <v>0</v>
      </c>
      <c r="E16" s="2">
        <v>0</v>
      </c>
      <c r="F16" s="2">
        <v>30.61</v>
      </c>
      <c r="G16" s="2">
        <v>0</v>
      </c>
      <c r="H16" t="s">
        <v>35</v>
      </c>
    </row>
    <row r="17" spans="1:8" x14ac:dyDescent="0.3">
      <c r="A17" t="s">
        <v>36</v>
      </c>
      <c r="B17" s="2">
        <v>0</v>
      </c>
      <c r="C17" s="2">
        <v>0</v>
      </c>
      <c r="D17" s="2">
        <v>0</v>
      </c>
      <c r="E17" s="2">
        <v>9.01</v>
      </c>
      <c r="F17" s="2">
        <v>0</v>
      </c>
      <c r="G17" s="2">
        <v>0</v>
      </c>
      <c r="H17" t="s">
        <v>37</v>
      </c>
    </row>
    <row r="18" spans="1:8" x14ac:dyDescent="0.3">
      <c r="A18" t="s">
        <v>38</v>
      </c>
      <c r="B18" s="2">
        <v>0</v>
      </c>
      <c r="C18" s="2">
        <v>0</v>
      </c>
      <c r="D18" s="2">
        <v>0</v>
      </c>
      <c r="E18" s="2">
        <v>0</v>
      </c>
      <c r="F18" s="2">
        <v>27.9</v>
      </c>
      <c r="G18" s="2">
        <v>0</v>
      </c>
      <c r="H18" t="s">
        <v>39</v>
      </c>
    </row>
    <row r="19" spans="1:8" x14ac:dyDescent="0.3">
      <c r="A19" t="s">
        <v>40</v>
      </c>
      <c r="B19" s="2">
        <v>0</v>
      </c>
      <c r="C19" s="2">
        <v>0</v>
      </c>
      <c r="D19" s="2">
        <v>0</v>
      </c>
      <c r="E19" s="2">
        <v>7.05</v>
      </c>
      <c r="F19" s="2">
        <v>19.18</v>
      </c>
      <c r="G19" s="2">
        <v>6.83</v>
      </c>
      <c r="H19" t="s">
        <v>41</v>
      </c>
    </row>
    <row r="20" spans="1:8" x14ac:dyDescent="0.3">
      <c r="A20" s="6" t="s">
        <v>42</v>
      </c>
      <c r="B20" s="7">
        <f>SUM(B3:B19)</f>
        <v>73.949999999999989</v>
      </c>
      <c r="C20" s="7">
        <f t="shared" ref="C20:G20" si="0">SUM(C3:C19)</f>
        <v>132.24</v>
      </c>
      <c r="D20" s="7">
        <f t="shared" si="0"/>
        <v>246.59000000000003</v>
      </c>
      <c r="E20" s="7">
        <f t="shared" si="0"/>
        <v>405.00000000000006</v>
      </c>
      <c r="F20" s="7">
        <f t="shared" si="0"/>
        <v>519.46999999999991</v>
      </c>
      <c r="G20" s="7">
        <f t="shared" si="0"/>
        <v>641.05000000000007</v>
      </c>
    </row>
  </sheetData>
  <mergeCells count="1">
    <mergeCell ref="H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welcome</cp:lastModifiedBy>
  <dcterms:created xsi:type="dcterms:W3CDTF">2023-03-23T01:07:57Z</dcterms:created>
  <dcterms:modified xsi:type="dcterms:W3CDTF">2023-04-04T20:48:17Z</dcterms:modified>
</cp:coreProperties>
</file>