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w services\Paper 15\Final\"/>
    </mc:Choice>
  </mc:AlternateContent>
  <bookViews>
    <workbookView xWindow="0" yWindow="0" windowWidth="19200" windowHeight="5520"/>
  </bookViews>
  <sheets>
    <sheet name="mechanism.tax.p" sheetId="1" r:id="rId1"/>
  </sheets>
  <calcPr calcId="152511"/>
</workbook>
</file>

<file path=xl/calcChain.xml><?xml version="1.0" encoding="utf-8"?>
<calcChain xmlns="http://schemas.openxmlformats.org/spreadsheetml/2006/main">
  <c r="C41" i="1" l="1"/>
  <c r="D41" i="1"/>
  <c r="E41" i="1"/>
  <c r="F41" i="1"/>
  <c r="G41" i="1"/>
  <c r="H41" i="1"/>
  <c r="I41" i="1"/>
  <c r="J41" i="1"/>
  <c r="K41" i="1"/>
  <c r="L41" i="1"/>
  <c r="M41" i="1"/>
  <c r="N41" i="1"/>
  <c r="B41" i="1"/>
  <c r="O15" i="1"/>
  <c r="O30" i="1"/>
  <c r="O25" i="1"/>
  <c r="O26" i="1"/>
  <c r="O38" i="1"/>
  <c r="O39" i="1"/>
  <c r="O7" i="1"/>
  <c r="O16" i="1"/>
  <c r="O20" i="1"/>
  <c r="O17" i="1"/>
  <c r="O40" i="1"/>
  <c r="O31" i="1"/>
  <c r="O3" i="1"/>
  <c r="O6" i="1"/>
  <c r="O32" i="1"/>
  <c r="O33" i="1"/>
  <c r="O12" i="1"/>
  <c r="O21" i="1"/>
  <c r="O34" i="1"/>
  <c r="O27" i="1"/>
  <c r="O22" i="1"/>
  <c r="O35" i="1"/>
  <c r="O28" i="1"/>
  <c r="O5" i="1"/>
  <c r="O11" i="1"/>
  <c r="O10" i="1"/>
  <c r="O36" i="1"/>
  <c r="O14" i="1"/>
  <c r="O8" i="1"/>
  <c r="O18" i="1"/>
  <c r="O9" i="1"/>
  <c r="O19" i="1"/>
  <c r="O23" i="1"/>
  <c r="O24" i="1"/>
  <c r="O13" i="1"/>
  <c r="O29" i="1"/>
  <c r="O37" i="1"/>
  <c r="O4" i="1"/>
  <c r="O41" i="1" l="1"/>
</calcChain>
</file>

<file path=xl/sharedStrings.xml><?xml version="1.0" encoding="utf-8"?>
<sst xmlns="http://schemas.openxmlformats.org/spreadsheetml/2006/main" count="86" uniqueCount="55">
  <si>
    <t>phylum</t>
  </si>
  <si>
    <t>Acidobacteria</t>
  </si>
  <si>
    <t>Actinobacteria</t>
  </si>
  <si>
    <t>Bacteroidetes</t>
  </si>
  <si>
    <t>Candidatus Saccharibacteria</t>
  </si>
  <si>
    <t>Chloroflexi</t>
  </si>
  <si>
    <t>Cyanobacteria</t>
  </si>
  <si>
    <t>Firmicutes</t>
  </si>
  <si>
    <t>Gemmatimonadetes</t>
  </si>
  <si>
    <t>Proteobacteria</t>
  </si>
  <si>
    <t>Verrucomicrobia</t>
  </si>
  <si>
    <t>candidate division Zixibacteria</t>
  </si>
  <si>
    <t>Chordata</t>
  </si>
  <si>
    <t>Streptophyta</t>
  </si>
  <si>
    <t>ABC_antibiotic_efflux_pump</t>
  </si>
  <si>
    <t>AIM_beta-lactamase</t>
  </si>
  <si>
    <t>BJP_beta-lactamase</t>
  </si>
  <si>
    <t>EXO_beta-lactamase</t>
  </si>
  <si>
    <t>Erm_23S_ribosomal_RNA_methyltransferase</t>
  </si>
  <si>
    <t>FEZ_beta-lactamase</t>
  </si>
  <si>
    <t>JOHN_beta-lactamase</t>
  </si>
  <si>
    <t>MFS_antibiotic_efflux_pump</t>
  </si>
  <si>
    <t>MPH</t>
  </si>
  <si>
    <t>NmcA_beta-lactamase</t>
  </si>
  <si>
    <t>OXA_beta-lactamase</t>
  </si>
  <si>
    <t>PDC_beta-lactamase</t>
  </si>
  <si>
    <t>R39_beta-lactamase</t>
  </si>
  <si>
    <t>RND_antibiotic_efflux_pump</t>
  </si>
  <si>
    <t>RbpA_bacterial_RNA_polymerase-binding_protein</t>
  </si>
  <si>
    <t>SMB_beta-lactamase</t>
  </si>
  <si>
    <t>SPG_beta-lacatamase</t>
  </si>
  <si>
    <t>aminocoumarin_resistant_parY;aminocoumarin_self_resistant_parY</t>
  </si>
  <si>
    <t>class_A_LRA_beta-lactamase</t>
  </si>
  <si>
    <t>class_C_LRA_beta-lactamase</t>
  </si>
  <si>
    <t>class_C_LRA_beta-lactamase;class_D_LRA_beta-lactamase</t>
  </si>
  <si>
    <t>fosfomycin_thiol_transferase</t>
  </si>
  <si>
    <t>gimA_family_macrolide_glycosyltransferase</t>
  </si>
  <si>
    <t>glycopeptide_resistance_gene_cluster;vanK</t>
  </si>
  <si>
    <t>glycopeptide_resistance_gene_cluster;vanR</t>
  </si>
  <si>
    <t>ileS</t>
  </si>
  <si>
    <t>kdpDE</t>
  </si>
  <si>
    <t>ole_glycosyltransferase</t>
  </si>
  <si>
    <t>pmr_phosphoethanolamine_transferase</t>
  </si>
  <si>
    <t>rifampin_Arr</t>
  </si>
  <si>
    <t>rifampin_phosphotransferase</t>
  </si>
  <si>
    <t>rifamycin-resistant_beta-subunit_of_RNA_polymerase_rpoB</t>
  </si>
  <si>
    <t>sulfonamide_resistant_sul</t>
  </si>
  <si>
    <t>vanH;glycopeptide_resistance_gene_cluster</t>
  </si>
  <si>
    <t>vanJ_membrane_protein</t>
  </si>
  <si>
    <t>vanS;glycopeptide_resistance_gene_cluster</t>
  </si>
  <si>
    <t>vanX;glycopeptide_resistance_gene_cluster</t>
  </si>
  <si>
    <t>vanY;glycopeptide_resistance_gene_cluster</t>
  </si>
  <si>
    <t>Total</t>
  </si>
  <si>
    <t>Mechanism</t>
  </si>
  <si>
    <r>
      <t xml:space="preserve">Table S23. Query number of non-redundant antibiotic resistance genes (ARGs) of the different antimicrobial resistance mechanisms (AMR) at the phylum level of soil microbiomes of </t>
    </r>
    <r>
      <rPr>
        <i/>
        <sz val="11"/>
        <color theme="1"/>
        <rFont val="Calibri"/>
        <family val="2"/>
        <scheme val="minor"/>
      </rPr>
      <t>Abutilon fruticosum</t>
    </r>
    <r>
      <rPr>
        <sz val="11"/>
        <color theme="1"/>
        <rFont val="Calibri"/>
        <family val="2"/>
        <scheme val="minor"/>
      </rPr>
      <t>. Rows in red refer to less abundant mechanisms that were not analyzed further.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</si>
</sst>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B0F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4" fillId="0" borderId="0" xfId="0" applyFont="1"/>
    <xf numFmtId="0" fontId="16" fillId="33" borderId="10" xfId="0" applyFont="1" applyFill="1" applyBorder="1"/>
    <xf numFmtId="0" fontId="18" fillId="0" borderId="0" xfId="0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Normal="100" workbookViewId="0"/>
  </sheetViews>
  <sheetFormatPr defaultRowHeight="14.4" x14ac:dyDescent="0.3"/>
  <cols>
    <col min="1" max="1" width="57.109375" customWidth="1"/>
    <col min="2" max="2" width="12.21875" bestFit="1" customWidth="1"/>
    <col min="3" max="3" width="12.88671875" bestFit="1" customWidth="1"/>
    <col min="4" max="4" width="12.33203125" bestFit="1" customWidth="1"/>
    <col min="5" max="5" width="24.21875" bestFit="1" customWidth="1"/>
    <col min="6" max="6" width="9.88671875" bestFit="1" customWidth="1"/>
    <col min="7" max="7" width="12.77734375" bestFit="1" customWidth="1"/>
    <col min="8" max="8" width="9.33203125" bestFit="1" customWidth="1"/>
    <col min="9" max="9" width="17.77734375" bestFit="1" customWidth="1"/>
    <col min="10" max="10" width="13.33203125" bestFit="1" customWidth="1"/>
    <col min="11" max="11" width="14.6640625" bestFit="1" customWidth="1"/>
    <col min="12" max="12" width="25.77734375" bestFit="1" customWidth="1"/>
    <col min="14" max="14" width="11.5546875" bestFit="1" customWidth="1"/>
    <col min="16" max="16" width="8.88671875" style="3"/>
  </cols>
  <sheetData>
    <row r="1" spans="1:16" x14ac:dyDescent="0.3">
      <c r="A1" t="s">
        <v>54</v>
      </c>
    </row>
    <row r="2" spans="1:16" x14ac:dyDescent="0.3">
      <c r="A2" s="2" t="s">
        <v>53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52</v>
      </c>
      <c r="P2" s="3" t="s">
        <v>52</v>
      </c>
    </row>
    <row r="3" spans="1:16" x14ac:dyDescent="0.3">
      <c r="A3" s="4" t="s">
        <v>27</v>
      </c>
      <c r="B3">
        <v>18</v>
      </c>
      <c r="C3">
        <v>136</v>
      </c>
      <c r="D3">
        <v>0</v>
      </c>
      <c r="E3">
        <v>0</v>
      </c>
      <c r="F3">
        <v>9</v>
      </c>
      <c r="G3">
        <v>5</v>
      </c>
      <c r="H3">
        <v>0</v>
      </c>
      <c r="I3">
        <v>3</v>
      </c>
      <c r="J3">
        <v>102</v>
      </c>
      <c r="K3">
        <v>1</v>
      </c>
      <c r="L3">
        <v>0</v>
      </c>
      <c r="M3">
        <v>1</v>
      </c>
      <c r="N3">
        <v>0</v>
      </c>
      <c r="O3">
        <f t="shared" ref="O3:O40" si="0">SUM(B3:N3)</f>
        <v>275</v>
      </c>
      <c r="P3" s="3">
        <v>275</v>
      </c>
    </row>
    <row r="4" spans="1:16" x14ac:dyDescent="0.3">
      <c r="A4" s="4" t="s">
        <v>14</v>
      </c>
      <c r="B4">
        <v>1</v>
      </c>
      <c r="C4">
        <v>144</v>
      </c>
      <c r="D4">
        <v>1</v>
      </c>
      <c r="E4">
        <v>0</v>
      </c>
      <c r="F4">
        <v>7</v>
      </c>
      <c r="G4">
        <v>2</v>
      </c>
      <c r="H4">
        <v>3</v>
      </c>
      <c r="I4">
        <v>2</v>
      </c>
      <c r="J4">
        <v>6</v>
      </c>
      <c r="K4">
        <v>0</v>
      </c>
      <c r="L4">
        <v>0</v>
      </c>
      <c r="M4">
        <v>0</v>
      </c>
      <c r="N4">
        <v>1</v>
      </c>
      <c r="O4">
        <f t="shared" si="0"/>
        <v>167</v>
      </c>
      <c r="P4" s="3">
        <v>167</v>
      </c>
    </row>
    <row r="5" spans="1:16" x14ac:dyDescent="0.3">
      <c r="A5" s="4" t="s">
        <v>38</v>
      </c>
      <c r="B5">
        <v>0</v>
      </c>
      <c r="C5">
        <v>67</v>
      </c>
      <c r="D5">
        <v>0</v>
      </c>
      <c r="E5">
        <v>0</v>
      </c>
      <c r="F5">
        <v>0</v>
      </c>
      <c r="G5">
        <v>0</v>
      </c>
      <c r="H5">
        <v>4</v>
      </c>
      <c r="I5">
        <v>1</v>
      </c>
      <c r="J5">
        <v>2</v>
      </c>
      <c r="K5">
        <v>0</v>
      </c>
      <c r="L5">
        <v>0</v>
      </c>
      <c r="M5">
        <v>0</v>
      </c>
      <c r="N5">
        <v>0</v>
      </c>
      <c r="O5">
        <f t="shared" si="0"/>
        <v>74</v>
      </c>
      <c r="P5" s="3">
        <v>74</v>
      </c>
    </row>
    <row r="6" spans="1:16" x14ac:dyDescent="0.3">
      <c r="A6" s="4" t="s">
        <v>28</v>
      </c>
      <c r="B6">
        <v>0</v>
      </c>
      <c r="C6">
        <v>41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f t="shared" si="0"/>
        <v>42</v>
      </c>
      <c r="P6" s="3">
        <v>42</v>
      </c>
    </row>
    <row r="7" spans="1:16" x14ac:dyDescent="0.3">
      <c r="A7" s="4" t="s">
        <v>21</v>
      </c>
      <c r="B7">
        <v>1</v>
      </c>
      <c r="C7">
        <v>29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10</v>
      </c>
      <c r="K7">
        <v>0</v>
      </c>
      <c r="L7">
        <v>0</v>
      </c>
      <c r="M7">
        <v>0</v>
      </c>
      <c r="N7">
        <v>0</v>
      </c>
      <c r="O7">
        <f t="shared" si="0"/>
        <v>41</v>
      </c>
      <c r="P7" s="3">
        <v>41</v>
      </c>
    </row>
    <row r="8" spans="1:16" x14ac:dyDescent="0.3">
      <c r="A8" s="4" t="s">
        <v>43</v>
      </c>
      <c r="B8">
        <v>1</v>
      </c>
      <c r="C8">
        <v>18</v>
      </c>
      <c r="D8">
        <v>4</v>
      </c>
      <c r="E8">
        <v>0</v>
      </c>
      <c r="F8">
        <v>0</v>
      </c>
      <c r="G8">
        <v>2</v>
      </c>
      <c r="H8">
        <v>0</v>
      </c>
      <c r="I8">
        <v>0</v>
      </c>
      <c r="J8">
        <v>5</v>
      </c>
      <c r="K8">
        <v>0</v>
      </c>
      <c r="L8">
        <v>0</v>
      </c>
      <c r="M8">
        <v>0</v>
      </c>
      <c r="N8">
        <v>0</v>
      </c>
      <c r="O8">
        <f t="shared" si="0"/>
        <v>30</v>
      </c>
      <c r="P8" s="3">
        <v>30</v>
      </c>
    </row>
    <row r="9" spans="1:16" x14ac:dyDescent="0.3">
      <c r="A9" s="4" t="s">
        <v>45</v>
      </c>
      <c r="B9">
        <v>2</v>
      </c>
      <c r="C9">
        <v>17</v>
      </c>
      <c r="D9">
        <v>2</v>
      </c>
      <c r="E9">
        <v>1</v>
      </c>
      <c r="F9">
        <v>4</v>
      </c>
      <c r="G9">
        <v>0</v>
      </c>
      <c r="H9">
        <v>1</v>
      </c>
      <c r="I9">
        <v>0</v>
      </c>
      <c r="J9">
        <v>1</v>
      </c>
      <c r="K9">
        <v>0</v>
      </c>
      <c r="L9">
        <v>0</v>
      </c>
      <c r="M9">
        <v>0</v>
      </c>
      <c r="N9">
        <v>0</v>
      </c>
      <c r="O9">
        <f t="shared" si="0"/>
        <v>28</v>
      </c>
      <c r="P9" s="3">
        <v>28</v>
      </c>
    </row>
    <row r="10" spans="1:16" x14ac:dyDescent="0.3">
      <c r="A10" s="4" t="s">
        <v>40</v>
      </c>
      <c r="B10">
        <v>0</v>
      </c>
      <c r="C10">
        <v>15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3</v>
      </c>
      <c r="K10">
        <v>0</v>
      </c>
      <c r="L10">
        <v>1</v>
      </c>
      <c r="M10">
        <v>0</v>
      </c>
      <c r="N10">
        <v>1</v>
      </c>
      <c r="O10">
        <f t="shared" si="0"/>
        <v>20</v>
      </c>
      <c r="P10" s="3">
        <v>20</v>
      </c>
    </row>
    <row r="11" spans="1:16" x14ac:dyDescent="0.3">
      <c r="A11" s="4" t="s">
        <v>39</v>
      </c>
      <c r="B11">
        <v>0</v>
      </c>
      <c r="C11">
        <v>15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f t="shared" si="0"/>
        <v>15</v>
      </c>
      <c r="P11" s="3">
        <v>15</v>
      </c>
    </row>
    <row r="12" spans="1:16" s="1" customFormat="1" x14ac:dyDescent="0.3">
      <c r="A12" s="1" t="s">
        <v>31</v>
      </c>
      <c r="B12" s="1">
        <v>0</v>
      </c>
      <c r="C12" s="1">
        <v>41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1</v>
      </c>
      <c r="K12" s="1">
        <v>0</v>
      </c>
      <c r="L12" s="1">
        <v>0</v>
      </c>
      <c r="M12" s="1">
        <v>0</v>
      </c>
      <c r="N12" s="1">
        <v>0</v>
      </c>
      <c r="O12" s="1">
        <f>SUM(B12:N12)</f>
        <v>42</v>
      </c>
      <c r="P12" s="1">
        <v>42</v>
      </c>
    </row>
    <row r="13" spans="1:16" s="1" customFormat="1" x14ac:dyDescent="0.3">
      <c r="A13" s="1" t="s">
        <v>49</v>
      </c>
      <c r="B13" s="1">
        <v>0</v>
      </c>
      <c r="C13" s="1">
        <v>31</v>
      </c>
      <c r="D13" s="1">
        <v>0</v>
      </c>
      <c r="E13" s="1">
        <v>0</v>
      </c>
      <c r="F13" s="1">
        <v>0</v>
      </c>
      <c r="G13" s="1">
        <v>0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f>SUM(B13:N13)</f>
        <v>32</v>
      </c>
      <c r="P13" s="1">
        <v>32</v>
      </c>
    </row>
    <row r="14" spans="1:16" x14ac:dyDescent="0.3">
      <c r="A14" s="1" t="s">
        <v>42</v>
      </c>
      <c r="B14" s="1">
        <v>0</v>
      </c>
      <c r="C14" s="1">
        <v>8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2</v>
      </c>
      <c r="K14" s="1">
        <v>0</v>
      </c>
      <c r="L14" s="1">
        <v>0</v>
      </c>
      <c r="M14" s="1">
        <v>0</v>
      </c>
      <c r="N14" s="1">
        <v>0</v>
      </c>
      <c r="O14" s="1">
        <f t="shared" si="0"/>
        <v>10</v>
      </c>
      <c r="P14" s="3">
        <v>10</v>
      </c>
    </row>
    <row r="15" spans="1:16" x14ac:dyDescent="0.3">
      <c r="A15" s="1" t="s">
        <v>15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4</v>
      </c>
      <c r="K15" s="1">
        <v>0</v>
      </c>
      <c r="L15" s="1">
        <v>0</v>
      </c>
      <c r="M15" s="1">
        <v>0</v>
      </c>
      <c r="N15" s="1">
        <v>0</v>
      </c>
      <c r="O15" s="1">
        <f t="shared" si="0"/>
        <v>4</v>
      </c>
      <c r="P15" s="3">
        <v>4</v>
      </c>
    </row>
    <row r="16" spans="1:16" x14ac:dyDescent="0.3">
      <c r="A16" s="1" t="s">
        <v>22</v>
      </c>
      <c r="B16" s="1">
        <v>0</v>
      </c>
      <c r="C16" s="1">
        <v>2</v>
      </c>
      <c r="D16" s="1">
        <v>0</v>
      </c>
      <c r="E16" s="1">
        <v>0</v>
      </c>
      <c r="F16" s="1">
        <v>0</v>
      </c>
      <c r="G16" s="1">
        <v>0</v>
      </c>
      <c r="H16" s="1">
        <v>1</v>
      </c>
      <c r="I16" s="1">
        <v>0</v>
      </c>
      <c r="J16" s="1">
        <v>1</v>
      </c>
      <c r="K16" s="1">
        <v>0</v>
      </c>
      <c r="L16" s="1">
        <v>0</v>
      </c>
      <c r="M16" s="1">
        <v>0</v>
      </c>
      <c r="N16" s="1">
        <v>0</v>
      </c>
      <c r="O16" s="1">
        <f t="shared" si="0"/>
        <v>4</v>
      </c>
      <c r="P16" s="3">
        <v>4</v>
      </c>
    </row>
    <row r="17" spans="1:16" x14ac:dyDescent="0.3">
      <c r="A17" s="1" t="s">
        <v>24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4</v>
      </c>
      <c r="K17" s="1">
        <v>0</v>
      </c>
      <c r="L17" s="1">
        <v>0</v>
      </c>
      <c r="M17" s="1">
        <v>0</v>
      </c>
      <c r="N17" s="1">
        <v>0</v>
      </c>
      <c r="O17" s="1">
        <f t="shared" si="0"/>
        <v>4</v>
      </c>
      <c r="P17" s="3">
        <v>4</v>
      </c>
    </row>
    <row r="18" spans="1:16" x14ac:dyDescent="0.3">
      <c r="A18" s="1" t="s">
        <v>44</v>
      </c>
      <c r="B18" s="1">
        <v>0</v>
      </c>
      <c r="C18" s="1">
        <v>0</v>
      </c>
      <c r="D18" s="1">
        <v>0</v>
      </c>
      <c r="E18" s="1">
        <v>0</v>
      </c>
      <c r="F18" s="1">
        <v>3</v>
      </c>
      <c r="G18" s="1">
        <v>0</v>
      </c>
      <c r="H18" s="1">
        <v>14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f t="shared" si="0"/>
        <v>17</v>
      </c>
      <c r="P18" s="3">
        <v>4</v>
      </c>
    </row>
    <row r="19" spans="1:16" x14ac:dyDescent="0.3">
      <c r="A19" s="1" t="s">
        <v>46</v>
      </c>
      <c r="B19" s="1">
        <v>0</v>
      </c>
      <c r="C19" s="1">
        <v>2</v>
      </c>
      <c r="D19" s="1">
        <v>0</v>
      </c>
      <c r="E19" s="1">
        <v>0</v>
      </c>
      <c r="F19" s="1">
        <v>1</v>
      </c>
      <c r="G19" s="1">
        <v>0</v>
      </c>
      <c r="H19" s="1">
        <v>23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f t="shared" si="0"/>
        <v>26</v>
      </c>
      <c r="P19" s="3">
        <v>4</v>
      </c>
    </row>
    <row r="20" spans="1:16" x14ac:dyDescent="0.3">
      <c r="A20" s="1" t="s">
        <v>23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3</v>
      </c>
      <c r="K20" s="1">
        <v>0</v>
      </c>
      <c r="L20" s="1">
        <v>0</v>
      </c>
      <c r="M20" s="1">
        <v>0</v>
      </c>
      <c r="N20" s="1">
        <v>0</v>
      </c>
      <c r="O20" s="1">
        <f t="shared" si="0"/>
        <v>3</v>
      </c>
      <c r="P20" s="3">
        <v>3</v>
      </c>
    </row>
    <row r="21" spans="1:16" x14ac:dyDescent="0.3">
      <c r="A21" s="1" t="s">
        <v>32</v>
      </c>
      <c r="B21" s="1">
        <v>0</v>
      </c>
      <c r="C21" s="1">
        <v>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1</v>
      </c>
      <c r="K21" s="1">
        <v>0</v>
      </c>
      <c r="L21" s="1">
        <v>0</v>
      </c>
      <c r="M21" s="1">
        <v>0</v>
      </c>
      <c r="N21" s="1">
        <v>0</v>
      </c>
      <c r="O21" s="1">
        <f t="shared" si="0"/>
        <v>3</v>
      </c>
      <c r="P21" s="3">
        <v>3</v>
      </c>
    </row>
    <row r="22" spans="1:16" x14ac:dyDescent="0.3">
      <c r="A22" s="1" t="s">
        <v>35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1</v>
      </c>
      <c r="I22" s="1">
        <v>0</v>
      </c>
      <c r="J22" s="1">
        <v>2</v>
      </c>
      <c r="K22" s="1">
        <v>0</v>
      </c>
      <c r="L22" s="1">
        <v>0</v>
      </c>
      <c r="M22" s="1">
        <v>0</v>
      </c>
      <c r="N22" s="1">
        <v>0</v>
      </c>
      <c r="O22" s="1">
        <f t="shared" si="0"/>
        <v>3</v>
      </c>
      <c r="P22" s="3">
        <v>3</v>
      </c>
    </row>
    <row r="23" spans="1:16" x14ac:dyDescent="0.3">
      <c r="A23" s="1" t="s">
        <v>47</v>
      </c>
      <c r="B23" s="1">
        <v>0</v>
      </c>
      <c r="C23" s="1">
        <v>3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f t="shared" si="0"/>
        <v>3</v>
      </c>
      <c r="P23" s="3">
        <v>3</v>
      </c>
    </row>
    <row r="24" spans="1:16" x14ac:dyDescent="0.3">
      <c r="A24" s="1" t="s">
        <v>48</v>
      </c>
      <c r="B24" s="1">
        <v>0</v>
      </c>
      <c r="C24" s="1">
        <v>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f t="shared" si="0"/>
        <v>3</v>
      </c>
      <c r="P24" s="3">
        <v>3</v>
      </c>
    </row>
    <row r="25" spans="1:16" x14ac:dyDescent="0.3">
      <c r="A25" s="1" t="s">
        <v>17</v>
      </c>
      <c r="B25" s="1">
        <v>0</v>
      </c>
      <c r="C25" s="1">
        <v>2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f t="shared" si="0"/>
        <v>2</v>
      </c>
      <c r="P25" s="3">
        <v>2</v>
      </c>
    </row>
    <row r="26" spans="1:16" x14ac:dyDescent="0.3">
      <c r="A26" s="1" t="s">
        <v>18</v>
      </c>
      <c r="B26" s="1">
        <v>0</v>
      </c>
      <c r="C26" s="1">
        <v>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f t="shared" si="0"/>
        <v>2</v>
      </c>
      <c r="P26" s="3">
        <v>2</v>
      </c>
    </row>
    <row r="27" spans="1:16" x14ac:dyDescent="0.3">
      <c r="A27" s="1" t="s">
        <v>34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2</v>
      </c>
      <c r="K27" s="1">
        <v>0</v>
      </c>
      <c r="L27" s="1">
        <v>0</v>
      </c>
      <c r="M27" s="1">
        <v>0</v>
      </c>
      <c r="N27" s="1">
        <v>0</v>
      </c>
      <c r="O27" s="1">
        <f t="shared" si="0"/>
        <v>2</v>
      </c>
      <c r="P27" s="3">
        <v>2</v>
      </c>
    </row>
    <row r="28" spans="1:16" x14ac:dyDescent="0.3">
      <c r="A28" s="1" t="s">
        <v>37</v>
      </c>
      <c r="B28" s="1">
        <v>0</v>
      </c>
      <c r="C28" s="1">
        <v>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f t="shared" si="0"/>
        <v>2</v>
      </c>
      <c r="P28" s="3">
        <v>2</v>
      </c>
    </row>
    <row r="29" spans="1:16" x14ac:dyDescent="0.3">
      <c r="A29" s="1" t="s">
        <v>50</v>
      </c>
      <c r="B29" s="1">
        <v>0</v>
      </c>
      <c r="C29" s="1">
        <v>2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f t="shared" si="0"/>
        <v>2</v>
      </c>
      <c r="P29" s="3">
        <v>2</v>
      </c>
    </row>
    <row r="30" spans="1:16" x14ac:dyDescent="0.3">
      <c r="A30" s="1" t="s">
        <v>16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1</v>
      </c>
      <c r="K30" s="1">
        <v>0</v>
      </c>
      <c r="L30" s="1">
        <v>0</v>
      </c>
      <c r="M30" s="1">
        <v>0</v>
      </c>
      <c r="N30" s="1">
        <v>0</v>
      </c>
      <c r="O30" s="1">
        <f t="shared" si="0"/>
        <v>1</v>
      </c>
      <c r="P30" s="3">
        <v>1</v>
      </c>
    </row>
    <row r="31" spans="1:16" x14ac:dyDescent="0.3">
      <c r="A31" s="1" t="s">
        <v>26</v>
      </c>
      <c r="B31" s="1">
        <v>0</v>
      </c>
      <c r="C31" s="1">
        <v>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f t="shared" si="0"/>
        <v>1</v>
      </c>
      <c r="P31" s="3">
        <v>1</v>
      </c>
    </row>
    <row r="32" spans="1:16" x14ac:dyDescent="0.3">
      <c r="A32" s="1" t="s">
        <v>29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</v>
      </c>
      <c r="K32" s="1">
        <v>0</v>
      </c>
      <c r="L32" s="1">
        <v>0</v>
      </c>
      <c r="M32" s="1">
        <v>0</v>
      </c>
      <c r="N32" s="1">
        <v>0</v>
      </c>
      <c r="O32" s="1">
        <f t="shared" si="0"/>
        <v>1</v>
      </c>
      <c r="P32" s="3">
        <v>1</v>
      </c>
    </row>
    <row r="33" spans="1:16" x14ac:dyDescent="0.3">
      <c r="A33" s="1" t="s">
        <v>30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1</v>
      </c>
      <c r="K33" s="1">
        <v>0</v>
      </c>
      <c r="L33" s="1">
        <v>0</v>
      </c>
      <c r="M33" s="1">
        <v>0</v>
      </c>
      <c r="N33" s="1">
        <v>0</v>
      </c>
      <c r="O33" s="1">
        <f t="shared" si="0"/>
        <v>1</v>
      </c>
      <c r="P33" s="3">
        <v>1</v>
      </c>
    </row>
    <row r="34" spans="1:16" x14ac:dyDescent="0.3">
      <c r="A34" s="1" t="s">
        <v>33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1</v>
      </c>
      <c r="K34" s="1">
        <v>0</v>
      </c>
      <c r="L34" s="1">
        <v>0</v>
      </c>
      <c r="M34" s="1">
        <v>0</v>
      </c>
      <c r="N34" s="1">
        <v>0</v>
      </c>
      <c r="O34" s="1">
        <f t="shared" si="0"/>
        <v>1</v>
      </c>
      <c r="P34" s="3">
        <v>1</v>
      </c>
    </row>
    <row r="35" spans="1:16" x14ac:dyDescent="0.3">
      <c r="A35" s="1" t="s">
        <v>36</v>
      </c>
      <c r="B35" s="1">
        <v>0</v>
      </c>
      <c r="C35" s="1">
        <v>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f t="shared" si="0"/>
        <v>1</v>
      </c>
      <c r="P35" s="3">
        <v>1</v>
      </c>
    </row>
    <row r="36" spans="1:16" x14ac:dyDescent="0.3">
      <c r="A36" s="1" t="s">
        <v>41</v>
      </c>
      <c r="B36" s="1">
        <v>0</v>
      </c>
      <c r="C36" s="1">
        <v>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f t="shared" si="0"/>
        <v>1</v>
      </c>
      <c r="P36" s="3">
        <v>1</v>
      </c>
    </row>
    <row r="37" spans="1:16" x14ac:dyDescent="0.3">
      <c r="A37" s="1" t="s">
        <v>51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f t="shared" si="0"/>
        <v>1</v>
      </c>
      <c r="P37" s="3">
        <v>1</v>
      </c>
    </row>
    <row r="38" spans="1:16" x14ac:dyDescent="0.3">
      <c r="A38" s="1" t="s">
        <v>19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f t="shared" si="0"/>
        <v>0</v>
      </c>
      <c r="P38" s="3">
        <v>0</v>
      </c>
    </row>
    <row r="39" spans="1:16" x14ac:dyDescent="0.3">
      <c r="A39" s="1" t="s">
        <v>20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f t="shared" si="0"/>
        <v>0</v>
      </c>
      <c r="P39" s="3">
        <v>0</v>
      </c>
    </row>
    <row r="40" spans="1:16" x14ac:dyDescent="0.3">
      <c r="A40" s="1" t="s">
        <v>25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f t="shared" si="0"/>
        <v>0</v>
      </c>
      <c r="P40" s="3">
        <v>0</v>
      </c>
    </row>
    <row r="41" spans="1:16" x14ac:dyDescent="0.3">
      <c r="A41" t="s">
        <v>52</v>
      </c>
      <c r="B41">
        <f>SUM(B3:B40)</f>
        <v>23</v>
      </c>
      <c r="C41">
        <f t="shared" ref="C41:O41" si="1">SUM(C3:C40)</f>
        <v>585</v>
      </c>
      <c r="D41">
        <f t="shared" si="1"/>
        <v>7</v>
      </c>
      <c r="E41">
        <f t="shared" si="1"/>
        <v>1</v>
      </c>
      <c r="F41">
        <f t="shared" si="1"/>
        <v>26</v>
      </c>
      <c r="G41">
        <f t="shared" si="1"/>
        <v>9</v>
      </c>
      <c r="H41">
        <f t="shared" si="1"/>
        <v>49</v>
      </c>
      <c r="I41">
        <f t="shared" si="1"/>
        <v>6</v>
      </c>
      <c r="J41">
        <f t="shared" si="1"/>
        <v>153</v>
      </c>
      <c r="K41">
        <f t="shared" si="1"/>
        <v>1</v>
      </c>
      <c r="L41">
        <f t="shared" si="1"/>
        <v>1</v>
      </c>
      <c r="M41">
        <f t="shared" si="1"/>
        <v>1</v>
      </c>
      <c r="N41">
        <f t="shared" si="1"/>
        <v>2</v>
      </c>
      <c r="O41">
        <f t="shared" si="1"/>
        <v>864</v>
      </c>
      <c r="P41" s="3">
        <v>829</v>
      </c>
    </row>
    <row r="42" spans="1:16" x14ac:dyDescent="0.3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11</v>
      </c>
      <c r="M42" t="s">
        <v>12</v>
      </c>
      <c r="N42" t="s">
        <v>13</v>
      </c>
      <c r="O42" t="s">
        <v>52</v>
      </c>
      <c r="P42" s="3" t="s">
        <v>52</v>
      </c>
    </row>
    <row r="43" spans="1:16" x14ac:dyDescent="0.3">
      <c r="A43" t="s">
        <v>52</v>
      </c>
      <c r="B43">
        <v>23</v>
      </c>
      <c r="C43">
        <v>585</v>
      </c>
      <c r="D43">
        <v>7</v>
      </c>
      <c r="E43">
        <v>1</v>
      </c>
      <c r="F43">
        <v>26</v>
      </c>
      <c r="G43">
        <v>9</v>
      </c>
      <c r="H43">
        <v>49</v>
      </c>
      <c r="I43">
        <v>6</v>
      </c>
      <c r="J43">
        <v>153</v>
      </c>
      <c r="K43">
        <v>1</v>
      </c>
      <c r="L43">
        <v>1</v>
      </c>
      <c r="M43">
        <v>1</v>
      </c>
      <c r="N43">
        <v>2</v>
      </c>
      <c r="O43">
        <v>824</v>
      </c>
      <c r="P43" s="3">
        <v>824</v>
      </c>
    </row>
    <row r="45" spans="1:16" x14ac:dyDescent="0.3">
      <c r="B45" t="s">
        <v>2</v>
      </c>
      <c r="C45" t="s">
        <v>9</v>
      </c>
      <c r="D45" t="s">
        <v>7</v>
      </c>
      <c r="E45" t="s">
        <v>5</v>
      </c>
      <c r="F45" t="s">
        <v>1</v>
      </c>
      <c r="G45" t="s">
        <v>6</v>
      </c>
      <c r="H45" t="s">
        <v>3</v>
      </c>
      <c r="I45" t="s">
        <v>8</v>
      </c>
      <c r="J45" t="s">
        <v>13</v>
      </c>
      <c r="K45" t="s">
        <v>4</v>
      </c>
      <c r="L45" t="s">
        <v>10</v>
      </c>
      <c r="M45" t="s">
        <v>11</v>
      </c>
      <c r="N45" t="s">
        <v>12</v>
      </c>
    </row>
    <row r="46" spans="1:16" x14ac:dyDescent="0.3">
      <c r="B46">
        <v>585</v>
      </c>
      <c r="C46">
        <v>153</v>
      </c>
      <c r="D46">
        <v>49</v>
      </c>
      <c r="E46">
        <v>26</v>
      </c>
      <c r="F46">
        <v>23</v>
      </c>
      <c r="G46">
        <v>9</v>
      </c>
      <c r="H46">
        <v>7</v>
      </c>
      <c r="I46">
        <v>6</v>
      </c>
      <c r="J46">
        <v>2</v>
      </c>
      <c r="K46">
        <v>1</v>
      </c>
      <c r="L46">
        <v>1</v>
      </c>
      <c r="M46">
        <v>1</v>
      </c>
      <c r="N46">
        <v>1</v>
      </c>
    </row>
  </sheetData>
  <sortState ref="A2:O44">
    <sortCondition descending="1" ref="O2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mechanism.tax.p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Ahmed</dc:creator>
  <cp:lastModifiedBy>welcome</cp:lastModifiedBy>
  <dcterms:created xsi:type="dcterms:W3CDTF">2023-03-13T23:58:00Z</dcterms:created>
  <dcterms:modified xsi:type="dcterms:W3CDTF">2023-04-04T23:08:15Z</dcterms:modified>
</cp:coreProperties>
</file>