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New services\Paper 15\New\"/>
    </mc:Choice>
  </mc:AlternateContent>
  <bookViews>
    <workbookView xWindow="0" yWindow="0" windowWidth="19200" windowHeight="55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D19" i="1"/>
  <c r="E19" i="1"/>
  <c r="F19" i="1"/>
  <c r="G19" i="1"/>
  <c r="B19" i="1"/>
</calcChain>
</file>

<file path=xl/sharedStrings.xml><?xml version="1.0" encoding="utf-8"?>
<sst xmlns="http://schemas.openxmlformats.org/spreadsheetml/2006/main" count="42" uniqueCount="42">
  <si>
    <t>Genus/Species</t>
  </si>
  <si>
    <t>S1</t>
  </si>
  <si>
    <t>S2</t>
  </si>
  <si>
    <t>S3</t>
  </si>
  <si>
    <t>R1</t>
  </si>
  <si>
    <t>R2</t>
  </si>
  <si>
    <t>R3</t>
  </si>
  <si>
    <t>Taxonomy</t>
  </si>
  <si>
    <t>g__Vibrio;s__Vibrio aerogenes</t>
  </si>
  <si>
    <t>k__Bacteria;p__Proteobacteria;c__Gammaproteobacteria;o__Vibrionales;f__Vibrionaceae;g__Vibrio;s__Vibrio aerogenes</t>
  </si>
  <si>
    <t>g__Vibrio;s__Vibrio alginolyticus</t>
  </si>
  <si>
    <t>k__Bacteria;p__Proteobacteria;c__Gammaproteobacteria;o__Vibrionales;f__Vibrionaceae;g__Vibrio;s__Vibrio alginolyticus</t>
  </si>
  <si>
    <t>g__Vibrio;s__Vibrio anguillarum</t>
  </si>
  <si>
    <t>k__Bacteria;p__Proteobacteria;c__Gammaproteobacteria;o__Vibrionales;f__Vibrionaceae;g__Vibrio;s__Vibrio anguillarum</t>
  </si>
  <si>
    <t>g__Vibrio;s__Vibrio campbellii</t>
  </si>
  <si>
    <t>k__Bacteria;p__Proteobacteria;c__Gammaproteobacteria;o__Vibrionales;f__Vibrionaceae;g__Vibrio;s__Vibrio campbellii</t>
  </si>
  <si>
    <t>g__Vibrio;s__Vibrio cholerae</t>
  </si>
  <si>
    <t>k__Bacteria;p__Proteobacteria;c__Gammaproteobacteria;o__Vibrionales;f__Vibrionaceae;g__Vibrio;s__Vibrio cholerae</t>
  </si>
  <si>
    <t>g__Vibrio;s__Vibrio crassostreae</t>
  </si>
  <si>
    <t>k__Bacteria;p__Proteobacteria;c__Gammaproteobacteria;o__Vibrionales;f__Vibrionaceae;g__Vibrio;s__Vibrio crassostreae</t>
  </si>
  <si>
    <t>g__Vibrio;s__Vibrio genomosp. F6</t>
  </si>
  <si>
    <t>k__Bacteria;p__Proteobacteria;c__Gammaproteobacteria;o__Vibrionales;f__Vibrionaceae;g__Vibrio;s__Vibrio genomosp. F6</t>
  </si>
  <si>
    <t>g__Vibrio;s__Vibrio hangzhouensis</t>
  </si>
  <si>
    <t>k__Bacteria;p__Proteobacteria;c__Gammaproteobacteria;o__Vibrionales;f__Vibrionaceae;g__Vibrio;s__Vibrio hangzhouensis</t>
  </si>
  <si>
    <t>g__Vibrio;s__Vibrio nigripulchritudo</t>
  </si>
  <si>
    <t>k__Bacteria;p__Proteobacteria;c__Gammaproteobacteria;o__Vibrionales;f__Vibrionaceae;g__Vibrio;s__Vibrio nigripulchritudo</t>
  </si>
  <si>
    <t>g__Vibrio;s__Vibrio parahaemolyticus</t>
  </si>
  <si>
    <t>k__Bacteria;p__Proteobacteria;c__Gammaproteobacteria;o__Vibrionales;f__Vibrionaceae;g__Vibrio;s__Vibrio parahaemolyticus</t>
  </si>
  <si>
    <t>g__Vibrio;s__Vibrio sp. S457-15</t>
  </si>
  <si>
    <t>k__Bacteria;p__Proteobacteria;c__Gammaproteobacteria;o__Vibrionales;f__Vibrionaceae;g__Vibrio;s__Vibrio sp. S457-15</t>
  </si>
  <si>
    <t>g__Vibrio;s__Vibrio sp. UCD-FRSSP16_30</t>
  </si>
  <si>
    <t>k__Bacteria;p__Proteobacteria;c__Gammaproteobacteria;o__Vibrionales;f__Vibrionaceae;g__Vibrio;s__Vibrio sp. UCD-FRSSP16_30</t>
  </si>
  <si>
    <t>g__Vibrio;s__Vibrio sp. V10_P2A27P122</t>
  </si>
  <si>
    <t>k__Bacteria;p__Proteobacteria;c__Gammaproteobacteria;o__Vibrionales;f__Vibrionaceae;g__Vibrio;s__Vibrio sp. V10_P2A27P122</t>
  </si>
  <si>
    <t>g__Vibrio;s__Vibrio splendidus</t>
  </si>
  <si>
    <t>k__Bacteria;p__Proteobacteria;c__Gammaproteobacteria;o__Vibrionales;f__Vibrionaceae;g__Vibrio;s__Vibrio splendidus</t>
  </si>
  <si>
    <t>g__Vibrio;s__Vibrio tasmaniensis</t>
  </si>
  <si>
    <t>k__Bacteria;p__Proteobacteria;c__Gammaproteobacteria;o__Vibrionales;f__Vibrionaceae;g__Vibrio;s__Vibrio tasmaniensis</t>
  </si>
  <si>
    <t>g__Vibrio;s__Vibrio vulnificus</t>
  </si>
  <si>
    <t>k__Bacteria;p__Proteobacteria;c__Gammaproteobacteria;o__Vibrionales;f__Vibrionaceae;g__Vibrio;s__Vibrio vulnificus</t>
  </si>
  <si>
    <t>Total abundance</t>
  </si>
  <si>
    <r>
      <t xml:space="preserve">Table S8. Abundance of </t>
    </r>
    <r>
      <rPr>
        <i/>
        <sz val="11"/>
        <color theme="1"/>
        <rFont val="Calibri"/>
        <family val="2"/>
        <scheme val="minor"/>
      </rPr>
      <t>Vibrio</t>
    </r>
    <r>
      <rPr>
        <sz val="11"/>
        <color theme="1"/>
        <rFont val="Calibri"/>
        <family val="2"/>
        <scheme val="minor"/>
      </rPr>
      <t xml:space="preserve"> genus/species in terms of non-redundant gene queries of rhizosphere (R) and bulk (S) soil microbiomes of </t>
    </r>
    <r>
      <rPr>
        <i/>
        <sz val="11"/>
        <color theme="1"/>
        <rFont val="Calibri"/>
        <family val="2"/>
        <scheme val="minor"/>
      </rPr>
      <t>Abutilon fruticosum</t>
    </r>
    <r>
      <rPr>
        <sz val="11"/>
        <color theme="1"/>
        <rFont val="Calibri"/>
        <family val="2"/>
        <scheme val="minor"/>
      </rPr>
      <t xml:space="preserve">. Bold row refers to a bacterial pathogen/colonizer whose ARGs are prevalent in human. The total list of human bacterial pathogens/colonizers is shown in Table S4.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</si>
</sst>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workbookViewId="0"/>
  </sheetViews>
  <sheetFormatPr defaultRowHeight="14.4" x14ac:dyDescent="0.3"/>
  <cols>
    <col min="1" max="1" width="34.77734375" bestFit="1" customWidth="1"/>
    <col min="2" max="7" width="8.88671875" style="4"/>
  </cols>
  <sheetData>
    <row r="1" spans="1:18" x14ac:dyDescent="0.3">
      <c r="A1" t="s">
        <v>41</v>
      </c>
    </row>
    <row r="2" spans="1:18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8" t="s">
        <v>7</v>
      </c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3">
      <c r="A3" t="s">
        <v>8</v>
      </c>
      <c r="B3" s="4">
        <v>5.8</v>
      </c>
      <c r="C3" s="4">
        <v>0</v>
      </c>
      <c r="D3" s="4">
        <v>0</v>
      </c>
      <c r="E3" s="4">
        <v>14</v>
      </c>
      <c r="F3" s="4">
        <v>35.159999999999997</v>
      </c>
      <c r="G3" s="4">
        <v>36.74</v>
      </c>
      <c r="H3" t="s">
        <v>9</v>
      </c>
    </row>
    <row r="4" spans="1:18" x14ac:dyDescent="0.3">
      <c r="A4" t="s">
        <v>10</v>
      </c>
      <c r="B4" s="4">
        <v>0</v>
      </c>
      <c r="C4" s="4">
        <v>0.98</v>
      </c>
      <c r="D4" s="4">
        <v>0</v>
      </c>
      <c r="E4" s="4">
        <v>1.21</v>
      </c>
      <c r="F4" s="4">
        <v>1.76</v>
      </c>
      <c r="G4" s="4">
        <v>4.79</v>
      </c>
      <c r="H4" t="s">
        <v>11</v>
      </c>
    </row>
    <row r="5" spans="1:18" x14ac:dyDescent="0.3">
      <c r="A5" t="s">
        <v>12</v>
      </c>
      <c r="B5" s="4">
        <v>2.4900000000000002</v>
      </c>
      <c r="C5" s="4">
        <v>4.29</v>
      </c>
      <c r="D5" s="4">
        <v>0</v>
      </c>
      <c r="E5" s="4">
        <v>7.55</v>
      </c>
      <c r="F5" s="4">
        <v>20.32</v>
      </c>
      <c r="G5" s="4">
        <v>9.81</v>
      </c>
      <c r="H5" t="s">
        <v>13</v>
      </c>
    </row>
    <row r="6" spans="1:18" x14ac:dyDescent="0.3">
      <c r="A6" t="s">
        <v>14</v>
      </c>
      <c r="B6" s="4">
        <v>11.93</v>
      </c>
      <c r="C6" s="4">
        <v>9.6300000000000008</v>
      </c>
      <c r="D6" s="4">
        <v>13.63</v>
      </c>
      <c r="E6" s="4">
        <v>353.32</v>
      </c>
      <c r="F6" s="4">
        <v>515.94000000000005</v>
      </c>
      <c r="G6" s="4">
        <v>605.16</v>
      </c>
      <c r="H6" t="s">
        <v>15</v>
      </c>
    </row>
    <row r="7" spans="1:18" s="1" customFormat="1" x14ac:dyDescent="0.3">
      <c r="A7" s="1" t="s">
        <v>16</v>
      </c>
      <c r="B7" s="5">
        <v>26.52</v>
      </c>
      <c r="C7" s="5">
        <v>18.420000000000002</v>
      </c>
      <c r="D7" s="5">
        <v>39.78</v>
      </c>
      <c r="E7" s="5">
        <v>49.75</v>
      </c>
      <c r="F7" s="5">
        <v>100.93</v>
      </c>
      <c r="G7" s="5">
        <v>136.41999999999999</v>
      </c>
      <c r="H7" s="1" t="s">
        <v>17</v>
      </c>
    </row>
    <row r="8" spans="1:18" x14ac:dyDescent="0.3">
      <c r="A8" t="s">
        <v>18</v>
      </c>
      <c r="B8" s="4">
        <v>0</v>
      </c>
      <c r="C8" s="4">
        <v>0</v>
      </c>
      <c r="D8" s="4">
        <v>0</v>
      </c>
      <c r="E8" s="4">
        <v>4.95</v>
      </c>
      <c r="F8" s="4">
        <v>0</v>
      </c>
      <c r="G8" s="4">
        <v>0</v>
      </c>
      <c r="H8" t="s">
        <v>19</v>
      </c>
    </row>
    <row r="9" spans="1:18" x14ac:dyDescent="0.3">
      <c r="A9" t="s">
        <v>20</v>
      </c>
      <c r="B9" s="4">
        <v>0</v>
      </c>
      <c r="C9" s="4">
        <v>0</v>
      </c>
      <c r="D9" s="4">
        <v>0</v>
      </c>
      <c r="E9" s="4">
        <v>0</v>
      </c>
      <c r="F9" s="4">
        <v>18.98</v>
      </c>
      <c r="G9" s="4">
        <v>4.82</v>
      </c>
      <c r="H9" t="s">
        <v>21</v>
      </c>
    </row>
    <row r="10" spans="1:18" x14ac:dyDescent="0.3">
      <c r="A10" t="s">
        <v>22</v>
      </c>
      <c r="B10" s="4">
        <v>0</v>
      </c>
      <c r="C10" s="4">
        <v>0</v>
      </c>
      <c r="D10" s="4">
        <v>0</v>
      </c>
      <c r="E10" s="4">
        <v>2.64</v>
      </c>
      <c r="F10" s="4">
        <v>10.91</v>
      </c>
      <c r="G10" s="4">
        <v>2.08</v>
      </c>
      <c r="H10" t="s">
        <v>23</v>
      </c>
    </row>
    <row r="11" spans="1:18" x14ac:dyDescent="0.3">
      <c r="A11" t="s">
        <v>24</v>
      </c>
      <c r="B11" s="4">
        <v>0</v>
      </c>
      <c r="C11" s="4">
        <v>11.09</v>
      </c>
      <c r="D11" s="4">
        <v>6.34</v>
      </c>
      <c r="E11" s="4">
        <v>55.54</v>
      </c>
      <c r="F11" s="4">
        <v>68.59</v>
      </c>
      <c r="G11" s="4">
        <v>45.32</v>
      </c>
      <c r="H11" t="s">
        <v>25</v>
      </c>
    </row>
    <row r="12" spans="1:18" x14ac:dyDescent="0.3">
      <c r="A12" t="s">
        <v>26</v>
      </c>
      <c r="B12" s="4">
        <v>19.739999999999998</v>
      </c>
      <c r="C12" s="4">
        <v>11.86</v>
      </c>
      <c r="D12" s="4">
        <v>17.649999999999999</v>
      </c>
      <c r="E12" s="4">
        <v>128.21</v>
      </c>
      <c r="F12" s="4">
        <v>83</v>
      </c>
      <c r="G12" s="4">
        <v>70.510000000000005</v>
      </c>
      <c r="H12" t="s">
        <v>27</v>
      </c>
    </row>
    <row r="13" spans="1:18" x14ac:dyDescent="0.3">
      <c r="A13" t="s">
        <v>28</v>
      </c>
      <c r="B13" s="4">
        <v>0</v>
      </c>
      <c r="C13" s="4">
        <v>0</v>
      </c>
      <c r="D13" s="4">
        <v>0</v>
      </c>
      <c r="E13" s="4">
        <v>0</v>
      </c>
      <c r="F13" s="4">
        <v>5.95</v>
      </c>
      <c r="G13" s="4">
        <v>0</v>
      </c>
      <c r="H13" t="s">
        <v>29</v>
      </c>
    </row>
    <row r="14" spans="1:18" x14ac:dyDescent="0.3">
      <c r="A14" t="s">
        <v>30</v>
      </c>
      <c r="B14" s="4">
        <v>0</v>
      </c>
      <c r="C14" s="4">
        <v>0</v>
      </c>
      <c r="D14" s="4">
        <v>0</v>
      </c>
      <c r="E14" s="4">
        <v>141.5</v>
      </c>
      <c r="F14" s="4">
        <v>96.58</v>
      </c>
      <c r="G14" s="4">
        <v>89.46</v>
      </c>
      <c r="H14" t="s">
        <v>31</v>
      </c>
    </row>
    <row r="15" spans="1:18" x14ac:dyDescent="0.3">
      <c r="A15" t="s">
        <v>32</v>
      </c>
      <c r="B15" s="4">
        <v>0</v>
      </c>
      <c r="C15" s="4">
        <v>0</v>
      </c>
      <c r="D15" s="4">
        <v>0</v>
      </c>
      <c r="E15" s="4">
        <v>0</v>
      </c>
      <c r="F15" s="4">
        <v>2.0299999999999998</v>
      </c>
      <c r="G15" s="4">
        <v>5.51</v>
      </c>
      <c r="H15" t="s">
        <v>33</v>
      </c>
    </row>
    <row r="16" spans="1:18" x14ac:dyDescent="0.3">
      <c r="A16" t="s">
        <v>34</v>
      </c>
      <c r="B16" s="4">
        <v>0</v>
      </c>
      <c r="C16" s="4">
        <v>0</v>
      </c>
      <c r="D16" s="4">
        <v>0</v>
      </c>
      <c r="E16" s="4">
        <v>9.02</v>
      </c>
      <c r="F16" s="4">
        <v>0</v>
      </c>
      <c r="G16" s="4">
        <v>0</v>
      </c>
      <c r="H16" t="s">
        <v>35</v>
      </c>
    </row>
    <row r="17" spans="1:8" x14ac:dyDescent="0.3">
      <c r="A17" t="s">
        <v>36</v>
      </c>
      <c r="B17" s="4">
        <v>0</v>
      </c>
      <c r="C17" s="4">
        <v>0</v>
      </c>
      <c r="D17" s="4">
        <v>0</v>
      </c>
      <c r="E17" s="4">
        <v>0</v>
      </c>
      <c r="F17" s="4">
        <v>17.53</v>
      </c>
      <c r="G17" s="4">
        <v>3.82</v>
      </c>
      <c r="H17" t="s">
        <v>37</v>
      </c>
    </row>
    <row r="18" spans="1:8" x14ac:dyDescent="0.3">
      <c r="A18" t="s">
        <v>38</v>
      </c>
      <c r="B18" s="4">
        <v>0</v>
      </c>
      <c r="C18" s="4">
        <v>0</v>
      </c>
      <c r="D18" s="4">
        <v>0</v>
      </c>
      <c r="E18" s="4">
        <v>27.69</v>
      </c>
      <c r="F18" s="4">
        <v>6.25</v>
      </c>
      <c r="G18" s="4">
        <v>38.28</v>
      </c>
      <c r="H18" t="s">
        <v>39</v>
      </c>
    </row>
    <row r="19" spans="1:8" x14ac:dyDescent="0.3">
      <c r="A19" s="6" t="s">
        <v>40</v>
      </c>
      <c r="B19" s="7">
        <f>SUM(B3:B18)</f>
        <v>66.47999999999999</v>
      </c>
      <c r="C19" s="7">
        <f t="shared" ref="C19:G19" si="0">SUM(C3:C18)</f>
        <v>56.269999999999996</v>
      </c>
      <c r="D19" s="7">
        <f t="shared" si="0"/>
        <v>77.400000000000006</v>
      </c>
      <c r="E19" s="7">
        <f t="shared" si="0"/>
        <v>795.38</v>
      </c>
      <c r="F19" s="7">
        <f t="shared" si="0"/>
        <v>983.93000000000018</v>
      </c>
      <c r="G19" s="7">
        <f t="shared" si="0"/>
        <v>1052.7200000000003</v>
      </c>
    </row>
  </sheetData>
  <mergeCells count="1">
    <mergeCell ref="H2:R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welcome</cp:lastModifiedBy>
  <dcterms:created xsi:type="dcterms:W3CDTF">2023-03-23T01:05:51Z</dcterms:created>
  <dcterms:modified xsi:type="dcterms:W3CDTF">2023-04-04T20:47:12Z</dcterms:modified>
</cp:coreProperties>
</file>