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FF-DATA\HOMEDIRS\cmclellan\thinclient\desktop\Cholera protocol\"/>
    </mc:Choice>
  </mc:AlternateContent>
  <bookViews>
    <workbookView xWindow="0" yWindow="0" windowWidth="17685" windowHeight="7125" activeTab="3"/>
  </bookViews>
  <sheets>
    <sheet name="Instructions" sheetId="2" r:id="rId1"/>
    <sheet name="Reviewer1" sheetId="1" r:id="rId2"/>
    <sheet name="Reviewer2" sheetId="3" r:id="rId3"/>
    <sheet name="Final selection decisions" sheetId="4" r:id="rId4"/>
  </sheets>
  <calcPr calcId="162913"/>
</workbook>
</file>

<file path=xl/calcChain.xml><?xml version="1.0" encoding="utf-8"?>
<calcChain xmlns="http://schemas.openxmlformats.org/spreadsheetml/2006/main">
  <c r="P5" i="4" l="1"/>
  <c r="O5" i="4"/>
  <c r="K5" i="4"/>
  <c r="L5" i="4"/>
  <c r="N5" i="4"/>
  <c r="J5" i="4"/>
  <c r="P4" i="4"/>
  <c r="O4" i="4"/>
  <c r="K4" i="4"/>
  <c r="L4" i="4"/>
  <c r="N4" i="4"/>
  <c r="J4" i="4"/>
</calcChain>
</file>

<file path=xl/sharedStrings.xml><?xml version="1.0" encoding="utf-8"?>
<sst xmlns="http://schemas.openxmlformats.org/spreadsheetml/2006/main" count="152" uniqueCount="51">
  <si>
    <t>Paper to be critiqued in SR discussion</t>
  </si>
  <si>
    <t>Yes</t>
  </si>
  <si>
    <t>KD</t>
  </si>
  <si>
    <t>None declared</t>
  </si>
  <si>
    <t>Australian National University, Vice-chancellors grant</t>
  </si>
  <si>
    <t>NA</t>
  </si>
  <si>
    <t>Review</t>
  </si>
  <si>
    <t>Review of two decades of cholera diagnostics: How far have we really come?</t>
  </si>
  <si>
    <t>Dick, M.</t>
  </si>
  <si>
    <t>Pilot - 02</t>
  </si>
  <si>
    <t>Unclear</t>
  </si>
  <si>
    <t>BMG</t>
  </si>
  <si>
    <t>Zanzibar</t>
  </si>
  <si>
    <t xml:space="preserve">Prospective test accurracy </t>
  </si>
  <si>
    <t>Evaluation of a rapid dipstick (Crystal VC) for the diagnosis of cholera in Zanzibar and a comparison with previous studies</t>
  </si>
  <si>
    <t>Ley, B.</t>
  </si>
  <si>
    <t>Pilot - 01</t>
  </si>
  <si>
    <t>If yes or unclear in all screen full text for meta-analysis inclusion; exclude if no or high risk of bias</t>
  </si>
  <si>
    <t>Include if yes to all above; if no in any exclude</t>
  </si>
  <si>
    <t>Final screening decision</t>
  </si>
  <si>
    <t>Screen further? (Assessor 2)</t>
  </si>
  <si>
    <t>Screen further? (Assessor 1)</t>
  </si>
  <si>
    <t>Does the study exhibit low risk of bias? (preliminary - include explanation in notes if high)</t>
  </si>
  <si>
    <t>Is culture used as the reference standard?</t>
  </si>
  <si>
    <t>Is the study a field evaluation of diagnostic accuracy?</t>
  </si>
  <si>
    <t>Final inclusion decision</t>
  </si>
  <si>
    <t>Include? (Assessor 2)</t>
  </si>
  <si>
    <t>Include? (Assessor 1)</t>
  </si>
  <si>
    <t xml:space="preserve">Document includes method or product performance indicators: i.e. reporting sensitivity and specificity, # samples tested, cases diagnosed as compared to a reference standard or control </t>
  </si>
  <si>
    <r>
      <rPr>
        <i/>
        <sz val="11"/>
        <color theme="1"/>
        <rFont val="Arial"/>
        <family val="2"/>
      </rPr>
      <t>If the study is a field evaluation:</t>
    </r>
    <r>
      <rPr>
        <sz val="11"/>
        <color theme="1"/>
        <rFont val="Arial"/>
        <family val="2"/>
      </rPr>
      <t xml:space="preserve"> studies should include</t>
    </r>
    <r>
      <rPr>
        <b/>
        <sz val="11"/>
        <color theme="1"/>
        <rFont val="Arial"/>
        <family val="2"/>
      </rPr>
      <t xml:space="preserve"> within</t>
    </r>
    <r>
      <rPr>
        <sz val="11"/>
        <color theme="1"/>
        <rFont val="Arial"/>
        <family val="2"/>
      </rPr>
      <t xml:space="preserve"> study comparisons against a reference or control standard</t>
    </r>
  </si>
  <si>
    <t>Study is of accepted design: laboratory or field evaluation of cholera diagnosis and detection methods or products (including both prospective and retrospective studies, case control studies)</t>
  </si>
  <si>
    <t>Study focuses on methods or products used in cholera diagnosis in stool or detection in water</t>
  </si>
  <si>
    <t>Assessor</t>
  </si>
  <si>
    <t>Conflict of interest</t>
  </si>
  <si>
    <t>Funding</t>
  </si>
  <si>
    <t>Country of study</t>
  </si>
  <si>
    <t>Type</t>
  </si>
  <si>
    <t>Citation</t>
  </si>
  <si>
    <t>Year of study</t>
  </si>
  <si>
    <t>First author</t>
  </si>
  <si>
    <t>Study ID</t>
  </si>
  <si>
    <t>Notes</t>
  </si>
  <si>
    <t>Meta-analysis (preliminary inclusion screening)</t>
  </si>
  <si>
    <t>Inclusion</t>
  </si>
  <si>
    <t>Abstract information</t>
  </si>
  <si>
    <t>Include if yes (1) to all above; if no (0) in any exclude</t>
  </si>
  <si>
    <t>Instructions for workbook use</t>
  </si>
  <si>
    <t>Reviewers are requested to use the relevant reviewer worksheet to record decisions on study selection. Reviewers should independently fill in and save a version of this file. The files will then be compiled, selection decisions will be compared and final selection confirmed following discussion and consultation of a third reviewer.</t>
  </si>
  <si>
    <r>
      <rPr>
        <i/>
        <sz val="11"/>
        <color theme="1"/>
        <rFont val="Arial"/>
        <family val="2"/>
      </rPr>
      <t>If the study is a laboratory evaluation</t>
    </r>
    <r>
      <rPr>
        <sz val="11"/>
        <color theme="1"/>
        <rFont val="Arial"/>
        <family val="2"/>
      </rPr>
      <t>: have tests/methods been validated against human or field samples?</t>
    </r>
  </si>
  <si>
    <r>
      <t xml:space="preserve">The current workbook is designed to capture abstract review and study selection for the systematic review: </t>
    </r>
    <r>
      <rPr>
        <b/>
        <i/>
        <sz val="11"/>
        <color theme="1"/>
        <rFont val="Arial"/>
        <family val="2"/>
      </rPr>
      <t>Cholera diagnosis in human stool and detection in water: protocol for a systematic review of available technologies</t>
    </r>
  </si>
  <si>
    <t xml:space="preserve">Prospective test accuracy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</si>
</sst>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0" fillId="4" borderId="3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/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3" borderId="1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showGridLines="0" workbookViewId="0">
      <selection activeCell="A11" sqref="A11"/>
    </sheetView>
  </sheetViews>
  <sheetFormatPr defaultRowHeight="14.25" x14ac:dyDescent="0.2"/>
  <cols>
    <col min="1" max="1" width="135.375" customWidth="1"/>
  </cols>
  <sheetData>
    <row r="1" spans="1:1" x14ac:dyDescent="0.2">
      <c r="A1" s="10" t="s">
        <v>46</v>
      </c>
    </row>
    <row r="3" spans="1:1" x14ac:dyDescent="0.2">
      <c r="A3" s="15" t="s">
        <v>49</v>
      </c>
    </row>
    <row r="4" spans="1:1" x14ac:dyDescent="0.2">
      <c r="A4" s="15"/>
    </row>
    <row r="5" spans="1:1" s="2" customFormat="1" ht="42.75" x14ac:dyDescent="0.2">
      <c r="A5" s="2" t="s">
        <v>47</v>
      </c>
    </row>
  </sheetData>
  <mergeCells count="1"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topLeftCell="N1" zoomScaleNormal="100" workbookViewId="0">
      <selection activeCell="M19" sqref="M19"/>
    </sheetView>
  </sheetViews>
  <sheetFormatPr defaultColWidth="0" defaultRowHeight="14.25" x14ac:dyDescent="0.2"/>
  <cols>
    <col min="1" max="3" width="12.375" customWidth="1"/>
    <col min="4" max="4" width="50" customWidth="1"/>
    <col min="5" max="6" width="12.375" customWidth="1"/>
    <col min="7" max="7" width="16.75" customWidth="1"/>
    <col min="8" max="9" width="12.375" customWidth="1"/>
    <col min="10" max="10" width="22.75" customWidth="1"/>
    <col min="11" max="13" width="35" customWidth="1"/>
    <col min="14" max="14" width="33.625" customWidth="1"/>
    <col min="15" max="15" width="11.75" customWidth="1"/>
    <col min="16" max="18" width="27.25" customWidth="1"/>
    <col min="19" max="20" width="11.625" customWidth="1"/>
    <col min="21" max="21" width="63.25" customWidth="1"/>
    <col min="22" max="23" width="9" style="1" customWidth="1"/>
    <col min="24" max="26" width="0" style="1" hidden="1" customWidth="1"/>
    <col min="27" max="16384" width="9" style="1" hidden="1"/>
  </cols>
  <sheetData>
    <row r="1" spans="1:21" s="9" customFormat="1" ht="14.25" customHeight="1" x14ac:dyDescent="0.2">
      <c r="A1" s="26" t="s">
        <v>44</v>
      </c>
      <c r="B1" s="26"/>
      <c r="C1" s="26"/>
      <c r="D1" s="26"/>
      <c r="E1" s="26"/>
      <c r="F1" s="26"/>
      <c r="G1" s="26"/>
      <c r="H1" s="26"/>
      <c r="I1" s="26"/>
      <c r="J1" s="31" t="s">
        <v>43</v>
      </c>
      <c r="K1" s="32"/>
      <c r="L1" s="32"/>
      <c r="M1" s="32"/>
      <c r="N1" s="32"/>
      <c r="O1" s="32"/>
      <c r="P1" s="17" t="s">
        <v>42</v>
      </c>
      <c r="Q1" s="18"/>
      <c r="R1" s="18"/>
      <c r="S1" s="18"/>
      <c r="T1" s="19"/>
      <c r="U1" s="20" t="s">
        <v>41</v>
      </c>
    </row>
    <row r="2" spans="1:21" s="5" customFormat="1" ht="85.5" x14ac:dyDescent="0.2">
      <c r="A2" s="30" t="s">
        <v>40</v>
      </c>
      <c r="B2" s="30" t="s">
        <v>39</v>
      </c>
      <c r="C2" s="30" t="s">
        <v>38</v>
      </c>
      <c r="D2" s="30" t="s">
        <v>37</v>
      </c>
      <c r="E2" s="30" t="s">
        <v>36</v>
      </c>
      <c r="F2" s="30" t="s">
        <v>35</v>
      </c>
      <c r="G2" s="30" t="s">
        <v>34</v>
      </c>
      <c r="H2" s="30" t="s">
        <v>33</v>
      </c>
      <c r="I2" s="30" t="s">
        <v>32</v>
      </c>
      <c r="J2" s="8" t="s">
        <v>31</v>
      </c>
      <c r="K2" s="6" t="s">
        <v>30</v>
      </c>
      <c r="L2" s="6" t="s">
        <v>29</v>
      </c>
      <c r="M2" s="14" t="s">
        <v>48</v>
      </c>
      <c r="N2" s="6" t="s">
        <v>28</v>
      </c>
      <c r="O2" s="27" t="s">
        <v>27</v>
      </c>
      <c r="P2" s="12" t="s">
        <v>24</v>
      </c>
      <c r="Q2" s="13" t="s">
        <v>23</v>
      </c>
      <c r="R2" s="11" t="s">
        <v>22</v>
      </c>
      <c r="S2" s="24" t="s">
        <v>21</v>
      </c>
      <c r="T2" s="16" t="s">
        <v>19</v>
      </c>
      <c r="U2" s="20"/>
    </row>
    <row r="3" spans="1:21" s="5" customFormat="1" x14ac:dyDescent="0.2">
      <c r="A3" s="30"/>
      <c r="B3" s="30"/>
      <c r="C3" s="30"/>
      <c r="D3" s="30"/>
      <c r="E3" s="30"/>
      <c r="F3" s="30"/>
      <c r="G3" s="30"/>
      <c r="H3" s="30"/>
      <c r="I3" s="30"/>
      <c r="J3" s="29" t="s">
        <v>45</v>
      </c>
      <c r="K3" s="29"/>
      <c r="L3" s="29"/>
      <c r="M3" s="29"/>
      <c r="N3" s="29"/>
      <c r="O3" s="28"/>
      <c r="P3" s="21" t="s">
        <v>17</v>
      </c>
      <c r="Q3" s="22"/>
      <c r="R3" s="23"/>
      <c r="S3" s="25"/>
      <c r="T3" s="16"/>
      <c r="U3" s="20"/>
    </row>
    <row r="4" spans="1:21" s="3" customFormat="1" ht="42.75" x14ac:dyDescent="0.2">
      <c r="A4" s="4" t="s">
        <v>16</v>
      </c>
      <c r="B4" s="4" t="s">
        <v>15</v>
      </c>
      <c r="C4" s="4">
        <v>2012</v>
      </c>
      <c r="D4" s="4" t="s">
        <v>14</v>
      </c>
      <c r="E4" s="4" t="s">
        <v>13</v>
      </c>
      <c r="F4" s="4" t="s">
        <v>12</v>
      </c>
      <c r="G4" s="4" t="s">
        <v>11</v>
      </c>
      <c r="H4" s="4" t="s">
        <v>3</v>
      </c>
      <c r="I4" s="4" t="s">
        <v>2</v>
      </c>
      <c r="J4" s="4">
        <v>1</v>
      </c>
      <c r="K4" s="4">
        <v>1</v>
      </c>
      <c r="L4" s="4">
        <v>1</v>
      </c>
      <c r="M4" s="4" t="s">
        <v>5</v>
      </c>
      <c r="N4" s="4">
        <v>1</v>
      </c>
      <c r="O4" s="4">
        <v>1</v>
      </c>
      <c r="P4" s="4" t="s">
        <v>1</v>
      </c>
      <c r="Q4" s="4" t="s">
        <v>1</v>
      </c>
      <c r="R4" s="4" t="s">
        <v>10</v>
      </c>
      <c r="S4" s="4" t="s">
        <v>1</v>
      </c>
      <c r="T4" s="4"/>
      <c r="U4" s="4"/>
    </row>
    <row r="5" spans="1:21" s="4" customFormat="1" ht="42.75" x14ac:dyDescent="0.2">
      <c r="A5" s="4" t="s">
        <v>9</v>
      </c>
      <c r="B5" s="4" t="s">
        <v>8</v>
      </c>
      <c r="C5" s="4">
        <v>2012</v>
      </c>
      <c r="D5" s="4" t="s">
        <v>7</v>
      </c>
      <c r="E5" s="4" t="s">
        <v>6</v>
      </c>
      <c r="F5" s="4" t="s">
        <v>5</v>
      </c>
      <c r="G5" s="4" t="s">
        <v>4</v>
      </c>
      <c r="H5" s="4" t="s">
        <v>3</v>
      </c>
      <c r="I5" s="4" t="s">
        <v>2</v>
      </c>
      <c r="J5" s="4">
        <v>1</v>
      </c>
      <c r="K5" s="4">
        <v>0</v>
      </c>
      <c r="L5" s="4">
        <v>0</v>
      </c>
      <c r="M5" s="4" t="s">
        <v>5</v>
      </c>
      <c r="N5" s="4">
        <v>1</v>
      </c>
      <c r="O5" s="4">
        <v>0</v>
      </c>
      <c r="U5" s="4" t="s">
        <v>0</v>
      </c>
    </row>
  </sheetData>
  <mergeCells count="18">
    <mergeCell ref="A1:I1"/>
    <mergeCell ref="O2:O3"/>
    <mergeCell ref="J3:N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1:O1"/>
    <mergeCell ref="T2:T3"/>
    <mergeCell ref="P1:T1"/>
    <mergeCell ref="U1:U3"/>
    <mergeCell ref="P3:R3"/>
    <mergeCell ref="S2:S3"/>
  </mergeCells>
  <conditionalFormatting sqref="J4:T1048576">
    <cfRule type="containsText" dxfId="4" priority="1" operator="containsText" text="No">
      <formula>NOT(ISERROR(SEARCH("No",J4)))</formula>
    </cfRule>
  </conditionalFormatting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topLeftCell="Q1" workbookViewId="0">
      <selection activeCell="G5" sqref="G5"/>
    </sheetView>
  </sheetViews>
  <sheetFormatPr defaultColWidth="0" defaultRowHeight="14.25" x14ac:dyDescent="0.2"/>
  <cols>
    <col min="1" max="3" width="12.375" customWidth="1"/>
    <col min="4" max="4" width="50" customWidth="1"/>
    <col min="5" max="6" width="12.375" customWidth="1"/>
    <col min="7" max="7" width="16.75" customWidth="1"/>
    <col min="8" max="9" width="12.375" customWidth="1"/>
    <col min="10" max="10" width="22.75" customWidth="1"/>
    <col min="11" max="13" width="35" customWidth="1"/>
    <col min="14" max="14" width="33.625" customWidth="1"/>
    <col min="15" max="15" width="11.75" customWidth="1"/>
    <col min="16" max="18" width="27.25" customWidth="1"/>
    <col min="19" max="20" width="11.625" customWidth="1"/>
    <col min="21" max="21" width="63.25" customWidth="1"/>
    <col min="22" max="23" width="9" style="1" customWidth="1"/>
    <col min="24" max="26" width="0" style="1" hidden="1" customWidth="1"/>
    <col min="27" max="16384" width="9" style="1" hidden="1"/>
  </cols>
  <sheetData>
    <row r="1" spans="1:21" s="9" customFormat="1" ht="14.25" customHeight="1" x14ac:dyDescent="0.2">
      <c r="A1" s="26" t="s">
        <v>44</v>
      </c>
      <c r="B1" s="26"/>
      <c r="C1" s="26"/>
      <c r="D1" s="26"/>
      <c r="E1" s="26"/>
      <c r="F1" s="26"/>
      <c r="G1" s="26"/>
      <c r="H1" s="26"/>
      <c r="I1" s="26"/>
      <c r="J1" s="31" t="s">
        <v>43</v>
      </c>
      <c r="K1" s="32"/>
      <c r="L1" s="32"/>
      <c r="M1" s="32"/>
      <c r="N1" s="32"/>
      <c r="O1" s="32"/>
      <c r="P1" s="21" t="s">
        <v>42</v>
      </c>
      <c r="Q1" s="22"/>
      <c r="R1" s="22"/>
      <c r="S1" s="22"/>
      <c r="T1" s="23"/>
      <c r="U1" s="20" t="s">
        <v>41</v>
      </c>
    </row>
    <row r="2" spans="1:21" s="5" customFormat="1" ht="85.5" x14ac:dyDescent="0.2">
      <c r="A2" s="30" t="s">
        <v>40</v>
      </c>
      <c r="B2" s="30" t="s">
        <v>39</v>
      </c>
      <c r="C2" s="30" t="s">
        <v>38</v>
      </c>
      <c r="D2" s="30" t="s">
        <v>37</v>
      </c>
      <c r="E2" s="30" t="s">
        <v>36</v>
      </c>
      <c r="F2" s="30" t="s">
        <v>35</v>
      </c>
      <c r="G2" s="30" t="s">
        <v>34</v>
      </c>
      <c r="H2" s="30" t="s">
        <v>33</v>
      </c>
      <c r="I2" s="30" t="s">
        <v>32</v>
      </c>
      <c r="J2" s="8" t="s">
        <v>31</v>
      </c>
      <c r="K2" s="6" t="s">
        <v>30</v>
      </c>
      <c r="L2" s="6" t="s">
        <v>29</v>
      </c>
      <c r="M2" s="14" t="s">
        <v>48</v>
      </c>
      <c r="N2" s="6" t="s">
        <v>28</v>
      </c>
      <c r="O2" s="27" t="s">
        <v>26</v>
      </c>
      <c r="P2" s="8" t="s">
        <v>24</v>
      </c>
      <c r="Q2" s="7" t="s">
        <v>23</v>
      </c>
      <c r="R2" s="6" t="s">
        <v>22</v>
      </c>
      <c r="S2" s="27" t="s">
        <v>20</v>
      </c>
      <c r="T2" s="16" t="s">
        <v>19</v>
      </c>
      <c r="U2" s="20"/>
    </row>
    <row r="3" spans="1:21" s="5" customFormat="1" ht="14.2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29" t="s">
        <v>45</v>
      </c>
      <c r="K3" s="29"/>
      <c r="L3" s="29"/>
      <c r="M3" s="29"/>
      <c r="N3" s="29"/>
      <c r="O3" s="28"/>
      <c r="P3" s="33" t="s">
        <v>17</v>
      </c>
      <c r="Q3" s="34"/>
      <c r="R3" s="35"/>
      <c r="S3" s="28"/>
      <c r="T3" s="16"/>
      <c r="U3" s="20"/>
    </row>
    <row r="4" spans="1:21" s="3" customFormat="1" ht="42.75" x14ac:dyDescent="0.2">
      <c r="A4" s="4" t="s">
        <v>16</v>
      </c>
      <c r="B4" s="4" t="s">
        <v>15</v>
      </c>
      <c r="C4" s="4">
        <v>2012</v>
      </c>
      <c r="D4" s="4" t="s">
        <v>14</v>
      </c>
      <c r="E4" s="4" t="s">
        <v>50</v>
      </c>
      <c r="F4" s="4" t="s">
        <v>12</v>
      </c>
      <c r="G4" s="4" t="s">
        <v>11</v>
      </c>
      <c r="H4" s="4" t="s">
        <v>3</v>
      </c>
      <c r="I4" s="4" t="s">
        <v>2</v>
      </c>
      <c r="J4" s="4">
        <v>1</v>
      </c>
      <c r="K4" s="4">
        <v>1</v>
      </c>
      <c r="L4" s="4">
        <v>1</v>
      </c>
      <c r="M4" s="4" t="s">
        <v>5</v>
      </c>
      <c r="N4" s="4">
        <v>1</v>
      </c>
      <c r="O4" s="4">
        <v>1</v>
      </c>
      <c r="P4" s="4" t="s">
        <v>1</v>
      </c>
      <c r="Q4" s="4" t="s">
        <v>1</v>
      </c>
      <c r="R4" s="4" t="s">
        <v>10</v>
      </c>
      <c r="S4" s="4"/>
      <c r="T4" s="4"/>
      <c r="U4" s="4"/>
    </row>
    <row r="5" spans="1:21" s="2" customFormat="1" ht="42.75" x14ac:dyDescent="0.2">
      <c r="A5" s="2" t="s">
        <v>9</v>
      </c>
      <c r="B5" s="2" t="s">
        <v>8</v>
      </c>
      <c r="C5" s="2">
        <v>2012</v>
      </c>
      <c r="D5" s="2" t="s">
        <v>7</v>
      </c>
      <c r="E5" s="2" t="s">
        <v>6</v>
      </c>
      <c r="F5" s="2" t="s">
        <v>5</v>
      </c>
      <c r="G5" s="2" t="s">
        <v>4</v>
      </c>
      <c r="H5" s="2" t="s">
        <v>3</v>
      </c>
      <c r="I5" s="2" t="s">
        <v>2</v>
      </c>
      <c r="J5" s="2">
        <v>1</v>
      </c>
      <c r="K5" s="2">
        <v>0</v>
      </c>
      <c r="L5" s="2">
        <v>0</v>
      </c>
      <c r="M5" s="4" t="s">
        <v>5</v>
      </c>
      <c r="N5" s="2">
        <v>1</v>
      </c>
      <c r="O5" s="2">
        <v>0</v>
      </c>
      <c r="U5" s="2" t="s">
        <v>0</v>
      </c>
    </row>
  </sheetData>
  <mergeCells count="18">
    <mergeCell ref="T2:T3"/>
    <mergeCell ref="J3:N3"/>
    <mergeCell ref="P3:R3"/>
    <mergeCell ref="P1:T1"/>
    <mergeCell ref="U1:U3"/>
    <mergeCell ref="A1:I1"/>
    <mergeCell ref="J1:O1"/>
    <mergeCell ref="S2:S3"/>
    <mergeCell ref="F2:F3"/>
    <mergeCell ref="G2:G3"/>
    <mergeCell ref="H2:H3"/>
    <mergeCell ref="I2:I3"/>
    <mergeCell ref="O2:O3"/>
    <mergeCell ref="A2:A3"/>
    <mergeCell ref="B2:B3"/>
    <mergeCell ref="C2:C3"/>
    <mergeCell ref="D2:D3"/>
    <mergeCell ref="E2:E3"/>
  </mergeCells>
  <conditionalFormatting sqref="J4:L1048576 N4:T1048576">
    <cfRule type="containsText" dxfId="3" priority="2" operator="containsText" text="No">
      <formula>NOT(ISERROR(SEARCH("No",J4)))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text="No" id="{DB6CEDF7-94D9-48A0-9D85-F73B7B063D06}">
            <xm:f>NOT(ISERROR(SEARCH("No",Reviewer1!M4)))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M4:M1048576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tabSelected="1" topLeftCell="T1" workbookViewId="0">
      <selection activeCell="M5" sqref="M5"/>
    </sheetView>
  </sheetViews>
  <sheetFormatPr defaultColWidth="0" defaultRowHeight="14.25" x14ac:dyDescent="0.2"/>
  <cols>
    <col min="1" max="3" width="12.375" customWidth="1"/>
    <col min="4" max="4" width="50" customWidth="1"/>
    <col min="5" max="6" width="12.375" customWidth="1"/>
    <col min="7" max="7" width="16.75" customWidth="1"/>
    <col min="8" max="9" width="12.375" customWidth="1"/>
    <col min="10" max="10" width="22.75" customWidth="1"/>
    <col min="11" max="13" width="35" customWidth="1"/>
    <col min="14" max="14" width="33.625" customWidth="1"/>
    <col min="15" max="17" width="11.75" customWidth="1"/>
    <col min="18" max="20" width="27.25" customWidth="1"/>
    <col min="21" max="23" width="11.625" customWidth="1"/>
    <col min="24" max="24" width="63.25" customWidth="1"/>
    <col min="25" max="26" width="9" style="1" customWidth="1"/>
    <col min="27" max="16384" width="9" style="1" hidden="1"/>
  </cols>
  <sheetData>
    <row r="1" spans="1:24" s="9" customFormat="1" ht="14.25" customHeight="1" x14ac:dyDescent="0.2">
      <c r="A1" s="26" t="s">
        <v>44</v>
      </c>
      <c r="B1" s="26"/>
      <c r="C1" s="26"/>
      <c r="D1" s="26"/>
      <c r="E1" s="26"/>
      <c r="F1" s="26"/>
      <c r="G1" s="26"/>
      <c r="H1" s="26"/>
      <c r="I1" s="26"/>
      <c r="J1" s="31" t="s">
        <v>43</v>
      </c>
      <c r="K1" s="32"/>
      <c r="L1" s="32"/>
      <c r="M1" s="32"/>
      <c r="N1" s="32"/>
      <c r="O1" s="32"/>
      <c r="P1" s="32"/>
      <c r="Q1" s="32"/>
      <c r="R1" s="21" t="s">
        <v>42</v>
      </c>
      <c r="S1" s="22"/>
      <c r="T1" s="22"/>
      <c r="U1" s="22"/>
      <c r="V1" s="22"/>
      <c r="W1" s="23"/>
      <c r="X1" s="20" t="s">
        <v>41</v>
      </c>
    </row>
    <row r="2" spans="1:24" s="5" customFormat="1" ht="85.5" x14ac:dyDescent="0.2">
      <c r="A2" s="30" t="s">
        <v>40</v>
      </c>
      <c r="B2" s="30" t="s">
        <v>39</v>
      </c>
      <c r="C2" s="30" t="s">
        <v>38</v>
      </c>
      <c r="D2" s="30" t="s">
        <v>37</v>
      </c>
      <c r="E2" s="30" t="s">
        <v>36</v>
      </c>
      <c r="F2" s="30" t="s">
        <v>35</v>
      </c>
      <c r="G2" s="30" t="s">
        <v>34</v>
      </c>
      <c r="H2" s="30" t="s">
        <v>33</v>
      </c>
      <c r="I2" s="30" t="s">
        <v>32</v>
      </c>
      <c r="J2" s="8" t="s">
        <v>31</v>
      </c>
      <c r="K2" s="6" t="s">
        <v>30</v>
      </c>
      <c r="L2" s="6" t="s">
        <v>29</v>
      </c>
      <c r="M2" s="14" t="s">
        <v>48</v>
      </c>
      <c r="N2" s="6" t="s">
        <v>28</v>
      </c>
      <c r="O2" s="27" t="s">
        <v>27</v>
      </c>
      <c r="P2" s="27" t="s">
        <v>26</v>
      </c>
      <c r="Q2" s="16" t="s">
        <v>25</v>
      </c>
      <c r="R2" s="8" t="s">
        <v>24</v>
      </c>
      <c r="S2" s="7" t="s">
        <v>23</v>
      </c>
      <c r="T2" s="6" t="s">
        <v>22</v>
      </c>
      <c r="U2" s="27" t="s">
        <v>21</v>
      </c>
      <c r="V2" s="27" t="s">
        <v>20</v>
      </c>
      <c r="W2" s="16" t="s">
        <v>19</v>
      </c>
      <c r="X2" s="20"/>
    </row>
    <row r="3" spans="1:24" s="5" customFormat="1" x14ac:dyDescent="0.2">
      <c r="A3" s="30"/>
      <c r="B3" s="30"/>
      <c r="C3" s="30"/>
      <c r="D3" s="30"/>
      <c r="E3" s="30"/>
      <c r="F3" s="30"/>
      <c r="G3" s="30"/>
      <c r="H3" s="30"/>
      <c r="I3" s="30"/>
      <c r="J3" s="29" t="s">
        <v>18</v>
      </c>
      <c r="K3" s="29"/>
      <c r="L3" s="29"/>
      <c r="M3" s="29"/>
      <c r="N3" s="29"/>
      <c r="O3" s="28"/>
      <c r="P3" s="28"/>
      <c r="Q3" s="16"/>
      <c r="R3" s="33" t="s">
        <v>17</v>
      </c>
      <c r="S3" s="34"/>
      <c r="T3" s="35"/>
      <c r="U3" s="28"/>
      <c r="V3" s="28"/>
      <c r="W3" s="16"/>
      <c r="X3" s="20"/>
    </row>
    <row r="4" spans="1:24" s="3" customFormat="1" ht="42.75" x14ac:dyDescent="0.2">
      <c r="A4" s="4" t="s">
        <v>16</v>
      </c>
      <c r="B4" s="4" t="s">
        <v>15</v>
      </c>
      <c r="C4" s="4">
        <v>2012</v>
      </c>
      <c r="D4" s="4" t="s">
        <v>14</v>
      </c>
      <c r="E4" s="4" t="s">
        <v>13</v>
      </c>
      <c r="F4" s="4" t="s">
        <v>12</v>
      </c>
      <c r="G4" s="4" t="s">
        <v>11</v>
      </c>
      <c r="H4" s="4" t="s">
        <v>3</v>
      </c>
      <c r="I4" s="4" t="s">
        <v>2</v>
      </c>
      <c r="J4" s="4" t="str">
        <f>IF(Reviewer1!J4+Reviewer2!J4=2,"Yes","No")</f>
        <v>Yes</v>
      </c>
      <c r="K4" s="4" t="str">
        <f>IF(Reviewer1!K4+Reviewer2!K4=2,"Yes","No")</f>
        <v>Yes</v>
      </c>
      <c r="L4" s="4" t="str">
        <f>IF(Reviewer1!L4+Reviewer2!L4=2,"Yes","No")</f>
        <v>Yes</v>
      </c>
      <c r="M4" s="4" t="s">
        <v>5</v>
      </c>
      <c r="N4" s="4" t="str">
        <f>IF(Reviewer1!N4+Reviewer2!N4=2,"Yes","No")</f>
        <v>Yes</v>
      </c>
      <c r="O4" s="4">
        <f>Reviewer1!O4</f>
        <v>1</v>
      </c>
      <c r="P4" s="4">
        <f>Reviewer2!O4</f>
        <v>1</v>
      </c>
      <c r="Q4" s="4"/>
      <c r="R4" s="4" t="s">
        <v>1</v>
      </c>
      <c r="S4" s="4" t="s">
        <v>1</v>
      </c>
      <c r="T4" s="4" t="s">
        <v>10</v>
      </c>
      <c r="U4" s="4" t="s">
        <v>1</v>
      </c>
      <c r="V4" s="4"/>
      <c r="W4" s="4"/>
      <c r="X4" s="4"/>
    </row>
    <row r="5" spans="1:24" s="2" customFormat="1" ht="42.75" x14ac:dyDescent="0.2">
      <c r="A5" s="2" t="s">
        <v>9</v>
      </c>
      <c r="B5" s="2" t="s">
        <v>8</v>
      </c>
      <c r="C5" s="2">
        <v>2012</v>
      </c>
      <c r="D5" s="2" t="s">
        <v>7</v>
      </c>
      <c r="E5" s="2" t="s">
        <v>6</v>
      </c>
      <c r="F5" s="2" t="s">
        <v>5</v>
      </c>
      <c r="G5" s="2" t="s">
        <v>4</v>
      </c>
      <c r="H5" s="2" t="s">
        <v>3</v>
      </c>
      <c r="I5" s="2" t="s">
        <v>2</v>
      </c>
      <c r="J5" s="4" t="str">
        <f>IF(Reviewer1!J5+Reviewer2!J5=2,"Yes","No")</f>
        <v>Yes</v>
      </c>
      <c r="K5" s="4" t="str">
        <f>IF(Reviewer1!K5+Reviewer2!K5=2,"Yes","No")</f>
        <v>No</v>
      </c>
      <c r="L5" s="4" t="str">
        <f>IF(Reviewer1!L5+Reviewer2!L5=2,"Yes","No")</f>
        <v>No</v>
      </c>
      <c r="M5" s="4" t="s">
        <v>5</v>
      </c>
      <c r="N5" s="4" t="str">
        <f>IF(Reviewer1!N5+Reviewer2!N5=2,"Yes","No")</f>
        <v>Yes</v>
      </c>
      <c r="O5" s="4">
        <f>Reviewer1!O5</f>
        <v>0</v>
      </c>
      <c r="P5" s="4">
        <f>Reviewer2!O5</f>
        <v>0</v>
      </c>
      <c r="X5" s="2" t="s">
        <v>0</v>
      </c>
    </row>
  </sheetData>
  <mergeCells count="21">
    <mergeCell ref="V2:V3"/>
    <mergeCell ref="W2:W3"/>
    <mergeCell ref="J3:N3"/>
    <mergeCell ref="R3:T3"/>
    <mergeCell ref="Q2:Q3"/>
    <mergeCell ref="A1:I1"/>
    <mergeCell ref="J1:Q1"/>
    <mergeCell ref="R1:W1"/>
    <mergeCell ref="X1:X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  <mergeCell ref="P2:P3"/>
    <mergeCell ref="U2:U3"/>
  </mergeCells>
  <conditionalFormatting sqref="J4:L1048576 N4:W1048576">
    <cfRule type="containsText" dxfId="1" priority="2" operator="containsText" text="No">
      <formula>NOT(ISERROR(SEARCH("No",J4)))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text="No" id="{1D90D362-C5F3-46C9-9058-EDA8D495AEE5}">
            <xm:f>NOT(ISERROR(SEARCH("No",Reviewer1!M4)))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M4:M1048576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Reviewer1</vt:lpstr>
      <vt:lpstr>Reviewer2</vt:lpstr>
      <vt:lpstr>Final selection decisions</vt:lpstr>
    </vt:vector>
  </TitlesOfParts>
  <Company>Queen Margaret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kdiaconu</dc:creator>
  <cp:lastModifiedBy>cmclellan</cp:lastModifiedBy>
  <cp:lastPrinted>2016-09-19T10:02:14Z</cp:lastPrinted>
  <dcterms:created xsi:type="dcterms:W3CDTF">2016-09-14T14:30:13Z</dcterms:created>
  <dcterms:modified xsi:type="dcterms:W3CDTF">2018-01-08T14:14:18Z</dcterms:modified>
</cp:coreProperties>
</file>