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scottish.sharepoint.com/sites/PHS-PubHealthSci/IE review of reviews/"/>
    </mc:Choice>
  </mc:AlternateContent>
  <xr:revisionPtr revIDLastSave="66" documentId="8_{CB5CFECB-AEC2-4372-9C44-057F2FF7B883}" xr6:coauthVersionLast="47" xr6:coauthVersionMax="47" xr10:uidLastSave="{411ED32E-38B5-4CCB-841C-2053DC969150}"/>
  <bookViews>
    <workbookView xWindow="-120" yWindow="-16320" windowWidth="29040" windowHeight="15840" activeTab="2" xr2:uid="{00000000-000D-0000-FFFF-FFFF00000000}"/>
  </bookViews>
  <sheets>
    <sheet name="Included reviews " sheetId="1" r:id="rId1"/>
    <sheet name="Overlap in primary studies " sheetId="2" r:id="rId2"/>
    <sheet name="QA sensitivity analysis"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15" i="1" l="1"/>
  <c r="AL14" i="1"/>
  <c r="AL9" i="1"/>
  <c r="AL6" i="1"/>
</calcChain>
</file>

<file path=xl/sharedStrings.xml><?xml version="1.0" encoding="utf-8"?>
<sst xmlns="http://schemas.openxmlformats.org/spreadsheetml/2006/main" count="1152" uniqueCount="615">
  <si>
    <t>Covidence #</t>
  </si>
  <si>
    <t>Title</t>
  </si>
  <si>
    <t>Original review aim(s)</t>
  </si>
  <si>
    <t xml:space="preserve">Population </t>
  </si>
  <si>
    <t>Original Intervention/Exposure</t>
  </si>
  <si>
    <t>Definition and measures of Intervention/Exposure relevant to inclusive economy outcomes</t>
  </si>
  <si>
    <t>Comparison/Comparator</t>
  </si>
  <si>
    <t>Original outcomes of interest in the review</t>
  </si>
  <si>
    <t>Inclusive economy outcome(s)</t>
  </si>
  <si>
    <t>Inclusive economy outcome(s) definition</t>
  </si>
  <si>
    <t>Primary study design</t>
  </si>
  <si>
    <t>Synthesis methods</t>
  </si>
  <si>
    <t>Number of primary studies included in the review</t>
  </si>
  <si>
    <t>Number of  primary studies focusing on an IE outcome</t>
  </si>
  <si>
    <t>Date of earliest primary study focusing on IE outcome</t>
  </si>
  <si>
    <t>Date of latest primary study focusing on IE outcome</t>
  </si>
  <si>
    <t>Main results</t>
  </si>
  <si>
    <t>Quantitative results</t>
  </si>
  <si>
    <t xml:space="preserve">Country/setting </t>
  </si>
  <si>
    <t>Time period</t>
  </si>
  <si>
    <t>Proposed mechanisms</t>
  </si>
  <si>
    <t xml:space="preserve">Consistency of findings </t>
  </si>
  <si>
    <t>Primary study data quality</t>
  </si>
  <si>
    <t>Evidence gaps identified in the review</t>
  </si>
  <si>
    <t>Bambra 2005</t>
  </si>
  <si>
    <t>Does 'welfare-to-work' work? A systematic review of the effectiveness of the UK's welfare-to-work programmes for people with a disability or chronic illness.</t>
  </si>
  <si>
    <t xml:space="preserve">systematic review of the evidence on Welfare-to-work programmes in the UK promoting employment of people with a disability or chronic illness. </t>
  </si>
  <si>
    <t>The focus was on individuals of working age (16â€“59/64) with a moderate physical or mental illness/disability (OECD, 2003). Services specifically aimed at people with learning difficulties were excluded.</t>
  </si>
  <si>
    <t>welfare-to-work strategies: there were 5 different strategies that were reviewed but only 2 studies had a control group and their interentions were (1) Vocational advice and support services, specifically a pilot fore the New Deal
Personal Adviser Service, and (2) In-work benefits for employees, specifically Disability Working Allowance.
The Disability Working Allowance (DWA) was
introduced in 1991 as a wage top-up for disabled people
in paid workâ€”an incentive for movement off benefits
and into work. In 1995 it was subjected to some changes,
such as access to free NHS prescriptions and extra
money for those working over 30 h per week, which were
intended to further enhance its appeal.</t>
  </si>
  <si>
    <t xml:space="preserve">1, The phrase â€˜welfare-to-workâ€™ refers to policy interventions designed to promote the transition from out-of work benefit receipt to paid employment
The Personal Adviser Service pilot offered one to-one support and guidance to people with a disability or chronic illness on locating, obtaining and remaining
in employment.
2, NA
</t>
  </si>
  <si>
    <t>Those employees not part of a WTW programme  (although very few studies had comparators - only two studies had comparisons)</t>
  </si>
  <si>
    <t xml:space="preserve">moving into paid employment from welfare benefits... the comparison was those not exposed to the intervention (but assignment was not random - was observational study design. </t>
  </si>
  <si>
    <t xml:space="preserve">same as main review </t>
  </si>
  <si>
    <t>not provided</t>
  </si>
  <si>
    <t>quantitative and qualitative studies were included</t>
  </si>
  <si>
    <t>Narrative synthesis</t>
  </si>
  <si>
    <t>16 (only 2 were controlled)</t>
  </si>
  <si>
    <t>same as main review</t>
  </si>
  <si>
    <t>1996 publication date</t>
  </si>
  <si>
    <t>2001 pubilication date</t>
  </si>
  <si>
    <t>No single UK welfare-to-work approach stands
out as by far the best way of solving the twin policy
problems of low employment rates amongst people
with a disability or chronic illness, and rising numbers
of incapacity benefit claimants (Treasury, 2003).
Additional strategies are needed. In other European
countries, such as Sweden, the policy emphasis
has been on the prevention of individuals with a
disability or chronic illness leaving employment
in the first place, rather than on â€˜treatmentâ€™
measures to return them to the labour market once
they have left. This strategy may prove more fruitful
in the long term and is the subject of a subsequent
review.
intervention: Disability Working Allowance: Respondents aware of the intervention at the start of the study were twice as likely to gain employment as those who were unaware, but the difference was not statistically significant (10% of aware gained employment vs. 5% of unaware, n.s.). Putting the benefit into the wider context, between 1992 and 1995, only 2% (30,000) of the 1.5 million working age recipients of one of the main incapacity benefits moved off these benefits into full-time work. Virtually all of these made the transition from benefits to work without the help of DWA....Two-thirds of those on the qualifying benefits had not heard of DWA.
Intervention: New Deal Personal Advisor Service Pilot: 11% of participants and 7% of non-participants left benefit at
least once during the 2-year observation period. Participants left benefit at a faster rate than non-participants.
Intervention increased participantsâ€™ confidence and most perceived that it had a positive impact on their move towards employment..... Participants also left benefits at a quicker rate than non-participants,
and benefit exit was more likely (po0:05) amongst those participants with a shorter history of benefit duration,
lone parents (OR 3.84), and those not involved in training or education (OR 2.08). The evaluation found
no difference in outcome by gender. It should be noted that benefit exit does not necessarily equate with
employment....However, there were also some concerns expressed by participants about the quality of the employment gained.</t>
  </si>
  <si>
    <t>N/A</t>
  </si>
  <si>
    <t>Studies only apply to those in the UK. Results affected by wider labour market context.</t>
  </si>
  <si>
    <t>NA - studies from 1996 - 2002 included</t>
  </si>
  <si>
    <t>not reported</t>
  </si>
  <si>
    <t>Only two studies - each looking at a different mechanism so no opportunity for inconsistency. Outcomes varied considerably due to multiple factors at an individual level (job readiness) as well as external labour market fluctuations</t>
  </si>
  <si>
    <t xml:space="preserve">"Studies of any type with substantive
flaws were excluded from the final review of the evidence".....but not clear how substantive flaws were assessed. </t>
  </si>
  <si>
    <t>Experimental evidence was particularly lacking, as, for example, the evaluation
of employer incentives was limited to subjective assessments of the perceptions of participants and employers.
Similarly, there was little consideration given to how welfare-to-work schemes for people with a disability or chronic illness may have a differential impact by gender, ethnicity or social 
group.
Need more controlled evaluations, than have as an outcome movement into employment.</t>
  </si>
  <si>
    <t>Barr 2010</t>
  </si>
  <si>
    <t>To what extent have relaxed eligibility requirements and increased generosity of disability benefits acted as disincentives for employment? A systematic review of evidence from countries with well-developed welfare systems</t>
  </si>
  <si>
    <t xml:space="preserve">To review evidence around the extent to which variation in the generosity of eligibility of disability benefit programmes affect labour market participation </t>
  </si>
  <si>
    <t>Working age (16-69 years) people or a subset of this population in Canada, Denmark, Norway, Sweden or the UK, from 1970 to 2009. 
NB. "These countries meet three key criteria: universal healthcare systems;health insurance coverage/eligibility not linked to employment and well-developed social protection system"</t>
  </si>
  <si>
    <t>Changes to, or differences in, the generosity and/or eligibility requirements of disability benefits paid to individuals out of the labour market for over 3 months due to health problems or disabilities</t>
  </si>
  <si>
    <t>Disability benefit defined as â€˜state supported income replacement benefits paid to individuals out of the labour market for over 3 months due to health problems or disabilitiesâ€™</t>
  </si>
  <si>
    <t xml:space="preserve">Same country, different time period (before and after comparison - using difference in difference or time series) </t>
  </si>
  <si>
    <t>(1)Effect on the probability of being in employment and/or being on disability benefits
(2)Length of time on disability benefits
(3)Length of time off work or not in employment</t>
  </si>
  <si>
    <t>Same as the main review</t>
  </si>
  <si>
    <t xml:space="preserve">Definition and measurement not provided. </t>
  </si>
  <si>
    <t>Quantitative studies</t>
  </si>
  <si>
    <t xml:space="preserve">(1) There was no clear evidence that changes in eligibility requirements of benefits had a measurable impact on employment. 
(2) Data from 11 relevant studies (looking either at benefit levels or benefit replacement rates) suggest  that increased benefit generosity may reduce labour market participation; however, existing evidence comes from studies with low quality so it is difficult to determine the extent of this impact. </t>
  </si>
  <si>
    <t xml:space="preserve">Not relevant. </t>
  </si>
  <si>
    <t xml:space="preserve">The inconsistency in the findings was not related to the country or type of welfare regime. Thatrs not to say that this context is not relevant but that there was too much inconsistency in the findings to unearth an impact of this context. 
Secular trends in labour market differences was a relevant contextual factor that was not often accounted for. 
No obvious differences in the size/direction of impact across the decades (although insufficient data in the reviewed studies to explore this properly). 
Changes to secular wage levels (in the labour market) may also be a relevant contextual factor (low wage levels and low job availability more important for employment of those with a disability that the level of disability benefits. 
 </t>
  </si>
  <si>
    <t xml:space="preserve">Not applicable. </t>
  </si>
  <si>
    <t xml:space="preserve">Not reported. </t>
  </si>
  <si>
    <t xml:space="preserve">Evidence on the association between eligibility requirements and labour market participation was mixed. Of the five studies exploring this association, one from Canada identified a negative association in older men, two from Canada found a positive association while the remaining two papers (one from Canada and one from Sweden) found no significant effect. 
Findings on generosity and labour market participation were more consistent in terms of direction of the association (negative association, i.e. as generosity increases labour market participation decreases), except for one study which focussed on women and found no significant effect. However, results were mixed on the strength of this effect. 
Authors pointed out to limitations of the available evidence in terms of unaccounted confounding such as labour market conditions, disability and workplace legislation, rehabilitation interventions and individual characteristics, e.g. education level or health studies. </t>
  </si>
  <si>
    <t xml:space="preserve">Review only included studies that passed specified validity criteria. Authors provided general comments about primary study quality in the discussion section. However, quality of each study was not reported separately. </t>
  </si>
  <si>
    <t xml:space="preserve">Lack of evidence, especially of high quality, from countries included in the review meaning that the  impact of policies reducing benefit generosity and narrowing eligibility criteria on labour market participation remain uncertain. </t>
  </si>
  <si>
    <t>Bassuk 2014</t>
  </si>
  <si>
    <t>The Effectiveness of Housing Interventions and Housing and Service Interventions on Ending Family Homelessness: A Systematic Review</t>
  </si>
  <si>
    <t>" to appraise and synthesize evidence on effective interventions addressing family homelessness"</t>
  </si>
  <si>
    <t>Homeless families in the United States.
Homeless families were defined as: 
"(a) parent(s)â€”mothers, fathers, or other primary caretaker (e.g., grandparent)â€”accompanied by at least one child under 18 years; (b) pregnant mothers; and (c) children under 18 years accompanied by at least one parent."</t>
  </si>
  <si>
    <t>Housing interventions and housing and service interventions</t>
  </si>
  <si>
    <t>The following interventions were included: Housing First, rapid rehousing, Section 8 vouchers, housing subsidies, emergency shelter, transitional housing, and permanent supportive housing.
Service interventions were defined broadly and included basic or standard case management (primarily housing search assistance), intensive case management, assertive community treatment, critical time intervention, motivational inter-viewing, parenting skills training, employment or vocational training and placement support, and any other intervention designed to address the basic needs (other than housing) of homeless families.
Measure: not applicable</t>
  </si>
  <si>
    <t>Studies with no comparator groups were eligible for inclusion.</t>
  </si>
  <si>
    <t xml:space="preserve">1. Housing status 
2. Employment 
3. Parental mental health, trauma, and substance use issues
4. Childrensâ€™ emotional and academic status 
5. Family reunification </t>
  </si>
  <si>
    <t xml:space="preserve">1. Housing status
2. Employment </t>
  </si>
  <si>
    <t>Housing status defined as measures of residential stability, including days of permanent housing, duration of homelessness, and days before return to shelter.
Employment defined as work history or income of the parent.</t>
  </si>
  <si>
    <t>Primary randomized control trials (RCTs), non-randomized control trials (non-RCT), quasi-experimental studies (e.g., before and after, interrupted time series) or observational studies (e.g., controlled or single cohort, case-control). Cross-sectional  and qualitative studies were excluded.</t>
  </si>
  <si>
    <t xml:space="preserve">All studies identified in this review included a combination of housing and support services.  Overall, a lack of evidence on the effectiveness of these interventions was identified. Overall, these interventions "did not necessarily ensure that the families were or would become residentially stable". Reported positive effects around securing permanent housing are likely been overestimated due to incomplete reporting of eviction and attrition issues. Some improvement in employment status was observed in included studies. 
</t>
  </si>
  <si>
    <t xml:space="preserve">No meta-analysis conducted. </t>
  </si>
  <si>
    <t>USA</t>
  </si>
  <si>
    <t>Not applicable.</t>
  </si>
  <si>
    <t>The quality rating of included studies ranged from weak to moderate. Details below: 
HUD, 2013a: Moderate
Building Changes 2011: Weak 
Northwest Institute for Children and Families &amp; University of Washington School of Social Work, 2007b: Weak
Northwest Institute for Children and Families &amp; University of Washington School of Social Work, 2008: Weak 
National Center on Family Homelessness, 2012: Weak
Burt, 2010: Weak
Hayes et al, 2013: Moderate</t>
  </si>
  <si>
    <t>Lack of evidence on effective interventions that can address and end family homelessness</t>
  </si>
  <si>
    <t>Bonoli 2018</t>
  </si>
  <si>
    <t>Good intentions and Matthew effects: access biases in participation in active labour market policies</t>
  </si>
  <si>
    <t>To investigate whether active labour market policies manage to reach the most disadvantaged individuals or subjected to Matthew effects in the shape of access biases</t>
  </si>
  <si>
    <t xml:space="preserve">People with a labour market disadvantage limited to those with low skill status and migrants
Low skilled defined as not having completed upper-secondary education. Migration background defined as not having the citizenship of the country of residence. </t>
  </si>
  <si>
    <t>Active labour market policies focusing on specific programme types</t>
  </si>
  <si>
    <t xml:space="preserve">Three* specific programme types:
(1)Training, consisting of both classroom training and on-the-job training and could focus either on general education or specific vocational skills
(2)Job creation programmes, i.e. public work that is additional to the jobs on the actual labour
(3)Wage subsidies, which are paid to private sector employers if they hire disadvantaged jobseekers
* A fourth category, job search assistance, was dropped due to a lack of relevant studies. </t>
  </si>
  <si>
    <t xml:space="preserve">Studies must have included and provided data for a control group that was not  exposed to the the relevant intervention </t>
  </si>
  <si>
    <t xml:space="preserve">Access bias
</t>
  </si>
  <si>
    <t>Access bias assessed using three statistical measures:
(1) Proportion in treatment and non-treatment using a group using 
(2)Calculation of the z-value for the differences in the proportions above 
(3) Direction of the access bias using probability estimations that a certain individual characteristics is likely to participate in a programme. This had three possible values: 0= no access bias, 1=positive access bias (low-skilled or immigrants are overrepresented); -1=negative access bias (low-skilled or immigrants are underrepresented)</t>
  </si>
  <si>
    <t>Quantitative: e.g. Meta-analysis</t>
  </si>
  <si>
    <t xml:space="preserve">Labour market programmes had varying levels of access bias based on programme type and disadvantaged group as well as the type of the welfare regime. 
Negative access bias was more frequent than positive access bias for both low-skilled and immigrants in training programmes, and immigrants were more frequently disadvantaged than low-skilled. Job creation programmes showed no negative access bias for low-skilled; however, migrants were considerably less likely to participate in these programmes. A strong negative bias at participation stage was observed for both low-skilled and immigrants in wage subsidy programmes, where the effect was stronger in immigrants. 
Overall, social democratic regimes tended to show more positive access bias than conservative regimes, and a negative access bias was more likely to occur in effective programmes defined as programmes with a positive impact on job status. 
</t>
  </si>
  <si>
    <t xml:space="preserve">Access bias
(1) Training
(a)Low-skilled: Of the 49 relevant programmes, 24 displayed no access bias, 10 had positive access bias and 15 had negative access bias. 
(b)Immigrants: Of the 28 relevant programmes, 9 displayed no access bias, 8 positive access bias and 11 negative access bias. 
(2)Job creation programmes
(a) Low skilled: Of the 18 relevant programmes, 9 displayed no access bias, 8 positive and 1 negative.
(b) Immigrants:  Of the 13 relevant programmes, 6 displayed no access bias and 7 displayed negative access bias. None had positive access bias. 
(3) Wage subsidies
(a) Low skilled: Of the 11 relevant programmes, 4 displayed no access bias, 1 displayed positive access bias and 6 negative access bias. 
(b) Immigrants: Of the 8 relevant programmes, 1 displayed no access bias, 1 positive and 6 negative access bias. </t>
  </si>
  <si>
    <t xml:space="preserve">Welfare state regime impacted access bias. Programmes in social democratic welfare states were more likely to have positive access bias for both migrants and the low-skilled while the opposite was true for conservative welfare states. 
This was more pronounced for training programmes: 26/31 had negative access bias for low-skilled in conservative regimes versus 11/13 had a positive or no access bias for low-skilled in social democratic regimes. For migrants, 16/17 showed negative access bias in conservative regimes while this is only 1/9 in social democratic regimes. 
</t>
  </si>
  <si>
    <t>Not aapplicable</t>
  </si>
  <si>
    <t xml:space="preserve">See a priori mechanisms focusing on two-stage model of access to a labour market programme. 
Compared with low skilled, migrants tend to be disadvantaged at the inclusion stage. See below:
"Job creation programmes are generally not targeted on migrants, while the opposite can be true of some training programmes. As a result, migrants in job creation programmes do not benefit from the positive access bias at the eligibility stage. They are as a result tendentially excluded by the Matthew effect at the inclusion stage."
Several possible mechanisms on context (welfare state regime): 
1. Programme design may differ systematically between two welfare regimes 
2. other social policies may have spillover effect on accessibility and effectiveness of ALMPs
3. Average disadvantaged person in socially democratic states may possess better skills than their counterpart in conservative states (possibly due to a more egalitarian school system in the former)
</t>
  </si>
  <si>
    <t xml:space="preserve">Not inconsistency but differences in terms of disadvantaged groups and context. Multiple hypotheses were offered. </t>
  </si>
  <si>
    <t xml:space="preserve">More research to understand at what stage, eligibility or inclusion, of the programme access biases emerge
</t>
  </si>
  <si>
    <t>Clayton 2011</t>
  </si>
  <si>
    <t>Assembling the evidence jigsaw: insights from a systematic review of UK studies of individual-focused return to work initiatives for disabled and long-term ill people</t>
  </si>
  <si>
    <t xml:space="preserve">To evaluate the employment effects of major active labour market policy interventions aimed at long-term sick or disabled people in the UK  </t>
  </si>
  <si>
    <t>People aged 16-65 years with limiting long-term illness or disability into work who were notemployed and were on some form of incapacity-related benefit</t>
  </si>
  <si>
    <t xml:space="preserve">National, major â€˜Welfare-to-workâ€™ and â€˜Return-to-workâ€ programmes and their constituent elements to improve the employment chances of chronically ill or disabled people of working age. </t>
  </si>
  <si>
    <t>Interventions compiled into two groups:
(1) Environment focus
(2) Individual focus. 
This review reported on the 2nd group above only defined as interventions that aim "to increase the 'employability' of the disabled individuals themselves, through developing their skills, education, etc., or by providing them with financial support to assist their movement back into work."
The above interventions included the following intervention types: 
(1) Offering financial incentives/disincentives for welfare claimants
(2)Individualised case management and job search assistance
(3) Education, training and work trial
(4) Health condition/impairment management
Measure: not applicable.</t>
  </si>
  <si>
    <t xml:space="preserve">Not provided/unclear.
Included quantitative primary studies had control comparisons (groups or areas), and pre-, post-comparisons or comparisons over time. </t>
  </si>
  <si>
    <t>Main outcome was employment in the labour market. 
Effectiveness â€“ employment chances and social inclusion
Process â€“ influence of contextual factors on implementation
Organisation â€“ features of the policy intervention that influence operation</t>
  </si>
  <si>
    <t xml:space="preserve">Same as the main review. </t>
  </si>
  <si>
    <t>See outcomes. Measures not specified.</t>
  </si>
  <si>
    <t xml:space="preserve">1. Empirical evaluations of effectiveness of â€˜welfare-to-workâ€™ programmes on employment.
2. Qualitative studies of the views of participants and process valuations of the implementation of the included interventions.
3. Systematic reviews of studies in 1 and 2 above
</t>
  </si>
  <si>
    <t>42, but the paper synthesised results from 31 studies with an individual focus.</t>
  </si>
  <si>
    <t>Reported per intervention type rather than outcome:
Individual case management and job search assistance interventions: 2002
Financial incentives for disabled people: 2004
Health conditions management: 2004</t>
  </si>
  <si>
    <t>Reported per intervention type rather than outcome:
Individual case management and job search assistance interventions: 2007
Financial incentives for disabled people: 2006
Health conditions management: 2007</t>
  </si>
  <si>
    <t xml:space="preserve">The review evaluated three national UK policy programmes: The ONE Advisory Service, New Deal for Disabled People and Pathways to Work. Identified studies did not show a reduction in the number of incapacity benefit claimants despite the general employment expansion in the UK at the time. Overall, findings suggested that programmes were influence by selection bias towards more 'work-ready claimants' and reinforced the need for a focus on a longer term and personal engagement with individuals when targeting claimants furthest from the labour market. 
Findings suggested that personal advisors and individual case management could help some participants back to work but results were likely influence by selection bias towards more 'work-ready claimants'.  Take-up of the programmes were generally low suggesting a low awareness in the target population. Financial incentives for disabled people built into the national programmes could support their transition into work; however, these incentives were set too low or short-term to assist with transitions into employment. 
</t>
  </si>
  <si>
    <t>Not applicable</t>
  </si>
  <si>
    <t>Not reportedFurther paper to look at more structural issues: Clayton 11 (identified trhgough hand searching of these re</t>
  </si>
  <si>
    <t xml:space="preserve">Inconsistencies were not identified or discussed. 
Several differential outcomes per claimant group were found, and the authors noted that these may be due to selection bias into the programs or other unknown impacts. </t>
  </si>
  <si>
    <t xml:space="preserve">The review assessed studies using existing checklists for both quantitative and qualitative studies; however, no further details were provided on the specific checklists. 
Critical appraisal was used descriptively rather than calculating a qualitative score or category. </t>
  </si>
  <si>
    <t>Clayton 2012</t>
  </si>
  <si>
    <t>Effectiveness of return-to-work interventions for disabled people: a systematic review of government initiatives focused on changing the behaviour of employers.</t>
  </si>
  <si>
    <t>A systematic review of evidence on effectiveness of focused interventions to address the question: what helps people with chronic illness or disability who are not working return to work in five OECD countries with advanced social welfare systems and universal
health care?</t>
  </si>
  <si>
    <t>Working age (16-65) population who are chronically ill or disabled in 5 OECD countries -  Canada, Denmark, Norway, Sweden and the UK),</t>
  </si>
  <si>
    <t xml:space="preserve">Major â€˜welfare-to-workâ€™ and â€˜long-term sick to workâ€™ programmes and their constituent elements to improve the employment chances of chronically ill or disabled people of working age.  
â€˜Majorâ€™ defined as national or provincial government initiatives applied at the population level.  
</t>
  </si>
  <si>
    <t>4 types of intervention: (1) legislation to outlaw discrimination and require employers to make reasonable adjustments, 
(2) support for employers to make these adjustmentsto the work environment, 
(3) provide employers with financial incentives to employ people with disabilities,
(4) encourage employers to engage actively in return-to-work planning for people with disabilities and chronic ill-health.</t>
  </si>
  <si>
    <t>inclusion criteria not stipulate that studies need to have comparison groups - could include case studies qual interviews and focus groups</t>
  </si>
  <si>
    <t>Return to work - employment :
Effectiveness â€“ employment chances and social inclusion 
Process â€“ influence of contextual factors on implementation 
Structure â€“ features of the policy intervention that impact on operation</t>
  </si>
  <si>
    <t>Same as main review</t>
  </si>
  <si>
    <t xml:space="preserve">1. Empirical evaluations of effectiveness of â€˜welfare-to-workâ€™ and â€˜long-term sick to workâ€™ programmes in terms of employment chances and income. 
2. Qualitative studies of the views and experiences of participants and process evaluations of the implementation of the included interventions.  
3. Systematic reviews of studies in 1 and 2 above
</t>
  </si>
  <si>
    <t>30 studies - legislation: n=8 - only n=4 were controlled
Work place adjustments: n=10, n-=6 controlled
Wage subsidy: n=5, n=2 controlled
return to work support: n=7, n=3 controlled</t>
  </si>
  <si>
    <t>same as in the main review</t>
  </si>
  <si>
    <t>published 1995 (data from 1974 - 1987)</t>
  </si>
  <si>
    <t>published 2008 (data from 1990-2003)</t>
  </si>
  <si>
    <t xml:space="preserve">The types of intervention aimed at changing the behaviour of employers
that show most promise include financial incentives to hire disabled
workers if suitably generous; support for making the work environment
more accessible/flexible; and schemes to involve/require employers to
participate in return-to-work planning. All of these initiatives, however,
tend to suffer from low awareness and low take-up, and are thus not
capable of making a population-level impact.
Legislation: (only form the UK) None found an improvement in
employment rates at the population level for people reporting limiting
long-standing illness. There was some evidence that the employment
situation had worsened following the introduction of the act for some
groups with disabilities, in particular women,8 those with lower skills7
and those with mental health conditions.8 It was not possible with these
observational studies to attribute the observed worsening to the operation
of the DDA.
Workplace adjustments: (from all 5 countries):  (interventions included: reduced working hours, flexible working times or modified work, as well as adaptations to buildings, the provision of specialist equipment or support workers, such as a sign language interpreter for meetings): in general this was effective...There was a strong positive relationship between adjustment latitude and return to both part-time and full-time work. The likelihood of return to work increased with increasing opportunities to adjust work
Wage subsitidies: tends to be used for low paid and low skilled work, has stigma attached (i.e. made up jobs, rather than required roles). 
return to work planning/support: (all studies from Sweden): no further details to include other than is in the top para. </t>
  </si>
  <si>
    <t>not applicable</t>
  </si>
  <si>
    <t>NA - limited to 5 OECD countries</t>
  </si>
  <si>
    <t>NA</t>
  </si>
  <si>
    <t>Not reported</t>
  </si>
  <si>
    <t xml:space="preserve">Some discussion of existence of inconsistency was given - but no explicit statement of the presence or absence of inconsistency in general. </t>
  </si>
  <si>
    <t>each study critically appraised</t>
  </si>
  <si>
    <t>Conclusions: Future evaluations need to pay more attention to differential impact of interventions, degree of take-up, non-stigmatizing implementation and wider policy context in each country.</t>
  </si>
  <si>
    <t>Filges 2013</t>
  </si>
  <si>
    <t>Unemployment Benefit Exhaustion: Incentive Effects on Job Finding Rates: A Systematic Review</t>
  </si>
  <si>
    <t>2013 is the Campbell review publication, there is another 2010/11 protocol referred to in the 2013 one but very slight title change, and a separate meta-analysis is 2015 (but included in the Campbell 2013 review!)</t>
  </si>
  <si>
    <t>The primary objective of this systematic review was to study the impact of exhaustion of
unemployment benefits. 
The primary outcome was unemployed individualsâ€™ exit rate out of
unemployment and into employment prior to benefit exhaustion or shortly thereafter. 
To determine if benefit expiration was associated with poor job matches, the secondary outcome
of exit rate from the re-employment job was also explored.</t>
  </si>
  <si>
    <t>The participants were required to be unemployed individuals who received some sort of
time-limited benefit during their unemployment spell. We included participants receiving all
types of unemployment benefits with a known exhaustion date.
We included all unemployed participants regardless of age, gender, etc.,
No Geographical restrictions</t>
  </si>
  <si>
    <t>intervention = exhaustion of any kind of unemployment benefit with a known expiration date
The benefits may be unemployment insurance (UI) benefits, or they may be unemployment assistance (UA)/social assistance (SA) benefits as long as they have a known expiration date. Unemployment benefits with an indefinite time limit or nonfinancial benefits were not included in this review.</t>
  </si>
  <si>
    <t xml:space="preserve">not provided </t>
  </si>
  <si>
    <t>Yes - studies needed to have a comparison group. We have only included study designs that used a well-
defined control group, i.e., unemployed persons whose benefit expiration was not immediate</t>
  </si>
  <si>
    <t>The primary outcome is exit to employment (Exit rate from unemployment to employment)
Secondary outcomes: duration of re-employment and re-employment wage (Exit rate from the re-employment job).</t>
  </si>
  <si>
    <t>The primary outcome is exit to employment. 
The incentive effect in the primary studies is given by the ratio of hazard rates prior to, or within 1 month of, benefit exhaustion for unemployed persons who approach exhaustion to the ratio for unemployed persons who do not approach exhaustion. 
We included the measure of exit rate from the reemployment job in the analysis of secondary
outcomes.
Hazard ratio: the rate at which an event happens (in the present context, finding a job) in a short time interval conditional on survival (staying unemployed) until that time or later</t>
  </si>
  <si>
    <t>included were controlled and uncontrolled study designs...but no cntrolled studies were found so all studies have an uncontrolled non exposed comparison group. Non-randomised studies - the allocation is not controlled by the researcher, and there is a comparison of two or more groups of participants. Participants are allocated by means such as time differences, location differences, decision makers, policy rules, or participant preferences. No Qual studies included.</t>
  </si>
  <si>
    <t>47 studies (65 papers) but only 12 used in the quantitative analysis</t>
  </si>
  <si>
    <t>uses data from 1976-1984. Earliest publication date was 1990</t>
  </si>
  <si>
    <t>used data from 200-2007. latest publication date was 2010</t>
  </si>
  <si>
    <t xml:space="preserve">We found clear evidence that the prospect of exhaustion of benefits results in a significantly
increased incentive for finding work. The effect estimate translates into an increase of approximately 80% in the exit rate from unemployment into employment.
The effect estimate one month before benefit exhaustion translates into a 30% increase in the exit rate from unemployment into employment. The effect estimate two months before benefit exhaustion translates into a 10% increase in the exit rate from unemployment into employment. The incentive effect is stronger at the time of exhaustion than one and two months before expiration. No significant effects were found more than two months before exhaustion and no significant effects were found after benefits had expired. Thus, available evidence supports the hypothesis that there is an incentive effect of approaching benefit exhaustion but only shortly prior to exhaustion and at the time of exhaustion. However, in all time periods, the hazard rate into employment increases from a low level.
We found no evidence to support the hypothesis that the exhaustion effect differs by gender. It was not possible to examine if the exhaustion effect differs for particular age or educational groups, or if factors such as good/bad labour market conditions, high/low initial maximum entitlement, availability of alternative benefits, and whether compulsory activation is part of the institutional system have an impact on the exhaustion effect.
</t>
  </si>
  <si>
    <t xml:space="preserve">Nine studies provided effect estimates in the month or week of exhaustion. All nine studies
reported results that indicated a positive exhaustion effect; only two of the study-level effects were statistically nonsignificant. Pooled results showed a significant exhaustion effect. The random effects weighted mean hazard ratio was 1.78 (95% CI 1.33 to 2.38, p&lt;.0001); however, there was significant heterogeneity of effects among studies (t2=0.16, Q= 120.62, df=8, p&lt;.00001). The forest plot is displayed in Figure 4.2
Nine studies provided effect estimates one month before benefit exhaustion. All nine studies
reported results that indicated a positive exhaustion effect. Five of the study-level effects
were statistically nonsignificant, but pooled results showed a significant exhaustion effect.
The random effects weighted mean hazard ratio was 1.30 (95% CI 1.12 to 1.50, p&lt;.0001);
however, there was significant heterogeneity of effects among studies (t2=0.03, Q= 53.63,
df=8, p&lt;.00001). The forest plot is displayed in Figure 4.3
Seven studies provided effect estimates two months before benefit exhaustion. A
nonsignificant negative threat effect was found in one study, while six studies reported
results that indicated a positive exhaustion effect. Only one of the individual study-level
effects was statistically significant, and in the positive direction. Pooled results showed a
significant exhaustion effect. The random effects weighted mean hazard ratio was 1.10
(95%CI 1.00 to 1.22, p=.04). There was significant heterogeneity of effects among studies
(t2= 0.01, Q= 26.51, df=6, p=.0002). The forest plot is displayed in Figure 4.4.
Three studies provided effect estimates between two and four months before benefit
exhaustion. A statistically significant negative effect was found in Jenkins and Garcia-
Serrano (2004), while two studies reported results that indicated a statistically significant
positive exhaustion effect. Pooled results did not show a significant exhaustion effect. The
random effects weighted mean hazard ratio was 1.32 (95%CI 0.60 to 2.87, p=.49). There was
significant heterogeneity of effects among studies (t2=0.46, Q= 98.23, df=2, p&lt;.00001). The
forest plot is displayed in Figure 4.5.
Four studies provided effect estimates one month after benefit exhaustion. A statistically
significant negative effect was found in one study, while three studies reported results that
indicated a statistically significant positive exhaustion effect. Pooled results did not show a
significant exhaustion effect. The random effects weighted mean hazard ratio was 0.98
(95%CI 0.57 to 1.67, p=.93). There was significant heterogeneity of effects among studies
(t2= 0.29, Q= 120.18, df=3, p&lt;.00001). The forest plot is displayed in Figure 4.6.
</t>
  </si>
  <si>
    <t xml:space="preserve">a wide range of countries included - largely from Europe but 2 studies from the USA. </t>
  </si>
  <si>
    <t xml:space="preserve">the implications of the findings on the intiially proposed mechanism is not discussed </t>
  </si>
  <si>
    <t>We found no strong indication of the presence of publication bias.</t>
  </si>
  <si>
    <t>Quality of studies: The quality of each study from which it was possible to extract an effect size (21 studies) was examined using a newly developed tool for assessing risk of bias incorporating non-randomised studies. One of the main points in this tool is that a study with a risk of bias equal to 5 on the point scale corresponds to a risk of bias so high that the findings should not be considered in the data synthesis. Therefore, the quality of the evidence in this review is guaranteed to be at an acceptable level, as the studies that are more likely to mislead than inform were not used in the data synthesis.</t>
  </si>
  <si>
    <t>These considerations point to the need for studies considering heterogeneous effects of the
exhaustion of benefits and for reporting detailed results that permit their inclusion in
systematic reviews</t>
  </si>
  <si>
    <t>Gensby 2012</t>
  </si>
  <si>
    <t>Workplace Disability Management Programs Promoting Return to Work: A Systematic Review</t>
  </si>
  <si>
    <t>Assess the effects of WPDM (workplace disability management programs), to examine components or combination of components, which appear more highly related to positive RTW (return to work) outcomes</t>
  </si>
  <si>
    <t xml:space="preserve"> - Employees on sick-leave with an inability to work due to physical injury, illness or mental health disorders: 
 - Employees from the public and private sector 
(Unemployed persons were excluded as well as persons with a pre-existing permanent or total impairment)</t>
  </si>
  <si>
    <t>Workplace Disability Management:  programs that were - 
Characterized as an onsite WPDM or RTW program;
Provided by the employer or initiated by the employer in collaboration with key-players in the workplace;
Addressed the duration or extent of an inability to work due to physical injury or mental illness;
Implemented within the workplace setting.</t>
  </si>
  <si>
    <t xml:space="preserve">Workplace Disability Managementâ€Ÿ is operationally defined as: "Policies and procedures, in which the employer, systematically ensure an on-going, timely and pro-active alertness towards the allocation, organization and coordination of resources to the practical management of return to work and staying at work within the workplace."
"We conceptualize a WPDM program as: an organizational rehabilitation program provided by the employer or through a company-wide department, consisting of an integrated set of components promoting safe and timely return to work and sustained job retention within the work environment.
RTW may involve interventions at the individual, organizational or societal level or a combination of these.
This review focused on WPDM programs that were:
ï‚· Characterized as an â€žonsiteâ€Ÿ WPDM or RTW program;
ï‚· Provided by the employer or initiated by the employer in collaboration with
key-players in the workplace;
ï‚· Addressed the duration or extent of an inability to work due to physical
injury or mental illness;
ï‚· Implemented within the workplace setting. </t>
  </si>
  <si>
    <t>non treatment group (either a control or "before treatment" group)</t>
  </si>
  <si>
    <t>Primary outcome - Return to Work-
First return to work, duration of return to work and days lost from work:
Secondary outcomes-
Modification or change of job function and job functioning:</t>
  </si>
  <si>
    <t>RTW definition - NA
RTW measure - 
- Return to work measured dichotomously as first return to work (this measure is relevant but treated with caution as it neglects the episodic nature of work disability);
- Duration of sickness absence measured continuously via time-to-event data (e.g., periods of sickness absence followed by return to work);
- Reduction in lost days from work (e.g., defined cumulatively as the duration of all days lost from work beginning with the date of injury).</t>
  </si>
  <si>
    <t>RCT, Non-RCT (quasi experimental designs) such as controlled two group study designs, and study designs using observational
data, where statistical methods such as modeling or differences in differences are used to establish a counterfactual and estimate an effect; and single group study designs with before and after
measures.</t>
  </si>
  <si>
    <t>13 (Two studies were non-randomized studies (NRSs), 11 were single group before and after studies (B&amp;As))</t>
  </si>
  <si>
    <t xml:space="preserve">There is a lack of evidence to draw unambiguous conclusions on the effectiveness of employer provided WPDM programs promoting RTW. Due to insufficient information to enable calculation of effects sizes and the high risk of bias in the two included NRSs we were not able to make any conclusive judgments either in favor or against the effectiveness of employer provided WPDM programs.
In most cases programs were multi-component with a mix of policies and practices. 
Overall programs were tailored to manage various musculoskeletal conditions, with only two programs tailored to manage mental health illnesses. Overall, programs focus on the off-work and pre return phases of the RTW process with limited focus on the post return phase and no focus on the sustainability at work. 
Program outcome measures were primarily related to costs savings, time lost from work, and duration until RTW, with limited or no focus on work role functioning, job satisfaction, well-being and follow up measures on sustained job retention. </t>
  </si>
  <si>
    <t xml:space="preserve">All data from N America. 
5 studies reported on public sector (healthcare) , 7 studies were in the private sector (manufacturing, industrial, financial and petrochemical industries)
</t>
  </si>
  <si>
    <t xml:space="preserve">Follow-up period varied from 1 years to 6 years (from 2 NRS studies). No followup in the B&amp;A design. </t>
  </si>
  <si>
    <t>see 1.3 HOW THE INTERVENTION MIGHT WORK</t>
  </si>
  <si>
    <t>not enough information and studies to comment on inconsistencies</t>
  </si>
  <si>
    <t>see section 3.3.3.  Quality assessed on the 2 NRS papers and 13.1, 13.2 for sample tables. All low quality</t>
  </si>
  <si>
    <t>Hayday 2008</t>
  </si>
  <si>
    <t>Review of the effectiveness and cost effectiveness of interventions, strategies, programmes and policies to help recipients of incapacity benefits return to employment (paid and unpaid)</t>
  </si>
  <si>
    <t>â€˜What UK primary care-based interventions, programmes, policies or strategies are effective and cost-effective in helping those in receipt of incapacity benefit to return to full or part time employment? These could be delivered by a number of sectors (such as voluntary or education sectors) in collaboration with, and/or funded by, employers and primary care services.â€™</t>
  </si>
  <si>
    <t xml:space="preserve">All adults over the age of 16 living in the community who are unemployed because of long-term incapacity and/or in receipt of incapacity benefit/disability benefits or other similar benefit. UK only. </t>
  </si>
  <si>
    <t>interventions, programmes, policies and strategies that could help adults in receipt of incapacity benefit or have helped recipients of earlier forms of the benefit to return to work (paid/unpaid) or prepare for work (paid/unpaid). Including: 
â–¡ Interventions, policies, programmes or strategies delivered in a primary-care setting and/or workplace setting and/or planned, designed, delivered, managed or funded in collaboration with primary care providers and/or employers. These interventions, policies, programmes or strategies can be delivered by a number of providers (such as voluntary, private, statutory sectors) and/or in various settings not just workplace or primary care settings (such as job centres, community centres) as long as they are fully or co-planned, designed, delivered, managed and/or funded in collaboration with employers and primary care services.
Interventions, programmes, policies and strategies were excluded if:
â–¡ Dealt solely with the provision of treatment for existing conditions (including pharmacological or therapeutic interventions)
â–¡ Dealt solely with the effectiveness of the incapacity benefit system, private health insurance schemes or statutory or occupational sick pay.
â–¡ Dealt solely with preventing ill-health retirement (ie where recipient has no intention of returning to work).</t>
  </si>
  <si>
    <t>one study was RCT and another was before and after design</t>
  </si>
  <si>
    <t>Outcomes include
- return to work (paid/unpaid) after being in receipt of incapacity benefit 
- sustained return to work(paid/unpaid).
- job related activity (eg job seeking)
- other work related outcome
- no effect on return to work, job related activity or any other work outcome.
Secondary outcomes
- other work related outcomes (ie uptake of or increased job seeking, increase in work experience or vocational training, and increase in skills/knowledge for work/unpaid work or alternative career/work)</t>
  </si>
  <si>
    <t>effective .....in helping those in receipt of incapacity benefit to return to full or part time employment: 
Primary outcomes
â–  Return to work (paid/unpaid).
IES/IWP/ScHARR 13
â–  Sustained return to work(paid/unpaid).
â–  No effect on return to work, job related activity or any other work outcome.
Secondary outcomes
â–  Other work related outcomes (ie uptake of or increased job seeking, increase in work experience or vocational training, and increase in skills/knowledge for work/unpaid work or alternative career/work)</t>
  </si>
  <si>
    <t>not given</t>
  </si>
  <si>
    <t xml:space="preserve">Primary study design: 
â–  RCT
â–  controlled before and after
â–  cohort
â–  case control
â–  before and after
â–  interrupted time series
â–  other.
Books excluded, reagrdless of study design. 
Also included review level data: (no reviews found)
â–  The review must wholly or partly cover evaluations of an intervention/policy/ strategy/programme which aims to help adults over 16 who are unemployed and in receipt of incapacity benefit (or a previous form of incapacity benefit or other similar benefit) return to work (paid or unpaid).
Setting inclusion criteria
â–  The review must include at least one RCT or longitudinal study.
</t>
  </si>
  <si>
    <t>3 (Bewley, 2007; Desouza 2007; Winspear 2007)
Bewlwy: Difference in Difference: before and after study design
Desouza: Case study - no comparison (result not included in this data extraction)
Winspear: RCT</t>
  </si>
  <si>
    <t>2 (but only 2 with comparitors)</t>
  </si>
  <si>
    <t xml:space="preserve">Overall, this review has identified a paucity of [UK-based] evidence in relation to the effectiveness of interventions.
CPT: There is insufficient evidence from the one RCT (grade â€˜-â€˜) to assess the efficacy of cognitive behavioural therapy delivered by Jobcentre Plus work psychologists over an eight week period in improving employment outcomes for incapacity benefit recipients with mild, moderate or severe anxiety and depression and expressing a desire to return to work (Winspear)
Work-focussed interviews and access to employability support: There is limited evidence from the before and after study (grade +) that a programme comprising attendance at a work-focussed interview and access to return to work support (including further interviews, help with managing their health condition, financial support and in-work occupational health and personal support) could be effective at increasing the chances of people on Incapacity Benefit (IB) being in work 18 months after initially enquiring about accessing IB. The employment effects appear to be stronger for women than men, those aged under, rather than over, 50 and people without rather than with mental illness. (Bewley)
Desiuza data not included as its a case study. </t>
  </si>
  <si>
    <t>n/a</t>
  </si>
  <si>
    <t>UK only...studies conducted in non-UK settings were excluded</t>
  </si>
  <si>
    <t>pre UC/welfare reform</t>
  </si>
  <si>
    <t>not relevant - too few findings</t>
  </si>
  <si>
    <t xml:space="preserve">yes, of the two studies inbcluded here one was low and another medium  </t>
  </si>
  <si>
    <t>Yes, too few studies based in the UK (in 2007) to draw any conclusions on effecacy of these interventions</t>
  </si>
  <si>
    <t>What works to reduce inequalities in higher education? A systematic review of the (quasi-)experimental literature on outreach and financial aid</t>
  </si>
  <si>
    <t>"to provide an overview of the effects of various interventions on enrolment and completion rates [in higher education] of disadvantaged students"</t>
  </si>
  <si>
    <t>Disadvantaged students defined as "a broad class of lower socioeconomic status groups" or "low-income, non-white, working-class, or first-generation college students".</t>
  </si>
  <si>
    <t>Outreach and financial aid interventions in higher education</t>
  </si>
  <si>
    <t>Definition: â€œOutreach interventions are defined as policies that target youth in secondary education and aim to raise participantsâ€™ aspirations and readiness for HE. These include interventions that provide information, counselling, and/or academic tutoring to increase and facilitate transition to HE. Financial aid includes monetary help provided to students to meet, at least partially, their financial need for HE. In this category, we discuss universal, need-based, merit-based, and performance-based grants, loans and tax incentives.â€ 
Measure: not provided</t>
  </si>
  <si>
    <t xml:space="preserve">Between group comparisons or within group comparisons </t>
  </si>
  <si>
    <t>Enrollment or completion of higher education</t>
  </si>
  <si>
    <t>Definition: not provided (perhaps not required?)
Measure: not provided</t>
  </si>
  <si>
    <t>(Quasi)-experimental studies
Added from Debs: randomized controlled trials (i.e. formal experiments), or quasi-experiments that analyzed a counterfactual using instrumental variables, difference-in-differences or regression discontinuity methods. Since matching methods build a counterfactual group relying on observable variables only, we decided not to include studies relying only on matching methods. Finally, we only selected evaluations of interventions which provided estimates on studentsâ€™ behaviors in HE (enrolment or graduation). We excluded all studies which only evaluated an intervention considering changes in studentsâ€™ aspirations or intermediate outcomes (persistence, GPA in HE, etc.)</t>
  </si>
  <si>
    <t xml:space="preserve">To be paraphrased later. 
"[O]utreach policies are broadly effective in raising access of disadvantaged students when they include active counselling or simplify the university application process, but not when they only provide general information on higher education. In terms of financial aid, we find that need-based grants do not systematically raise enrolment rates but only lead to improvements when they provide enough money to cover unmet need and/or include an early commitment during high school. Still, need-based grants quite consistently appear to improve completion rates of disadvantaged students. In contrast, the evidence indicate that merit-based grants only rarely improve outcomes of disadvantaged students. Finally, interventions combining outreach and financial aid have brought promising results although more research on these mixed-interventions is still needed"
More details based on intervention type: 
(1) Outreach programmes: "To sum up, outreach interventions targeted at students in high school or recent graduates seem to be a relatively cost-effective tool to address inequalities in access to HE, as long as the interventions go beyond providing general information. Substantial improvements have been identified when disadvantaged students were offered personalized counselling activities or simplification of application tasks. However,neither interventions which only provide additional information nor those including intensive academic tutoring seem to efficiently raise HE outcomes of disadvantaged students. We also find that more attention should be given to graduation outcomes in evaluations of outreach programmes to draw firmer conclusions on their long-term effects"
(2) Financial support: 
"[W]e find that the effectiveness of financial aid for dis-advantaged students varies largely depending of the type of aid. The evidence on need-based grants suggests that most grant schemes only lead to limited improvements in enrolment rates, unless they provide substantial amounts of money. It is possible that enrolment as a response to aid follows a threshold effect and that need-based aid is only effective when it covers a significant part of unmet financial need and 
 determining such a threshold should be an interesting question for future research. It also seems that an early commitment of aid, while students are still in high school, leads to much larger impact on HE access and this type of grant could be further tested. Merit-based aid is rarely effective in tackling inequalities in HE, except when it includes a need-based component to specifically support disadvantaged students.Conversely, merit-based aid based only on academic results, without any assessment of studentsâ€™financial needs, seems to have no effect,and was even found to raise inequality. Regarding attainment, only need-based grants were found to increase graduation rates of dis-advantaged students quite consistently."
(3) Mixed interventions combining financial aid and outreach: 
"Since they support students through different mechanisms,these interventions seem to lead to large increases in enrolment rates,more consistently than either outreach or financial aid alone. It should also be noted that effect sizes of these interventions are in the same ball park as some of the more effective outreach or financial aid interventions. More needs to be known, therefore, about the cost effectiveness of these interventions as compared to other types of interventions"
</t>
  </si>
  <si>
    <t xml:space="preserve">Not applicable. No meta-analysis conducted. </t>
  </si>
  <si>
    <t>"[O]utreach interventions are usually evaluated through experimental designs and have been tested in six different countries. However, we also note that the diversity of educational contexts is only found for interventions providing additional information only. The large evidence on the interventions classified asâ€œin-formation &amp; supportâ€comes exclusively from the U.S. and Canada, and testing such interventions in other contexts would also be necessary in the future."</t>
  </si>
  <si>
    <t xml:space="preserve">Information on HE address "some of the behavioral biases which are known to lead to sub-optimal choices. These results thus suggest that the behavioral approach can be especially relevant to explain inequalities in educational choices, at least at the HE level."
Addressing rational choice model: "[R]esult suggests that providing additional information on the odds of success may be more efficient in changing behaviors when it [the message/information] is negative (thus leading to a decrease in enrolment) but has little impact when it is positive."
significant discussion of how the results relates to the a priori mechanism.  </t>
  </si>
  <si>
    <t xml:space="preserve">The paper does identify that across the studies there wasnâ€™t consistency in the intervention â€“ they interpreted the different findings to reflect the different types of intervention. </t>
  </si>
  <si>
    <t>Not reported.</t>
  </si>
  <si>
    <t xml:space="preserve">(1) More information needed on the cost effectiveness of the interventions studied in the review
(2) Further research to confirm whether behavioural barriers particularly affect disadvantaged students
(3) Further research needed to disentangle the effect of information and other outreach interventions, depending on the type of information provided.
Debs: "The available causal evidence on the effect of some aid schemes for disadvantaged students remains extremely limited, most notably for universal grants, loans and tax-credits. Regarding outreach interventions, there remains a lack of available evidence on the impact of the outreach interventions on graduation rates."
</t>
  </si>
  <si>
    <t>Heshmati 2019</t>
  </si>
  <si>
    <t>A Survey of Inclusive Growth Policy</t>
  </si>
  <si>
    <t>To identify:
(i) the key factors that increase income inequality
(ii) the policy initiatives that have been utilised by governments as a means of successfully tackling income inequality</t>
  </si>
  <si>
    <t xml:space="preserve">Not provided. </t>
  </si>
  <si>
    <t>Any governmental policy initiative aiming to tackle income inequality</t>
  </si>
  <si>
    <t xml:space="preserve">Definition and measure not provided. </t>
  </si>
  <si>
    <t>Not provided/unclear.</t>
  </si>
  <si>
    <t>Income inequality. 
Although they state that Income inequality is the outcome they also look at impact on growth (to be able to explore the inequity growth trade-off).</t>
  </si>
  <si>
    <t>the criteria did not limit on study design - therefore empirical, theoretical and opinion pieces were included.</t>
  </si>
  <si>
    <t>Unclear as some in-text references provided examples rather than providing an exhaustive list</t>
  </si>
  <si>
    <t>Unclear. Earliest study included in text was from 2002.</t>
  </si>
  <si>
    <t>Unclear. The most recent study included in the text was from 2019.</t>
  </si>
  <si>
    <t>"An analysis of the empirical literature showed that direct income tax and monetary transfers have often been used by advanced economies as a means of tackling income inequality through the development of more inclusive means of growth"
Fiscal policy:
"From  our  analysis  of  the  literature,  it  is  clear  that  the  tax  and  expenditure  policies  being implemented  by  countries  need  to  be  carefully  designed,  in  order  to  balance  distributional  and efficiency objectives...From a developed country perspective, governments can implement a range of policy measures to tackle inequality, and these include:  (i) the use of means testing (ii) raising retirement ages in pension systems, while also taking into consideration appropriate provisions for the poor whose life expectancy could be shorter; (iii) providing better access to higher education and healthcare services;(iv) implementing progressive personal income tax rate structures; and (v) reducing regressive tax exemptions. In addition to this, innovative approaches, such as the greater use of taxes on property and energy (such as carbon taxes) could also be considered for both advanced and developing economies(International Monetary Fund  IMF). The impact that such measures can have on income inequality and GDP growth are mixed, as Heshmati et al. (2015) showed in their summary of the effects of different fiscal policy measures (see Table 1)"
Policy reforms: education, trade liberalisation, labor market reform
â€œoverall income inequality declined significantly as a result of increases in net government expenditureâ€. 
"both tax cuts and rebate transfers improve the overall welfare of households, with rebate transfers providing significant additional benefits to low-income households in a manner that creates greater equity in the marketplace. â€œ â€œAmong fiscal policy options, Bastagli et al. (2012) showed that direct income taxes and transfers had a 15% decrease on the Gini index for 25 OECD member countries during the 1985â€“2005 period.â€ 
Different tax regimes can impact on different population groups in different ways: â€œ2013). In this regard, poverty levels declined among the elderly, changed little among children, and rose sharply among the working-age, while inequality fell across the total population, but there was no change among working-age householdsâ€ 
â€œincreases in public investment provided a distributive effect without harming output.... Moreover, an increase in both expenditure and direct taxes, despite having an initial regressive impact, did help to reduce income inequality overall.â€ 
â€œpublic spending multiplier had a positive impact on inequality, whereas during a high inflation period, it was smaller and perhaps even negative.â€ 
Fiscal consolidation increases inequalities: (see 4.1.3 for findings from empirical studies) 
The papers used to draw conclusions on policy reforms did not seem to include empirical evidence.</t>
  </si>
  <si>
    <t>Not discussed</t>
  </si>
  <si>
    <t>Jennings 2014</t>
  </si>
  <si>
    <t>Do men need empowering too? A systematic review of entrepreneurial education and microenterprise development on health disparities among inner-city black male youth</t>
  </si>
  <si>
    <t>To summarise findings from a systematic review of the current literature and trials registration of entrepreneurial and microenterprise development initiatives aimed towards economically-disadvantaged youth in the U.S., with a focus on intervention effects on economic, psychosocial, and health behavioral outcomes among African-American male youth</t>
  </si>
  <si>
    <t>Economically-disadvantaged African-American male youth aged 15 to 24 years in the US</t>
  </si>
  <si>
    <t>Entrepreneurial and microenterprise development initiatives</t>
  </si>
  <si>
    <t>"Entrepreneurial and microenterprise development initiatives were broadly defined as any pedagogical program or empowerment process, including microfinance, aiming to expand the capacity of individuals to start their own small business through enhanced attitudes, skills, and resources."
Measure not provided.</t>
  </si>
  <si>
    <t>A mixture of study designs included meant that of the n=6 studies included it meant that n=5 contained only a single group post intervention (no comparitor) and only n=1 had a comparison group pre-post comparison).</t>
  </si>
  <si>
    <t>Economic, psychosocial and health behavioural outcomes</t>
  </si>
  <si>
    <t>Only Entrepreneurial and Economic Impact outcomes</t>
  </si>
  <si>
    <t>Definition not provided.. they measures "youthâ€™s entrepreneurial
knowledge and skills."</t>
  </si>
  <si>
    <t>Study design not part of the search strategy</t>
  </si>
  <si>
    <t>only 1 had a comparison group</t>
  </si>
  <si>
    <t>2004 (only one paper relevant)</t>
  </si>
  <si>
    <t>Based on the one study that met our criteria (Nukkula - had a contro group): those who received entrepreneurial training and practice had significantly higher scores for starting (+0.35 vs. âˆ’0.06, pG0.05) and leading (+0.54 vs. âˆ’0.08, pG0.05) entrepreneurial
activities compared to control youth. So - its still knowledge not actual economic outcome...so on causesal pathway not the final outcome. 
The below is from the whole review and I dont think we can draw these conclusions: "The most commonfinding was that youth did not haveinitial business interests or knowledge, but demonstrated substantial increases inbusiness knowledge, aspirations, and initiation."
"The literature also showed that entrepreneurial development programs for low-income youth can have positive economic influences. Among three underprivileged youth, aged 15â€“18, in Washington D.C., Iverson noted that youth saved an average of $100 USD following an entrepreneurship training and landscape business. Learning to budget, save money, and make informed financial decisions were mentioned by a third of participants in Los Angeles as an important outcome of the entrepreneurial program. Youth in South Bend reported in qualitative interviews that the weekly after-school entrepreneurship intervention substantially changed their views on how to spend and invest money. However, across several studies,the authors also noted the limitations of their findings which were based largely on youthâ€™s self-reported perceptions of increased knowledge or economic impact, rather than actual measures."
"One implication is that entrepreneurship programs appear feasible and acceptable among inner-city youth, including black male youth, and may have positive effects on their business and psychosocial outcomes. Nearly all of the studies reported an increase in some form of entrepreneurial knowledge or activity, in addition to several positive intrinsic changes in youthâ€™s attitudes about themselves. Such findings point to the positive asset effects of entrepreneurial development programs that may be further leveraged by health behavioral interventions.However, the review also found that programs targeting youth in impoverished urban areas were not always successful in overcoming negative pressures faced by youth, such as discouragement from peers, limited financial resources, or prior risk histories. There were also few programmatic designs or analyses which considered gendered differences, particularly among inner-city male youth, in entrepreneurial processes and experiences. This highlights a need for future initiatives to integrate strategies not only targeting inner-city challenges but which also address gendered vulnerabilities experienced by youth in these communities."</t>
  </si>
  <si>
    <t xml:space="preserve">Not applicableUS
</t>
  </si>
  <si>
    <t>only one study available</t>
  </si>
  <si>
    <t xml:space="preserve">"With the exception of a few non-peer-reviewed publications,this review found that research on the economic, psychosocial, and health behavioral impact of entrepreneurial development initiatives for inner-city American youth is lacking, despite the growing popularity of such programs in undeserved [sic] urban areas nationwide."
Higher quality research in this area is needed. </t>
  </si>
  <si>
    <t>Kluve 2017</t>
  </si>
  <si>
    <t>Interventions to improve the labour market outcomes of youth: A systematic review of training, entrepreneurship promotion, employment services and subsidized employment interventions</t>
  </si>
  <si>
    <t xml:space="preserve">1. What is the impact of youth employment interventions on labour market outcomes of
youth? In particular, the review investigates skills training, entrepreneurship
promotion, employment services and subsidized employment interventions.
2. Which of these interventions are the most effective on average? </t>
  </si>
  <si>
    <t>The review was global in coverage and considered interventions from all countries, regardless of their level of development. Studies investigated active labour market policies (ALMPs) that were designed for â€“ or targeted primarily â€“ young women and men aged 15 to 35, in consideration of varying national definitions of youth</t>
  </si>
  <si>
    <t>labour market outcomes of active labour market programmes (ALMPs) targeting youth worldwide: at least one of the following 
1. Training and skills development, including providing trade- or job-specific
technical skills, business skills training, literacy and numeracy programmes, and
programmes that improve non-technical skills, such as core work skills, behavioural
skills, life skills or soft skills of jobseekers.
2. Entrepreneurship promotion, aiming to provide entrepreneurial skills as well
as access to capital. Interventions may provide or facilitate access to credit
(including microfinance programmes), provide start-up grants and technical
support, and those fostering microfranchising mechanisms.
3. Employment services, delivering job counselling, job-search assistance, and/or
mentoring services, which are often complemented by job placements and technical
or financial assistance.
4. Subsidized employment, including wage subsidies and labour-intensive public
employment programmes aiming to reduce the labour cost for employers and
provide employment to youth in infrastructure or social development and
community projects, respectively</t>
  </si>
  <si>
    <t>1. all social expenditure (other than education) which is aimed at the improvement of the beneficiariesâ€™ prospect of finding gainful employment or to otherwise increase their
earnings capacity. This category includes spending on public employment services and
administration, labour market training, special programmes for youth when in
transition from school to work, labour market programmes to provide or promote
employment for unemployed and other persons (excluding young and disabled persons) and special programmes for the disabled.
2. measure - NA</t>
  </si>
  <si>
    <t>The systematic review included studies that measured change in at least one outcome of interest among intervention participants and relative to non-intervention participants based on a counterfactual analysis. Eligible comparison groups (counterfactual) included those which received no intervention or were due to receive the intervention in a pipeline or waitlist study. 
Note that the comparison group of some studies might have been exposed to interventions other than the evaluated intervention. The review excluded studies that only measured the relative effects of two alternate interventions, without reference to a non-intervention comparator.</t>
  </si>
  <si>
    <t xml:space="preserve">Outcomes of interest included employment, earnings and business performance.
1. Increased probability of employment
2. Reduced time to find job/ shorter unemployment duration/ greater efficiency in the job search
3. Increased ability to retain job/longer job duration (hours worked)
4. Better quality of employment (contract type, job type)
5. Increased earnings or consumption 
6. Increased business performance (efficiency, profits, investments, output of entrepreneurs)
</t>
  </si>
  <si>
    <t xml:space="preserve">employment and earnings in youth </t>
  </si>
  <si>
    <t xml:space="preserve"> employment (e.g., probability of employment, hours worked, duration in unemployment), earnings (e.g.,
reported earnings, wages, consumption) </t>
  </si>
  <si>
    <t xml:space="preserve">only included: counterfactual-based impact evaluations (i.e. completed experimental and quasi-experimental evaluations). Included: ramndonised designs, observational design (with non expposed pop), </t>
  </si>
  <si>
    <t>113 - The review summarises findings from 113 reports of 107 interventions in
31 countries.</t>
  </si>
  <si>
    <t>113 - 55 using skills training, 15 with entrepreneurship promotion, 10 using employment services and 21 using subsidized employment.</t>
  </si>
  <si>
    <t>1993, Cave and 1993, Maynard, Nicholson &amp; Rangarajan</t>
  </si>
  <si>
    <t>Overall: positive effects of entrepreneurship promotion and skills training on employment and earnings. Effects of employment services and subsidised employment were generally small and non-significant. . We estimated bigger programme effects in lowand middle-income countries than in high-income countries, and in programmes targeting
disadvantaged youth.
EMPLOYMENT OUTCOME
 - The positive effect on employment was captured by an overall SMD effect size of 0.04 (95% confidence interval (CI) = 0.03, 0.06) across 105 interventions, demonstrating that young people who were exposed to a youth employment intervention on average had better employment outcomes than those who were not.
 -  Sub-group analysis by intervention category indicated that entrepreneurship promotion (SMD=0.16; 95% CI=0.06, 0.26; I-sq=71%; evidence from seven interventions) and skills training (SMD=0.05, 95% CI=0.02, 0.07; Isq=65%; 67 interventions) on average improved employment outcomes. 
 - Effects were small and not statistically significant for employment services (SMD=0.01; 95% CI=-0.02, 0.04; I-sq=0%; 10 interventions) and subsidised employment (SMD=0.02; 95% CI=-0.01, 0.06; I-sq=50%; 16 interventions). 
 - The residual inconsistency in subsidized employment estimates suggested further moderator and sub-group analyses were
needed
EARNING OUTCOME: 
 - Impacts on earnings were positive and statistically significant on average, with an effect size of 0.05 SMD (95% CI = 0.03, 0.06) across 92 interventions
 - entrepreneurship promotion (SMD=0.09; 95% CI=0.01, 0.18; I-sq=64%; 12 interventions) and skills training (SMD=0.07; 95% CI=0.05, 0.08; I-sq=86%; 60 interventions) were effective in raising earnings,
 - employment services (SMD=0.01; 95% CI=0.00, 0.02; I-sq=0%; eight interventions) and subsidised employment (SMD=-0.01; 95% CI=-0.05, 0.03; I-sq=61%; nine interventions) were negligible and/or statistically insignificant. The residual inconsistency in subsidized employment estimates again suggested more analysis by moderator variables and subgroups.
LMIC and HIC:
 - In low- and middle-income countries, skills training (SMD=0.06; 95% CI=0.02, 0.10; I-sq=76%; 38 interventions), entrepreneurship promotion (SMD=0.18; 95% CI=0.06, 0.29; I-sq=12%; 5 interventions) and subsidised employment (SMD=0.11; 95% CI=0.04, 0.18; I-sq=11%; 5 interventions) were effective in increasing employment on average. Skills training (SMD=0.12; 95% CI=0.08, 0.16; I-sq=77%; 39 interventions) and entrepreneurship promotion (SMD=0.14; 95% CI=0.06, 0.22; I-sq=15%; 10 interventions) also yielded positive results, on average, in terms of income gains. 
 - In high-income countries, the overall effects of ALMPs on employment (SMD=0.04; 95% CI=0.01, 0.07; I-sq=57%; 52 interventions) and earnings (SMD=0.01; 95% CI=-0.01, 0.02; I-sq=70%; 31 interventions) were small. In sub-group
analysis by intervention type, only skills training appeared to effectuate some (albeit small) impact average on employment (SMD=0.04; 95% CI=0.01, 0.07; I-sq=58%). 
TARGETTED: 
 - Programmes targeting the most disadvantaged youth were associated with bigger programme effects, particularly for earnings outcomes. Across measures of targeting, a focus on low-income youth, those with low levels of education or exhibiting strong disadvantages in the labour market was associated with marginally higher employment (SMD=0.06; 95% CI=0.02, 0.09; I-sq=66%) and significantly higher earnings gains (SMD=0.13; 95% CI=0.09, 0.18; I-sq=82%) for youth across all country income levels than employment (SMD=0.03; 95% CI=0.01, 0.06; I-sq=56%) and earnings (SMD=0.02; 95% CI=0.00, 0.03; I-sq=73%) for less disadvantaged youth. 
Specifics: 
 - (skills) Multi-setting approaches enhanced the acquisition of relevant skills and led to better labour market outcomes. pg 150; 
 - Job subsidies: Profiling was key to avoiding deadweight and substitution effects. (pg 164)</t>
  </si>
  <si>
    <t xml:space="preserve">Meta-analysis methods were employed to synthesize the evidence, based on 2,259 imputed effect sizes. Overall, empirical results indicated positive effects of entrepreneurship promotion and skills training on employment and earnings. Effects of employment services and subsidised employment were generally small and non-significant. .We estimated bigger programme effects in low- and middle-income countries than in high-income countries, and in programmes targeting disadvantaged youth.
1. Youth employment interventions may lead to positive outcomes, increasing
employment and earnings of participating youth. The positive effect on employment was captured by an overall SMD effect size of 0.04 (95% confidence interval (CI) =
0.03, 0.06) across 105 interventions, demonstrating that young people who were
exposed to a youth employment intervention on average had better employment
outcomes than those who were not.
2. Impacts on earnings were positive and statistically significant on average, with an
effect size of 0.05 SMD (95% CI = 0.03, 0.06) across 92 interventions. Findings exhibit
again high heterogeneity, i.e. were highly inconsistent across programmes (I-
squared=82%).
3. Evidence of youth employment programme effects on business performance
outcomes was limited and the effect size was not statistically significant (SMD = 0.03;
95% CI = -0.05, 0.12; I-sq=49%) across 14 interventions. When entrepreneurship
promotion interventions were considered in isolation, the impact was larger and
significant, at 0.10 SMD (95% CI = 0, 0.19; I-sq=39%; 10 interventions).
4. The high degree of inconsistency across interventions suggested programme
impacts concealed major contextual differences. The meta-analysis showed
important differences in the magnitudes of impact across outcomes and interventions.
5. The underlying evidence base varies by country income level. Results suggest impacts of ALMPs are greater in magnitude in low- or middle-income countries than in high- income countries
6. In high -income countries, the overall effects of ALMPs on employment (SMD=0.04; 95% CI=0.01, 0.07; I-sq=57%; 52 interventions) and earnings (SMD=0.01; 95% CI=-0.01, 0.02; I-sq=70%; 31 interventions) were small.
7. Programmes targeting the most disadvantaged youth were associated with bigger
programme effects, particularly for earnings outcomes. Across measures of targeting, a focus on low-income youth, those with low levels of education or exhibiting strong
disadvantages in the labour market was associated with marginally higher employment.
8. Looking at differences in effects by gender, the findings suggested that employment
and earnings outcomes for women were marginally larger than those for men.
9. The systematic review captured information about the type of skills delivered to young people and found no particular connection between soft skills and better labour market outcomes. Similarly, there was no systematic evidence about the role of public, private or civil entities in the implementation of a youth employment programme
</t>
  </si>
  <si>
    <t xml:space="preserve">Data spanned 31 countries - but many of the most recent studies were experimental evaluations of interventions implemented in low- and middle-income countries, notably from Africa and Latin America and the Caribbean. However, a large proportion of the evidence from high-income countries derived from quasi-experimental studies of national
programmes, implemented in collaboration with government organizations. In addition to the variation in impact across different types of programmes, some variation can be explained by country context, intervention design, and profile and characteristics of programme beneficiaries. The impacts of ALMPs are greater in magnitude in low- or middle- income countries than in high-income countries. </t>
  </si>
  <si>
    <t>see Section 5.2 for how the results inform the theroetical framework proposed at the beginning. Is similar to the initially proposed mechanisims with some refinement:
Skills trianing: Improved technical competencies in a specific trade; Improved management skills and understanding of business mechanisms; Improved financial literacy; Improved reading, writing, and mathematical skills; Improved psychosocial, decision-making, communication, and teamwork skills; Increased self-management and self-esteem; Improved physical and mental health
Entrepreneurship: Increased entrepreneurial impetus, business and management skills and financial literacy; Improved understanding of business practices, laws and regulations; Increased access to markets and networks; Increased access to capital or financial services; Increased incentives to start own business.
Employment swervices (job placements): Improved matching of jobseekers and employers; Increased intensity
(motivation) and efficiency of job-search. (Job councelling/search assistance): Participants better informed
about labour market (i.e., qualifications in demand and where jobs are to be found); Improved job-search skills; Increased intensity, motivation and efficiency of job-search; More informed decisions about investment in education
Subsidized employment: 1. Direct job creation; participants (re)gain labour market contact; Participants increase (or
demonstrate increased) productivity; Skills formation or increased job skills (technical and nontechnical) through on-the-job training and exposure to the work environment; More positive attitudes towards employment/increased incentives to apply for jobs or to work; Participants integrate into networks; Incentives to continue education</t>
  </si>
  <si>
    <t>Authors found variation between similar studies in specific countries but also variation across different LM -  and H - income countries</t>
  </si>
  <si>
    <t>This systematic review did not undertake a full risk of bias assessment as recommended in the systematic review methodology literature. However, it relied on a framework by
Duvendack et al. (2012) to assess the analytical and statistical rigour of the included studies
based on the studiesâ€™ design and statistical methodology. 
In summary, the analysis showed that the included reports generally used rigorous designs, with almost 48 per cent of cases presenting potentially high quality evidence, 42 per cent highâ€“medium quality evidence, and only 9 per cent with potentially low quality evidence (Figure 5).</t>
  </si>
  <si>
    <t>Mishra 2020</t>
  </si>
  <si>
    <t>Social networks, social capital, social support and academic success in higher education: A systematic review with a special focus on 'underrepresented' students</t>
  </si>
  <si>
    <t>To examine "the link between social networks, social capital, social support, and higher education success with a special focus on underrepresented groups in higher education".
Specifically:
"RQ1: Do social networks, social capital, and social support play a role in the success of students in higher education, with a special focus on underrepresented students?
RQ2: What are the mechanisms through which these factors influence academic success, here again, with a special focus on underrepresented students in higher education?"</t>
  </si>
  <si>
    <t>"Higher education students pursuing either Bachelor of Master degree at a four year institution" with "a focus on 'traditional' or 'nontraditional' or underrepresented minority student groups, e.g. first-generation learners, students with a migration background, ethnic and racial minority groups"</t>
  </si>
  <si>
    <t>Social network, social capital and social support</t>
  </si>
  <si>
    <t>Definitions:
"Social network is defined as 'a structure composed of a set of actors, some of whose members are connected by a set of one or more relations'"
"[S]ocial capital, defined as 'the aggregate of the actual or potential resources which are linked to possession of a durable network of more or less institutionalized relationships of mutual acquaintance or recognition'"
Social support " defined as 'social interactions or relationships that provide individuals with actual assistance or with a feeling of attachment to a person or a group that is perceived as caring or loving'"
Measure not provided.</t>
  </si>
  <si>
    <t>Not provided/unclear</t>
  </si>
  <si>
    <t>Higher education success</t>
  </si>
  <si>
    <t>Definition and measure not provided</t>
  </si>
  <si>
    <t>RQ-1:
"The results of the literature review highlight that both, studentsâ€™ personal and their institutional networks contribute to their higher education success."
RQ-2:
"The results of the literature review highlight the importance of network resources (information-related and social support) in the success of students. Access and mobilization of these resources is dependent on the socio-economic positioning of individuals (Lin,2001) as well as their position within their networks (Lin, 1999)...Unlike traditional students, networks of non-traditional students are limited in providing one or the other form of social capital.Successful underrepresented students however manage to overcome this barrier by building ties with other individuals, mostly with those who have similar background or race/ethnicity..."
Summary:
"This paper highlights the role and mechanisms through which social networks, social support, and social capital influence higher education. Support emerges as an important factor in the success of minority students. Unfortunately, discrimination and segregation experienced by underrepresented students restricts their access to support from members outside of their own communities (Ayala,2012), with the exception of learning groups. This suggests that even though access to higher education has expanded owing to a series of reforms, the integration of new students groups remains a distant goal. These students need to be a part of the higher education system and more services e.g., peer tutoring programs, faculty mentorship, counseling services are needed at the universities to improve their relationship with professors, mentors, and peers. It is also important to bring discussion surrounding discrimination and segregation to the forefront. Although a few of the minority students are able to successfully mobilize support and access information through their networks, there are many others who drop-out of higher education due to family obligations, lack of support from families, classmates and professors (Guiffrida &amp; Douthit, 2010;Guillory &amp; Wolverton, 2008). Only by bridging this divide, the success of these minority groups can be ensured as these students will no longer have to rely only on their families and communities for support. At the same time, this will give minority students an opportunity to expand their networks, ties and social capital. Widening higher education access necessitates recognizing the needs of new student groups and addressing them in order to support these student groups in higher education"</t>
  </si>
  <si>
    <t>See figure 2</t>
  </si>
  <si>
    <t>Mocca 2019</t>
  </si>
  <si>
    <t>Great Expectations? A Systematic Review of the Relationship Between the School-to-Higher Education Transition and Social Mobility</t>
  </si>
  <si>
    <t>Two-fold:
(1)"it seeks to shed light on the systemic barriers and enablersâ€“from the individual to the contextual level"
(2) to "assist in providing a reliable evidence base to inform education policies to sustain social mobility"</t>
  </si>
  <si>
    <t>Young people in secondary school, university/vocational institutes, and the labour market</t>
  </si>
  <si>
    <t>Any enabler and or barrier to transition to HE</t>
  </si>
  <si>
    <t>Definition: Not provided
Measure: Not provided</t>
  </si>
  <si>
    <t>Transition to higher education</t>
  </si>
  <si>
    <t>Definition and measure not provided.
Based on the included papers the following measures were identified:
" (i) the completion of a degree pro-gram, (ii) academic performance as measured by grades and (iii) the ability of students to persist in their study. "</t>
  </si>
  <si>
    <t>Unclear</t>
  </si>
  <si>
    <t>Unclear. Earliest included study was from 1989.</t>
  </si>
  <si>
    <t xml:space="preserve">Unclear. </t>
  </si>
  <si>
    <t>Enablers summarised in Figure 3. Identified enablers were:
(1) Exosystem: Academic support, facilitative role of institutions, pre-HE preparation* (facilitative role of institutions), financial aids, school type
(2) Mesosystem: academic integration, social networks, participation in extra-curricular activities
(3) Microsystem: socioeconomic background, parents' education* (socioeconomic background); familial support; peer support
(4) Individual: students' abilities, academic achievement (students' abilities)*, personal ambition
(5) Others, e.g. "students having to work only few hours (thus being able to devote their time more fully to studying, not having family responsibilities, or the availability of online learning courses. 
*: sub-themes
Note: "As illustrated in Figure 2, at the center of our classification is the individual pupil/student her/himself, with her/his intrinsic abilities, skills and motivations. The microsystemic enablers include the familial and close relational context, while the exosystemic enablers comprise the educational and institutional settings, that is the provision of financial and educational support to pupils. The mesosystemic enablers that sit between micro- and exosystems comprise the broad social networks (e.g., developing in the academic environment)."</t>
  </si>
  <si>
    <t>"Therefore, further research should pay greater attention to the school-to-HE transition in emerging economies, to substantiate the findings of our review."</t>
  </si>
  <si>
    <t>O'Campo 2015</t>
  </si>
  <si>
    <t>Social welfare matters: a realist review of when, how, and why unemployment insurance impacts poverty and health</t>
  </si>
  <si>
    <t>"to produce a more nuanced and critical under-standing on whether, why and how UI policiesâ€“in different welfare state contextsâ€“: 1) increase or reduce poverty; and 2) improve or harm psychological health. By doing so, this represents the first study to unpack the causal mechanisms between UI, poverty, and mental well-being."</t>
  </si>
  <si>
    <t>Working age adults in OECD countries</t>
  </si>
  <si>
    <t>Unemployment insurance (UI)</t>
  </si>
  <si>
    <t>UI refers to income transfers and employment
services made by state governments and/or trade unions to individuals
who lose their jobs and are able to work but are unable to
immediately find gainful employment. can be: universalism (avilable to all unemployed workers based on social citizenship rights), social insurance (dependent on previous earnings and contributions) , and means-testing (are restricted to those in
financial need)</t>
  </si>
  <si>
    <t>Not provided/unclear
Non exposed population will be included for some of the study designs included. However, because they included case studies there will be some studies that do not have a comparitor.</t>
  </si>
  <si>
    <t>Short- &amp; long-term poverty or income; material hardship; health equity; mental health; mental  wellbeing</t>
  </si>
  <si>
    <t>Short and long-term poverty or income
Material hardship</t>
  </si>
  <si>
    <t>Primary empirical studies of any design (both qualitative and quantitative)
I.e. Case studies, multiple case studies,
qualitative descriptions,
quasi-experimental studies,
observational studies (cohort/
caseecontrol/cross sectional studies),
randomized controled trials,
quantitative descriptive studies,
systematic reviews, meta-analyses</t>
  </si>
  <si>
    <t>Realist synthesis</t>
  </si>
  <si>
    <t xml:space="preserve">15 - 13 (covering poverty only ) + 2( covering poverty and health)  </t>
  </si>
  <si>
    <t xml:space="preserve">Unclear as included studies are not listed. 2003 was the earliest cited paper in text. </t>
  </si>
  <si>
    <t xml:space="preserve">Unclear as included studies are not listed. 2011 was the latest cited paper in text. </t>
  </si>
  <si>
    <t xml:space="preserve"> - When eligibility criteria are generous, poverty levels amongst
the unemployed are reduced because a large proportion of the
unemployed receive benefits. Unemployment
benefits greatly reduced poverty when: it was received
by the majority of unemployed households; it was targeted to
households in poverty; and when workers represented a sizable
share of household income. In addition, ensuring a benefit floor
that is adequate to address material hardship also reduced levels of
poverty
 - When benefit levels are too low, UI does not reduce poverty
because (a) the benefits do not replace wages and may not even
reach the minimum wage level and, therefore, (b) unemployed are
not motivated to apply for benefits as the effort required to apply or
maintain benefits is not perceived as worthwhile.
 - When benefits are flexible to accommodate seasonal, migrant or
occasional workers, material hardship is averted as (a) the unemployed
are allowed to work part time and retain benefits.
 - Findings from ten countries (Bulgaria, Czech Republic,
Estonia, Hungary, Latvia, Lithuania, Poland, Romania, Slovakia, and
Slovenia) suggested that re-employment occurs toward the end of
the benefit duration suggesting that UI acts as a disincentive, in that
context, to seek re-employment until the time that benefits are
about to run out</t>
  </si>
  <si>
    <t>Finding 1: "The Eastern European socialist transition economies experienced large shifts in employment in the 1990s, which provided a rich natural experiment in which to study the relation of unemployment insurance to re-employment and poverty. In Eastern European countries, the reduction of absolute poverty was facilitated by maximizing the share of household income that is replaced by UI benefits. Unemployment benefits greatly reduced poverty when: it was received by the majority of unemployed households; it was targeted to households in poverty; and when workers represented a sizable share of household income. In addition, ensuring a benefit floor that is adequate to address material hardship also reduced levels of poverty (Vodopivec et al., 2003)."
Finding 2: "Among the transition economies of Eastern Europe in the 1990s, low wage replacement levels (e.g., benefit levels below minimum wage or at or below 60% of wages) and a small share of unemployment benefits supporting total household income resulted in small reductions in poverty in countries such as Estonia, Latvia or Bulgaria. In these countries UI made very small contributions to reducing overall poverty and the proportion of poor households that received UI was low"
Finding 3: "An in-depth comparative analysis between the Canadian and US social safety net show that even though the unemployment policies in the province of British Columbia create a more robust social safety net than what is available right across the border in Washington state, it is the difference in avail-ability of benefits during unemployment, lay-offs, or reduced hours that played a more significant role than the actual social spending and income supports in preventing material hardships and resulting in a higher percentage of employees accessing unemployment benefits among Vancouver compared to Seattle hotel employees"</t>
  </si>
  <si>
    <t>they proposed hypotheses about how specific components of UI can avert material hardship and poverty, based on the findings. The findings was consistent
with our initial propositions (see inital mechanisms described above and in Table 1). 
In addition: "there were some studies have suggested that UI is a
disincentive to find new employment, and therefore, generous UI
programs might act to increase material hardship or poverty"
in some contexts, where social programs are sparse or job availability and/or reemployment opportunity is low, UI acts to buffer against poverty</t>
  </si>
  <si>
    <t xml:space="preserve">Not discussed. </t>
  </si>
  <si>
    <t>not discussed much other than "Studies provided also little information on other
contextual differences across countries that can affect the performance
of UI systems, such as GDP per capita, labour market performance,
fiscal constraints and expenditures (Stovicek and Turrini,
2012). Thus, while we tried to isolate our evidence to UI alone, some
of the findings in the studies we reviewed may in fact be influenced
by these other factors."</t>
  </si>
  <si>
    <t>Ott 2015</t>
  </si>
  <si>
    <t>Interventions to Improve the Economic Self-sufficiency and Well-being of Resettled Refugees: A Systematic Review</t>
  </si>
  <si>
    <t>The review sought to examine any controlled intervention designed to increase the economic self-sufficiency and well-being of resettled refugees. 2 RQs -
1) Do interventions designed to improve the economic self-sufficiency and well-being for refugees affect participantsâ€™ labour force participation, employment, use of cash assistance, income, job retention, and quality of life?
2) Do effects differ depending on programme content, programme provider, populations served, or the setting?</t>
  </si>
  <si>
    <t>individuals who meet the domestic legislative definition of a refugee for the country of the intervention</t>
  </si>
  <si>
    <t>Interventions were eligible if they were designed to increase the economic self-sufficiency and well-being of resettled refugees</t>
  </si>
  <si>
    <t>Definition - There was no restriction on the type or the duration of the intervention. Such interventions could include employment casework, therapy sessions, or broad community support, for example. Measure N/A</t>
  </si>
  <si>
    <t>studies required a comparison or control group</t>
  </si>
  <si>
    <t xml:space="preserve">Primary outcome: "economic activity measured as employment rate or labour force participation rate." 
Secondary outcomes: "Level of cash assistance, as measured by the percentage or portion of the population accessing specialised refugee cash assistance or public cash assistance; Income, as measured by overall annual income, salary rate, or average hourly wage; Job retention; Quality of life, as measured by â€˜generic indicatorsâ€™" </t>
  </si>
  <si>
    <t>economic activity: "measured as employment rate or labour force participation rate" "The unemployment or employment rate is a measureofthe number of people without or with jobs compared to those searching for jobs in a population of interest (e.g. adult refugees),whereas the labour force participation rate is a measureofthe proportion of the population of interest (i.e. including those not actively looking for a job) participating in the labour force"
level of cash assistance: "as measured by the percentage or portion of the population accessing specialised refugee cash assistance or publiccash assistance" 
income: "as measured by overall annual income, salary rate,or average hourly wage" 
job retention: "Definition not provided"
Quality of life: "Quality of life,as measured by â€˜generic indicatorsâ€™ including scalessuch as the Euroqol, or the short-form SF-36 or SF-12whichmeasure individualfunctioning, family functioning, social support, or general health related quality of life (Jenkison &amp; McGee, 1998). Measures needed to both make sense across different intervention evaluations and not be tied to specific clinical mental health diagnoseswhichwerenot the focus of this review. Disease-specific measuresandpatient-generated measures (such asthePatient-Generated Index of Quality of Life, and DSM mental health diagnoses)were outside the purview of this review."</t>
  </si>
  <si>
    <t>Studies were required to use a prospective, controlled methodology: a randomised controlled trial (RCT) design; a quasi-randomised controlled trial design (QRCT, where participants are allocated by means which may not be expected to influence outcomes, such as alternating allocation, birth date, the date of the week or month, case number or alphabetical order); or a nonrandomised controlled design (i.e. quasi-experimental design).</t>
  </si>
  <si>
    <t>Other: None performed</t>
  </si>
  <si>
    <t>None</t>
  </si>
  <si>
    <t>No included studies</t>
  </si>
  <si>
    <t>No studies included</t>
  </si>
  <si>
    <t xml:space="preserve">"No studies met the review's inclusion criteria"    "The available evidence was insufficient to determine if programmes affect the economic self-sufficiency and well-being of resettled refugees as no studies met the reviewâ€™s inclusion criteria. More research with rigorous designs, such as prospective, controlled studies, is needed to determine which interventions affect the economic self-sufficiency and well-being of resettled refugees." </t>
  </si>
  <si>
    <t>Radey 2018</t>
  </si>
  <si>
    <t>Informal Support among Low-Income Mothers Post Welfare Reform:A Systematic Review</t>
  </si>
  <si>
    <t>Informal support and informal supportâ€™s role on maternal, economic, parenting and child well-being post welfare reform after 1995</t>
  </si>
  <si>
    <t>low-income mothers (e.g., at least one-half of sample was low-income mothers with minor children) from the US</t>
  </si>
  <si>
    <t xml:space="preserve">social support (informal support) </t>
  </si>
  <si>
    <t>(1) Informal support has been defined as the â€œfunctional content of relationshipsâ€. informal support measures available support (e.g., practical, childcare, financial, housing, emotional) that mothers can turn to meet their basic needs. (2) Percieved (not recieved) support. Reasonong: Received support can present endogeneity, or measurement error in capturing informal support among low-income families. For example, in order for a mother to receive money from a friend, the mother must be in a position to need the money in the first place. To avoid this precondition of need, perceived support measures support availability without requiring support activation. Measuring perceived support, however, introduces the potential to measure self-esteem or personality characteristics rather than actual support availability (Dunkel-Shetter &amp; Bennett, 1990; Sarason et al., 1990). A motherâ€™s perception of access to money, for example, may not equate to actual access. Yet, studies suggest that the relationship between perceived support and well-being persists net of personality characteristics (Turner &amp; Turner, 1999). Because of perceived supportâ€™s stronger relationship to well-being, social support research generally examines perceptions rather than receipt</t>
  </si>
  <si>
    <t xml:space="preserve">used observational data so comparistor is those not "exposed" to informal support. All the caveats that go with observational data. </t>
  </si>
  <si>
    <t>Maternal health and well-being, economic, parenting, and child outcomes.</t>
  </si>
  <si>
    <t>economic outcomes - defined variously in different studies: economic hardship, material hardship and need for public assistance, employment status , job quality and earnings</t>
  </si>
  <si>
    <t xml:space="preserve">Quantitative studies only - largely observational surveys with data on informal support and a number of outcomes </t>
  </si>
  <si>
    <t>65 (n=27 papers used the same population survey, another n=4 papersed used a second pop survey and two papers used a third pop survey)</t>
  </si>
  <si>
    <t xml:space="preserve">55 looked at impact of informal support on outcomes and of these 9 looked at economic outcomes </t>
  </si>
  <si>
    <t>Jackson 2000</t>
  </si>
  <si>
    <t>King 2013</t>
  </si>
  <si>
    <t>Without exception, informal support was negatively associated with economic hardship, material hardship and and need for public assistance. mothers with higher levels of support experienced less economic (e.g., money) and material (e.g., housing, utility) hardship and were less likely to report desperate coping activities (e.g., selling plasma) than mothers with less support. Evidence suggests that informal supportâ€™s protective capacity on economic and material hardship does not extend to employment status, job quality, or earnings.
(DS comment: no discussion of role of selection into the group that (still) does have informal support.  
Although the majority of included studies indicate that informal support positively relates to maternal, economic, parenting, and child outcomes, the size of its role in well-being is relatively small and may do little to compensate for the vulnerable environmental conditions of low-income families. Similarly, although informal support mediated the relationship between food insecurity and housing insecurity, it only accounted for 5% of the mediation (King, 2016).
Three studies found the role of instrumental support was more strongly related to outcomes than emotional support (DS comment: although this isnt limited to economic outcomes). 
Ajrouch et al. (2010b) found that although informal support provided protection from everyday stress, it did little for mothers under acute stress including those with high food insecurity or high neighborhood problems. Kingston (2013) found that informal support had stronger effects in high socioeconomic status neighborhoods than in low socioeconomic neighborhoods.</t>
  </si>
  <si>
    <t>US - with very low levels of social security.</t>
  </si>
  <si>
    <t>Not applicable - all US post 1995</t>
  </si>
  <si>
    <t xml:space="preserve">The 65 studies operationalized informal support in 39 ways, measures contained overlapping items and concepts.
Without exception, informal support was negatively associated with economic hardship, material hardship - in terms of top line findings no inconsistencies. 
</t>
  </si>
  <si>
    <t>Tool used: Guidelines. From SÃ£o JosÃ©, Barros, Samitca, and Teixeiraâ€™s (2016) seven-item appraisal tool, each study was evaluated using a three-point scale (i.e., 0, 0.5, 1) to rate the explicitness, or clarity, in six areas: research aims, sampling strategy, sample composition, data collection tools, data analysis tools, and discussion of the quality of analysis/findings. The seventh item, also rated on the three-point scale, considered the relevance of the article to the reviewâ€™s questions. Possible scores ranged from 0 to 7 in which studies scoring a 7 were of the highest quality.
Results: One study scored in the medium range and the remainder scored in the high-quality range (6â€“7) indicating explicit explanations in all areas and relevance to study questions</t>
  </si>
  <si>
    <t>relatively few studies examined the influence of support type and the samples of low-income mothers in these studies were relatively diverse in terms of sample size and in terms of race, neighborhood, and depth of poverty. 
The concept of informal support remains nebulous, and the broader concept of social support further decreases precision.</t>
  </si>
  <si>
    <t>Renahy 2018</t>
  </si>
  <si>
    <t>Connections between unemployment insurance, poverty and health: a systematic review</t>
  </si>
  <si>
    <t>To systematically synthesize the evidence on the effect of UI on poverty- and
health-related outcomes.</t>
  </si>
  <si>
    <t>working pop in high income countries (N America and Nordic european countries)</t>
  </si>
  <si>
    <t>Unemployment Insurance</t>
  </si>
  <si>
    <t>1. definition of UI - a public benefit administered by the state
2. measure of UI - UI components include: eligibility criteria (e.g. unemployed through no fault of the worker, worked for a minimum amount of hours over a specific period of time), replacement rates (i.e. the percentage of income replaced), replacement duration (i.e. the time UI is available during unemployment) and waiting period (i.e. the time for which no benefit is paid even after granted eligibility)</t>
  </si>
  <si>
    <t>those not claiming UI</t>
  </si>
  <si>
    <t>poverty-related outcomes (absolute/relative poverty and material hardship) or one or
more health-related outcomes (health behaviors, self-rated health, well-being and mental health).</t>
  </si>
  <si>
    <t xml:space="preserve">poverty-related outcomes (absolute/relative poverty and material hardship) </t>
  </si>
  <si>
    <t xml:space="preserve">Various: - Score of economic difficulties during the previous year, based on 11 items; Relative household poverty: poverty rates after taxes and transfers (1) below 50% median HH income and (2) below 50% mean HH income; Absolute poverty: based on 40% of US median in 1986, adjusted for inflation and purchase price parities
-Relative poverty: the threshold of poverty is defined on the basis of the country's own median income
</t>
  </si>
  <si>
    <t xml:space="preserve">empirical evidence, n=1 was crosssectional (individual level) , n=2 were time series (repeat cross sectional) econological analysis </t>
  </si>
  <si>
    <t>Hammer 1999</t>
  </si>
  <si>
    <t>Scruggs 2006</t>
  </si>
  <si>
    <t>Two studies showed benefit of UI on reducing poverty..."The higher the coverage rate and the replacement rate, the lower the economic hardship; There was a slight protective effect of UI regarding relative poverty when comparing Canada to the US . (Supp data c)". One of these focued on youth unemployment and found "a possible trend among unemployed youth, where the higher the UI coverage and replacement rate is, the lower the economic hardship, thus providing a protective effect". 
One study (ecological analysis) looked   at three social insurance programs, including unemployment (UI), sickness and pensions. "The results showed high correlations between the three indicators of social insurance programs and UI when UI was the only program included in the models. However, when all three programs were included in the regression models, UI generosity was not significantly related to reductions in poverty (relative or absolute) anymore." The conclusion goes on to say "protective impact of UI might be lessened by other benefits or informal resources."
Overall, "Despite different quality rating, time periods, locations and populations,
all three studies tend to support a protective effect of UI on poverty when UI is the only program considered."
Even though UI has the capability to prevent and/or reduce
financial hardship, the stigmatization and stress-generating
position of being unemployed might persist, and perhaps even
exacerbated by the socially stigmatization of receiving financially
assistance.12</t>
  </si>
  <si>
    <t xml:space="preserve">different juristictions had different levels of precarious employment. This was considered in the discussion but this data not included in the results. </t>
  </si>
  <si>
    <t>Covers time period pre Great recession (2008).</t>
  </si>
  <si>
    <t xml:space="preserve">They dont really </t>
  </si>
  <si>
    <t xml:space="preserve">with only three papers not much scope for inconsistency. The variations in resutls of these three can be attributed to the slightly different scope of the studies. </t>
  </si>
  <si>
    <t xml:space="preserve">yes - provided qualtiy for each study discussed.  </t>
  </si>
  <si>
    <t>Whether UI impacts differ by age and region might be explored further in future
research.
The complex mediating relationship between unemployment, UI, poverty and health should further be assessed in light of economic and historical contexts. This could inform decision-making processes during future periods of economic recession.
An in-depth
Systematic review about unemployment insurance, poverty, and health 
pre/post-recession analysis of the relationship of UI to poverty and
health outcomes in a future study would complement this review.</t>
  </si>
  <si>
    <t xml:space="preserve">Bewley et al 2007 </t>
  </si>
  <si>
    <t xml:space="preserve">Ceneon 2009 </t>
  </si>
  <si>
    <t>Rodriguez-Planas</t>
  </si>
  <si>
    <t>Zuberi 2004</t>
  </si>
  <si>
    <t xml:space="preserve">Hayday et al (2008) </t>
  </si>
  <si>
    <t>x</t>
  </si>
  <si>
    <t xml:space="preserve">Clayton  et al (2011) </t>
  </si>
  <si>
    <t>Kluve et al (2017)</t>
  </si>
  <si>
    <t>Bonoli &amp; Liechti (2018)</t>
  </si>
  <si>
    <t xml:space="preserve">Herbaut &amp; Geven (2020) </t>
  </si>
  <si>
    <t xml:space="preserve">Renahy et al (2018) </t>
  </si>
  <si>
    <t>O'Campo et al (2015)</t>
  </si>
  <si>
    <t>Study ID</t>
  </si>
  <si>
    <t>1. Did the research questions and inclusion criteria for the review include the components of PICO?</t>
  </si>
  <si>
    <t>Did the research questions and inclusion criteria for the review include the components of PICO? supporting text</t>
  </si>
  <si>
    <t>2. *Did the report of the review contain an explicit statement that the review methods were established prior to the conduct of the review and did the report justify any significant deviations from the protocol?</t>
  </si>
  <si>
    <t>*Did the report of the review contain an explicit statement that the review methods were established prior to the conduct of the review and did the report justify any significant deviations from the protocol? supporting text</t>
  </si>
  <si>
    <t>3. Did the review authors explain their selection of the study designs for inclusion in the review?</t>
  </si>
  <si>
    <t>Did the review authors explain their selection of the study designs for inclusion in the review? supporting text</t>
  </si>
  <si>
    <t xml:space="preserve">4. *Did the review authors use a comprehensive literature search strategy? </t>
  </si>
  <si>
    <t>*Did the review authors use a comprehensive literature search strategy?  supporting text</t>
  </si>
  <si>
    <t>5. Did the review authors perform study selection in duplicate?</t>
  </si>
  <si>
    <t>Did the review authors perform study selection in duplicate? supporting text</t>
  </si>
  <si>
    <t>6. Did the review authors perform data extraction in duplicate?</t>
  </si>
  <si>
    <t>Did the review authors perform data extraction in duplicate? supporting text</t>
  </si>
  <si>
    <t>7. *Did the review authors provide a list of excluded studies and justify the exclusions?</t>
  </si>
  <si>
    <t>*Did the review authors provide a list of excluded studies and justify the exclusions? supporting text</t>
  </si>
  <si>
    <t>8. Did the review authors describe the included studies in adequate detail?</t>
  </si>
  <si>
    <t>Did the review authors describe the included studies in adequate detail? supporting text</t>
  </si>
  <si>
    <t>9. *Did the review authors use a satisfactory technique for assessing the risk of bias (RoB) in individual studies that were included in the review?</t>
  </si>
  <si>
    <t>*Did the review authors use a satisfactory technique for assessing the risk of bias (RoB) in individual studies that were included in the review? supporting text</t>
  </si>
  <si>
    <t>10. Did the review authors report on the sources of funding for the studies included in the review?</t>
  </si>
  <si>
    <t>Did the review authors report on the sources of funding for the studies included in the review? supporting text</t>
  </si>
  <si>
    <t>11. *If meta-analysis was performed did the review authors use appropriate methods for statistical combination of results?</t>
  </si>
  <si>
    <t>*If meta-analysis was performed did the review authors use appropriate methods for statistical combination of results? supporting text</t>
  </si>
  <si>
    <t xml:space="preserve">12. If meta-analysis was performed, did the review authors assess the potential impact of RoB in individual studies on the results of the meta-analysis or other evidence synthesis? </t>
  </si>
  <si>
    <t>If meta-analysis was performed, did the review authors assess the potential impact of RoB in individual studies on the results of the meta-analysis or other evidence synthesis?  supporting text</t>
  </si>
  <si>
    <t>13. *Did the review authors account for RoB in individual studies when interpreting/discussing the results of the review?</t>
  </si>
  <si>
    <t>*Did the review authors account for RoB in individual studies when interpreting/discussing the results of the review? supporting text</t>
  </si>
  <si>
    <t>14. Did the review authors provide a satisfactory explanation for, and discussion of, any heterogeneity observed in the results of the review?</t>
  </si>
  <si>
    <t>Did the review authors provide a satisfactory explanation for, and discussion of, any heterogeneity observed in the results of the review? supporting text</t>
  </si>
  <si>
    <t>15. *If they performed quantitative synthesis did the review authors carry out an adequate investigation of publication bias (small study bias) and discuss its likely impact on the results of the review?</t>
  </si>
  <si>
    <t>*If they performed quantitative synthesis did the review authors carry out an adequate investigation of publication bias (small study bias) and discuss its likely impact on the results of the review? supporting text</t>
  </si>
  <si>
    <t>16. Did the review authors report any potential sources of conflict of interest, including any funding they received for conducting the review?</t>
  </si>
  <si>
    <t>Did the review authors report any potential sources of conflict of interest, including any funding they received for conducting the review? supporting text</t>
  </si>
  <si>
    <t>Rating of overall confidence in the review (critical weaknesses are highlighted with an asterisk in the above questions) supporting text</t>
  </si>
  <si>
    <t xml:space="preserve">REVISED RATING IF ITEMS #7 not considered CRITICAL  </t>
  </si>
  <si>
    <t xml:space="preserve">Yes </t>
  </si>
  <si>
    <t xml:space="preserve">Partial yes </t>
  </si>
  <si>
    <t>Yes</t>
  </si>
  <si>
    <t>No</t>
  </si>
  <si>
    <t>No meta-analysis conducted</t>
  </si>
  <si>
    <t>yes</t>
  </si>
  <si>
    <t>Critically low</t>
  </si>
  <si>
    <t>Partial yes</t>
  </si>
  <si>
    <t>studies underwent a critical appraisal to assess the general design and reporting of each study using criteria adapted from existing established checklists for both quantitative and qualitative studies</t>
  </si>
  <si>
    <t>low</t>
  </si>
  <si>
    <t>Barely even got a partial and think thats generous</t>
  </si>
  <si>
    <t>Protocol is 2013 Campbell (also a 2010 one)</t>
  </si>
  <si>
    <t>High</t>
  </si>
  <si>
    <t>Gensby 2011 is the protocol</t>
  </si>
  <si>
    <t>only one low risk scored</t>
  </si>
  <si>
    <t xml:space="preserve">High </t>
  </si>
  <si>
    <t xml:space="preserve">From protocol: The studies are being double-coded manually into a spreadsheet by a team of six coders...alhtough they dont say how discrepancies will be dealth with. </t>
  </si>
  <si>
    <t>see table 7.2</t>
  </si>
  <si>
    <t>Review presents included studies by type of programme rather than by individual study - see table 9.1 (page 201)</t>
  </si>
  <si>
    <t>Moderate</t>
  </si>
  <si>
    <t>2 non crtical flaws</t>
  </si>
  <si>
    <t>difficult to find in the actual review paper, but protocol published in 2013 https://onlinelibrary.wiley.com/doi/10.1002/CL2.113</t>
  </si>
  <si>
    <t>although no studies included</t>
  </si>
  <si>
    <t>no studies included</t>
  </si>
  <si>
    <t>no conflicts</t>
  </si>
  <si>
    <t>potentially moderate to high based on what they proposed to do</t>
  </si>
  <si>
    <t>cant see where they looked at "selection of the reported
result from among multiple
measurements or analyses of
a specified outcome"</t>
  </si>
  <si>
    <t xml:space="preserve">The protocol reports no conflicts of interest. </t>
  </si>
  <si>
    <t xml:space="preserve">Low </t>
  </si>
  <si>
    <t xml:space="preserve">This is due to non-listing of excluded studies, otherwise this would have been a high quality review. </t>
  </si>
  <si>
    <t xml:space="preserve">Language restriction inferred. </t>
  </si>
  <si>
    <t>the term 'enabler' suggests at least pre- and post-comparisons</t>
  </si>
  <si>
    <t>The authors wish to acknowledge the financial support of the Research Councils UK (RCUK) and the National Commission for Scientific Research and Technology (CONICYT Chile, grant MR/N026527/1).</t>
  </si>
  <si>
    <t>Herbaut 2020</t>
  </si>
  <si>
    <t xml:space="preserve">World bank report provides more details than this one. </t>
  </si>
  <si>
    <t xml:space="preserve">The authors declared no conflicts of interest. </t>
  </si>
  <si>
    <t>im making the assumption that this was looked at as part of their quality tool as it includes sampling strategy and data analysis tools</t>
  </si>
  <si>
    <t>"the vast majority of included studies (n = 60) used data collected with federal funding for which topical and methodological experts provided a rigorous review of study protocol."...so i would say thats a Yes</t>
  </si>
  <si>
    <t xml:space="preserve">Practically all were of a very high quality so maybe this is captured by that? </t>
  </si>
  <si>
    <t xml:space="preserve">Comparator unclear. Likely to be time series. </t>
  </si>
  <si>
    <t>There wasnt explicit mention of a prepublished protocol but they were following a methodology of a previously published review. They didn't explictly say that they DIDN'T deviate from that protocol but im pretty sure it can be inferred. Maybe Im being too soft!</t>
  </si>
  <si>
    <t xml:space="preserve">Unclear. Could not locate the wider report (reference 13). Contacted the authors for details. </t>
  </si>
  <si>
    <t>No follow-up time data as a separate column but it can be deduced from findings</t>
  </si>
  <si>
    <t xml:space="preserve">RoB was discussed in a non-systematic way. </t>
  </si>
  <si>
    <t>Reasons: (1)unclear if methodology settled a priori, (2) Unclear how RoB was assessed, (3) multiple weaknesses when reporting exclusion/inclusion, e.g. exclusion reasons for individual studies, funding for included studies, duplicate selection/extraction...</t>
  </si>
  <si>
    <t>only one study was relevant (i.e. only one study had a control) so cant assess heterogeneity</t>
  </si>
  <si>
    <t>in that they justifed why they didnt look in more detail at RoB</t>
  </si>
  <si>
    <t xml:space="preserve">This score may not represent the true quality of this review as it does not accommodate for realist methodology. </t>
  </si>
  <si>
    <t xml:space="preserve">Assessed RQ2 only. Population and comparison inferred. </t>
  </si>
  <si>
    <t xml:space="preserve">4 critical and 6 non critical flaws: they mix up syntghesis of empirical with theorietical and opinion </t>
  </si>
  <si>
    <t xml:space="preserve">Review publication date </t>
  </si>
  <si>
    <t>Review title</t>
  </si>
  <si>
    <t>Review funder</t>
  </si>
  <si>
    <t>Interventions/Exposure relevant to inclusive economy outcome only</t>
  </si>
  <si>
    <t>Time period between intervention/exposure and outcome of interest</t>
  </si>
  <si>
    <t>Time period of interest at review-level</t>
  </si>
  <si>
    <t>Publication period</t>
  </si>
  <si>
    <t>Language restriction(s)</t>
  </si>
  <si>
    <t>Number of databases searched</t>
  </si>
  <si>
    <t xml:space="preserve">Name of databases searched </t>
  </si>
  <si>
    <t>Date of the last searches</t>
  </si>
  <si>
    <t>Underlying theory/framework</t>
  </si>
  <si>
    <t>Other (e.g. methodology related context)</t>
  </si>
  <si>
    <t>Does â€˜welfare-to-workâ€™ work? A systematic review of the effectiveness of the UKâ€™s welfare-to-work programmes for people with a disability or chronic illness</t>
  </si>
  <si>
    <t>This study was funded as part of the UKâ€Ÿs Economic and Social Research Council Centre for Evidence
Based Public Health Policy, â€œEvidenceNetworkâ€ project grant number H141251011.</t>
  </si>
  <si>
    <t>same as in main review</t>
  </si>
  <si>
    <t>unclear - Variable - evaluations from 13 weeks to 2 years?</t>
  </si>
  <si>
    <t>Focusing only on the two relevant studies (Loumidis 2001 &amp; Rowlinson 1996*) they included data from 1999/00 and 1993/5, respectively. *The two (linked) studies that examined the before (Rowlingson &amp; Berthoud, 1996) and after (Arthur &amp; Zarb, 1997)</t>
  </si>
  <si>
    <t>from inception to 2002</t>
  </si>
  <si>
    <t xml:space="preserve">not stated but all form the UK so presumbly they would not be any relevant studies on different languages. </t>
  </si>
  <si>
    <t>ASSIA, Caredata, Cochrane Library (Cochrane Database of Systematic Reviews, CCTR,
DARE), Dissertation Abstracts, Business Source Premier, Embase, HMIC (DH-Data, HELMIS, Kingâ€™s Fund), IBSS, Index to Theses, Infotrac, Medline, PolicyFile, PsycINFO, SIGLE, Social Services Abstracts, Sociological Abstracts, Web of Science.</t>
  </si>
  <si>
    <t>none</t>
  </si>
  <si>
    <t>few studies included comparators, results may be due to other external factors,</t>
  </si>
  <si>
    <t>No specific funding for the review (?)
SC and MW were funded by the Public Health Research Consortium (PHRC), which is funded by the Department of Health Policy Research Programme</t>
  </si>
  <si>
    <t>Not reported. Likely to be 1970-2009.</t>
  </si>
  <si>
    <t>Same as time period of interest at review level</t>
  </si>
  <si>
    <t>Not mentioned - think it was restricted to English, Swedish, Finnish and Danish</t>
  </si>
  <si>
    <t>13 bibliometric databases plus 12 governmental and non-governmental websites</t>
  </si>
  <si>
    <t xml:space="preserve">Bibliometric databases:
British Humanities index BHI
MEDLINE
Scopus Business and Economics
Scopus natural sciences
Sociological Abstracts
International Bibliography of the Social Sciences
Database of Abstracts of Reviews of Effects
Cochrane database for systematic reviews
Social Sciences Index
Proquest dissertations and thesis
Econpapers
System for Information on Grey Literature in Europe Archive
Web of Science
Grey literature: 
International Labour Organisations- www.ilo.org 
OECD- www.oecd.org 
Department for Work and Pensions- www.dwp.gov.uk 
Her Majesties Revenue and Customs- www.hmrc.gov.uk 
Institute for Fiscal Studies- www.ifs.org.uk  
National Institute for Economic and Social Research- www.niesr.ac.uk 
The Institute for Employment Studies- www.employment-studies.co.uk  
Centre for Economic Policy Research - www.cepr.org 
Danish National Centre for Social Research- www.sfi.dk 
Stockholm University's Department of Economics Working papers- www.ne.su.se/research/workingpapers 
Sweden's National Institute of Economic Research- http://www.konj.se 
The Institute for Labour Market Policy Evaluation- www.ifau.se 
</t>
  </si>
  <si>
    <t xml:space="preserve">Not reported. Likely to be December 2009. </t>
  </si>
  <si>
    <t xml:space="preserve">Existing hypothesis stating that disability benefits act as 'major disincentives'  for labour participation. Discussion of empirical evidence for this hypothesis coming from USA studies which is unique and not generalisable to countries with extensive welfare systems. USA has fewer safety nets, no universal healthcare system, health insurance mainly coming from employers. </t>
  </si>
  <si>
    <t xml:space="preserve">Not provided in the main report. No outside funding noted in the protocol registration </t>
  </si>
  <si>
    <t xml:space="preserve">Some period must have had to elapse as cross-sectional studies were excluded. However, there were no restrictions on this time period. </t>
  </si>
  <si>
    <t>2007 to 2013</t>
  </si>
  <si>
    <t xml:space="preserve">English only </t>
  </si>
  <si>
    <t>10 bibliometric databases as well as other sources including Google Scholar, Google and unreported number of organisational websites</t>
  </si>
  <si>
    <t>Web of Science, Academic Search Premier (formerly EBSCO), Medline, PsycINFO, CINAHL, Econlit, ASSIA, Social Services Abstracts, Sociology Abstracts</t>
  </si>
  <si>
    <t>None.</t>
  </si>
  <si>
    <t>Not provided</t>
  </si>
  <si>
    <t xml:space="preserve">Unclear. Likely to be no restrictions. Most included studies reported employment effects between one and two years after the end of the programme. </t>
  </si>
  <si>
    <t>Unclear*
*Studies included were from 1998-2013, but searches were until 2014. Authors used three pre-existing metaanalyses to identify older studies. Studies published 2006-2014 onwards were identified via new searches. Publication period restrictions in existing meta-analyses were: 
Card et al (2010): 1995-2007
Greenberg et al (2003): 1964-1998
Kluve (2010): 1978-2005</t>
  </si>
  <si>
    <t xml:space="preserve">Unclear*
*Studies included were from 1998-2013, but searches were until 2014. Authors used three pre-existing metaanalyses to identify older studies. Studies published 2006-2014 onwards were identified via new searches. Publication period restrictions in existing meta-analyses were: 
Card et al (2010): 1995-2007
Greenberg et al (2003): 1964-1998
Kluve (2010): 1978-2005
</t>
  </si>
  <si>
    <t xml:space="preserve">German, English, French </t>
  </si>
  <si>
    <t>9 databases and 3 pre-existing metaanalyses</t>
  </si>
  <si>
    <t>Meta-analyses: 
Card et al (2010), Greenberg et al (2003) and Kluve (2010)
Other databases:
IZA Institute for the Study of Labour
IAB Institute for Employment Research
IFAU Institute for Evaluation of Labour Market and Education Policy
LMPEval Labour Market Policy Evaluation
IES Institute for Employment Studies
IBSS: International Bibliography of Social Science
IDEAS Research Paper in Economics
Econlit
Google Scholar</t>
  </si>
  <si>
    <t>Likely to be 19.05.2014</t>
  </si>
  <si>
    <t xml:space="preserve">Main answer: 
The mechanism of access to labour market programmes conceived under a two stage process including eligibility and inclusion which have opposing forces. Eligibility (formal criteria that need to be fulfilled in order to be considered for participation) tends to be favourable to disadvantaged groups as they typically target low-skill, long-term or older unemployed people. However, inclusion is likely to limit access to most disadvantaged as to be included additional characteristics, e.g. knowledge of local language, motivation, cognitive/non-cognitive skills, are required.  ,
Other notes that may be relevant: 
"Matthew effects are influenced by micro-level factors such as skill-level or migration background of a person, but factors at the macro-level, such as the policy design and broader welfare states arrangements, moderate the extent to which these characteristics produce a Matthew effect"
Potential ways positive/negative biases can occur. 
(1) Positive biases: ALMPs are targeted in their nature. 
(2) Negative biases: (1)Many ALMP interventions require some capabilities, e.g. job-related training. People with pre-existing abilities may then be more likely to benefit from these.
(2)selectivity of labour market: jobless people who can be seen as promising in terms of labour market re-entry may be favoured. "If performance is measured by degree of success in putting people back in a job, it is possible that case workers will target resources on people who are relatively close to the labour market, while ignoring the rest"
</t>
  </si>
  <si>
    <t xml:space="preserve">Relationship between access bias and programme effectiveness:
Negative access bias was more likely to occur in more effective programmes. This could be due to:
(1) disadvantaged people being sent to low-quality or less ambitious programmes, either because they lack the cognitive skills or the motivation to participate in the more effective ones or are subjected to discrimination, or 
(2)reverse causality: programmes that accept large numbers of highly disadvantaged people are less effective because it is more difficult to get these people back into jobs. </t>
  </si>
  <si>
    <t>English Department of Health's Policy Research programme</t>
  </si>
  <si>
    <t xml:space="preserve">Not specified. </t>
  </si>
  <si>
    <t xml:space="preserve">Unclear. Not the same as the publication period. Abstract mentions since mid-1990s. </t>
  </si>
  <si>
    <t xml:space="preserve">Main article defines publication period as between 2002 and mid-2008
Additional file reports databases were searched between 2002 and 2007. </t>
  </si>
  <si>
    <t>Search strategy not limited by language.</t>
  </si>
  <si>
    <t>16 bibliometric databases, 49 UK organisational websites</t>
  </si>
  <si>
    <t>Bibliometric databases:
Medline/Medline In-Process Citations (up to 6.3.07), Embase, HMIC, IBSS, PsycInfo, EconLit, DARE, Cochrane Database of systematic Reviews, Cochrane Central Register of Controlled Trials, Social Science Citation Index, ASSIA, Social Services Abstracts, Sociological Abstracts, Social Care Online,
Dissertation Abstracts, Econpapers 
UK organisational websites: 
Department for Work and Pensions, Department for Education and Skills, Department of Health, Inland Revenue, Social Exclusion Unit, Scottish Executive, Welsh Assembly, the Disability Rights Commission, Centre for Disability Studies, Centre for Analysis of Social Exclusion, Institute for Economic and Social Research, Institute of Employment Studies, Joseph Rowntree Foundation, Social Policy Research Unit, Strathclyde Centre for Disability Research, British Council of Disabled People,
Disability Alliance, Royal National Institute for the Blind, Sainsbury Centre for Mental Health,
Chartered Institute of Personnel and Development, Social firms UK.</t>
  </si>
  <si>
    <t>Typology of interventions to help long-term sick and disabled people to work. See Table 1 for details. Overall, intervention and programme logic aimed at two typologies: "making the employment environment more 'disability friendly' and increasing the 'employability' of the disabled individuals themselves through developing their skills, education, etc. or by providing them with financial support to assist their movement back into work"</t>
  </si>
  <si>
    <t>Effectiveness of return-to-work interventions for disabled people: a systematic review of government initiatives focused on changing the behaviour of employers</t>
  </si>
  <si>
    <t>The UK component of the international analysis is funded by the English
Department of Health Policy Research Programme through the UK
Public Health Research Consortium (PHRC). B.B. was on an attachment with the PHRC as part of the
Mersey Deanery Postgraduate Public Health Training Programme.</t>
  </si>
  <si>
    <t>unclear</t>
  </si>
  <si>
    <t>Post 1990</t>
  </si>
  <si>
    <t>different publicaiton period set for UK, Sweden and internaitonal and the different databases. All around the same time, though.</t>
  </si>
  <si>
    <t>Studies published in English, Swedish, Norwegian and Danish were included</t>
  </si>
  <si>
    <t xml:space="preserve">UK searches:
ï‚Ÿ	MEDLINE (2002-2007/02 week 3) (OVID)
ï‚Ÿ	MEDLINE In-Process Citations (up to 6.3.07) (OVID)
ï‚Ÿ	EMBASE (2002-2007/week 9) (OVID)
ï‚Ÿ	Health Management Information Consortium (2002-2007/03) (OVID)
ï‚Ÿ	International Bibliography of the Social Sciences (2002-2007/03 week 1) (OVID)
ï‚Ÿ	PsycINFO(2002-2007/02 week 4) (OVID)
ï‚Ÿ	EconLit (2002-2007/01) (OVID)
ï‚Ÿ	Database of Abstracts of Reviews of Effects (DARE) (2002-2007/03/15) (internal CRD interface)
ï‚Ÿ	Cochrane Database of Systematic Reviews (2002-2007 in Issue 1:2007) (internet)
ï‚Ÿ	Cochrane Central Register of Controlled Trials (2002-2007 in Issue 1:2007) (internet)
ï‚Ÿ	Social Science Citation Index (SCI) (2002-2007/03/11) (Web of Science)
ï‚Ÿ	Applied Social Sciences Index and Abstracts (ASSIA) (2002-2007/04/04) (CSA Illumina)
ï‚Ÿ	Social Services Abstracts (2002-2007/04/04) (CSA Illumina)
ï‚Ÿ	Sociological Abstracts (2002-2007/04/04) (CSA Illumina)
ï‚Ÿ	Social Care Online (2002-2007) (SCIE internet)
ï‚Ÿ	Dissertation Abstracts (2005-2007/07/05) (Proquest)
Internaitonal searches: 
ï‚Ÿ	MEDLINE (1950-2007/05 week 1) (OVID)
ï‚Ÿ	MEDLINE In-Process Citations (up to 15.5.07) (OVID)
ï‚Ÿ	EMBASE (1980-2007/week 19) (OVID)
ï‚Ÿ	Health Management Information Consortium (inception to 2007/05) (OVID)
ï‚Ÿ	International Bibliography of the Social Sciences (1951-2007/05 week 1) (OVID)
ï‚Ÿ	PsycINFO (1806-2007/05 week 2) (OVID)
ï‚Ÿ	EconLit (1969-2007/04) (OVID)
ï‚Ÿ	Database of Abstracts of Reviews of Effects (DARE) (inception to 2007/05/17) (internal CRD interface)
ï‚Ÿ	Cochrane Database of Systematic Reviews (all dates in Issue 2:2007) (internet)
ï‚Ÿ	Cochrane Central Register of Controlled Trials (all dates in Issue 2:2007) (internet)
ï‚Ÿ	Social Science Citation Index (SCI) (1956-2007/05/20) (Web of Science)
ï‚Ÿ	Applied Social Sciences Index and Abstracts (ASSIA) (1987-2007/05/24) (CSA Illumina)
ï‚Ÿ	Social Services Abstracts (1979-2007/05/24) (CSA Illumina)
ï‚Ÿ	Sociological Abstracts (1987-2007/05/24) (CSA Illumina)
ï‚Ÿ	Social Care Online (inception to 2007/05/24) (SCIE internet)
ï‚Ÿ	Dissertation Abstracts (2005-2007/07/05) (Proquest)
Sweden: 3. Swedish electronic database search strategy
The following electronic databases were searched for information between inception and 2007: 
PubMed OVID 1966-2005 
Caredata
Cochrane library
Cinahl
Sociological abstracts (KI)
Social services abstracts (KI)
Dissertation abstracts (KI)
Libris (Royal national library of Sweden)
Arbline
Ovid MEDLINE
Miks (KI)
</t>
  </si>
  <si>
    <t xml:space="preserve">unclear - 2007? </t>
  </si>
  <si>
    <t>Social model of disability.</t>
  </si>
  <si>
    <t xml:space="preserve">re: workplace adjustments: {otential issues with sleection bias: All three of these quantitative studies had similar issues that threatened
the validity of the results. It is not clear whether workplace adjustments were more likely to be offered to particular groups of people, for example
those in more highly valued jobs who may be more likely to return to work for other reasons, or alternatively whether adjustments were offered
to those with more severe disabilities. Public sector employers and those in clerical and secretarial occupations were also overrepresented. In one study only
5% of recipients had mental health problems. </t>
  </si>
  <si>
    <t>Unemployment Benefit Exhaustion: Incentive Effects on Job-Finding Rates</t>
  </si>
  <si>
    <t>Work on this review was funded by SFI Campbell, Copenhagen, Denmark</t>
  </si>
  <si>
    <t>not relevant</t>
  </si>
  <si>
    <t>not mentioned</t>
  </si>
  <si>
    <t>none but they did exclude one paper "because of a language barrier".</t>
  </si>
  <si>
    <t>1. Business Source Elite (1985 - December 2010)
2. EconLit (1993 - December 2010)
3. PsycInfo (1800 - December 2010)
4. SocIndex (1895 - December 2010)
5. Social Science Citation Index (1956 - December 2010)
6. The Cochrane Library
7. International Bibliography of the Social Sciences (1951 - December 2010)
8. IDEAS/Economist Online/Social Care Online12
9. Dissertation Abstracts International
10. Theses Canada</t>
  </si>
  <si>
    <t>March 2011 for main databases then in June 1011 a further two databses were searched (Dissertations and Thesis and Social Care Online)</t>
  </si>
  <si>
    <t xml:space="preserve">According to search theory, one can derive a relationship between the job-finding rate and the time to benefit exhaustion when the maximum benefit duration is fixed and predictable. This relationship
is driven by adjustments in search effort and reservation wages. The reservation wage is the minimum wage at which the unemployed are willing to accept a job. How strong the incentive is depends on
the magnitude of the income drop.  As the unemployed worker approaches benefit expiration, the search intensity goes up and the reservation wage goes down, thus increasing the job-finding rate. If an increased job-finding rate is mainly driven by lowering the reservation wage, a lower job match quality is to be expected, for example, in the form of lower wages and/or lower reemployment duration. Other factors affecting the impact of benefit exhaustion: vacancy rate; duration of benefits (a smaller benefit exhaustion effect would be expected with longer duration of benefits - because of sorting effects...those perceived to be most productive and more desirable to employers are hired first); </t>
  </si>
  <si>
    <t>Workplace Disability Management Programs
Promoting Return to Work: A Systematic Review</t>
  </si>
  <si>
    <t>SFI Campbell (Copenhagen, Denmark); Department of Environmental, Social and
Spatial Change, Roskilde University (Roskilde, Denmark);
PreSenter, The International Research Institute in Stavanger (Stavanger, Norway)</t>
  </si>
  <si>
    <t>1948 to July 2010</t>
  </si>
  <si>
    <t>no language restriction</t>
  </si>
  <si>
    <t>12 databases</t>
  </si>
  <si>
    <t>MEDLINE, Embase, CINAHL, The Cochrane Library, SocINDEX, Social Services Abstracts, Sociological Abstracts, PsycINFO, EconLit, Business Source Elite, Safety Science and Risk, Dissertation Abstracts International.</t>
  </si>
  <si>
    <t>June/July 2010</t>
  </si>
  <si>
    <t xml:space="preserve">none (1.3 looks like they may discuss this but they didn't). </t>
  </si>
  <si>
    <t>Review of the Effectiveness and Cost Effectiveness of Interventions, Strategies, Programmes and Policies to Help Recipients of Incapacity Benefits Return to Employment (Paid and Unpaid)</t>
  </si>
  <si>
    <t>no</t>
  </si>
  <si>
    <t>published 1990 onwards</t>
  </si>
  <si>
    <t>English language only.</t>
  </si>
  <si>
    <t>19 research and specialist economics data bases and six websites (plus an additional five website searches).</t>
  </si>
  <si>
    <t>Databases
â–  Cochrane Database of Systematic Reviews (CDSR)
â–  Database of Abstracts of Reviews of Effectiveness (DARE)
â–  Cochrane Central Register of Controlled Trials
â–  MEDLINE
â–  EMBASE
â–  PsycINFO
â–  CINAHL (Cumulative Index of Nursing and Allied Health Literature)
â–  AMED (Allied and Complementary Medicine)
â–  Business Source Premier
â–  British Nursing Index
â–  NHS HTA
â–  ASSIA (Applied Social Science Index and Abstracts)
â–  Social Science Citation Index
â–  Science Citation Index
â–  Sociological Abstracts
Four databases of grey literature were also searched:
â–  HMIC (Health Management Information Consortium. Comprises Kingâ€™s Fund Database and DH-Data database)
Websites
A series of websites were also searched to identify any relevant literature:
â–  Department for Work &amp; Pensions: http://www.dwp.gov.uk/
â–  Institute for Public Policy &amp; Research: http://www.ippr.org.uk/
â–  Employment studies research unit: http://www.uwe.ac.uk/bbs/research/esru/wps.shtml
â–  Centre for Longitudinal Studies: http://www.cls.ioe.ac.uk/
â–  Health and Safety Executive: http://www.hse.gov.uk/index.htm
â–  Department for Business, Enterprise and Regulatory Reform: http://www.dti.gov.uk/index.html
Following consultation with the PDG a further five website searches were undertaken:
â–  ACAS
â–  Institute of Occupational Health
â–  Oxford Health Alliance
â–  National Audit Office
â–  Xpert HR</t>
  </si>
  <si>
    <t>no framework given</t>
  </si>
  <si>
    <t>Unclear.</t>
  </si>
  <si>
    <t>Start date unclear until May 2018</t>
  </si>
  <si>
    <t>English</t>
  </si>
  <si>
    <t>4 bibliometric databases plus at least 5 websites of organisations working on HE policies</t>
  </si>
  <si>
    <t>JSTOR, ERIC, Web of Science, Pathways to College Online Library. 
Websites: Institute of Education Sciences, MDRC, the National Center for Postsecondary research, ACT, and the National Bureau of Economic Research (NBER)</t>
  </si>
  <si>
    <t>"Outreach and financial aid may help disadvantaged students to access and complete HE if these interventions efficiently address some of the barriers met by disadvantaged students in HE." 
Existing theories discussed in section 2.</t>
  </si>
  <si>
    <t xml:space="preserve">As mentioned earlier, the distinction between primary and secondary 
effects of social origin has been central in conceptualizing 
educational inequalities. Regarding the primary effects of social origin, 
that is the effects of social origin on academic performance, we have 
found only few quasi-experimental studies on interventions focusing on 
the academic performance of disadvantaged students, but the available 
evidence suggest that these intensive interventions have little impact on 
access to HE. In contrast, some outreach interventions and financial aid 
programmes, which only address the secondary effects of social origin 
on educational attainment, were found to be effective in raising HE 
outcomes of disadvantaged students. 
Despite the inclusion of a large amount of studies, we do have 
several concerns about external validity, especially since there is little 
variation in institutional settings </t>
  </si>
  <si>
    <t>A survey of inclusive growth policy</t>
  </si>
  <si>
    <t>Chungnam National University Professor Research Fund for 2017</t>
  </si>
  <si>
    <t>43 ProQuest databases and other online searches (details of the latter not provided).</t>
  </si>
  <si>
    <t>Comprehensive list not provided</t>
  </si>
  <si>
    <t>Do men need empowering too? A systematic review of entrepreneurial education and microenterprise development on health disparities among inner-city Black male youth</t>
  </si>
  <si>
    <t>2003-2014</t>
  </si>
  <si>
    <t>English only</t>
  </si>
  <si>
    <t>2 bibliometric databases plus Google Scholar and US government clinical trials database</t>
  </si>
  <si>
    <t>Pubmed, PsychINFO</t>
  </si>
  <si>
    <t xml:space="preserve">Not provided. Screening was between Feb-March 2014. </t>
  </si>
  <si>
    <t>Interventions to improve the labour market outcomes of youth: A systematic
review of training, entrepreneurship promotion, employment services and
subsidized employment interventions</t>
  </si>
  <si>
    <t>â€¢International Initiative for Impact Evaluation (3ie): Systematic Review Call 5 through funding from the Canadian International Development Agency (CIDA)
â€¢The Youth Employment Network
â€¢The International Labour Organization
â€¢The World Bank
â€¢Leibniz Association</t>
  </si>
  <si>
    <t>Unclear - likely to be no restrictions</t>
  </si>
  <si>
    <t>1990 - 2014</t>
  </si>
  <si>
    <t>unclear - but nearly half of the sample of studies included were produced after 2010</t>
  </si>
  <si>
    <t>no restrictions</t>
  </si>
  <si>
    <t>23 - The primary search included 11 general databases and 12 databases that specialize in literature relevant to development economics and labour market issues</t>
  </si>
  <si>
    <t>11 general - ASSIA (Applied Social Sciences Index and Abstracts), RePEc (Research Papers in Economics)/IDEAS Economics and Finance Research, Sociological Abstracts, SSRN (Social Science Research Network), Social Science Citation Index (SSCI) and Arts and Humanities Citation Index (AHCI) of Web of Science, ABI/INFORM Global, EconLit, ERIC (Education Resources Information Centre), IBSS (International Bibliography of the Social Sciences), JSTOR, PAIS International,
12 specialised - 3ie Database of Systematic Reviews, 3ie Registry for International Development Impact Evaluations, 3ie Register of Impact Evaluation Published Studies (RIEPS), Abdul Latif Jameel Poverty Action Lab (J-PAL) Evaluation and
Publication Database, British Library for Development Studies (BLDS), ELDIS, Innovations for Poverty Action (IPA) Database, JOLIS library catalogue, Labordoc (ILO), Research for Development, World Bank Poverty Impact Evaluations Database, Youth Employment Inventory (YEI).
plus 2 grey lit databases and 3 dissertation databases</t>
  </si>
  <si>
    <t>Training: 1. Participants attend and complete the training, 2. Training addresses participantsâ€™ constraints (e.g., existing skill
shortages) as well as the constraints of the labour market, 3. Participants learn in training/training increases skill level/training is well matched to interests and abilities of participants, 4. Training induces expected behavioural and attitudinal change. 
Entrepreneurial: 1. Increase entrepreneurial impetus, 2. Improved business and management skills, 3. Improved understanding of business mechanisms, 4. Improved financial literacy/behaviour, 5. Improved understanding of business
practices, laws and regulations, 6. Improved knowledge of business possibilities, 7. Reduced risk/uncertainty in starting a
business, 8. Increased knowledge of markets and network, 9. Increased access to business networks and supply chains, 10. 
Increased access to adequate financial services and lower costs for finance. 
Employment services: Improved matching of jobseekers and employers; Increased intensity (motivation) and
efficiency of job-search, Participants better informed about labour market (i.e., qualifications in demand and where jobs are to be found); Improved job-search skills; Increased intensity, motivation and efficiency of job-search; More informed decisions about investment in education. 
Subsidized employment: Direct job creation (at least for the duration of the subsidy); Participants (re)gain labour market
contact; Participants increase (or demonstrate increased) productivity; Skills formation or increased job skills through
on-the-job training and exposure to the work environment; Development of a work ethic and work habits; More positive attitudes towards employment/increased incentives to apply or to work; Participants integrate into networks; Incentives to continue education; 
The Framework is from Duvendack et al. (2011, 2012).</t>
  </si>
  <si>
    <t xml:space="preserve">47 per cent of reports relying on experimental designs, 10 per cent on natural experiments and 44 per cent on quasiexperimental evaluations
The results appear robust in terms of the quality of the underlying
evidence, as well as across different assumptions and model specifications. Most
importantly, they held up under a restricted sample of experimental impact
evaluations. There was some evidence for small study effects suggesting that
publication bias is present in the literature. </t>
  </si>
  <si>
    <t>No limits</t>
  </si>
  <si>
    <t xml:space="preserve">ERIC and Web of Science </t>
  </si>
  <si>
    <t>Some theory provided. 
"2.2.1. Information-related social capital
Students whose parents already have a university degree are better positioned to access and mobilize relevant information for successful degree attainment. Information and knowledge regarding study materials, preparing for exams, dealing with academic challenges play an important role in determining success. Children from high education background are from a very young age groomed to pursue higher education (Portes, Fernandez-Kelly, &amp; Haller, 2005). They are more endowed with norms, values, rules,and are integrated early-on within relevant educational networks. Thus, they are relatively advantaged compared to first-generation learners or other minority groups whose parents are rather limited in their ties outside of their immediate family and community.Therefore, students from disadvantaged backgrounds may lack the necessary information and knowledge to succeed at universities.This places them at a higher risk of dropping out or graduate with poor grades (MÃ¼ller &amp; Schneider, 2013).
2.2.2. Social support
In addition to information-related social capital, the role of social support ... is significant in higher education success. The instrumental, emotional or any other form of assistance provided by the network members constitutes social support (Laireiter &amp; Baumann, 1992). Thus, high aspiration, care,positive attitude towards education and motivation/encouragement from network members may contribute towards positive academic outcomes. For underrepresented students, high social support from network members can have a complementary effect and compensate for lack of information-related social capital, eventually contributing towards their success"</t>
  </si>
  <si>
    <t>Research Councils UK and the National Commission for Scientific Research and Technology</t>
  </si>
  <si>
    <t>Enablers of transition to HE</t>
  </si>
  <si>
    <t xml:space="preserve">1985 onwards </t>
  </si>
  <si>
    <t>English, Spanish, Portuguese, French, German, Italian</t>
  </si>
  <si>
    <t>Academic Search Complete; Academic Search Premier; Anthropology Plus; Books@Ovid; British Education Index; Business Source Complete; Business Source Premier; Chicano Database; eBook Collection (EBSCOhost); EconLit;  Education  Abstracts  (H.W.  Wilson);  Education  Source; Educational Administration  Abstracts; ERIC; Humanities International  Complete; Political  Science  Complete;  PsycARTICLES; Psychology  and  Behavioral  Sciences  Collection; PsycINFO; SocINDEX</t>
  </si>
  <si>
    <t>"Taking the cue from the vast body of sociological theory, our working assumption is that the school-to-HE transition is influenced by three types of factors: first, by the individual conditions of pupils, which may be psychological and/or intellectual; second, by the social context, such as young peopleâ€™s socio-economic background, and third, by the institutional structures, which retain the power to design and implement educational policies"
See further framework under "Education and social mobility"
To capture and categorize enablers and barriers of the school-to-HE transition, we draw on Bronfenbrennerâ€™s Ecological Systems Theory, (Bronfenbrenner 2009) From a theoretical perspective, we problematize this transition in terms of social mobility (Morgan and Kim 2006).</t>
  </si>
  <si>
    <t>Social welfare matters: A realist review of when, how, and why unemployment insurance impacts poverty and health</t>
  </si>
  <si>
    <t>The European Community's Seventh Framework Program (FP7/2007e2013) to the SOPHIE Project (Evaluating the Impact of Structural Policies on Health Inequalities and their Social Determinants and Fostering Change), Grant no. 278173</t>
  </si>
  <si>
    <t>Not specified</t>
  </si>
  <si>
    <t>2000-2013</t>
  </si>
  <si>
    <t>although does say no language restriction was placed in Table 2 does say  they exluded "Non-English articles"</t>
  </si>
  <si>
    <t>Ovid Medline, Social Sciences Citation Index by Web of Science,Ovid EMBASE, ProQuest, International Bibliography of the Social Sciences, Worldwide Political Science Ab-stracts, Political and International Studies (PAIS) International, EBSCO, FRANCIS, Sociological Abstracts, Applied Social Science Index and Abstracts, PsycINFO, EconLit, and International Political Science Abstracts</t>
  </si>
  <si>
    <t>"found very few peer-review or
grey literature with sufficient detail to develop our initial realist
mechanisms"...."Therefore we supplemented this activity with short
interviews with experts who were policy-analysts, policy-makers,
researchers, academics, advocates, and front-line personnel working
in the area of UI." ....See Table 1 for proposed mechanisms for impact of UI on health. Relates to eiligability criteria of the UI, benefits levels and duration, coverage (universal v other)</t>
  </si>
  <si>
    <t>There was no external funding for this review. The lead review author is funded by the Rhodes Trust and the Truman Foundation as part of her DPhil</t>
  </si>
  <si>
    <t>published after 1980</t>
  </si>
  <si>
    <t>19 databases</t>
  </si>
  <si>
    <t>ï‚· Applied Social Sciences Index and Abstracts (ASSIA)
ï‚· Business Source Complete
ï‚· Cochrane Library
ï‚· CINAHL
ï‚· Conference Proceedings Citation Index â€“ Social Science &amp; Humanities (CPCI-SSH)
ï‚· Education Resources Information Center (ERIC)
ï‚· EconLit
ï‚· IDEAS
ï‚· International Bibliography of the Social Sciences (IBSS)
ï‚· OpenGrey
ï‚· PAIS International
ï‚· PolicyFile
ï‚· ProQuest Dissertation and Thesis: Full Text
ProQuest Dissertations &amp; Theses: UK &amp; Ireland
ï‚· PsycINFO
ï‚· Social Care Online
ï‚· Social Science Citation Index
ï‚· SocIndex
ï‚· Sociological Abstracts</t>
  </si>
  <si>
    <t xml:space="preserve">"We began contacting relevant listservs and individuals on 14 May2013, searched the websiteson19-21 June 2013, and searched the databaseson12-14September 2013." </t>
  </si>
  <si>
    <t>Yes - a hypothesised pathway for improving conditions, and an SCCT framework to explain how economic interventions may work for refugees</t>
  </si>
  <si>
    <t>Informal Support among Low-income Mothers Post Welfare Reform: A Systematic Review</t>
  </si>
  <si>
    <t>Post 1995 - after welfare reform changes.</t>
  </si>
  <si>
    <t>January 1996 and May, 2017.</t>
  </si>
  <si>
    <t>Databases included Social Science Citation Index (SSCI, CPCI-SSH, BKCI-SSH), PsycINFO, Sociological Collection, Sociological Abstracts, Social Service Abstracts, Applied Social Sciences Index &amp; Abstracts, MEDLINE, Sociology Database, and Social Science Database.</t>
  </si>
  <si>
    <t>The review also excluded studies that measured informal support (a) as a single item on a multidimensional instrument (e.g., 21-item, Parent Risk Questionnaire), (b) as a combination of perceived and received supports, or (c) through unpublished items in which inclusion criteria could not be assessed.</t>
  </si>
  <si>
    <t>This research was supported by the European Communityâ€™s Seventh
Framework Program (FP7/2007â€“2013) to the SOPHIE Project, grant no. 278173</t>
  </si>
  <si>
    <t>not specified</t>
  </si>
  <si>
    <t>between 2000 and 2013 (for whole review)</t>
  </si>
  <si>
    <t>1.â€˜Ovid Medlineâ€™, 2. â€˜Social Sciences Citation Index by Web of Scienceâ€™, 3. â€˜Ovid EMBASEâ€™, 4. â€˜ProQuestâ€™, â€˜International Bibliography of the Social Sciencesâ€™, 5. â€˜Worldwide Political Science Abstractsâ€™, 6.  â€˜Political and International Studies Internationalâ€™, 7.  â€˜EBSCOâ€™, 8. â€˜FRANCISâ€™, 9. â€˜Sociological Abstractsâ€™, 10. â€˜Applied Social Science Index and Abstractsâ€™, 11. â€˜PsycINFOâ€™, 12. â€˜EconLitâ€™ and 13. â€˜International Political Science Abstractsâ€™.</t>
  </si>
  <si>
    <t>not stated</t>
  </si>
  <si>
    <t>Figure 1: (pretty cursory....) UI impacts directly on reducing poverty and on health putcomes. Poverty, in turn impacts on health outcomes.</t>
  </si>
  <si>
    <t xml:space="preserve">UI is often accompanied by other related programs such as labor activation programs where human capital capacity is built among participants to improve her/his position in the labor market. Thus, our findings may have been confounded by the effects of these co-occurring programs. </t>
  </si>
  <si>
    <t>Only one non critical flaw now that the "no protocol" has been changed</t>
  </si>
  <si>
    <t xml:space="preserve">Rating of overall confidence in the review (critical weaknesses are highlighted with an asterisk in the above questions) </t>
  </si>
  <si>
    <t>Study</t>
  </si>
  <si>
    <t>AMSTAR 2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</si>
</sst>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sz val="14"/>
      <color theme="0"/>
      <name val="Calibri"/>
      <family val="2"/>
      <scheme val="minor"/>
    </font>
    <font>
      <sz val="14"/>
      <color theme="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bgColor indexed="64"/>
      </patternFill>
    </fill>
    <fill>
      <patternFill patternType="solid">
        <fgColor theme="0" tint="-0.14999847407452621"/>
        <bgColor indexed="64"/>
      </patternFill>
    </fill>
    <fill>
      <patternFill patternType="solid">
        <fgColor theme="7"/>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vertical="top" wrapText="1"/>
    </xf>
    <xf numFmtId="0" fontId="16" fillId="33" borderId="0" xfId="0" applyFont="1" applyFill="1" applyAlignment="1">
      <alignment vertical="top" wrapText="1"/>
    </xf>
    <xf numFmtId="0" fontId="16" fillId="33" borderId="0" xfId="0" applyFont="1" applyFill="1" applyAlignment="1">
      <alignment horizontal="left" vertical="top" wrapText="1"/>
    </xf>
    <xf numFmtId="0" fontId="0" fillId="34" borderId="0" xfId="0" applyFill="1"/>
    <xf numFmtId="0" fontId="0" fillId="35" borderId="0" xfId="0" applyFill="1"/>
    <xf numFmtId="0" fontId="0" fillId="36" borderId="0" xfId="0" applyFill="1"/>
    <xf numFmtId="0" fontId="0" fillId="36" borderId="0" xfId="0" applyFill="1" applyAlignment="1">
      <alignment wrapText="1"/>
    </xf>
    <xf numFmtId="0" fontId="16" fillId="37" borderId="0" xfId="0" applyFont="1" applyFill="1" applyAlignment="1">
      <alignment vertical="top" wrapText="1"/>
    </xf>
    <xf numFmtId="0" fontId="0" fillId="0" borderId="0" xfId="0" applyAlignment="1">
      <alignment horizontal="left" vertical="top" wrapText="1"/>
    </xf>
    <xf numFmtId="15" fontId="0" fillId="0" borderId="0" xfId="0" applyNumberFormat="1" applyAlignment="1">
      <alignment vertical="top" wrapText="1"/>
    </xf>
    <xf numFmtId="17" fontId="0" fillId="0" borderId="0" xfId="0" applyNumberFormat="1" applyAlignment="1">
      <alignment vertical="top" wrapText="1"/>
    </xf>
    <xf numFmtId="0" fontId="18" fillId="0" borderId="0" xfId="0" applyFont="1" applyAlignment="1">
      <alignment vertical="top" wrapText="1"/>
    </xf>
    <xf numFmtId="0" fontId="19" fillId="39" borderId="0" xfId="0" applyFont="1" applyFill="1"/>
    <xf numFmtId="0" fontId="20" fillId="39" borderId="0" xfId="0" applyFont="1" applyFill="1" applyAlignment="1">
      <alignment wrapText="1"/>
    </xf>
    <xf numFmtId="0" fontId="20" fillId="39" borderId="0" xfId="0" applyFont="1" applyFill="1"/>
    <xf numFmtId="0" fontId="16" fillId="38" borderId="0" xfId="0" applyFont="1" applyFill="1" applyAlignment="1">
      <alignment horizontal="center" vertical="top" wrapText="1"/>
    </xf>
    <xf numFmtId="0" fontId="0" fillId="40" borderId="0" xfId="0" applyFill="1"/>
    <xf numFmtId="0" fontId="0" fillId="38" borderId="0" xfId="0" applyFill="1"/>
    <xf numFmtId="0" fontId="16" fillId="40" borderId="0" xfId="0" applyFont="1" applyFill="1" applyAlignment="1">
      <alignment horizontal="center" vertical="top" wrapText="1"/>
    </xf>
    <xf numFmtId="0" fontId="0" fillId="41" borderId="0" xfId="0" applyFill="1"/>
    <xf numFmtId="0" fontId="0" fillId="41"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0"/>
  <sheetViews>
    <sheetView topLeftCell="B1" zoomScale="95" zoomScaleNormal="95" workbookViewId="0">
      <pane xSplit="1" ySplit="1" topLeftCell="C2" activePane="bottomRight" state="frozen"/>
      <selection activeCell="B1" sqref="B1"/>
      <selection pane="topRight" activeCell="C1" sqref="C1"/>
      <selection pane="bottomLeft" activeCell="B2" sqref="B2"/>
      <selection pane="bottomRight" activeCell="C2" sqref="C2"/>
    </sheetView>
  </sheetViews>
  <sheetFormatPr defaultColWidth="50.1796875" defaultRowHeight="14.5" x14ac:dyDescent="0.35"/>
  <cols>
    <col min="1" max="1" width="12" style="9" hidden="1" customWidth="1"/>
    <col min="2" max="2" width="21.6328125" style="1" customWidth="1"/>
    <col min="3" max="3" width="27" style="1" customWidth="1"/>
    <col min="4" max="4" width="16.36328125" style="9" customWidth="1"/>
    <col min="5" max="5" width="22.90625" style="1" customWidth="1"/>
    <col min="6" max="6" width="23.54296875" style="1" customWidth="1"/>
    <col min="7" max="7" width="27.81640625" style="1" customWidth="1"/>
    <col min="8" max="8" width="30.90625" style="1" customWidth="1"/>
    <col min="9" max="9" width="37.453125" style="1" customWidth="1"/>
    <col min="10" max="10" width="29" style="1" customWidth="1"/>
    <col min="11" max="13" width="50.1796875" style="1"/>
    <col min="14" max="14" width="32.453125" style="1" customWidth="1"/>
    <col min="15" max="19" width="50.1796875" style="1"/>
    <col min="20" max="20" width="30" style="1" customWidth="1"/>
    <col min="21" max="21" width="50.1796875" style="1"/>
    <col min="22" max="22" width="91.453125" style="12" customWidth="1"/>
    <col min="23" max="24" width="50.1796875" style="1"/>
    <col min="25" max="25" width="30" style="1" customWidth="1"/>
    <col min="26" max="26" width="24.08984375" style="1" customWidth="1"/>
    <col min="27" max="27" width="19.7265625" style="1" customWidth="1"/>
    <col min="28" max="28" width="17.26953125" style="1" customWidth="1"/>
    <col min="29" max="29" width="20.1796875" style="1" customWidth="1"/>
    <col min="30" max="30" width="94.81640625" style="1" customWidth="1"/>
    <col min="31" max="32" width="50.1796875" style="1"/>
    <col min="33" max="33" width="24.81640625" style="1" customWidth="1"/>
    <col min="34" max="16384" width="50.1796875" style="1"/>
  </cols>
  <sheetData>
    <row r="1" spans="1:38" s="2" customFormat="1" ht="43.5" x14ac:dyDescent="0.35">
      <c r="A1" s="3" t="s">
        <v>0</v>
      </c>
      <c r="B1" s="2" t="s">
        <v>376</v>
      </c>
      <c r="C1" s="2" t="s">
        <v>1</v>
      </c>
      <c r="D1" s="3" t="s">
        <v>461</v>
      </c>
      <c r="E1" s="2" t="s">
        <v>462</v>
      </c>
      <c r="F1" s="2" t="s">
        <v>463</v>
      </c>
      <c r="G1" s="2" t="s">
        <v>2</v>
      </c>
      <c r="H1" s="2" t="s">
        <v>3</v>
      </c>
      <c r="I1" s="2" t="s">
        <v>4</v>
      </c>
      <c r="J1" s="2" t="s">
        <v>464</v>
      </c>
      <c r="K1" s="2" t="s">
        <v>5</v>
      </c>
      <c r="L1" s="2" t="s">
        <v>6</v>
      </c>
      <c r="M1" s="2" t="s">
        <v>7</v>
      </c>
      <c r="N1" s="2" t="s">
        <v>8</v>
      </c>
      <c r="O1" s="2" t="s">
        <v>9</v>
      </c>
      <c r="P1" s="2" t="s">
        <v>10</v>
      </c>
      <c r="Q1" s="2" t="s">
        <v>465</v>
      </c>
      <c r="R1" s="2" t="s">
        <v>466</v>
      </c>
      <c r="S1" s="2" t="s">
        <v>467</v>
      </c>
      <c r="T1" s="2" t="s">
        <v>468</v>
      </c>
      <c r="U1" s="2" t="s">
        <v>469</v>
      </c>
      <c r="V1" s="2" t="s">
        <v>470</v>
      </c>
      <c r="W1" s="2" t="s">
        <v>471</v>
      </c>
      <c r="X1" s="2" t="s">
        <v>472</v>
      </c>
      <c r="Y1" s="2" t="s">
        <v>11</v>
      </c>
      <c r="Z1" s="2" t="s">
        <v>12</v>
      </c>
      <c r="AA1" s="2" t="s">
        <v>13</v>
      </c>
      <c r="AB1" s="2" t="s">
        <v>14</v>
      </c>
      <c r="AC1" s="2" t="s">
        <v>15</v>
      </c>
      <c r="AD1" s="2" t="s">
        <v>16</v>
      </c>
      <c r="AE1" s="2" t="s">
        <v>17</v>
      </c>
      <c r="AF1" s="2" t="s">
        <v>18</v>
      </c>
      <c r="AG1" s="2" t="s">
        <v>19</v>
      </c>
      <c r="AH1" s="2" t="s">
        <v>473</v>
      </c>
      <c r="AI1" s="2" t="s">
        <v>20</v>
      </c>
      <c r="AJ1" s="2" t="s">
        <v>21</v>
      </c>
      <c r="AK1" s="2" t="s">
        <v>22</v>
      </c>
      <c r="AL1" s="2" t="s">
        <v>23</v>
      </c>
    </row>
    <row r="2" spans="1:38" ht="409.5" x14ac:dyDescent="0.35">
      <c r="A2" s="9">
        <v>11801</v>
      </c>
      <c r="B2" s="1" t="s">
        <v>24</v>
      </c>
      <c r="C2" s="1" t="s">
        <v>25</v>
      </c>
      <c r="D2" s="9">
        <v>2005</v>
      </c>
      <c r="E2" s="1" t="s">
        <v>474</v>
      </c>
      <c r="F2" s="1" t="s">
        <v>475</v>
      </c>
      <c r="G2" s="1" t="s">
        <v>26</v>
      </c>
      <c r="H2" s="1" t="s">
        <v>27</v>
      </c>
      <c r="I2" s="1" t="s">
        <v>28</v>
      </c>
      <c r="J2" s="1" t="s">
        <v>476</v>
      </c>
      <c r="K2" s="1" t="s">
        <v>29</v>
      </c>
      <c r="L2" s="1" t="s">
        <v>30</v>
      </c>
      <c r="M2" s="1" t="s">
        <v>31</v>
      </c>
      <c r="N2" s="1" t="s">
        <v>32</v>
      </c>
      <c r="O2" s="1" t="s">
        <v>33</v>
      </c>
      <c r="P2" s="1" t="s">
        <v>34</v>
      </c>
      <c r="Q2" s="1" t="s">
        <v>477</v>
      </c>
      <c r="R2" s="1" t="s">
        <v>478</v>
      </c>
      <c r="S2" s="1" t="s">
        <v>479</v>
      </c>
      <c r="T2" s="1" t="s">
        <v>480</v>
      </c>
      <c r="U2" s="1">
        <v>17</v>
      </c>
      <c r="V2" s="12" t="s">
        <v>481</v>
      </c>
      <c r="W2" s="1">
        <v>2002</v>
      </c>
      <c r="X2" s="1" t="s">
        <v>482</v>
      </c>
      <c r="Y2" s="1" t="s">
        <v>35</v>
      </c>
      <c r="Z2" s="1" t="s">
        <v>36</v>
      </c>
      <c r="AA2" s="1" t="s">
        <v>37</v>
      </c>
      <c r="AB2" s="1" t="s">
        <v>38</v>
      </c>
      <c r="AC2" s="1" t="s">
        <v>39</v>
      </c>
      <c r="AD2" s="1" t="s">
        <v>40</v>
      </c>
      <c r="AE2" s="1" t="s">
        <v>41</v>
      </c>
      <c r="AF2" s="1" t="s">
        <v>42</v>
      </c>
      <c r="AG2" s="1" t="s">
        <v>43</v>
      </c>
      <c r="AH2" s="1" t="s">
        <v>483</v>
      </c>
      <c r="AI2" s="1" t="s">
        <v>44</v>
      </c>
      <c r="AJ2" s="1" t="s">
        <v>45</v>
      </c>
      <c r="AK2" s="1" t="s">
        <v>46</v>
      </c>
      <c r="AL2" s="1" t="s">
        <v>47</v>
      </c>
    </row>
    <row r="3" spans="1:38" ht="319" x14ac:dyDescent="0.35">
      <c r="A3" s="9">
        <v>8617</v>
      </c>
      <c r="B3" s="1" t="s">
        <v>48</v>
      </c>
      <c r="C3" s="1" t="s">
        <v>49</v>
      </c>
      <c r="E3" s="1" t="s">
        <v>49</v>
      </c>
      <c r="F3" s="1" t="s">
        <v>484</v>
      </c>
      <c r="G3" s="1" t="s">
        <v>50</v>
      </c>
      <c r="H3" s="1" t="s">
        <v>51</v>
      </c>
      <c r="I3" s="1" t="s">
        <v>52</v>
      </c>
      <c r="J3" s="1" t="s">
        <v>56</v>
      </c>
      <c r="K3" s="1" t="s">
        <v>53</v>
      </c>
      <c r="L3" s="1" t="s">
        <v>54</v>
      </c>
      <c r="M3" s="1" t="s">
        <v>55</v>
      </c>
      <c r="N3" s="1" t="s">
        <v>56</v>
      </c>
      <c r="O3" s="1" t="s">
        <v>57</v>
      </c>
      <c r="P3" s="1" t="s">
        <v>58</v>
      </c>
      <c r="Q3" s="1" t="s">
        <v>138</v>
      </c>
      <c r="R3" s="1" t="s">
        <v>485</v>
      </c>
      <c r="S3" s="1" t="s">
        <v>486</v>
      </c>
      <c r="T3" s="1" t="s">
        <v>487</v>
      </c>
      <c r="U3" s="1" t="s">
        <v>488</v>
      </c>
      <c r="V3" s="12" t="s">
        <v>489</v>
      </c>
      <c r="W3" s="1" t="s">
        <v>490</v>
      </c>
      <c r="X3" s="1" t="s">
        <v>491</v>
      </c>
      <c r="Y3" s="1" t="s">
        <v>35</v>
      </c>
      <c r="Z3" s="1">
        <v>16</v>
      </c>
      <c r="AA3" s="1" t="s">
        <v>56</v>
      </c>
      <c r="AB3" s="1">
        <v>1991</v>
      </c>
      <c r="AC3" s="1">
        <v>2008</v>
      </c>
      <c r="AD3" s="1" t="s">
        <v>59</v>
      </c>
      <c r="AE3" s="1" t="s">
        <v>60</v>
      </c>
      <c r="AF3" s="1" t="s">
        <v>61</v>
      </c>
      <c r="AG3" s="1" t="s">
        <v>62</v>
      </c>
      <c r="AH3" s="1" t="s">
        <v>62</v>
      </c>
      <c r="AI3" s="1" t="s">
        <v>63</v>
      </c>
      <c r="AJ3" s="1" t="s">
        <v>64</v>
      </c>
      <c r="AK3" s="1" t="s">
        <v>65</v>
      </c>
      <c r="AL3" s="1" t="s">
        <v>66</v>
      </c>
    </row>
    <row r="4" spans="1:38" ht="290" x14ac:dyDescent="0.35">
      <c r="A4" s="9">
        <v>11639</v>
      </c>
      <c r="B4" s="1" t="s">
        <v>67</v>
      </c>
      <c r="C4" s="1" t="s">
        <v>68</v>
      </c>
      <c r="D4" s="9">
        <v>2014</v>
      </c>
      <c r="E4" s="1" t="s">
        <v>68</v>
      </c>
      <c r="F4" s="1" t="s">
        <v>492</v>
      </c>
      <c r="G4" s="1" t="s">
        <v>69</v>
      </c>
      <c r="H4" s="1" t="s">
        <v>70</v>
      </c>
      <c r="I4" s="1" t="s">
        <v>71</v>
      </c>
      <c r="J4" s="1" t="s">
        <v>56</v>
      </c>
      <c r="K4" s="1" t="s">
        <v>72</v>
      </c>
      <c r="L4" s="1" t="s">
        <v>73</v>
      </c>
      <c r="M4" s="1" t="s">
        <v>74</v>
      </c>
      <c r="N4" s="1" t="s">
        <v>75</v>
      </c>
      <c r="O4" s="1" t="s">
        <v>76</v>
      </c>
      <c r="P4" s="1" t="s">
        <v>77</v>
      </c>
      <c r="Q4" s="1" t="s">
        <v>493</v>
      </c>
      <c r="R4" s="1" t="s">
        <v>494</v>
      </c>
      <c r="S4" s="1" t="s">
        <v>494</v>
      </c>
      <c r="T4" s="1" t="s">
        <v>495</v>
      </c>
      <c r="U4" s="1" t="s">
        <v>496</v>
      </c>
      <c r="V4" s="12" t="s">
        <v>497</v>
      </c>
      <c r="W4" s="10">
        <v>41492</v>
      </c>
      <c r="X4" s="1" t="s">
        <v>498</v>
      </c>
      <c r="Y4" s="1" t="s">
        <v>35</v>
      </c>
      <c r="Z4" s="1">
        <v>6</v>
      </c>
      <c r="AA4" s="1" t="s">
        <v>56</v>
      </c>
      <c r="AB4" s="1">
        <v>2007</v>
      </c>
      <c r="AC4" s="1">
        <v>2013</v>
      </c>
      <c r="AD4" s="1" t="s">
        <v>78</v>
      </c>
      <c r="AE4" s="1" t="s">
        <v>79</v>
      </c>
      <c r="AF4" s="1" t="s">
        <v>80</v>
      </c>
      <c r="AG4" s="1" t="s">
        <v>81</v>
      </c>
      <c r="AH4" s="1" t="s">
        <v>81</v>
      </c>
      <c r="AI4" s="1" t="s">
        <v>63</v>
      </c>
      <c r="AJ4" s="1" t="s">
        <v>62</v>
      </c>
      <c r="AK4" s="1" t="s">
        <v>82</v>
      </c>
      <c r="AL4" s="1" t="s">
        <v>83</v>
      </c>
    </row>
    <row r="5" spans="1:38" ht="409.5" x14ac:dyDescent="0.35">
      <c r="A5" s="9">
        <v>11589</v>
      </c>
      <c r="B5" s="1" t="s">
        <v>84</v>
      </c>
      <c r="C5" s="1" t="s">
        <v>85</v>
      </c>
      <c r="D5" s="9">
        <v>2018</v>
      </c>
      <c r="E5" s="1" t="s">
        <v>85</v>
      </c>
      <c r="F5" s="1" t="s">
        <v>499</v>
      </c>
      <c r="G5" s="1" t="s">
        <v>86</v>
      </c>
      <c r="H5" s="1" t="s">
        <v>87</v>
      </c>
      <c r="I5" s="1" t="s">
        <v>88</v>
      </c>
      <c r="J5" s="1" t="s">
        <v>56</v>
      </c>
      <c r="K5" s="1" t="s">
        <v>89</v>
      </c>
      <c r="L5" s="1" t="s">
        <v>90</v>
      </c>
      <c r="M5" s="1" t="s">
        <v>91</v>
      </c>
      <c r="N5" s="1" t="s">
        <v>56</v>
      </c>
      <c r="O5" s="1" t="s">
        <v>92</v>
      </c>
      <c r="P5" s="1" t="s">
        <v>58</v>
      </c>
      <c r="Q5" s="1" t="s">
        <v>500</v>
      </c>
      <c r="R5" s="1" t="s">
        <v>501</v>
      </c>
      <c r="S5" s="1" t="s">
        <v>502</v>
      </c>
      <c r="T5" s="1" t="s">
        <v>503</v>
      </c>
      <c r="U5" s="1" t="s">
        <v>504</v>
      </c>
      <c r="V5" s="12" t="s">
        <v>505</v>
      </c>
      <c r="W5" s="1" t="s">
        <v>506</v>
      </c>
      <c r="X5" s="1" t="s">
        <v>507</v>
      </c>
      <c r="Y5" s="1" t="s">
        <v>93</v>
      </c>
      <c r="Z5" s="1">
        <v>47</v>
      </c>
      <c r="AA5" s="1" t="s">
        <v>56</v>
      </c>
      <c r="AB5" s="1">
        <v>1998</v>
      </c>
      <c r="AC5" s="1">
        <v>2013</v>
      </c>
      <c r="AD5" s="1" t="s">
        <v>94</v>
      </c>
      <c r="AE5" s="1" t="s">
        <v>95</v>
      </c>
      <c r="AF5" s="1" t="s">
        <v>96</v>
      </c>
      <c r="AG5" s="1" t="s">
        <v>97</v>
      </c>
      <c r="AH5" s="1" t="s">
        <v>508</v>
      </c>
      <c r="AI5" s="1" t="s">
        <v>98</v>
      </c>
      <c r="AJ5" s="1" t="s">
        <v>99</v>
      </c>
      <c r="AK5" s="1" t="s">
        <v>63</v>
      </c>
      <c r="AL5" s="1" t="s">
        <v>100</v>
      </c>
    </row>
    <row r="6" spans="1:38" ht="409.5" x14ac:dyDescent="0.35">
      <c r="A6" s="9">
        <v>8386</v>
      </c>
      <c r="B6" s="1" t="s">
        <v>101</v>
      </c>
      <c r="C6" s="1" t="s">
        <v>102</v>
      </c>
      <c r="D6" s="9">
        <v>2011</v>
      </c>
      <c r="E6" s="1" t="s">
        <v>102</v>
      </c>
      <c r="F6" s="1" t="s">
        <v>509</v>
      </c>
      <c r="G6" s="1" t="s">
        <v>103</v>
      </c>
      <c r="H6" s="1" t="s">
        <v>104</v>
      </c>
      <c r="I6" s="1" t="s">
        <v>105</v>
      </c>
      <c r="J6" s="1" t="s">
        <v>56</v>
      </c>
      <c r="K6" s="1" t="s">
        <v>106</v>
      </c>
      <c r="L6" s="1" t="s">
        <v>107</v>
      </c>
      <c r="M6" s="1" t="s">
        <v>108</v>
      </c>
      <c r="N6" s="1" t="s">
        <v>109</v>
      </c>
      <c r="O6" s="1" t="s">
        <v>110</v>
      </c>
      <c r="P6" s="1" t="s">
        <v>111</v>
      </c>
      <c r="Q6" s="1" t="s">
        <v>510</v>
      </c>
      <c r="R6" s="1" t="s">
        <v>511</v>
      </c>
      <c r="S6" s="1" t="s">
        <v>512</v>
      </c>
      <c r="T6" s="1" t="s">
        <v>513</v>
      </c>
      <c r="U6" s="1" t="s">
        <v>514</v>
      </c>
      <c r="V6" s="12" t="s">
        <v>515</v>
      </c>
      <c r="W6" s="1" t="s">
        <v>218</v>
      </c>
      <c r="X6" s="1" t="s">
        <v>516</v>
      </c>
      <c r="Y6" s="1" t="s">
        <v>35</v>
      </c>
      <c r="Z6" s="1" t="s">
        <v>112</v>
      </c>
      <c r="AA6" s="1" t="s">
        <v>56</v>
      </c>
      <c r="AB6" s="1" t="s">
        <v>113</v>
      </c>
      <c r="AC6" s="1" t="s">
        <v>114</v>
      </c>
      <c r="AD6" s="1" t="s">
        <v>115</v>
      </c>
      <c r="AE6" s="1" t="s">
        <v>62</v>
      </c>
      <c r="AF6" s="1" t="s">
        <v>116</v>
      </c>
      <c r="AG6" s="1" t="s">
        <v>116</v>
      </c>
      <c r="AH6" s="1" t="s">
        <v>116</v>
      </c>
      <c r="AI6" s="1" t="s">
        <v>117</v>
      </c>
      <c r="AJ6" s="1" t="s">
        <v>118</v>
      </c>
      <c r="AK6" s="1" t="s">
        <v>119</v>
      </c>
      <c r="AL6" s="1" t="e">
        <f>- the need for more effective and long-term evaluation of programmes initiated by the central government
-need for well-designed longitudinal studies to assess whether employment outcomes reported were sustainable
-evidence needed on the comparative effectiveness of public, private and voluntary sector delivery models</f>
        <v>#NAME?</v>
      </c>
    </row>
    <row r="7" spans="1:38" ht="409.5" x14ac:dyDescent="0.35">
      <c r="A7" s="9">
        <v>11802</v>
      </c>
      <c r="B7" s="1" t="s">
        <v>120</v>
      </c>
      <c r="C7" s="1" t="s">
        <v>121</v>
      </c>
      <c r="D7" s="9">
        <v>2012</v>
      </c>
      <c r="E7" s="1" t="s">
        <v>517</v>
      </c>
      <c r="F7" s="1" t="s">
        <v>518</v>
      </c>
      <c r="G7" s="1" t="s">
        <v>122</v>
      </c>
      <c r="H7" s="1" t="s">
        <v>123</v>
      </c>
      <c r="I7" s="1" t="s">
        <v>124</v>
      </c>
      <c r="J7" s="1" t="s">
        <v>37</v>
      </c>
      <c r="K7" s="1" t="s">
        <v>125</v>
      </c>
      <c r="L7" s="1" t="s">
        <v>126</v>
      </c>
      <c r="M7" s="1" t="s">
        <v>127</v>
      </c>
      <c r="N7" s="1" t="s">
        <v>128</v>
      </c>
      <c r="O7" s="1" t="s">
        <v>33</v>
      </c>
      <c r="P7" s="1" t="s">
        <v>129</v>
      </c>
      <c r="Q7" s="1" t="s">
        <v>519</v>
      </c>
      <c r="R7" s="1" t="s">
        <v>520</v>
      </c>
      <c r="S7" s="1" t="s">
        <v>521</v>
      </c>
      <c r="T7" s="1" t="s">
        <v>522</v>
      </c>
      <c r="U7" s="1">
        <v>16</v>
      </c>
      <c r="V7" s="12" t="s">
        <v>523</v>
      </c>
      <c r="W7" s="1" t="s">
        <v>524</v>
      </c>
      <c r="X7" s="1" t="s">
        <v>525</v>
      </c>
      <c r="Y7" s="1" t="s">
        <v>35</v>
      </c>
      <c r="Z7" s="1" t="s">
        <v>130</v>
      </c>
      <c r="AA7" s="1" t="s">
        <v>131</v>
      </c>
      <c r="AB7" s="1" t="s">
        <v>132</v>
      </c>
      <c r="AC7" s="1" t="s">
        <v>133</v>
      </c>
      <c r="AD7" s="1" t="s">
        <v>134</v>
      </c>
      <c r="AE7" s="1" t="s">
        <v>135</v>
      </c>
      <c r="AF7" s="1" t="s">
        <v>136</v>
      </c>
      <c r="AG7" s="1" t="s">
        <v>137</v>
      </c>
      <c r="AH7" s="1" t="s">
        <v>526</v>
      </c>
      <c r="AI7" s="1" t="s">
        <v>138</v>
      </c>
      <c r="AJ7" s="1" t="s">
        <v>139</v>
      </c>
      <c r="AK7" s="1" t="s">
        <v>140</v>
      </c>
      <c r="AL7" s="1" t="s">
        <v>141</v>
      </c>
    </row>
    <row r="8" spans="1:38" ht="409.5" x14ac:dyDescent="0.35">
      <c r="A8" s="9">
        <v>11790</v>
      </c>
      <c r="B8" s="1" t="s">
        <v>142</v>
      </c>
      <c r="C8" s="1" t="s">
        <v>143</v>
      </c>
      <c r="D8" s="9" t="s">
        <v>144</v>
      </c>
      <c r="E8" s="1" t="s">
        <v>527</v>
      </c>
      <c r="F8" s="1" t="s">
        <v>528</v>
      </c>
      <c r="G8" s="1" t="s">
        <v>145</v>
      </c>
      <c r="H8" s="1" t="s">
        <v>146</v>
      </c>
      <c r="I8" s="1" t="s">
        <v>147</v>
      </c>
      <c r="J8" s="1" t="s">
        <v>128</v>
      </c>
      <c r="K8" s="1" t="s">
        <v>148</v>
      </c>
      <c r="L8" s="1" t="s">
        <v>149</v>
      </c>
      <c r="M8" s="1" t="s">
        <v>150</v>
      </c>
      <c r="N8" s="1" t="s">
        <v>128</v>
      </c>
      <c r="O8" s="1" t="s">
        <v>151</v>
      </c>
      <c r="P8" s="1" t="s">
        <v>152</v>
      </c>
      <c r="Q8" s="1" t="s">
        <v>529</v>
      </c>
      <c r="R8" s="1" t="s">
        <v>530</v>
      </c>
      <c r="S8" s="1" t="s">
        <v>519</v>
      </c>
      <c r="T8" s="1" t="s">
        <v>531</v>
      </c>
      <c r="U8" s="1">
        <v>10</v>
      </c>
      <c r="V8" s="12" t="s">
        <v>532</v>
      </c>
      <c r="W8" s="1" t="s">
        <v>533</v>
      </c>
      <c r="X8" s="1" t="s">
        <v>534</v>
      </c>
      <c r="Y8" s="1" t="s">
        <v>93</v>
      </c>
      <c r="Z8" s="1" t="s">
        <v>153</v>
      </c>
      <c r="AA8" s="1">
        <v>12</v>
      </c>
      <c r="AB8" s="1" t="s">
        <v>154</v>
      </c>
      <c r="AC8" s="1" t="s">
        <v>155</v>
      </c>
      <c r="AD8" s="1" t="s">
        <v>156</v>
      </c>
      <c r="AE8" s="1" t="s">
        <v>157</v>
      </c>
      <c r="AF8" s="1" t="s">
        <v>158</v>
      </c>
      <c r="AG8" s="1" t="s">
        <v>135</v>
      </c>
      <c r="AH8" s="1" t="s">
        <v>137</v>
      </c>
      <c r="AI8" s="1" t="s">
        <v>159</v>
      </c>
      <c r="AJ8" s="1" t="s">
        <v>160</v>
      </c>
      <c r="AK8" s="1" t="s">
        <v>161</v>
      </c>
      <c r="AL8" s="1" t="s">
        <v>162</v>
      </c>
    </row>
    <row r="9" spans="1:38" ht="409.5" x14ac:dyDescent="0.35">
      <c r="A9" s="9">
        <v>11789</v>
      </c>
      <c r="B9" s="1" t="s">
        <v>163</v>
      </c>
      <c r="C9" s="1" t="s">
        <v>164</v>
      </c>
      <c r="D9" s="9">
        <v>2012</v>
      </c>
      <c r="E9" s="1" t="s">
        <v>535</v>
      </c>
      <c r="F9" s="1" t="s">
        <v>536</v>
      </c>
      <c r="G9" s="1" t="s">
        <v>165</v>
      </c>
      <c r="H9" s="1" t="s">
        <v>166</v>
      </c>
      <c r="I9" s="1" t="s">
        <v>167</v>
      </c>
      <c r="J9" s="1" t="s">
        <v>128</v>
      </c>
      <c r="K9" s="1" t="s">
        <v>168</v>
      </c>
      <c r="L9" s="1" t="s">
        <v>169</v>
      </c>
      <c r="M9" s="1" t="s">
        <v>170</v>
      </c>
      <c r="N9" s="1" t="s">
        <v>128</v>
      </c>
      <c r="O9" s="1" t="s">
        <v>171</v>
      </c>
      <c r="P9" s="1" t="s">
        <v>172</v>
      </c>
      <c r="Q9" s="1" t="s">
        <v>519</v>
      </c>
      <c r="R9" s="1" t="s">
        <v>519</v>
      </c>
      <c r="S9" s="1" t="s">
        <v>537</v>
      </c>
      <c r="T9" s="1" t="s">
        <v>538</v>
      </c>
      <c r="U9" s="1" t="s">
        <v>539</v>
      </c>
      <c r="V9" s="12" t="s">
        <v>540</v>
      </c>
      <c r="W9" s="1" t="s">
        <v>541</v>
      </c>
      <c r="X9" s="1" t="s">
        <v>542</v>
      </c>
      <c r="Y9" s="1" t="s">
        <v>35</v>
      </c>
      <c r="Z9" s="1" t="s">
        <v>173</v>
      </c>
      <c r="AA9" s="1" t="s">
        <v>37</v>
      </c>
      <c r="AB9" s="1">
        <v>1987</v>
      </c>
      <c r="AC9" s="1">
        <v>2006</v>
      </c>
      <c r="AD9" s="1" t="s">
        <v>174</v>
      </c>
      <c r="AE9" s="1" t="s">
        <v>135</v>
      </c>
      <c r="AF9" s="1" t="s">
        <v>175</v>
      </c>
      <c r="AG9" s="1" t="s">
        <v>176</v>
      </c>
      <c r="AI9" s="1" t="s">
        <v>177</v>
      </c>
      <c r="AJ9" s="1" t="s">
        <v>178</v>
      </c>
      <c r="AK9" s="1" t="s">
        <v>179</v>
      </c>
      <c r="AL9" s="1" t="e">
        <f>- Future research should consider the existing evaluations and program components
                                                                                                                                                                                                                                                                and test multi-component interventions that also involve multiple levels (the individual, the work unit and the organization)
- research ought to examine the independent and synergistic effects of WPDM program components to
                                                                                                                                                                                                                                                                identify the most effective component combination
- research is still needed to identify the specific program components, that taken together, or in different
                                                                                                                                                                                                                                                                constellations contributes to safe and timely RTW.
- Future reviews and updates could pursue our understanding of the context of program components, and the frequency of program components described.</f>
        <v>#NAME?</v>
      </c>
    </row>
    <row r="10" spans="1:38" ht="409.5" x14ac:dyDescent="0.35">
      <c r="A10" s="9">
        <v>11804</v>
      </c>
      <c r="B10" s="1" t="s">
        <v>180</v>
      </c>
      <c r="C10" s="1" t="s">
        <v>181</v>
      </c>
      <c r="D10" s="9">
        <v>2008</v>
      </c>
      <c r="E10" s="1" t="s">
        <v>543</v>
      </c>
      <c r="F10" s="1" t="s">
        <v>499</v>
      </c>
      <c r="G10" s="1" t="s">
        <v>182</v>
      </c>
      <c r="H10" s="1" t="s">
        <v>183</v>
      </c>
      <c r="I10" s="1" t="s">
        <v>184</v>
      </c>
      <c r="J10" s="1" t="s">
        <v>128</v>
      </c>
      <c r="K10" s="1" t="s">
        <v>33</v>
      </c>
      <c r="L10" s="1" t="s">
        <v>185</v>
      </c>
      <c r="M10" s="1" t="s">
        <v>186</v>
      </c>
      <c r="N10" s="1" t="s">
        <v>187</v>
      </c>
      <c r="O10" s="1" t="s">
        <v>188</v>
      </c>
      <c r="P10" s="1" t="s">
        <v>189</v>
      </c>
      <c r="Q10" s="1" t="s">
        <v>519</v>
      </c>
      <c r="R10" s="1" t="s">
        <v>544</v>
      </c>
      <c r="S10" s="1" t="s">
        <v>545</v>
      </c>
      <c r="T10" s="1" t="s">
        <v>546</v>
      </c>
      <c r="U10" s="1" t="s">
        <v>547</v>
      </c>
      <c r="V10" s="12" t="s">
        <v>548</v>
      </c>
      <c r="W10" s="1" t="s">
        <v>519</v>
      </c>
      <c r="X10" s="1" t="s">
        <v>549</v>
      </c>
      <c r="Y10" s="1" t="s">
        <v>35</v>
      </c>
      <c r="Z10" s="1" t="s">
        <v>190</v>
      </c>
      <c r="AA10" s="1" t="s">
        <v>191</v>
      </c>
      <c r="AB10" s="1">
        <v>2007</v>
      </c>
      <c r="AC10" s="1">
        <v>2007</v>
      </c>
      <c r="AD10" s="1" t="s">
        <v>192</v>
      </c>
      <c r="AE10" s="1" t="s">
        <v>193</v>
      </c>
      <c r="AF10" s="1" t="s">
        <v>194</v>
      </c>
      <c r="AG10" s="1" t="s">
        <v>195</v>
      </c>
      <c r="AI10" s="1" t="s">
        <v>44</v>
      </c>
      <c r="AJ10" s="1" t="s">
        <v>196</v>
      </c>
      <c r="AK10" s="1" t="s">
        <v>197</v>
      </c>
      <c r="AL10" s="1" t="s">
        <v>198</v>
      </c>
    </row>
    <row r="11" spans="1:38" ht="409.5" x14ac:dyDescent="0.35">
      <c r="A11" s="9">
        <v>11134</v>
      </c>
      <c r="B11" s="1" t="s">
        <v>444</v>
      </c>
      <c r="C11" s="1" t="s">
        <v>199</v>
      </c>
      <c r="D11" s="9">
        <v>2020</v>
      </c>
      <c r="E11" s="1" t="s">
        <v>199</v>
      </c>
      <c r="F11" s="1" t="s">
        <v>218</v>
      </c>
      <c r="G11" s="1" t="s">
        <v>200</v>
      </c>
      <c r="H11" s="1" t="s">
        <v>201</v>
      </c>
      <c r="I11" s="1" t="s">
        <v>202</v>
      </c>
      <c r="J11" s="1" t="s">
        <v>109</v>
      </c>
      <c r="K11" s="1" t="s">
        <v>203</v>
      </c>
      <c r="L11" s="1" t="s">
        <v>204</v>
      </c>
      <c r="M11" s="1" t="s">
        <v>205</v>
      </c>
      <c r="N11" s="1" t="s">
        <v>56</v>
      </c>
      <c r="O11" s="1" t="s">
        <v>206</v>
      </c>
      <c r="P11" s="1" t="s">
        <v>207</v>
      </c>
      <c r="Q11" s="1" t="s">
        <v>550</v>
      </c>
      <c r="R11" s="1" t="s">
        <v>285</v>
      </c>
      <c r="S11" s="1" t="s">
        <v>551</v>
      </c>
      <c r="T11" s="1" t="s">
        <v>552</v>
      </c>
      <c r="U11" s="1" t="s">
        <v>553</v>
      </c>
      <c r="V11" s="12" t="s">
        <v>554</v>
      </c>
      <c r="W11" s="1" t="s">
        <v>218</v>
      </c>
      <c r="X11" s="1" t="s">
        <v>555</v>
      </c>
      <c r="Y11" s="1" t="s">
        <v>35</v>
      </c>
      <c r="Z11" s="1">
        <v>71</v>
      </c>
      <c r="AA11" s="1" t="s">
        <v>56</v>
      </c>
      <c r="AB11" s="1">
        <v>1994</v>
      </c>
      <c r="AC11" s="1">
        <v>2017</v>
      </c>
      <c r="AD11" s="1" t="s">
        <v>208</v>
      </c>
      <c r="AE11" s="1" t="s">
        <v>209</v>
      </c>
      <c r="AF11" s="1" t="s">
        <v>210</v>
      </c>
      <c r="AG11" s="1" t="s">
        <v>81</v>
      </c>
      <c r="AH11" s="1" t="s">
        <v>556</v>
      </c>
      <c r="AI11" s="1" t="s">
        <v>211</v>
      </c>
      <c r="AJ11" s="1" t="s">
        <v>212</v>
      </c>
      <c r="AK11" s="1" t="s">
        <v>213</v>
      </c>
      <c r="AL11" s="1" t="s">
        <v>214</v>
      </c>
    </row>
    <row r="12" spans="1:38" ht="409.5" x14ac:dyDescent="0.35">
      <c r="A12" s="9">
        <v>912</v>
      </c>
      <c r="B12" s="1" t="s">
        <v>215</v>
      </c>
      <c r="C12" s="1" t="s">
        <v>216</v>
      </c>
      <c r="D12" s="9">
        <v>2019</v>
      </c>
      <c r="E12" s="1" t="s">
        <v>557</v>
      </c>
      <c r="F12" s="1" t="s">
        <v>558</v>
      </c>
      <c r="G12" s="1" t="s">
        <v>217</v>
      </c>
      <c r="H12" s="1" t="s">
        <v>218</v>
      </c>
      <c r="I12" s="1" t="s">
        <v>219</v>
      </c>
      <c r="J12" s="1" t="s">
        <v>56</v>
      </c>
      <c r="K12" s="1" t="s">
        <v>220</v>
      </c>
      <c r="L12" s="1" t="s">
        <v>221</v>
      </c>
      <c r="M12" s="1" t="s">
        <v>222</v>
      </c>
      <c r="N12" s="1" t="s">
        <v>56</v>
      </c>
      <c r="O12" s="1" t="s">
        <v>220</v>
      </c>
      <c r="P12" s="1" t="s">
        <v>223</v>
      </c>
      <c r="Q12" s="1" t="s">
        <v>285</v>
      </c>
      <c r="R12" s="1" t="s">
        <v>285</v>
      </c>
      <c r="S12" s="1" t="s">
        <v>285</v>
      </c>
      <c r="T12" s="1" t="s">
        <v>285</v>
      </c>
      <c r="U12" s="1" t="s">
        <v>559</v>
      </c>
      <c r="V12" s="12" t="s">
        <v>560</v>
      </c>
      <c r="W12" s="1" t="s">
        <v>138</v>
      </c>
      <c r="X12" s="1" t="s">
        <v>320</v>
      </c>
      <c r="Y12" s="1" t="s">
        <v>35</v>
      </c>
      <c r="Z12" s="1" t="s">
        <v>224</v>
      </c>
      <c r="AA12" s="1" t="s">
        <v>224</v>
      </c>
      <c r="AB12" s="1" t="s">
        <v>225</v>
      </c>
      <c r="AC12" s="1" t="s">
        <v>226</v>
      </c>
      <c r="AD12" s="1" t="s">
        <v>227</v>
      </c>
      <c r="AE12" s="1" t="s">
        <v>62</v>
      </c>
      <c r="AF12" s="1" t="s">
        <v>116</v>
      </c>
      <c r="AG12" s="1" t="s">
        <v>116</v>
      </c>
      <c r="AH12" s="1" t="s">
        <v>116</v>
      </c>
      <c r="AI12" s="1" t="s">
        <v>138</v>
      </c>
      <c r="AJ12" s="1" t="s">
        <v>228</v>
      </c>
      <c r="AK12" s="1" t="s">
        <v>228</v>
      </c>
      <c r="AL12" s="1" t="s">
        <v>228</v>
      </c>
    </row>
    <row r="13" spans="1:38" ht="409.5" x14ac:dyDescent="0.35">
      <c r="A13" s="9">
        <v>7830</v>
      </c>
      <c r="B13" s="1" t="s">
        <v>229</v>
      </c>
      <c r="C13" s="1" t="s">
        <v>230</v>
      </c>
      <c r="D13" s="9">
        <v>2014</v>
      </c>
      <c r="E13" s="1" t="s">
        <v>561</v>
      </c>
      <c r="F13" s="1" t="s">
        <v>138</v>
      </c>
      <c r="G13" s="1" t="s">
        <v>231</v>
      </c>
      <c r="H13" s="1" t="s">
        <v>232</v>
      </c>
      <c r="I13" s="1" t="s">
        <v>233</v>
      </c>
      <c r="J13" s="1" t="s">
        <v>56</v>
      </c>
      <c r="K13" s="1" t="s">
        <v>234</v>
      </c>
      <c r="L13" s="1" t="s">
        <v>235</v>
      </c>
      <c r="M13" s="1" t="s">
        <v>236</v>
      </c>
      <c r="N13" s="1" t="s">
        <v>237</v>
      </c>
      <c r="O13" s="1" t="s">
        <v>238</v>
      </c>
      <c r="P13" s="1" t="s">
        <v>239</v>
      </c>
      <c r="Q13" s="1" t="s">
        <v>285</v>
      </c>
      <c r="R13" s="1" t="s">
        <v>285</v>
      </c>
      <c r="S13" s="1" t="s">
        <v>562</v>
      </c>
      <c r="T13" s="1" t="s">
        <v>563</v>
      </c>
      <c r="U13" s="1" t="s">
        <v>564</v>
      </c>
      <c r="V13" s="12" t="s">
        <v>565</v>
      </c>
      <c r="W13" s="1" t="s">
        <v>566</v>
      </c>
      <c r="X13" s="1" t="s">
        <v>320</v>
      </c>
      <c r="Y13" s="1" t="s">
        <v>35</v>
      </c>
      <c r="Z13" s="1">
        <v>6</v>
      </c>
      <c r="AA13" s="1" t="s">
        <v>240</v>
      </c>
      <c r="AB13" s="1">
        <v>2004</v>
      </c>
      <c r="AC13" s="1" t="s">
        <v>241</v>
      </c>
      <c r="AD13" s="1" t="s">
        <v>242</v>
      </c>
      <c r="AE13" s="1" t="s">
        <v>116</v>
      </c>
      <c r="AF13" s="1" t="s">
        <v>243</v>
      </c>
      <c r="AG13" s="1" t="s">
        <v>116</v>
      </c>
      <c r="AH13" s="1" t="s">
        <v>116</v>
      </c>
      <c r="AI13" s="1" t="s">
        <v>138</v>
      </c>
      <c r="AJ13" s="1" t="s">
        <v>244</v>
      </c>
      <c r="AK13" s="1" t="s">
        <v>138</v>
      </c>
      <c r="AL13" s="1" t="s">
        <v>245</v>
      </c>
    </row>
    <row r="14" spans="1:38" ht="409.5" x14ac:dyDescent="0.35">
      <c r="A14" s="9">
        <v>11788</v>
      </c>
      <c r="B14" s="1" t="s">
        <v>246</v>
      </c>
      <c r="C14" s="1" t="s">
        <v>247</v>
      </c>
      <c r="D14" s="9">
        <v>2017</v>
      </c>
      <c r="E14" s="1" t="s">
        <v>567</v>
      </c>
      <c r="F14" s="1" t="s">
        <v>568</v>
      </c>
      <c r="G14" s="1" t="s">
        <v>248</v>
      </c>
      <c r="H14" s="1" t="s">
        <v>249</v>
      </c>
      <c r="I14" s="1" t="s">
        <v>250</v>
      </c>
      <c r="J14" s="1" t="s">
        <v>37</v>
      </c>
      <c r="K14" s="1" t="s">
        <v>251</v>
      </c>
      <c r="L14" s="1" t="s">
        <v>252</v>
      </c>
      <c r="M14" s="1" t="s">
        <v>253</v>
      </c>
      <c r="N14" s="1" t="s">
        <v>254</v>
      </c>
      <c r="O14" s="1" t="s">
        <v>255</v>
      </c>
      <c r="P14" s="1" t="s">
        <v>256</v>
      </c>
      <c r="Q14" s="1" t="s">
        <v>569</v>
      </c>
      <c r="R14" s="1" t="s">
        <v>570</v>
      </c>
      <c r="S14" s="1" t="s">
        <v>571</v>
      </c>
      <c r="T14" s="1" t="s">
        <v>572</v>
      </c>
      <c r="U14" s="1" t="s">
        <v>573</v>
      </c>
      <c r="V14" s="12" t="s">
        <v>574</v>
      </c>
      <c r="W14" s="11">
        <v>42005</v>
      </c>
      <c r="X14" s="1" t="s">
        <v>575</v>
      </c>
      <c r="Y14" s="1" t="s">
        <v>93</v>
      </c>
      <c r="Z14" s="1" t="s">
        <v>257</v>
      </c>
      <c r="AA14" s="1" t="s">
        <v>258</v>
      </c>
      <c r="AB14" s="1" t="s">
        <v>259</v>
      </c>
      <c r="AC14" s="1">
        <v>2014</v>
      </c>
      <c r="AD14" s="1" t="s">
        <v>260</v>
      </c>
      <c r="AE14" s="1" t="s">
        <v>261</v>
      </c>
      <c r="AF14" s="1" t="s">
        <v>262</v>
      </c>
      <c r="AG14" s="1" t="s">
        <v>137</v>
      </c>
      <c r="AH14" s="1" t="s">
        <v>576</v>
      </c>
      <c r="AI14" s="1" t="s">
        <v>263</v>
      </c>
      <c r="AJ14" s="1" t="s">
        <v>264</v>
      </c>
      <c r="AK14" s="1" t="s">
        <v>265</v>
      </c>
      <c r="AL14" s="1" t="e">
        <f>- the evidence base is still limited and exhibits high variance, calling for more primary studies on this promising intervention type. Similarly, more and better evidence is needed on employment services, wage subsidies and public employment programmes for youth, particularly in low- and middle-income countries.
 - It also reported very limited information from the middle East and North Africa, South Asia and East Asia and the Pacific. These are regions were more targeted action to expand the evidence base should be considered.
- Similarly, more research is needed on intermediate outcomes in primary studies and evidence synthesis work.
- Soft skills are highly demanded by employers today. Their role in generating better outcomes is yet to be corroborated and more inquiry is required to understand Their role in the causal chain as well as Their interaction with more technical skills sets.
- Lastly, Future primary studies and evidence syntheses should engage with cost information</f>
        <v>#NAME?</v>
      </c>
    </row>
    <row r="15" spans="1:38" ht="409.5" x14ac:dyDescent="0.35">
      <c r="A15" s="9">
        <v>11228</v>
      </c>
      <c r="B15" s="1" t="s">
        <v>266</v>
      </c>
      <c r="C15" s="1" t="s">
        <v>267</v>
      </c>
      <c r="F15" s="1" t="s">
        <v>499</v>
      </c>
      <c r="G15" s="1" t="s">
        <v>268</v>
      </c>
      <c r="H15" s="1" t="s">
        <v>269</v>
      </c>
      <c r="I15" s="1" t="s">
        <v>270</v>
      </c>
      <c r="J15" s="1" t="s">
        <v>56</v>
      </c>
      <c r="K15" s="1" t="s">
        <v>271</v>
      </c>
      <c r="L15" s="1" t="s">
        <v>272</v>
      </c>
      <c r="M15" s="1" t="s">
        <v>273</v>
      </c>
      <c r="N15" s="1" t="s">
        <v>56</v>
      </c>
      <c r="O15" s="1" t="s">
        <v>274</v>
      </c>
      <c r="P15" s="1" t="s">
        <v>272</v>
      </c>
      <c r="Q15" s="1" t="s">
        <v>577</v>
      </c>
      <c r="R15" s="1" t="s">
        <v>577</v>
      </c>
      <c r="S15" s="1" t="s">
        <v>577</v>
      </c>
      <c r="T15" s="1" t="s">
        <v>552</v>
      </c>
      <c r="U15" s="1">
        <v>2</v>
      </c>
      <c r="V15" s="12" t="s">
        <v>578</v>
      </c>
      <c r="W15" s="11">
        <v>43770</v>
      </c>
      <c r="X15" s="1" t="s">
        <v>579</v>
      </c>
      <c r="Y15" s="1" t="s">
        <v>35</v>
      </c>
      <c r="Z15" s="1">
        <v>136</v>
      </c>
      <c r="AA15" s="1" t="s">
        <v>56</v>
      </c>
      <c r="AB15" s="1">
        <v>1976</v>
      </c>
      <c r="AC15" s="1">
        <v>2019</v>
      </c>
      <c r="AD15" s="1" t="s">
        <v>275</v>
      </c>
      <c r="AE15" s="1" t="s">
        <v>116</v>
      </c>
      <c r="AF15" s="1" t="s">
        <v>116</v>
      </c>
      <c r="AG15" s="1" t="s">
        <v>116</v>
      </c>
      <c r="AH15" s="1" t="s">
        <v>116</v>
      </c>
      <c r="AI15" s="1" t="s">
        <v>276</v>
      </c>
      <c r="AJ15" s="1" t="s">
        <v>228</v>
      </c>
      <c r="AK15" s="1" t="s">
        <v>138</v>
      </c>
      <c r="AL15" s="1" t="e">
        <f>-research on online networks and communities
-more studies highlighting the strength of These students instead of Their weaknesses and the factors that lead to success are needed</f>
        <v>#NAME?</v>
      </c>
    </row>
    <row r="16" spans="1:38" ht="409.5" x14ac:dyDescent="0.35">
      <c r="A16" s="9">
        <v>11223</v>
      </c>
      <c r="B16" s="1" t="s">
        <v>277</v>
      </c>
      <c r="C16" s="1" t="s">
        <v>278</v>
      </c>
      <c r="D16" s="9">
        <v>2019</v>
      </c>
      <c r="E16" s="1" t="s">
        <v>278</v>
      </c>
      <c r="F16" s="1" t="s">
        <v>580</v>
      </c>
      <c r="G16" s="1" t="s">
        <v>279</v>
      </c>
      <c r="H16" s="1" t="s">
        <v>280</v>
      </c>
      <c r="I16" s="1" t="s">
        <v>281</v>
      </c>
      <c r="J16" s="1" t="s">
        <v>581</v>
      </c>
      <c r="K16" s="1" t="s">
        <v>282</v>
      </c>
      <c r="L16" s="1" t="s">
        <v>272</v>
      </c>
      <c r="M16" s="1" t="s">
        <v>283</v>
      </c>
      <c r="N16" s="1" t="s">
        <v>56</v>
      </c>
      <c r="O16" s="1" t="s">
        <v>284</v>
      </c>
      <c r="P16" s="1" t="s">
        <v>272</v>
      </c>
      <c r="Q16" s="1" t="s">
        <v>285</v>
      </c>
      <c r="R16" s="1" t="s">
        <v>285</v>
      </c>
      <c r="S16" s="1" t="s">
        <v>582</v>
      </c>
      <c r="T16" s="1" t="s">
        <v>583</v>
      </c>
      <c r="U16" s="1">
        <v>20</v>
      </c>
      <c r="V16" s="12" t="s">
        <v>584</v>
      </c>
      <c r="W16" s="1" t="s">
        <v>499</v>
      </c>
      <c r="X16" s="1" t="s">
        <v>585</v>
      </c>
      <c r="Y16" s="1" t="s">
        <v>35</v>
      </c>
      <c r="Z16" s="1">
        <v>191</v>
      </c>
      <c r="AA16" s="1" t="s">
        <v>285</v>
      </c>
      <c r="AB16" s="1" t="s">
        <v>286</v>
      </c>
      <c r="AC16" s="1" t="s">
        <v>287</v>
      </c>
      <c r="AD16" s="1" t="s">
        <v>288</v>
      </c>
      <c r="AE16" s="1" t="s">
        <v>116</v>
      </c>
      <c r="AF16" s="1" t="s">
        <v>116</v>
      </c>
      <c r="AG16" s="1" t="s">
        <v>116</v>
      </c>
      <c r="AH16" s="1" t="s">
        <v>116</v>
      </c>
      <c r="AI16" s="1" t="s">
        <v>138</v>
      </c>
      <c r="AJ16" s="1" t="s">
        <v>228</v>
      </c>
      <c r="AK16" s="1" t="s">
        <v>228</v>
      </c>
      <c r="AL16" s="1" t="s">
        <v>289</v>
      </c>
    </row>
    <row r="17" spans="1:38" ht="409.5" x14ac:dyDescent="0.35">
      <c r="A17" s="9">
        <v>7516</v>
      </c>
      <c r="B17" s="1" t="s">
        <v>290</v>
      </c>
      <c r="C17" s="1" t="s">
        <v>291</v>
      </c>
      <c r="D17" s="9">
        <v>2015</v>
      </c>
      <c r="E17" s="1" t="s">
        <v>586</v>
      </c>
      <c r="F17" s="1" t="s">
        <v>587</v>
      </c>
      <c r="G17" s="1" t="s">
        <v>292</v>
      </c>
      <c r="H17" s="1" t="s">
        <v>293</v>
      </c>
      <c r="I17" s="1" t="s">
        <v>294</v>
      </c>
      <c r="J17" s="1" t="s">
        <v>56</v>
      </c>
      <c r="K17" s="1" t="s">
        <v>295</v>
      </c>
      <c r="L17" s="1" t="s">
        <v>296</v>
      </c>
      <c r="M17" s="1" t="s">
        <v>297</v>
      </c>
      <c r="N17" s="1" t="s">
        <v>298</v>
      </c>
      <c r="O17" s="1" t="s">
        <v>274</v>
      </c>
      <c r="P17" s="1" t="s">
        <v>299</v>
      </c>
      <c r="Q17" s="1" t="s">
        <v>588</v>
      </c>
      <c r="R17" s="1" t="s">
        <v>588</v>
      </c>
      <c r="S17" s="1" t="s">
        <v>589</v>
      </c>
      <c r="T17" s="1" t="s">
        <v>590</v>
      </c>
      <c r="U17" s="1">
        <v>14</v>
      </c>
      <c r="V17" s="12" t="s">
        <v>591</v>
      </c>
      <c r="W17" s="1" t="s">
        <v>499</v>
      </c>
      <c r="X17" s="1" t="s">
        <v>592</v>
      </c>
      <c r="Y17" s="1" t="s">
        <v>300</v>
      </c>
      <c r="Z17" s="1">
        <v>33</v>
      </c>
      <c r="AA17" s="1" t="s">
        <v>301</v>
      </c>
      <c r="AB17" s="1" t="s">
        <v>302</v>
      </c>
      <c r="AC17" s="1" t="s">
        <v>303</v>
      </c>
      <c r="AD17" s="1" t="s">
        <v>304</v>
      </c>
      <c r="AE17" s="1" t="s">
        <v>116</v>
      </c>
      <c r="AF17" s="1" t="s">
        <v>305</v>
      </c>
      <c r="AG17" s="1" t="s">
        <v>116</v>
      </c>
      <c r="AH17" s="1" t="s">
        <v>116</v>
      </c>
      <c r="AI17" s="1" t="s">
        <v>306</v>
      </c>
      <c r="AJ17" s="1" t="s">
        <v>307</v>
      </c>
      <c r="AK17" s="1" t="s">
        <v>138</v>
      </c>
      <c r="AL17" s="1" t="s">
        <v>308</v>
      </c>
    </row>
    <row r="18" spans="1:38" ht="409.5" x14ac:dyDescent="0.35">
      <c r="A18" s="9">
        <v>11786</v>
      </c>
      <c r="B18" s="1" t="s">
        <v>309</v>
      </c>
      <c r="C18" s="1" t="s">
        <v>310</v>
      </c>
      <c r="D18" s="9">
        <v>2015</v>
      </c>
      <c r="E18" s="1" t="s">
        <v>310</v>
      </c>
      <c r="F18" s="1" t="s">
        <v>593</v>
      </c>
      <c r="G18" s="1" t="s">
        <v>311</v>
      </c>
      <c r="H18" s="1" t="s">
        <v>312</v>
      </c>
      <c r="I18" s="1" t="s">
        <v>313</v>
      </c>
      <c r="J18" s="1" t="s">
        <v>56</v>
      </c>
      <c r="K18" s="1" t="s">
        <v>314</v>
      </c>
      <c r="L18" s="1" t="s">
        <v>315</v>
      </c>
      <c r="M18" s="1" t="s">
        <v>316</v>
      </c>
      <c r="N18" s="1" t="s">
        <v>128</v>
      </c>
      <c r="O18" s="1" t="s">
        <v>317</v>
      </c>
      <c r="P18" s="1" t="s">
        <v>318</v>
      </c>
      <c r="Q18" s="1" t="s">
        <v>285</v>
      </c>
      <c r="R18" s="1" t="s">
        <v>519</v>
      </c>
      <c r="S18" s="1" t="s">
        <v>594</v>
      </c>
      <c r="T18" s="1" t="s">
        <v>482</v>
      </c>
      <c r="U18" s="1" t="s">
        <v>595</v>
      </c>
      <c r="V18" s="12" t="s">
        <v>596</v>
      </c>
      <c r="W18" s="1" t="s">
        <v>597</v>
      </c>
      <c r="X18" s="1" t="s">
        <v>598</v>
      </c>
      <c r="Y18" s="1" t="s">
        <v>319</v>
      </c>
      <c r="Z18" s="1" t="s">
        <v>320</v>
      </c>
      <c r="AA18" s="1" t="s">
        <v>320</v>
      </c>
      <c r="AB18" s="1" t="s">
        <v>320</v>
      </c>
      <c r="AC18" s="1" t="s">
        <v>320</v>
      </c>
      <c r="AD18" s="1" t="s">
        <v>321</v>
      </c>
      <c r="AE18" s="1" t="s">
        <v>321</v>
      </c>
      <c r="AF18" s="1" t="s">
        <v>322</v>
      </c>
      <c r="AG18" s="1" t="s">
        <v>41</v>
      </c>
      <c r="AH18" s="1" t="s">
        <v>41</v>
      </c>
      <c r="AI18" s="1" t="s">
        <v>41</v>
      </c>
      <c r="AJ18" s="1" t="s">
        <v>41</v>
      </c>
      <c r="AK18" s="1" t="s">
        <v>41</v>
      </c>
      <c r="AL18" s="1" t="s">
        <v>323</v>
      </c>
    </row>
    <row r="19" spans="1:38" ht="409.5" x14ac:dyDescent="0.35">
      <c r="A19" s="9">
        <v>10549</v>
      </c>
      <c r="B19" s="1" t="s">
        <v>324</v>
      </c>
      <c r="C19" s="1" t="s">
        <v>325</v>
      </c>
      <c r="D19" s="9">
        <v>2018</v>
      </c>
      <c r="E19" s="1" t="s">
        <v>599</v>
      </c>
      <c r="F19" s="1" t="s">
        <v>33</v>
      </c>
      <c r="G19" s="1" t="s">
        <v>326</v>
      </c>
      <c r="H19" s="1" t="s">
        <v>327</v>
      </c>
      <c r="I19" s="1" t="s">
        <v>328</v>
      </c>
      <c r="J19" s="1" t="s">
        <v>37</v>
      </c>
      <c r="K19" s="1" t="s">
        <v>329</v>
      </c>
      <c r="L19" s="1" t="s">
        <v>330</v>
      </c>
      <c r="M19" s="1" t="s">
        <v>331</v>
      </c>
      <c r="N19" s="1" t="s">
        <v>332</v>
      </c>
      <c r="O19" s="1" t="s">
        <v>33</v>
      </c>
      <c r="P19" s="1" t="s">
        <v>333</v>
      </c>
      <c r="Q19" s="1" t="s">
        <v>519</v>
      </c>
      <c r="R19" s="1" t="s">
        <v>600</v>
      </c>
      <c r="S19" s="1" t="s">
        <v>601</v>
      </c>
      <c r="T19" s="1" t="s">
        <v>552</v>
      </c>
      <c r="U19" s="1">
        <v>9</v>
      </c>
      <c r="V19" s="12" t="s">
        <v>602</v>
      </c>
      <c r="W19" s="11">
        <v>42856</v>
      </c>
      <c r="X19" s="1" t="s">
        <v>482</v>
      </c>
      <c r="Y19" s="1" t="s">
        <v>35</v>
      </c>
      <c r="Z19" s="1" t="s">
        <v>334</v>
      </c>
      <c r="AA19" s="1" t="s">
        <v>335</v>
      </c>
      <c r="AB19" s="1" t="s">
        <v>336</v>
      </c>
      <c r="AC19" s="1" t="s">
        <v>337</v>
      </c>
      <c r="AD19" s="1" t="s">
        <v>338</v>
      </c>
      <c r="AE19" s="1" t="s">
        <v>116</v>
      </c>
      <c r="AF19" s="1" t="s">
        <v>339</v>
      </c>
      <c r="AG19" s="1" t="s">
        <v>340</v>
      </c>
      <c r="AH19" s="1" t="s">
        <v>603</v>
      </c>
      <c r="AI19" s="1" t="s">
        <v>44</v>
      </c>
      <c r="AJ19" s="1" t="s">
        <v>341</v>
      </c>
      <c r="AK19" s="1" t="s">
        <v>342</v>
      </c>
      <c r="AL19" s="1" t="s">
        <v>343</v>
      </c>
    </row>
    <row r="20" spans="1:38" ht="409.5" x14ac:dyDescent="0.35">
      <c r="A20" s="9">
        <v>10522</v>
      </c>
      <c r="B20" s="1" t="s">
        <v>344</v>
      </c>
      <c r="C20" s="1" t="s">
        <v>345</v>
      </c>
      <c r="D20" s="9">
        <v>2018</v>
      </c>
      <c r="E20" s="1" t="s">
        <v>345</v>
      </c>
      <c r="F20" s="1" t="s">
        <v>604</v>
      </c>
      <c r="G20" s="1" t="s">
        <v>346</v>
      </c>
      <c r="H20" s="1" t="s">
        <v>347</v>
      </c>
      <c r="I20" s="1" t="s">
        <v>348</v>
      </c>
      <c r="J20" s="1" t="s">
        <v>37</v>
      </c>
      <c r="K20" s="1" t="s">
        <v>349</v>
      </c>
      <c r="L20" s="1" t="s">
        <v>350</v>
      </c>
      <c r="M20" s="1" t="s">
        <v>351</v>
      </c>
      <c r="N20" s="1" t="s">
        <v>352</v>
      </c>
      <c r="O20" s="1" t="s">
        <v>353</v>
      </c>
      <c r="P20" s="1" t="s">
        <v>354</v>
      </c>
      <c r="Q20" s="1" t="s">
        <v>285</v>
      </c>
      <c r="R20" s="1" t="s">
        <v>605</v>
      </c>
      <c r="S20" s="1" t="s">
        <v>606</v>
      </c>
      <c r="T20" s="1" t="s">
        <v>552</v>
      </c>
      <c r="U20" s="1">
        <v>13</v>
      </c>
      <c r="V20" s="12" t="s">
        <v>607</v>
      </c>
      <c r="W20" s="1" t="s">
        <v>608</v>
      </c>
      <c r="X20" s="1" t="s">
        <v>609</v>
      </c>
      <c r="Y20" s="1" t="s">
        <v>35</v>
      </c>
      <c r="Z20" s="1">
        <v>12</v>
      </c>
      <c r="AA20" s="1">
        <v>3</v>
      </c>
      <c r="AB20" s="1" t="s">
        <v>355</v>
      </c>
      <c r="AC20" s="1" t="s">
        <v>356</v>
      </c>
      <c r="AD20" s="1" t="s">
        <v>357</v>
      </c>
      <c r="AE20" s="1" t="s">
        <v>116</v>
      </c>
      <c r="AF20" s="1" t="s">
        <v>358</v>
      </c>
      <c r="AG20" s="1" t="s">
        <v>359</v>
      </c>
      <c r="AH20" s="1" t="s">
        <v>610</v>
      </c>
      <c r="AI20" s="1" t="s">
        <v>360</v>
      </c>
      <c r="AJ20" s="1" t="s">
        <v>361</v>
      </c>
      <c r="AK20" s="1" t="s">
        <v>362</v>
      </c>
      <c r="AL20" s="1" t="s">
        <v>363</v>
      </c>
    </row>
  </sheetData>
  <sortState xmlns:xlrd2="http://schemas.microsoft.com/office/spreadsheetml/2017/richdata2" ref="A2:AA20">
    <sortCondition ref="B2:B20"/>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DF86-8E34-42FA-A9B2-16A5BD0D1A74}">
  <dimension ref="A1:E8"/>
  <sheetViews>
    <sheetView workbookViewId="0">
      <selection activeCell="D6" sqref="D6"/>
    </sheetView>
  </sheetViews>
  <sheetFormatPr defaultRowHeight="14.5" x14ac:dyDescent="0.35"/>
  <cols>
    <col min="1" max="1" width="27.7265625" customWidth="1"/>
    <col min="2" max="2" width="16.1796875" customWidth="1"/>
    <col min="3" max="3" width="12.81640625" customWidth="1"/>
    <col min="5" max="5" width="11.453125" customWidth="1"/>
  </cols>
  <sheetData>
    <row r="1" spans="1:5" x14ac:dyDescent="0.35">
      <c r="B1" s="4" t="s">
        <v>364</v>
      </c>
      <c r="C1" s="4" t="s">
        <v>365</v>
      </c>
      <c r="D1" s="4" t="s">
        <v>366</v>
      </c>
      <c r="E1" s="4" t="s">
        <v>367</v>
      </c>
    </row>
    <row r="2" spans="1:5" x14ac:dyDescent="0.35">
      <c r="A2" s="5" t="s">
        <v>368</v>
      </c>
      <c r="B2" t="s">
        <v>369</v>
      </c>
    </row>
    <row r="3" spans="1:5" x14ac:dyDescent="0.35">
      <c r="A3" s="5" t="s">
        <v>370</v>
      </c>
      <c r="B3" t="s">
        <v>369</v>
      </c>
    </row>
    <row r="4" spans="1:5" x14ac:dyDescent="0.35">
      <c r="A4" s="5" t="s">
        <v>371</v>
      </c>
      <c r="C4" t="s">
        <v>369</v>
      </c>
      <c r="D4" t="s">
        <v>369</v>
      </c>
    </row>
    <row r="5" spans="1:5" x14ac:dyDescent="0.35">
      <c r="A5" s="5" t="s">
        <v>372</v>
      </c>
      <c r="C5" t="s">
        <v>369</v>
      </c>
    </row>
    <row r="6" spans="1:5" x14ac:dyDescent="0.35">
      <c r="A6" s="5" t="s">
        <v>373</v>
      </c>
      <c r="D6" t="s">
        <v>369</v>
      </c>
    </row>
    <row r="7" spans="1:5" x14ac:dyDescent="0.35">
      <c r="A7" s="5" t="s">
        <v>374</v>
      </c>
      <c r="E7" t="s">
        <v>369</v>
      </c>
    </row>
    <row r="8" spans="1:5" x14ac:dyDescent="0.35">
      <c r="A8" s="5" t="s">
        <v>375</v>
      </c>
      <c r="E8" t="s">
        <v>369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B58E5-91F6-48DA-A222-C504F064A3ED}">
  <dimension ref="A1:AL22"/>
  <sheetViews>
    <sheetView tabSelected="1" zoomScale="74" zoomScaleNormal="74" workbookViewId="0">
      <pane xSplit="1" ySplit="2" topLeftCell="AA3" activePane="bottomRight" state="frozen"/>
      <selection pane="topRight" activeCell="B1" sqref="B1"/>
      <selection pane="bottomLeft" activeCell="A2" sqref="A2"/>
      <selection pane="bottomRight" activeCell="AJ20" sqref="AJ20:AL21"/>
    </sheetView>
  </sheetViews>
  <sheetFormatPr defaultRowHeight="14.5" x14ac:dyDescent="0.35"/>
  <cols>
    <col min="1" max="1" width="22.1796875" style="6" customWidth="1"/>
    <col min="2" max="2" width="0" style="6" hidden="1" customWidth="1"/>
    <col min="3" max="3" width="32.7265625" style="7" customWidth="1"/>
    <col min="4" max="4" width="27.54296875" style="6" customWidth="1"/>
    <col min="5" max="5" width="27.54296875" style="7" customWidth="1"/>
    <col min="6" max="36" width="27.54296875" style="6" customWidth="1"/>
    <col min="37" max="37" width="27.54296875" style="7" hidden="1" customWidth="1"/>
    <col min="38" max="38" width="15.7265625" style="6" customWidth="1"/>
    <col min="39" max="39" width="19.26953125" style="6" customWidth="1"/>
    <col min="40" max="16384" width="8.7265625" style="6"/>
  </cols>
  <sheetData>
    <row r="1" spans="1:38" ht="18.5" x14ac:dyDescent="0.45">
      <c r="D1" s="13" t="s">
        <v>614</v>
      </c>
      <c r="E1" s="14"/>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9" t="s">
        <v>612</v>
      </c>
      <c r="AK1" s="16" t="s">
        <v>409</v>
      </c>
      <c r="AL1" s="16" t="s">
        <v>410</v>
      </c>
    </row>
    <row r="2" spans="1:38" s="8" customFormat="1" ht="116" x14ac:dyDescent="0.35">
      <c r="A2" s="8" t="s">
        <v>613</v>
      </c>
      <c r="B2" s="8" t="s">
        <v>0</v>
      </c>
      <c r="C2" s="8" t="s">
        <v>1</v>
      </c>
      <c r="D2" s="8" t="s">
        <v>377</v>
      </c>
      <c r="E2" s="8" t="s">
        <v>378</v>
      </c>
      <c r="F2" s="8" t="s">
        <v>379</v>
      </c>
      <c r="G2" s="8" t="s">
        <v>380</v>
      </c>
      <c r="H2" s="8" t="s">
        <v>381</v>
      </c>
      <c r="I2" s="8" t="s">
        <v>382</v>
      </c>
      <c r="J2" s="8" t="s">
        <v>383</v>
      </c>
      <c r="K2" s="8" t="s">
        <v>384</v>
      </c>
      <c r="L2" s="8" t="s">
        <v>385</v>
      </c>
      <c r="M2" s="8" t="s">
        <v>386</v>
      </c>
      <c r="N2" s="8" t="s">
        <v>387</v>
      </c>
      <c r="O2" s="8" t="s">
        <v>388</v>
      </c>
      <c r="P2" s="8" t="s">
        <v>389</v>
      </c>
      <c r="Q2" s="8" t="s">
        <v>390</v>
      </c>
      <c r="R2" s="8" t="s">
        <v>391</v>
      </c>
      <c r="S2" s="8" t="s">
        <v>392</v>
      </c>
      <c r="T2" s="8" t="s">
        <v>393</v>
      </c>
      <c r="U2" s="8" t="s">
        <v>394</v>
      </c>
      <c r="V2" s="8" t="s">
        <v>395</v>
      </c>
      <c r="W2" s="8" t="s">
        <v>396</v>
      </c>
      <c r="X2" s="8" t="s">
        <v>397</v>
      </c>
      <c r="Y2" s="8" t="s">
        <v>398</v>
      </c>
      <c r="Z2" s="8" t="s">
        <v>399</v>
      </c>
      <c r="AA2" s="8" t="s">
        <v>400</v>
      </c>
      <c r="AB2" s="8" t="s">
        <v>401</v>
      </c>
      <c r="AC2" s="8" t="s">
        <v>402</v>
      </c>
      <c r="AD2" s="8" t="s">
        <v>403</v>
      </c>
      <c r="AE2" s="8" t="s">
        <v>404</v>
      </c>
      <c r="AF2" s="8" t="s">
        <v>405</v>
      </c>
      <c r="AG2" s="8" t="s">
        <v>406</v>
      </c>
      <c r="AH2" s="8" t="s">
        <v>407</v>
      </c>
      <c r="AI2" s="8" t="s">
        <v>408</v>
      </c>
      <c r="AJ2" s="19"/>
      <c r="AK2" s="16"/>
      <c r="AL2" s="16"/>
    </row>
    <row r="3" spans="1:38" ht="72.5" x14ac:dyDescent="0.35">
      <c r="A3" s="6" t="s">
        <v>24</v>
      </c>
      <c r="B3" s="6">
        <v>11801</v>
      </c>
      <c r="C3" s="7" t="s">
        <v>25</v>
      </c>
      <c r="D3" s="6" t="s">
        <v>411</v>
      </c>
      <c r="F3" s="6" t="s">
        <v>414</v>
      </c>
      <c r="H3" s="6" t="s">
        <v>413</v>
      </c>
      <c r="J3" s="6" t="s">
        <v>418</v>
      </c>
      <c r="K3" s="6" t="s">
        <v>421</v>
      </c>
      <c r="L3" s="6" t="s">
        <v>414</v>
      </c>
      <c r="N3" s="6" t="s">
        <v>413</v>
      </c>
      <c r="P3" s="6" t="s">
        <v>414</v>
      </c>
      <c r="R3" s="6" t="s">
        <v>418</v>
      </c>
      <c r="T3" s="6" t="s">
        <v>414</v>
      </c>
      <c r="V3" s="6" t="s">
        <v>414</v>
      </c>
      <c r="X3" s="6" t="s">
        <v>415</v>
      </c>
      <c r="Z3" s="6" t="s">
        <v>415</v>
      </c>
      <c r="AB3" s="6" t="s">
        <v>414</v>
      </c>
      <c r="AD3" s="6" t="s">
        <v>413</v>
      </c>
      <c r="AF3" s="6" t="s">
        <v>415</v>
      </c>
      <c r="AH3" s="6" t="s">
        <v>413</v>
      </c>
      <c r="AJ3" s="17" t="s">
        <v>417</v>
      </c>
      <c r="AL3" s="18" t="s">
        <v>417</v>
      </c>
    </row>
    <row r="4" spans="1:38" ht="101.5" x14ac:dyDescent="0.35">
      <c r="A4" s="6" t="s">
        <v>48</v>
      </c>
      <c r="B4" s="6">
        <v>8617</v>
      </c>
      <c r="C4" s="7" t="s">
        <v>49</v>
      </c>
      <c r="D4" s="6" t="s">
        <v>411</v>
      </c>
      <c r="E4" s="7" t="s">
        <v>450</v>
      </c>
      <c r="F4" s="6" t="s">
        <v>414</v>
      </c>
      <c r="H4" s="6" t="s">
        <v>413</v>
      </c>
      <c r="J4" s="6" t="s">
        <v>413</v>
      </c>
      <c r="L4" s="6" t="s">
        <v>414</v>
      </c>
      <c r="N4" s="6" t="s">
        <v>414</v>
      </c>
      <c r="P4" s="6" t="s">
        <v>414</v>
      </c>
      <c r="R4" s="6" t="s">
        <v>413</v>
      </c>
      <c r="T4" s="6" t="s">
        <v>413</v>
      </c>
      <c r="V4" s="6" t="s">
        <v>414</v>
      </c>
      <c r="X4" s="6" t="s">
        <v>415</v>
      </c>
      <c r="Z4" s="6" t="s">
        <v>415</v>
      </c>
      <c r="AB4" s="6" t="s">
        <v>413</v>
      </c>
      <c r="AD4" s="6" t="s">
        <v>413</v>
      </c>
      <c r="AF4" s="6" t="s">
        <v>415</v>
      </c>
      <c r="AH4" s="6" t="s">
        <v>414</v>
      </c>
      <c r="AJ4" s="17" t="s">
        <v>417</v>
      </c>
      <c r="AL4" s="18" t="s">
        <v>420</v>
      </c>
    </row>
    <row r="5" spans="1:38" ht="72.5" x14ac:dyDescent="0.35">
      <c r="A5" s="6" t="s">
        <v>67</v>
      </c>
      <c r="B5" s="6">
        <v>11639</v>
      </c>
      <c r="C5" s="7" t="s">
        <v>68</v>
      </c>
      <c r="D5" s="6" t="s">
        <v>411</v>
      </c>
      <c r="F5" s="6" t="s">
        <v>413</v>
      </c>
      <c r="H5" s="6" t="s">
        <v>413</v>
      </c>
      <c r="J5" s="6" t="s">
        <v>418</v>
      </c>
      <c r="L5" s="6" t="s">
        <v>413</v>
      </c>
      <c r="N5" s="6" t="s">
        <v>413</v>
      </c>
      <c r="P5" s="6" t="s">
        <v>414</v>
      </c>
      <c r="R5" s="6" t="s">
        <v>413</v>
      </c>
      <c r="T5" s="6" t="s">
        <v>418</v>
      </c>
      <c r="U5" s="7" t="s">
        <v>437</v>
      </c>
      <c r="V5" s="6" t="s">
        <v>414</v>
      </c>
      <c r="X5" s="6" t="s">
        <v>415</v>
      </c>
      <c r="Z5" s="6" t="s">
        <v>415</v>
      </c>
      <c r="AB5" s="6" t="s">
        <v>413</v>
      </c>
      <c r="AD5" s="6" t="s">
        <v>413</v>
      </c>
      <c r="AF5" s="6" t="s">
        <v>415</v>
      </c>
      <c r="AH5" s="6" t="s">
        <v>413</v>
      </c>
      <c r="AI5" s="6" t="s">
        <v>438</v>
      </c>
      <c r="AJ5" s="20" t="s">
        <v>439</v>
      </c>
      <c r="AK5" s="21" t="s">
        <v>440</v>
      </c>
      <c r="AL5" s="20" t="s">
        <v>430</v>
      </c>
    </row>
    <row r="6" spans="1:38" ht="43.5" x14ac:dyDescent="0.35">
      <c r="A6" s="6" t="s">
        <v>84</v>
      </c>
      <c r="B6" s="6">
        <v>11589</v>
      </c>
      <c r="C6" s="7" t="s">
        <v>85</v>
      </c>
      <c r="D6" s="6" t="s">
        <v>411</v>
      </c>
      <c r="F6" s="6" t="s">
        <v>414</v>
      </c>
      <c r="H6" s="6" t="s">
        <v>413</v>
      </c>
      <c r="J6" s="6" t="s">
        <v>418</v>
      </c>
      <c r="K6" s="6" t="s">
        <v>441</v>
      </c>
      <c r="L6" s="6" t="s">
        <v>414</v>
      </c>
      <c r="N6" s="6" t="s">
        <v>414</v>
      </c>
      <c r="P6" s="6" t="s">
        <v>414</v>
      </c>
      <c r="R6" s="6" t="s">
        <v>414</v>
      </c>
      <c r="T6" s="6" t="s">
        <v>414</v>
      </c>
      <c r="V6" s="6" t="s">
        <v>414</v>
      </c>
      <c r="X6" s="6" t="s">
        <v>415</v>
      </c>
      <c r="Z6" s="6" t="s">
        <v>415</v>
      </c>
      <c r="AB6" s="6" t="s">
        <v>414</v>
      </c>
      <c r="AD6" s="6" t="s">
        <v>413</v>
      </c>
      <c r="AF6" s="6" t="s">
        <v>415</v>
      </c>
      <c r="AH6" s="6" t="s">
        <v>413</v>
      </c>
      <c r="AJ6" s="17" t="s">
        <v>417</v>
      </c>
      <c r="AL6" s="18" t="s">
        <v>417</v>
      </c>
    </row>
    <row r="7" spans="1:38" ht="145" x14ac:dyDescent="0.35">
      <c r="A7" s="6" t="s">
        <v>101</v>
      </c>
      <c r="B7" s="6">
        <v>8386</v>
      </c>
      <c r="C7" s="7" t="s">
        <v>102</v>
      </c>
      <c r="D7" s="6" t="s">
        <v>411</v>
      </c>
      <c r="F7" s="6" t="s">
        <v>414</v>
      </c>
      <c r="G7" s="6" t="s">
        <v>451</v>
      </c>
      <c r="H7" s="6" t="s">
        <v>413</v>
      </c>
      <c r="J7" s="6" t="s">
        <v>418</v>
      </c>
      <c r="L7" s="6" t="s">
        <v>414</v>
      </c>
      <c r="N7" s="6" t="s">
        <v>414</v>
      </c>
      <c r="O7" s="6" t="s">
        <v>452</v>
      </c>
      <c r="P7" s="6" t="s">
        <v>414</v>
      </c>
      <c r="R7" s="6" t="s">
        <v>413</v>
      </c>
      <c r="S7" s="6" t="s">
        <v>453</v>
      </c>
      <c r="T7" s="6" t="s">
        <v>414</v>
      </c>
      <c r="U7" s="6" t="s">
        <v>454</v>
      </c>
      <c r="V7" s="6" t="s">
        <v>414</v>
      </c>
      <c r="X7" s="6" t="s">
        <v>415</v>
      </c>
      <c r="Z7" s="6" t="s">
        <v>415</v>
      </c>
      <c r="AB7" s="6" t="s">
        <v>413</v>
      </c>
      <c r="AD7" s="6" t="s">
        <v>414</v>
      </c>
      <c r="AF7" s="6" t="s">
        <v>415</v>
      </c>
      <c r="AH7" s="6" t="s">
        <v>413</v>
      </c>
      <c r="AJ7" s="17" t="s">
        <v>417</v>
      </c>
      <c r="AK7" s="7" t="s">
        <v>455</v>
      </c>
      <c r="AL7" s="18" t="s">
        <v>417</v>
      </c>
    </row>
    <row r="8" spans="1:38" ht="72.5" x14ac:dyDescent="0.35">
      <c r="A8" s="6" t="s">
        <v>120</v>
      </c>
      <c r="B8" s="6">
        <v>11802</v>
      </c>
      <c r="C8" s="7" t="s">
        <v>121</v>
      </c>
      <c r="D8" s="6" t="s">
        <v>411</v>
      </c>
      <c r="F8" s="6" t="s">
        <v>414</v>
      </c>
      <c r="H8" s="6" t="s">
        <v>413</v>
      </c>
      <c r="J8" s="6" t="s">
        <v>418</v>
      </c>
      <c r="L8" s="6" t="s">
        <v>413</v>
      </c>
      <c r="N8" s="6" t="s">
        <v>414</v>
      </c>
      <c r="P8" s="6" t="s">
        <v>414</v>
      </c>
      <c r="R8" s="6" t="s">
        <v>418</v>
      </c>
      <c r="T8" s="6" t="s">
        <v>418</v>
      </c>
      <c r="U8" s="6" t="s">
        <v>419</v>
      </c>
      <c r="V8" s="6" t="s">
        <v>414</v>
      </c>
      <c r="X8" s="6" t="s">
        <v>415</v>
      </c>
      <c r="Z8" s="6" t="s">
        <v>415</v>
      </c>
      <c r="AB8" s="6" t="s">
        <v>414</v>
      </c>
      <c r="AD8" s="6" t="s">
        <v>414</v>
      </c>
      <c r="AF8" s="6" t="s">
        <v>415</v>
      </c>
      <c r="AH8" s="6" t="s">
        <v>413</v>
      </c>
      <c r="AJ8" s="17" t="s">
        <v>417</v>
      </c>
      <c r="AL8" s="18" t="s">
        <v>417</v>
      </c>
    </row>
    <row r="9" spans="1:38" ht="43.5" x14ac:dyDescent="0.35">
      <c r="A9" s="6" t="s">
        <v>142</v>
      </c>
      <c r="B9" s="6">
        <v>11790</v>
      </c>
      <c r="C9" s="7" t="s">
        <v>143</v>
      </c>
      <c r="D9" s="6" t="s">
        <v>411</v>
      </c>
      <c r="F9" s="6" t="s">
        <v>413</v>
      </c>
      <c r="G9" s="6" t="s">
        <v>422</v>
      </c>
      <c r="H9" s="6" t="s">
        <v>413</v>
      </c>
      <c r="J9" s="6" t="s">
        <v>413</v>
      </c>
      <c r="L9" s="6" t="s">
        <v>413</v>
      </c>
      <c r="N9" s="6" t="s">
        <v>413</v>
      </c>
      <c r="P9" s="6" t="s">
        <v>413</v>
      </c>
      <c r="R9" s="6" t="s">
        <v>418</v>
      </c>
      <c r="T9" s="6" t="s">
        <v>413</v>
      </c>
      <c r="V9" s="6" t="s">
        <v>414</v>
      </c>
      <c r="X9" s="6" t="s">
        <v>413</v>
      </c>
      <c r="Z9" s="6" t="s">
        <v>413</v>
      </c>
      <c r="AB9" s="6" t="s">
        <v>413</v>
      </c>
      <c r="AD9" s="6" t="s">
        <v>413</v>
      </c>
      <c r="AF9" s="6" t="s">
        <v>413</v>
      </c>
      <c r="AH9" s="6" t="s">
        <v>413</v>
      </c>
      <c r="AJ9" s="17" t="s">
        <v>423</v>
      </c>
      <c r="AK9" s="7" t="s">
        <v>611</v>
      </c>
      <c r="AL9" s="18" t="s">
        <v>423</v>
      </c>
    </row>
    <row r="10" spans="1:38" ht="43.5" x14ac:dyDescent="0.35">
      <c r="A10" s="6" t="s">
        <v>163</v>
      </c>
      <c r="B10" s="6">
        <v>11789</v>
      </c>
      <c r="C10" s="7" t="s">
        <v>164</v>
      </c>
      <c r="D10" s="6" t="s">
        <v>411</v>
      </c>
      <c r="F10" s="6" t="s">
        <v>413</v>
      </c>
      <c r="G10" s="6" t="s">
        <v>424</v>
      </c>
      <c r="H10" s="6" t="s">
        <v>413</v>
      </c>
      <c r="J10" s="6" t="s">
        <v>413</v>
      </c>
      <c r="L10" s="6" t="s">
        <v>413</v>
      </c>
      <c r="N10" s="6" t="s">
        <v>413</v>
      </c>
      <c r="P10" s="6" t="s">
        <v>418</v>
      </c>
      <c r="R10" s="6" t="s">
        <v>413</v>
      </c>
      <c r="T10" s="6" t="s">
        <v>418</v>
      </c>
      <c r="V10" s="6" t="s">
        <v>414</v>
      </c>
      <c r="X10" s="6" t="s">
        <v>415</v>
      </c>
      <c r="Z10" s="6" t="s">
        <v>415</v>
      </c>
      <c r="AB10" s="6" t="s">
        <v>413</v>
      </c>
      <c r="AD10" s="6" t="s">
        <v>413</v>
      </c>
      <c r="AF10" s="6" t="s">
        <v>415</v>
      </c>
      <c r="AH10" s="6" t="s">
        <v>413</v>
      </c>
      <c r="AJ10" s="17" t="s">
        <v>423</v>
      </c>
      <c r="AK10" s="7" t="s">
        <v>425</v>
      </c>
      <c r="AL10" s="18" t="s">
        <v>426</v>
      </c>
    </row>
    <row r="11" spans="1:38" ht="87" x14ac:dyDescent="0.35">
      <c r="A11" s="6" t="s">
        <v>180</v>
      </c>
      <c r="B11" s="6">
        <v>11804</v>
      </c>
      <c r="C11" s="7" t="s">
        <v>181</v>
      </c>
      <c r="D11" s="6" t="s">
        <v>411</v>
      </c>
      <c r="F11" s="6" t="s">
        <v>412</v>
      </c>
      <c r="H11" s="6" t="s">
        <v>413</v>
      </c>
      <c r="J11" s="6" t="s">
        <v>413</v>
      </c>
      <c r="L11" s="6" t="s">
        <v>413</v>
      </c>
      <c r="N11" s="6" t="s">
        <v>413</v>
      </c>
      <c r="P11" s="6" t="s">
        <v>413</v>
      </c>
      <c r="R11" s="6" t="s">
        <v>413</v>
      </c>
      <c r="T11" s="6" t="s">
        <v>412</v>
      </c>
      <c r="V11" s="6" t="s">
        <v>414</v>
      </c>
      <c r="X11" s="6" t="s">
        <v>415</v>
      </c>
      <c r="Z11" s="6" t="s">
        <v>415</v>
      </c>
      <c r="AB11" s="6" t="s">
        <v>414</v>
      </c>
      <c r="AD11" s="6" t="s">
        <v>416</v>
      </c>
      <c r="AF11" s="6" t="s">
        <v>415</v>
      </c>
      <c r="AH11" s="6" t="s">
        <v>414</v>
      </c>
      <c r="AJ11" s="17" t="s">
        <v>417</v>
      </c>
      <c r="AL11" s="18" t="s">
        <v>417</v>
      </c>
    </row>
    <row r="12" spans="1:38" ht="72.5" x14ac:dyDescent="0.35">
      <c r="A12" s="6" t="s">
        <v>444</v>
      </c>
      <c r="B12" s="6">
        <v>11134</v>
      </c>
      <c r="C12" s="7" t="s">
        <v>199</v>
      </c>
      <c r="D12" s="6" t="s">
        <v>411</v>
      </c>
      <c r="F12" s="6" t="s">
        <v>414</v>
      </c>
      <c r="H12" s="6" t="s">
        <v>413</v>
      </c>
      <c r="J12" s="6" t="s">
        <v>418</v>
      </c>
      <c r="L12" s="6" t="s">
        <v>414</v>
      </c>
      <c r="N12" s="6" t="s">
        <v>414</v>
      </c>
      <c r="P12" s="6" t="s">
        <v>414</v>
      </c>
      <c r="R12" s="6" t="s">
        <v>413</v>
      </c>
      <c r="S12" s="6" t="s">
        <v>445</v>
      </c>
      <c r="T12" s="6" t="s">
        <v>414</v>
      </c>
      <c r="V12" s="6" t="s">
        <v>414</v>
      </c>
      <c r="X12" s="6" t="s">
        <v>415</v>
      </c>
      <c r="Z12" s="6" t="s">
        <v>415</v>
      </c>
      <c r="AB12" s="6" t="s">
        <v>414</v>
      </c>
      <c r="AD12" s="6" t="s">
        <v>413</v>
      </c>
      <c r="AF12" s="6" t="s">
        <v>415</v>
      </c>
      <c r="AH12" s="6" t="s">
        <v>413</v>
      </c>
      <c r="AI12" s="6" t="s">
        <v>446</v>
      </c>
      <c r="AJ12" s="17" t="s">
        <v>417</v>
      </c>
      <c r="AL12" s="18" t="s">
        <v>417</v>
      </c>
    </row>
    <row r="13" spans="1:38" ht="58" x14ac:dyDescent="0.35">
      <c r="A13" s="6" t="s">
        <v>215</v>
      </c>
      <c r="B13" s="6">
        <v>912</v>
      </c>
      <c r="C13" s="7" t="s">
        <v>216</v>
      </c>
      <c r="D13" s="6" t="s">
        <v>411</v>
      </c>
      <c r="E13" s="7" t="s">
        <v>459</v>
      </c>
      <c r="F13" s="6" t="s">
        <v>414</v>
      </c>
      <c r="H13" s="6" t="s">
        <v>414</v>
      </c>
      <c r="J13" s="6" t="s">
        <v>418</v>
      </c>
      <c r="L13" s="6" t="s">
        <v>414</v>
      </c>
      <c r="N13" s="6" t="s">
        <v>414</v>
      </c>
      <c r="P13" s="6" t="s">
        <v>414</v>
      </c>
      <c r="R13" s="6" t="s">
        <v>414</v>
      </c>
      <c r="T13" s="6" t="s">
        <v>414</v>
      </c>
      <c r="V13" s="6" t="s">
        <v>414</v>
      </c>
      <c r="X13" s="6" t="s">
        <v>415</v>
      </c>
      <c r="Z13" s="6" t="s">
        <v>415</v>
      </c>
      <c r="AB13" s="6" t="s">
        <v>414</v>
      </c>
      <c r="AD13" s="6" t="s">
        <v>414</v>
      </c>
      <c r="AF13" s="6" t="s">
        <v>415</v>
      </c>
      <c r="AH13" s="6" t="s">
        <v>413</v>
      </c>
      <c r="AJ13" s="17" t="s">
        <v>417</v>
      </c>
      <c r="AK13" s="7" t="s">
        <v>460</v>
      </c>
      <c r="AL13" s="18" t="s">
        <v>417</v>
      </c>
    </row>
    <row r="14" spans="1:38" ht="72.5" x14ac:dyDescent="0.35">
      <c r="A14" s="6" t="s">
        <v>229</v>
      </c>
      <c r="B14" s="6">
        <v>7830</v>
      </c>
      <c r="C14" s="7" t="s">
        <v>230</v>
      </c>
      <c r="D14" s="6" t="s">
        <v>411</v>
      </c>
      <c r="F14" s="6" t="s">
        <v>414</v>
      </c>
      <c r="H14" s="6" t="s">
        <v>414</v>
      </c>
      <c r="J14" s="6" t="s">
        <v>418</v>
      </c>
      <c r="L14" s="6" t="s">
        <v>414</v>
      </c>
      <c r="N14" s="6" t="s">
        <v>414</v>
      </c>
      <c r="P14" s="6" t="s">
        <v>414</v>
      </c>
      <c r="R14" s="6" t="s">
        <v>413</v>
      </c>
      <c r="T14" s="6" t="s">
        <v>414</v>
      </c>
      <c r="V14" s="6" t="s">
        <v>414</v>
      </c>
      <c r="X14" s="6" t="s">
        <v>415</v>
      </c>
      <c r="Z14" s="6" t="s">
        <v>415</v>
      </c>
      <c r="AB14" s="6" t="s">
        <v>414</v>
      </c>
      <c r="AD14" s="6" t="s">
        <v>413</v>
      </c>
      <c r="AE14" s="6" t="s">
        <v>456</v>
      </c>
      <c r="AF14" s="6" t="s">
        <v>415</v>
      </c>
      <c r="AH14" s="6" t="s">
        <v>414</v>
      </c>
      <c r="AJ14" s="17" t="s">
        <v>417</v>
      </c>
      <c r="AL14" s="18" t="s">
        <v>417</v>
      </c>
    </row>
    <row r="15" spans="1:38" ht="87" x14ac:dyDescent="0.35">
      <c r="A15" s="6" t="s">
        <v>246</v>
      </c>
      <c r="B15" s="6">
        <v>11788</v>
      </c>
      <c r="C15" s="7" t="s">
        <v>247</v>
      </c>
      <c r="D15" s="6" t="s">
        <v>411</v>
      </c>
      <c r="F15" s="6" t="s">
        <v>413</v>
      </c>
      <c r="H15" s="6" t="s">
        <v>413</v>
      </c>
      <c r="J15" s="6" t="s">
        <v>413</v>
      </c>
      <c r="L15" s="6" t="s">
        <v>414</v>
      </c>
      <c r="N15" s="6" t="s">
        <v>413</v>
      </c>
      <c r="O15" s="6" t="s">
        <v>427</v>
      </c>
      <c r="P15" s="6" t="s">
        <v>418</v>
      </c>
      <c r="Q15" s="6" t="s">
        <v>428</v>
      </c>
      <c r="R15" s="6" t="s">
        <v>418</v>
      </c>
      <c r="S15" s="6" t="s">
        <v>429</v>
      </c>
      <c r="T15" s="6" t="s">
        <v>418</v>
      </c>
      <c r="V15" s="6" t="s">
        <v>414</v>
      </c>
      <c r="X15" s="6" t="s">
        <v>413</v>
      </c>
      <c r="Z15" s="6" t="s">
        <v>413</v>
      </c>
      <c r="AB15" s="6" t="s">
        <v>413</v>
      </c>
      <c r="AD15" s="6" t="s">
        <v>413</v>
      </c>
      <c r="AF15" s="6" t="s">
        <v>413</v>
      </c>
      <c r="AH15" s="6" t="s">
        <v>413</v>
      </c>
      <c r="AJ15" s="17" t="s">
        <v>430</v>
      </c>
      <c r="AK15" s="7" t="s">
        <v>431</v>
      </c>
      <c r="AL15" s="18" t="s">
        <v>430</v>
      </c>
    </row>
    <row r="16" spans="1:38" ht="72.5" x14ac:dyDescent="0.35">
      <c r="A16" s="6" t="s">
        <v>266</v>
      </c>
      <c r="B16" s="6">
        <v>11228</v>
      </c>
      <c r="C16" s="7" t="s">
        <v>267</v>
      </c>
      <c r="D16" s="6" t="s">
        <v>411</v>
      </c>
      <c r="F16" s="6" t="s">
        <v>414</v>
      </c>
      <c r="H16" s="6" t="s">
        <v>414</v>
      </c>
      <c r="J16" s="6" t="s">
        <v>418</v>
      </c>
      <c r="L16" s="6" t="s">
        <v>413</v>
      </c>
      <c r="N16" s="6" t="s">
        <v>414</v>
      </c>
      <c r="P16" s="6" t="s">
        <v>414</v>
      </c>
      <c r="R16" s="6" t="s">
        <v>413</v>
      </c>
      <c r="T16" s="6" t="s">
        <v>414</v>
      </c>
      <c r="V16" s="6" t="s">
        <v>414</v>
      </c>
      <c r="X16" s="6" t="s">
        <v>415</v>
      </c>
      <c r="Z16" s="6" t="s">
        <v>415</v>
      </c>
      <c r="AB16" s="6" t="s">
        <v>414</v>
      </c>
      <c r="AD16" s="6" t="s">
        <v>414</v>
      </c>
      <c r="AF16" s="6" t="s">
        <v>415</v>
      </c>
      <c r="AH16" s="6" t="s">
        <v>414</v>
      </c>
      <c r="AJ16" s="17" t="s">
        <v>417</v>
      </c>
      <c r="AL16" s="18" t="s">
        <v>417</v>
      </c>
    </row>
    <row r="17" spans="1:38" ht="58" x14ac:dyDescent="0.35">
      <c r="A17" s="6" t="s">
        <v>277</v>
      </c>
      <c r="B17" s="6">
        <v>11223</v>
      </c>
      <c r="C17" s="7" t="s">
        <v>278</v>
      </c>
      <c r="D17" s="6" t="s">
        <v>411</v>
      </c>
      <c r="E17" s="7" t="s">
        <v>442</v>
      </c>
      <c r="F17" s="6" t="s">
        <v>414</v>
      </c>
      <c r="H17" s="6" t="s">
        <v>414</v>
      </c>
      <c r="J17" s="6" t="s">
        <v>418</v>
      </c>
      <c r="L17" s="6" t="s">
        <v>414</v>
      </c>
      <c r="N17" s="6" t="s">
        <v>414</v>
      </c>
      <c r="P17" s="6" t="s">
        <v>414</v>
      </c>
      <c r="R17" s="6" t="s">
        <v>414</v>
      </c>
      <c r="T17" s="6" t="s">
        <v>414</v>
      </c>
      <c r="V17" s="6" t="s">
        <v>414</v>
      </c>
      <c r="X17" s="6" t="s">
        <v>415</v>
      </c>
      <c r="Z17" s="6" t="s">
        <v>415</v>
      </c>
      <c r="AB17" s="6" t="s">
        <v>414</v>
      </c>
      <c r="AD17" s="6" t="s">
        <v>414</v>
      </c>
      <c r="AF17" s="6" t="s">
        <v>415</v>
      </c>
      <c r="AH17" s="6" t="s">
        <v>413</v>
      </c>
      <c r="AI17" s="6" t="s">
        <v>443</v>
      </c>
      <c r="AJ17" s="17" t="s">
        <v>417</v>
      </c>
      <c r="AL17" s="18" t="s">
        <v>417</v>
      </c>
    </row>
    <row r="18" spans="1:38" ht="58" x14ac:dyDescent="0.35">
      <c r="A18" s="6" t="s">
        <v>290</v>
      </c>
      <c r="B18" s="6">
        <v>7516</v>
      </c>
      <c r="C18" s="7" t="s">
        <v>291</v>
      </c>
      <c r="D18" s="6" t="s">
        <v>411</v>
      </c>
      <c r="F18" s="6" t="s">
        <v>413</v>
      </c>
      <c r="H18" s="6" t="s">
        <v>413</v>
      </c>
      <c r="J18" s="6" t="s">
        <v>418</v>
      </c>
      <c r="L18" s="6" t="s">
        <v>413</v>
      </c>
      <c r="N18" s="6" t="s">
        <v>413</v>
      </c>
      <c r="P18" s="6" t="s">
        <v>414</v>
      </c>
      <c r="R18" s="6" t="s">
        <v>414</v>
      </c>
      <c r="T18" s="6" t="s">
        <v>414</v>
      </c>
      <c r="V18" s="6" t="s">
        <v>414</v>
      </c>
      <c r="X18" s="6" t="s">
        <v>415</v>
      </c>
      <c r="Z18" s="6" t="s">
        <v>415</v>
      </c>
      <c r="AB18" s="6" t="s">
        <v>414</v>
      </c>
      <c r="AC18" s="6" t="s">
        <v>457</v>
      </c>
      <c r="AD18" s="6" t="s">
        <v>414</v>
      </c>
      <c r="AF18" s="6" t="s">
        <v>415</v>
      </c>
      <c r="AH18" s="6" t="s">
        <v>414</v>
      </c>
      <c r="AJ18" s="17" t="s">
        <v>417</v>
      </c>
      <c r="AK18" s="7" t="s">
        <v>458</v>
      </c>
      <c r="AL18" s="18" t="s">
        <v>417</v>
      </c>
    </row>
    <row r="19" spans="1:38" ht="58" x14ac:dyDescent="0.35">
      <c r="A19" s="6" t="s">
        <v>309</v>
      </c>
      <c r="B19" s="6">
        <v>11786</v>
      </c>
      <c r="C19" s="7" t="s">
        <v>310</v>
      </c>
      <c r="D19" s="6" t="s">
        <v>411</v>
      </c>
      <c r="F19" s="6" t="s">
        <v>413</v>
      </c>
      <c r="G19" s="6" t="s">
        <v>432</v>
      </c>
      <c r="H19" s="6" t="s">
        <v>413</v>
      </c>
      <c r="J19" s="6" t="s">
        <v>413</v>
      </c>
      <c r="L19" s="6" t="s">
        <v>413</v>
      </c>
      <c r="N19" s="6" t="s">
        <v>413</v>
      </c>
      <c r="P19" s="6" t="s">
        <v>413</v>
      </c>
      <c r="R19" s="6" t="s">
        <v>413</v>
      </c>
      <c r="S19" s="6" t="s">
        <v>433</v>
      </c>
      <c r="T19" s="6" t="s">
        <v>413</v>
      </c>
      <c r="V19" s="6" t="s">
        <v>413</v>
      </c>
      <c r="X19" s="6" t="s">
        <v>415</v>
      </c>
      <c r="Z19" s="6" t="s">
        <v>415</v>
      </c>
      <c r="AB19" s="6" t="s">
        <v>413</v>
      </c>
      <c r="AC19" s="6" t="s">
        <v>434</v>
      </c>
      <c r="AD19" s="6" t="s">
        <v>413</v>
      </c>
      <c r="AE19" s="6" t="s">
        <v>434</v>
      </c>
      <c r="AF19" s="6" t="s">
        <v>415</v>
      </c>
      <c r="AH19" s="6" t="s">
        <v>414</v>
      </c>
      <c r="AI19" s="6" t="s">
        <v>435</v>
      </c>
      <c r="AJ19" s="17" t="s">
        <v>423</v>
      </c>
      <c r="AK19" s="7" t="s">
        <v>436</v>
      </c>
      <c r="AL19" s="18" t="s">
        <v>426</v>
      </c>
    </row>
    <row r="20" spans="1:38" ht="43.5" x14ac:dyDescent="0.35">
      <c r="A20" s="6" t="s">
        <v>324</v>
      </c>
      <c r="B20" s="6">
        <v>10549</v>
      </c>
      <c r="C20" s="7" t="s">
        <v>325</v>
      </c>
      <c r="D20" s="6" t="s">
        <v>411</v>
      </c>
      <c r="F20" s="6" t="s">
        <v>414</v>
      </c>
      <c r="H20" s="6" t="s">
        <v>413</v>
      </c>
      <c r="J20" s="6" t="s">
        <v>418</v>
      </c>
      <c r="L20" s="6" t="s">
        <v>414</v>
      </c>
      <c r="N20" s="6" t="s">
        <v>414</v>
      </c>
      <c r="P20" s="6" t="s">
        <v>414</v>
      </c>
      <c r="R20" s="6" t="s">
        <v>413</v>
      </c>
      <c r="T20" s="6" t="s">
        <v>418</v>
      </c>
      <c r="U20" s="6" t="s">
        <v>447</v>
      </c>
      <c r="V20" s="6" t="s">
        <v>413</v>
      </c>
      <c r="W20" s="6" t="s">
        <v>448</v>
      </c>
      <c r="X20" s="6" t="s">
        <v>415</v>
      </c>
      <c r="Z20" s="6" t="s">
        <v>415</v>
      </c>
      <c r="AB20" s="6" t="s">
        <v>413</v>
      </c>
      <c r="AC20" s="6" t="s">
        <v>449</v>
      </c>
      <c r="AD20" s="6" t="s">
        <v>413</v>
      </c>
      <c r="AF20" s="6" t="s">
        <v>415</v>
      </c>
      <c r="AH20" s="6" t="s">
        <v>413</v>
      </c>
      <c r="AJ20" s="20" t="s">
        <v>417</v>
      </c>
      <c r="AK20" s="21"/>
      <c r="AL20" s="20" t="s">
        <v>420</v>
      </c>
    </row>
    <row r="21" spans="1:38" ht="43.5" x14ac:dyDescent="0.35">
      <c r="A21" s="6" t="s">
        <v>344</v>
      </c>
      <c r="B21" s="6">
        <v>10522</v>
      </c>
      <c r="C21" s="7" t="s">
        <v>345</v>
      </c>
      <c r="D21" s="6" t="s">
        <v>411</v>
      </c>
      <c r="F21" s="6" t="s">
        <v>414</v>
      </c>
      <c r="H21" s="6" t="s">
        <v>413</v>
      </c>
      <c r="J21" s="6" t="s">
        <v>418</v>
      </c>
      <c r="L21" s="6" t="s">
        <v>413</v>
      </c>
      <c r="N21" s="6" t="s">
        <v>413</v>
      </c>
      <c r="P21" s="6" t="s">
        <v>414</v>
      </c>
      <c r="R21" s="6" t="s">
        <v>413</v>
      </c>
      <c r="T21" s="6" t="s">
        <v>418</v>
      </c>
      <c r="V21" s="6" t="s">
        <v>414</v>
      </c>
      <c r="X21" s="6" t="s">
        <v>415</v>
      </c>
      <c r="Z21" s="6" t="s">
        <v>415</v>
      </c>
      <c r="AB21" s="6" t="s">
        <v>413</v>
      </c>
      <c r="AD21" s="6" t="s">
        <v>413</v>
      </c>
      <c r="AF21" s="6" t="s">
        <v>415</v>
      </c>
      <c r="AH21" s="6" t="s">
        <v>413</v>
      </c>
      <c r="AJ21" s="20" t="s">
        <v>417</v>
      </c>
      <c r="AK21" s="21"/>
      <c r="AL21" s="20" t="s">
        <v>420</v>
      </c>
    </row>
    <row r="22" spans="1:38" x14ac:dyDescent="0.35">
      <c r="F22" s="6">
        <v>6</v>
      </c>
      <c r="J22" s="6">
        <v>18</v>
      </c>
      <c r="P22" s="6">
        <v>4</v>
      </c>
      <c r="T22" s="6">
        <v>9</v>
      </c>
      <c r="AB22" s="6">
        <v>9</v>
      </c>
    </row>
  </sheetData>
  <sortState xmlns:xlrd2="http://schemas.microsoft.com/office/spreadsheetml/2017/richdata2" ref="A3:AM22">
    <sortCondition ref="A3:A22"/>
  </sortState>
  <mergeCells count="3">
    <mergeCell ref="AJ1:AJ2"/>
    <mergeCell ref="AK1:AK2"/>
    <mergeCell ref="AL1:AL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ve xmlns="23f75e02-abe7-4113-bd3b-8063a39ba078">Final</Archive>
    <Topic xmlns="23f75e02-abe7-4113-bd3b-8063a39ba078">FINAL Supplementary Files for paper </Topic>
    <Category xmlns="23f75e02-abe7-4113-bd3b-8063a39ba078" xsi:nil="true"/>
    <Docgroup xmlns="23f75e02-abe7-4113-bd3b-8063a39ba07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05A1C0D1165745AAE535A012DAB55A" ma:contentTypeVersion="6" ma:contentTypeDescription="Create a new document." ma:contentTypeScope="" ma:versionID="7a387d54c001c166f3b350319c6cd062">
  <xsd:schema xmlns:xsd="http://www.w3.org/2001/XMLSchema" xmlns:xs="http://www.w3.org/2001/XMLSchema" xmlns:p="http://schemas.microsoft.com/office/2006/metadata/properties" xmlns:ns2="23f75e02-abe7-4113-bd3b-8063a39ba078" targetNamespace="http://schemas.microsoft.com/office/2006/metadata/properties" ma:root="true" ma:fieldsID="15c02eda3bca4e0f4ca707bf8392ab0e" ns2:_="">
    <xsd:import namespace="23f75e02-abe7-4113-bd3b-8063a39ba078"/>
    <xsd:element name="properties">
      <xsd:complexType>
        <xsd:sequence>
          <xsd:element name="documentManagement">
            <xsd:complexType>
              <xsd:all>
                <xsd:element ref="ns2:Category" minOccurs="0"/>
                <xsd:element ref="ns2:Topic" minOccurs="0"/>
                <xsd:element ref="ns2:MediaServiceMetadata" minOccurs="0"/>
                <xsd:element ref="ns2:MediaServiceFastMetadata" minOccurs="0"/>
                <xsd:element ref="ns2:Archive" minOccurs="0"/>
                <xsd:element ref="ns2:Docgro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f75e02-abe7-4113-bd3b-8063a39ba078" elementFormDefault="qualified">
    <xsd:import namespace="http://schemas.microsoft.com/office/2006/documentManagement/types"/>
    <xsd:import namespace="http://schemas.microsoft.com/office/infopath/2007/PartnerControls"/>
    <xsd:element name="Category" ma:index="8" nillable="true" ma:displayName="Category" ma:internalName="Category">
      <xsd:simpleType>
        <xsd:restriction base="dms:Text">
          <xsd:maxLength value="255"/>
        </xsd:restriction>
      </xsd:simpleType>
    </xsd:element>
    <xsd:element name="Topic" ma:index="9" nillable="true" ma:displayName="Topic" ma:format="Dropdown" ma:internalName="Topic">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Archive" ma:index="12" nillable="true" ma:displayName="Status" ma:default="Draft/working" ma:format="Dropdown" ma:internalName="Archive">
      <xsd:simpleType>
        <xsd:restriction base="dms:Choice">
          <xsd:enumeration value="Draft/working"/>
          <xsd:enumeration value="Final"/>
          <xsd:enumeration value="Archive"/>
        </xsd:restriction>
      </xsd:simpleType>
    </xsd:element>
    <xsd:element name="Docgroup" ma:index="13" nillable="true" ma:displayName="Doc group" ma:format="Dropdown" ma:internalName="Docgroup">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D979C2-86F1-4780-B9E3-47233B200479}">
  <ds:schemaRefs>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2006/metadata/properties"/>
    <ds:schemaRef ds:uri="http://purl.org/dc/dcmitype/"/>
    <ds:schemaRef ds:uri="http://schemas.microsoft.com/office/infopath/2007/PartnerControls"/>
    <ds:schemaRef ds:uri="23f75e02-abe7-4113-bd3b-8063a39ba078"/>
    <ds:schemaRef ds:uri="http://purl.org/dc/terms/"/>
  </ds:schemaRefs>
</ds:datastoreItem>
</file>

<file path=customXml/itemProps2.xml><?xml version="1.0" encoding="utf-8"?>
<ds:datastoreItem xmlns:ds="http://schemas.openxmlformats.org/officeDocument/2006/customXml" ds:itemID="{3D84D247-6E44-4EC9-B592-C4CF68DEC9D4}">
  <ds:schemaRefs>
    <ds:schemaRef ds:uri="http://schemas.microsoft.com/sharepoint/v3/contenttype/forms"/>
  </ds:schemaRefs>
</ds:datastoreItem>
</file>

<file path=customXml/itemProps3.xml><?xml version="1.0" encoding="utf-8"?>
<ds:datastoreItem xmlns:ds="http://schemas.openxmlformats.org/officeDocument/2006/customXml" ds:itemID="{1E85C9E0-2E08-40F9-BF4A-AFDF1EC350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f75e02-abe7-4113-bd3b-8063a39ba0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Included reviews </vt:lpstr>
      <vt:lpstr>Overlap in primary studies </vt:lpstr>
      <vt:lpstr>QA sensitivity analysis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Shipton</dc:creator>
  <cp:keywords/>
  <dc:description/>
  <cp:lastModifiedBy>Deborah Shipton</cp:lastModifiedBy>
  <cp:revision/>
  <dcterms:created xsi:type="dcterms:W3CDTF">2022-04-06T14:15:31Z</dcterms:created>
  <dcterms:modified xsi:type="dcterms:W3CDTF">2022-10-05T17:43:47Z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0x010100A905A1C0D1165745AAE535A012DAB55A</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