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Hard\SR\Sufentanil_vs_remifentanil\Writing\Systematic Review\"/>
    </mc:Choice>
  </mc:AlternateContent>
  <bookViews>
    <workbookView xWindow="0" yWindow="0" windowWidth="28800" windowHeight="12285" firstSheet="2" activeTab="9"/>
  </bookViews>
  <sheets>
    <sheet name="PostOP_analgesics" sheetId="1" r:id="rId1"/>
    <sheet name="SBP" sheetId="2" r:id="rId2"/>
    <sheet name="MAP" sheetId="3" r:id="rId3"/>
    <sheet name="DBP" sheetId="4" r:id="rId4"/>
    <sheet name="HR" sheetId="5" r:id="rId5"/>
    <sheet name="PostOPPain" sheetId="6" r:id="rId6"/>
    <sheet name="Time)1st_analgesics" sheetId="7" r:id="rId7"/>
    <sheet name="Recovery Time" sheetId="8" r:id="rId8"/>
    <sheet name="PONV" sheetId="9" r:id="rId9"/>
    <sheet name="SpO2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0" l="1"/>
  <c r="N13" i="10"/>
  <c r="M13" i="10"/>
  <c r="L13" i="10"/>
  <c r="S30" i="9"/>
  <c r="R30" i="9"/>
  <c r="Q30" i="9"/>
  <c r="P30" i="9"/>
  <c r="L10" i="9"/>
  <c r="K10" i="9"/>
  <c r="J10" i="9"/>
  <c r="I10" i="9"/>
  <c r="F9" i="9"/>
  <c r="E9" i="9"/>
  <c r="D9" i="9"/>
  <c r="C9" i="9"/>
  <c r="Y5" i="9"/>
  <c r="X5" i="9"/>
  <c r="W5" i="9"/>
  <c r="V5" i="9"/>
</calcChain>
</file>

<file path=xl/sharedStrings.xml><?xml version="1.0" encoding="utf-8"?>
<sst xmlns="http://schemas.openxmlformats.org/spreadsheetml/2006/main" count="1267" uniqueCount="683">
  <si>
    <t>Study name</t>
    <phoneticPr fontId="1" type="noConversion"/>
  </si>
  <si>
    <t>Mean_R</t>
    <phoneticPr fontId="1" type="noConversion"/>
  </si>
  <si>
    <t>SD_R</t>
    <phoneticPr fontId="1" type="noConversion"/>
  </si>
  <si>
    <t>N_R</t>
    <phoneticPr fontId="1" type="noConversion"/>
  </si>
  <si>
    <t>Mean_S</t>
    <phoneticPr fontId="1" type="noConversion"/>
  </si>
  <si>
    <t>SD_S</t>
    <phoneticPr fontId="1" type="noConversion"/>
  </si>
  <si>
    <t>N_S</t>
    <phoneticPr fontId="1" type="noConversion"/>
  </si>
  <si>
    <t>Engoren,2001_1</t>
    <phoneticPr fontId="1" type="noConversion"/>
  </si>
  <si>
    <t>Ketorolac (mg)</t>
    <phoneticPr fontId="1" type="noConversion"/>
  </si>
  <si>
    <t>Engoren,2001_2</t>
    <phoneticPr fontId="1" type="noConversion"/>
  </si>
  <si>
    <t>Morphine (mg)</t>
    <phoneticPr fontId="1" type="noConversion"/>
  </si>
  <si>
    <t>Mouren,2001</t>
    <phoneticPr fontId="1" type="noConversion"/>
  </si>
  <si>
    <t>Morphine (mg)</t>
    <phoneticPr fontId="1" type="noConversion"/>
  </si>
  <si>
    <t>Derrode,2003_1</t>
    <phoneticPr fontId="1" type="noConversion"/>
  </si>
  <si>
    <t>Cumulative morphine dose Postop 24hr(mg)</t>
    <phoneticPr fontId="1" type="noConversion"/>
  </si>
  <si>
    <t>Derrode,2003_2</t>
    <phoneticPr fontId="1" type="noConversion"/>
  </si>
  <si>
    <t>Postop 24hr PCA morphine consumption</t>
    <phoneticPr fontId="1" type="noConversion"/>
  </si>
  <si>
    <t>Lentschener,2003</t>
    <phoneticPr fontId="1" type="noConversion"/>
  </si>
  <si>
    <t>morphine(mg)</t>
    <phoneticPr fontId="1" type="noConversion"/>
  </si>
  <si>
    <t>Grottke,2004</t>
    <phoneticPr fontId="1" type="noConversion"/>
  </si>
  <si>
    <t>total dose of piritramide</t>
    <phoneticPr fontId="1" type="noConversion"/>
  </si>
  <si>
    <t>Djian,2006</t>
    <phoneticPr fontId="1" type="noConversion"/>
  </si>
  <si>
    <t>Morphine dosage</t>
    <phoneticPr fontId="1" type="noConversion"/>
  </si>
  <si>
    <t>DeBaerdemaeker,2007</t>
    <phoneticPr fontId="1" type="noConversion"/>
  </si>
  <si>
    <t>18h</t>
    <phoneticPr fontId="1" type="noConversion"/>
  </si>
  <si>
    <t>Lison,2007</t>
    <phoneticPr fontId="1" type="noConversion"/>
  </si>
  <si>
    <t>piritramide consumption during ICU stay(mg)</t>
    <phoneticPr fontId="1" type="noConversion"/>
  </si>
  <si>
    <t>Bidgoli,2011</t>
    <phoneticPr fontId="1" type="noConversion"/>
  </si>
  <si>
    <t>24h</t>
    <phoneticPr fontId="1" type="noConversion"/>
  </si>
  <si>
    <t>Macario-Ge´rard,2014</t>
    <phoneticPr fontId="1" type="noConversion"/>
  </si>
  <si>
    <t>Postop 48hr Total morphine consumption (mg, IV morphine equivalent)</t>
    <phoneticPr fontId="1" type="noConversion"/>
  </si>
  <si>
    <t>Bhavsar,2016_1</t>
    <phoneticPr fontId="1" type="noConversion"/>
  </si>
  <si>
    <t>Morphine(mg)</t>
    <phoneticPr fontId="1" type="noConversion"/>
  </si>
  <si>
    <t>Bhavsar,2016_2</t>
    <phoneticPr fontId="1" type="noConversion"/>
  </si>
  <si>
    <t>Alfentanil (mg)</t>
    <phoneticPr fontId="1" type="noConversion"/>
  </si>
  <si>
    <t>Ohnesorge,2016</t>
    <phoneticPr fontId="1" type="noConversion"/>
  </si>
  <si>
    <t>Paracetamop postop.</t>
  </si>
  <si>
    <t>Ouyang,2019</t>
    <phoneticPr fontId="1" type="noConversion"/>
  </si>
  <si>
    <t>Baseline</t>
    <phoneticPr fontId="1" type="noConversion"/>
  </si>
  <si>
    <t>Study name</t>
    <phoneticPr fontId="1" type="noConversion"/>
  </si>
  <si>
    <t>Mean_R</t>
    <phoneticPr fontId="1" type="noConversion"/>
  </si>
  <si>
    <t>SD_R</t>
    <phoneticPr fontId="1" type="noConversion"/>
  </si>
  <si>
    <t>N_R</t>
    <phoneticPr fontId="1" type="noConversion"/>
  </si>
  <si>
    <t>Mean_S</t>
    <phoneticPr fontId="1" type="noConversion"/>
  </si>
  <si>
    <t>SD_S</t>
    <phoneticPr fontId="1" type="noConversion"/>
  </si>
  <si>
    <t>N_S</t>
    <phoneticPr fontId="1" type="noConversion"/>
  </si>
  <si>
    <t>Brockmann,2000</t>
    <phoneticPr fontId="1" type="noConversion"/>
  </si>
  <si>
    <t>Casati,2001</t>
    <phoneticPr fontId="1" type="noConversion"/>
  </si>
  <si>
    <t>Mouren,2001</t>
    <phoneticPr fontId="1" type="noConversion"/>
  </si>
  <si>
    <t>Induction</t>
    <phoneticPr fontId="1" type="noConversion"/>
  </si>
  <si>
    <t>Liao,2009</t>
    <phoneticPr fontId="1" type="noConversion"/>
  </si>
  <si>
    <t>Baseline</t>
    <phoneticPr fontId="1" type="noConversion"/>
  </si>
  <si>
    <t>Zhang,2009</t>
    <phoneticPr fontId="1" type="noConversion"/>
  </si>
  <si>
    <t>Yang,2011</t>
    <phoneticPr fontId="1" type="noConversion"/>
  </si>
  <si>
    <t>baseline</t>
    <phoneticPr fontId="1" type="noConversion"/>
  </si>
  <si>
    <t>Yeganeh,2013</t>
    <phoneticPr fontId="1" type="noConversion"/>
  </si>
  <si>
    <t>Baseline</t>
    <phoneticPr fontId="1" type="noConversion"/>
  </si>
  <si>
    <t>IntraOP</t>
    <phoneticPr fontId="1" type="noConversion"/>
  </si>
  <si>
    <t>Study name</t>
    <phoneticPr fontId="1" type="noConversion"/>
  </si>
  <si>
    <t>Mean_R</t>
    <phoneticPr fontId="1" type="noConversion"/>
  </si>
  <si>
    <t>SD_R</t>
    <phoneticPr fontId="1" type="noConversion"/>
  </si>
  <si>
    <t>N_R</t>
    <phoneticPr fontId="1" type="noConversion"/>
  </si>
  <si>
    <t>Mean_S</t>
    <phoneticPr fontId="1" type="noConversion"/>
  </si>
  <si>
    <t>SD_S</t>
    <phoneticPr fontId="1" type="noConversion"/>
  </si>
  <si>
    <t>N_S</t>
    <phoneticPr fontId="1" type="noConversion"/>
  </si>
  <si>
    <t>During Surgery</t>
    <phoneticPr fontId="1" type="noConversion"/>
  </si>
  <si>
    <t>Casati,2001</t>
    <phoneticPr fontId="1" type="noConversion"/>
  </si>
  <si>
    <t>Intubation 직전</t>
    <phoneticPr fontId="1" type="noConversion"/>
  </si>
  <si>
    <t>Casati,2001</t>
    <phoneticPr fontId="1" type="noConversion"/>
  </si>
  <si>
    <t>Intubation 0min</t>
    <phoneticPr fontId="1" type="noConversion"/>
  </si>
  <si>
    <t>Intubation 1min</t>
    <phoneticPr fontId="1" type="noConversion"/>
  </si>
  <si>
    <t>Intubation 2min</t>
    <phoneticPr fontId="1" type="noConversion"/>
  </si>
  <si>
    <t>Intubation 3min</t>
    <phoneticPr fontId="1" type="noConversion"/>
  </si>
  <si>
    <t>Intubation 4min</t>
    <phoneticPr fontId="1" type="noConversion"/>
  </si>
  <si>
    <t>Intubation 5min</t>
    <phoneticPr fontId="1" type="noConversion"/>
  </si>
  <si>
    <t>Mouren,2001</t>
  </si>
  <si>
    <t>Grottke,2004</t>
    <phoneticPr fontId="1" type="noConversion"/>
  </si>
  <si>
    <t>before intubation</t>
    <phoneticPr fontId="1" type="noConversion"/>
  </si>
  <si>
    <t>Grottke,2004</t>
    <phoneticPr fontId="1" type="noConversion"/>
  </si>
  <si>
    <t>after intubation</t>
    <phoneticPr fontId="1" type="noConversion"/>
  </si>
  <si>
    <t>15min</t>
    <phoneticPr fontId="1" type="noConversion"/>
  </si>
  <si>
    <t>30min</t>
    <phoneticPr fontId="1" type="noConversion"/>
  </si>
  <si>
    <t>60min</t>
    <phoneticPr fontId="1" type="noConversion"/>
  </si>
  <si>
    <t>90min</t>
    <phoneticPr fontId="1" type="noConversion"/>
  </si>
  <si>
    <t>120min</t>
    <phoneticPr fontId="1" type="noConversion"/>
  </si>
  <si>
    <t>150min</t>
    <phoneticPr fontId="1" type="noConversion"/>
  </si>
  <si>
    <t>180min</t>
    <phoneticPr fontId="1" type="noConversion"/>
  </si>
  <si>
    <t>210min</t>
    <phoneticPr fontId="1" type="noConversion"/>
  </si>
  <si>
    <t>240min</t>
    <phoneticPr fontId="1" type="noConversion"/>
  </si>
  <si>
    <t>270min</t>
    <phoneticPr fontId="1" type="noConversion"/>
  </si>
  <si>
    <t>300min</t>
    <phoneticPr fontId="1" type="noConversion"/>
  </si>
  <si>
    <t>Liao,2009</t>
    <phoneticPr fontId="1" type="noConversion"/>
  </si>
  <si>
    <t>Immediate before intubation</t>
    <phoneticPr fontId="1" type="noConversion"/>
  </si>
  <si>
    <t>Liao,2009</t>
    <phoneticPr fontId="1" type="noConversion"/>
  </si>
  <si>
    <t>at intubation</t>
    <phoneticPr fontId="1" type="noConversion"/>
  </si>
  <si>
    <t>1 min after intubation</t>
    <phoneticPr fontId="1" type="noConversion"/>
  </si>
  <si>
    <t>2 min after intubation</t>
    <phoneticPr fontId="1" type="noConversion"/>
  </si>
  <si>
    <t>3 min after intubation</t>
    <phoneticPr fontId="1" type="noConversion"/>
  </si>
  <si>
    <t>4 min after intubation</t>
    <phoneticPr fontId="1" type="noConversion"/>
  </si>
  <si>
    <t>5 min after intubation</t>
    <phoneticPr fontId="1" type="noConversion"/>
  </si>
  <si>
    <t>Zhang,2009</t>
    <phoneticPr fontId="1" type="noConversion"/>
  </si>
  <si>
    <t>Zhang,2009</t>
    <phoneticPr fontId="1" type="noConversion"/>
  </si>
  <si>
    <t>3 min after intubation</t>
    <phoneticPr fontId="1" type="noConversion"/>
  </si>
  <si>
    <t>Yang,2011</t>
    <phoneticPr fontId="1" type="noConversion"/>
  </si>
  <si>
    <t>Skin incision</t>
    <phoneticPr fontId="1" type="noConversion"/>
  </si>
  <si>
    <t>Postop 1hr</t>
    <phoneticPr fontId="1" type="noConversion"/>
  </si>
  <si>
    <t>Postop 2hr</t>
    <phoneticPr fontId="1" type="noConversion"/>
  </si>
  <si>
    <t>op end</t>
    <phoneticPr fontId="1" type="noConversion"/>
  </si>
  <si>
    <t>Yeganeh,2013</t>
    <phoneticPr fontId="1" type="noConversion"/>
  </si>
  <si>
    <t>Pre-intubation</t>
    <phoneticPr fontId="1" type="noConversion"/>
  </si>
  <si>
    <t>Immediate after intubation</t>
    <phoneticPr fontId="1" type="noConversion"/>
  </si>
  <si>
    <t>Intubation+1min</t>
    <phoneticPr fontId="1" type="noConversion"/>
  </si>
  <si>
    <t>Intubation+3min</t>
    <phoneticPr fontId="1" type="noConversion"/>
  </si>
  <si>
    <t>Intubation+5min</t>
    <phoneticPr fontId="1" type="noConversion"/>
  </si>
  <si>
    <t>Ohnesorge,2016c</t>
    <phoneticPr fontId="1" type="noConversion"/>
  </si>
  <si>
    <t>PostOP</t>
    <phoneticPr fontId="1" type="noConversion"/>
  </si>
  <si>
    <t>Study name</t>
    <phoneticPr fontId="1" type="noConversion"/>
  </si>
  <si>
    <t>SD_R</t>
    <phoneticPr fontId="1" type="noConversion"/>
  </si>
  <si>
    <t>SD_S</t>
    <phoneticPr fontId="1" type="noConversion"/>
  </si>
  <si>
    <t>N_S</t>
    <phoneticPr fontId="1" type="noConversion"/>
  </si>
  <si>
    <t>Brockmann, 2000</t>
  </si>
  <si>
    <t>Study name</t>
    <phoneticPr fontId="1" type="noConversion"/>
  </si>
  <si>
    <t>Mean_R</t>
    <phoneticPr fontId="1" type="noConversion"/>
  </si>
  <si>
    <t>SD_R</t>
    <phoneticPr fontId="1" type="noConversion"/>
  </si>
  <si>
    <t>N_R</t>
    <phoneticPr fontId="1" type="noConversion"/>
  </si>
  <si>
    <t>Mean_S</t>
    <phoneticPr fontId="1" type="noConversion"/>
  </si>
  <si>
    <t>SD_S</t>
    <phoneticPr fontId="1" type="noConversion"/>
  </si>
  <si>
    <t>N_S</t>
    <phoneticPr fontId="1" type="noConversion"/>
  </si>
  <si>
    <t>Gerlach,2003</t>
    <phoneticPr fontId="1" type="noConversion"/>
  </si>
  <si>
    <t>Grottke,2004</t>
    <phoneticPr fontId="1" type="noConversion"/>
  </si>
  <si>
    <t>Djian, 2006</t>
  </si>
  <si>
    <t>Bilotta,2007</t>
  </si>
  <si>
    <t>Baseline</t>
    <phoneticPr fontId="1" type="noConversion"/>
  </si>
  <si>
    <t>Martorano,2008</t>
    <phoneticPr fontId="1" type="noConversion"/>
  </si>
  <si>
    <t>Simoni,2008</t>
    <phoneticPr fontId="1" type="noConversion"/>
  </si>
  <si>
    <t>baseline</t>
    <phoneticPr fontId="1" type="noConversion"/>
  </si>
  <si>
    <t>Liao,2009</t>
    <phoneticPr fontId="1" type="noConversion"/>
  </si>
  <si>
    <t>Bidgoli,2011</t>
    <phoneticPr fontId="1" type="noConversion"/>
  </si>
  <si>
    <t>Lili,2012</t>
    <phoneticPr fontId="1" type="noConversion"/>
  </si>
  <si>
    <t>Basline</t>
    <phoneticPr fontId="1" type="noConversion"/>
  </si>
  <si>
    <t>Yeganeh,2013</t>
    <phoneticPr fontId="1" type="noConversion"/>
  </si>
  <si>
    <t>Bhavsar,2016c</t>
    <phoneticPr fontId="1" type="noConversion"/>
  </si>
  <si>
    <t>Dolsan,2020</t>
    <phoneticPr fontId="1" type="noConversion"/>
  </si>
  <si>
    <t>IntraOP</t>
    <phoneticPr fontId="1" type="noConversion"/>
  </si>
  <si>
    <t>Study name</t>
    <phoneticPr fontId="1" type="noConversion"/>
  </si>
  <si>
    <t>Mean_S</t>
    <phoneticPr fontId="1" type="noConversion"/>
  </si>
  <si>
    <t>SD_S</t>
    <phoneticPr fontId="1" type="noConversion"/>
  </si>
  <si>
    <t>N_S</t>
    <phoneticPr fontId="1" type="noConversion"/>
  </si>
  <si>
    <t>Gerlach,2003</t>
    <phoneticPr fontId="1" type="noConversion"/>
  </si>
  <si>
    <t>Intubation</t>
    <phoneticPr fontId="1" type="noConversion"/>
  </si>
  <si>
    <t>Gerlach,2003</t>
    <phoneticPr fontId="1" type="noConversion"/>
  </si>
  <si>
    <t>Intubation+2min</t>
    <phoneticPr fontId="1" type="noConversion"/>
  </si>
  <si>
    <t>Gerlach,2003</t>
    <phoneticPr fontId="1" type="noConversion"/>
  </si>
  <si>
    <t>Intubation+4min</t>
    <phoneticPr fontId="1" type="noConversion"/>
  </si>
  <si>
    <t>Intubation+15min</t>
    <phoneticPr fontId="1" type="noConversion"/>
  </si>
  <si>
    <t>Pin head holder</t>
    <phoneticPr fontId="1" type="noConversion"/>
  </si>
  <si>
    <t>Pin head holder+2min</t>
    <phoneticPr fontId="1" type="noConversion"/>
  </si>
  <si>
    <t>Gerlach,2003</t>
    <phoneticPr fontId="1" type="noConversion"/>
  </si>
  <si>
    <t>Pin head holder+4min</t>
    <phoneticPr fontId="1" type="noConversion"/>
  </si>
  <si>
    <t>Incision</t>
    <phoneticPr fontId="1" type="noConversion"/>
  </si>
  <si>
    <t>Incision+2min</t>
    <phoneticPr fontId="1" type="noConversion"/>
  </si>
  <si>
    <t>Incision+4min</t>
    <phoneticPr fontId="1" type="noConversion"/>
  </si>
  <si>
    <t>Gerlach,2003</t>
    <phoneticPr fontId="1" type="noConversion"/>
  </si>
  <si>
    <t>Dura incision-10min</t>
    <phoneticPr fontId="1" type="noConversion"/>
  </si>
  <si>
    <t>Gerlach,2003</t>
    <phoneticPr fontId="1" type="noConversion"/>
  </si>
  <si>
    <t>Dura incision-10min</t>
    <phoneticPr fontId="1" type="noConversion"/>
  </si>
  <si>
    <t>Dura incision+2min</t>
    <phoneticPr fontId="1" type="noConversion"/>
  </si>
  <si>
    <t>Dura incision+4min</t>
    <phoneticPr fontId="1" type="noConversion"/>
  </si>
  <si>
    <t>Dura incision+15min</t>
    <phoneticPr fontId="1" type="noConversion"/>
  </si>
  <si>
    <t>Galea closure-15min</t>
    <phoneticPr fontId="1" type="noConversion"/>
  </si>
  <si>
    <t>Galea closure</t>
    <phoneticPr fontId="1" type="noConversion"/>
  </si>
  <si>
    <t>Galea closure+2min</t>
    <phoneticPr fontId="1" type="noConversion"/>
  </si>
  <si>
    <t>Galea closure+4min</t>
    <phoneticPr fontId="1" type="noConversion"/>
  </si>
  <si>
    <t>Skin closure</t>
    <phoneticPr fontId="1" type="noConversion"/>
  </si>
  <si>
    <t>Extubation</t>
    <phoneticPr fontId="1" type="noConversion"/>
  </si>
  <si>
    <t>Lentschener,2003</t>
  </si>
  <si>
    <t>after intubation</t>
    <phoneticPr fontId="1" type="noConversion"/>
  </si>
  <si>
    <t>Grottke,2004</t>
    <phoneticPr fontId="1" type="noConversion"/>
  </si>
  <si>
    <t>15min</t>
    <phoneticPr fontId="1" type="noConversion"/>
  </si>
  <si>
    <t>30min</t>
    <phoneticPr fontId="1" type="noConversion"/>
  </si>
  <si>
    <t>60min</t>
    <phoneticPr fontId="1" type="noConversion"/>
  </si>
  <si>
    <t>Grottke,2004</t>
    <phoneticPr fontId="1" type="noConversion"/>
  </si>
  <si>
    <t>90min</t>
    <phoneticPr fontId="1" type="noConversion"/>
  </si>
  <si>
    <t>120min</t>
    <phoneticPr fontId="1" type="noConversion"/>
  </si>
  <si>
    <t>150min</t>
    <phoneticPr fontId="1" type="noConversion"/>
  </si>
  <si>
    <t>180min</t>
    <phoneticPr fontId="1" type="noConversion"/>
  </si>
  <si>
    <t>Grottke,2004</t>
    <phoneticPr fontId="1" type="noConversion"/>
  </si>
  <si>
    <t>210min</t>
    <phoneticPr fontId="1" type="noConversion"/>
  </si>
  <si>
    <t>240min</t>
    <phoneticPr fontId="1" type="noConversion"/>
  </si>
  <si>
    <t>270min</t>
    <phoneticPr fontId="1" type="noConversion"/>
  </si>
  <si>
    <t>300min</t>
    <phoneticPr fontId="1" type="noConversion"/>
  </si>
  <si>
    <t>Djian,2006</t>
    <phoneticPr fontId="1" type="noConversion"/>
  </si>
  <si>
    <t>intubation</t>
    <phoneticPr fontId="1" type="noConversion"/>
  </si>
  <si>
    <t>Djian,2006</t>
    <phoneticPr fontId="1" type="noConversion"/>
  </si>
  <si>
    <t>scalp incision</t>
    <phoneticPr fontId="1" type="noConversion"/>
  </si>
  <si>
    <t>dura incision</t>
    <phoneticPr fontId="1" type="noConversion"/>
  </si>
  <si>
    <t>Djian,2006</t>
    <phoneticPr fontId="1" type="noConversion"/>
  </si>
  <si>
    <t>dura closing</t>
    <phoneticPr fontId="1" type="noConversion"/>
  </si>
  <si>
    <t>scalp closing</t>
    <phoneticPr fontId="1" type="noConversion"/>
  </si>
  <si>
    <t>Induction</t>
    <phoneticPr fontId="1" type="noConversion"/>
  </si>
  <si>
    <t>Placement of Mayfield</t>
    <phoneticPr fontId="1" type="noConversion"/>
  </si>
  <si>
    <t>Dura incision</t>
    <phoneticPr fontId="1" type="noConversion"/>
  </si>
  <si>
    <t>Anesthesia maintenance</t>
    <phoneticPr fontId="1" type="noConversion"/>
  </si>
  <si>
    <t>Martorano,2008</t>
    <phoneticPr fontId="1" type="noConversion"/>
  </si>
  <si>
    <t>Inductgion</t>
    <phoneticPr fontId="1" type="noConversion"/>
  </si>
  <si>
    <t>Martorano,2008</t>
    <phoneticPr fontId="1" type="noConversion"/>
  </si>
  <si>
    <t>Mayfield pinning</t>
    <phoneticPr fontId="1" type="noConversion"/>
  </si>
  <si>
    <t>Martorano,2008</t>
    <phoneticPr fontId="1" type="noConversion"/>
  </si>
  <si>
    <t>Incision</t>
    <phoneticPr fontId="1" type="noConversion"/>
  </si>
  <si>
    <t>Martorano,2008</t>
    <phoneticPr fontId="1" type="noConversion"/>
  </si>
  <si>
    <t>Maintenance</t>
    <phoneticPr fontId="1" type="noConversion"/>
  </si>
  <si>
    <t>Awakening</t>
    <phoneticPr fontId="1" type="noConversion"/>
  </si>
  <si>
    <t>Simoni,2008</t>
    <phoneticPr fontId="1" type="noConversion"/>
  </si>
  <si>
    <t>intraop.</t>
    <phoneticPr fontId="1" type="noConversion"/>
  </si>
  <si>
    <t>Liao,2009</t>
    <phoneticPr fontId="1" type="noConversion"/>
  </si>
  <si>
    <t>Immediate before intubation</t>
    <phoneticPr fontId="1" type="noConversion"/>
  </si>
  <si>
    <t>Liao,2009</t>
    <phoneticPr fontId="1" type="noConversion"/>
  </si>
  <si>
    <t>at intubation</t>
    <phoneticPr fontId="1" type="noConversion"/>
  </si>
  <si>
    <t>Liao,2009</t>
    <phoneticPr fontId="1" type="noConversion"/>
  </si>
  <si>
    <t>1 min after intubation</t>
    <phoneticPr fontId="1" type="noConversion"/>
  </si>
  <si>
    <t>2 min after intubation</t>
    <phoneticPr fontId="1" type="noConversion"/>
  </si>
  <si>
    <t>3 min after intubation</t>
    <phoneticPr fontId="1" type="noConversion"/>
  </si>
  <si>
    <t>4 min after intubation</t>
    <phoneticPr fontId="1" type="noConversion"/>
  </si>
  <si>
    <t>5 min after intubation</t>
    <phoneticPr fontId="1" type="noConversion"/>
  </si>
  <si>
    <t>Lili,2012</t>
    <phoneticPr fontId="1" type="noConversion"/>
  </si>
  <si>
    <t>Immdeiate after Induction</t>
    <phoneticPr fontId="1" type="noConversion"/>
  </si>
  <si>
    <t>Lili,2012</t>
    <phoneticPr fontId="1" type="noConversion"/>
  </si>
  <si>
    <t>LMA insertion+2min</t>
    <phoneticPr fontId="1" type="noConversion"/>
  </si>
  <si>
    <t>Lili,2012</t>
    <phoneticPr fontId="1" type="noConversion"/>
  </si>
  <si>
    <t>incision of bulbar conjunctiva</t>
    <phoneticPr fontId="1" type="noConversion"/>
  </si>
  <si>
    <t>resection of extraocular muscle</t>
    <phoneticPr fontId="1" type="noConversion"/>
  </si>
  <si>
    <t>suture of extraocular muscle</t>
    <phoneticPr fontId="1" type="noConversion"/>
  </si>
  <si>
    <t>wake-up test onset</t>
    <phoneticPr fontId="1" type="noConversion"/>
  </si>
  <si>
    <t>extremities response</t>
    <phoneticPr fontId="1" type="noConversion"/>
  </si>
  <si>
    <t>verbal response</t>
    <phoneticPr fontId="1" type="noConversion"/>
  </si>
  <si>
    <t>wake-up test end</t>
    <phoneticPr fontId="1" type="noConversion"/>
  </si>
  <si>
    <t>suture of bulbar conjunctiva</t>
    <phoneticPr fontId="1" type="noConversion"/>
  </si>
  <si>
    <t>Lili,2012</t>
    <phoneticPr fontId="1" type="noConversion"/>
  </si>
  <si>
    <t>End of surgery</t>
    <phoneticPr fontId="1" type="noConversion"/>
  </si>
  <si>
    <t>Yeganeh,2013</t>
    <phoneticPr fontId="1" type="noConversion"/>
  </si>
  <si>
    <t>Pre-intubation</t>
    <phoneticPr fontId="1" type="noConversion"/>
  </si>
  <si>
    <t>Immediate after intubation</t>
    <phoneticPr fontId="1" type="noConversion"/>
  </si>
  <si>
    <t>Intubation+1min</t>
    <phoneticPr fontId="1" type="noConversion"/>
  </si>
  <si>
    <t>Intubation+5min</t>
    <phoneticPr fontId="1" type="noConversion"/>
  </si>
  <si>
    <t>Ouyang,2019</t>
    <phoneticPr fontId="1" type="noConversion"/>
  </si>
  <si>
    <t>5 min after intubation</t>
    <phoneticPr fontId="1" type="noConversion"/>
  </si>
  <si>
    <t>Ouyang,2019</t>
    <phoneticPr fontId="1" type="noConversion"/>
  </si>
  <si>
    <t>5 min after start of surgery</t>
    <phoneticPr fontId="1" type="noConversion"/>
  </si>
  <si>
    <t>30 min after start of surgery</t>
    <phoneticPr fontId="1" type="noConversion"/>
  </si>
  <si>
    <t>1hr after start of surgery</t>
    <phoneticPr fontId="1" type="noConversion"/>
  </si>
  <si>
    <t>Dolsan,2020</t>
    <phoneticPr fontId="1" type="noConversion"/>
  </si>
  <si>
    <t>T2(2min)</t>
    <phoneticPr fontId="1" type="noConversion"/>
  </si>
  <si>
    <t>Dolsan,2020</t>
    <phoneticPr fontId="1" type="noConversion"/>
  </si>
  <si>
    <t>T4(Propofol inject)</t>
    <phoneticPr fontId="1" type="noConversion"/>
  </si>
  <si>
    <t>T6(Remi or SuFTN inject)</t>
    <phoneticPr fontId="1" type="noConversion"/>
  </si>
  <si>
    <t>T8(intubation)</t>
    <phoneticPr fontId="1" type="noConversion"/>
  </si>
  <si>
    <t>T10(10min)</t>
    <phoneticPr fontId="1" type="noConversion"/>
  </si>
  <si>
    <t>12min</t>
    <phoneticPr fontId="1" type="noConversion"/>
  </si>
  <si>
    <t>14min</t>
    <phoneticPr fontId="1" type="noConversion"/>
  </si>
  <si>
    <t>Dolsan,2020</t>
    <phoneticPr fontId="1" type="noConversion"/>
  </si>
  <si>
    <t>16min</t>
    <phoneticPr fontId="1" type="noConversion"/>
  </si>
  <si>
    <t>18min</t>
    <phoneticPr fontId="1" type="noConversion"/>
  </si>
  <si>
    <t>Dolsan,2020</t>
    <phoneticPr fontId="1" type="noConversion"/>
  </si>
  <si>
    <t>20min</t>
    <phoneticPr fontId="1" type="noConversion"/>
  </si>
  <si>
    <t>30min</t>
    <phoneticPr fontId="1" type="noConversion"/>
  </si>
  <si>
    <t>40min</t>
    <phoneticPr fontId="1" type="noConversion"/>
  </si>
  <si>
    <t>Poterman,2020</t>
    <phoneticPr fontId="1" type="noConversion"/>
  </si>
  <si>
    <t>6min</t>
    <phoneticPr fontId="1" type="noConversion"/>
  </si>
  <si>
    <t>N_R</t>
    <phoneticPr fontId="1" type="noConversion"/>
  </si>
  <si>
    <t>N_S</t>
    <phoneticPr fontId="1" type="noConversion"/>
  </si>
  <si>
    <t>Casati,2000</t>
    <phoneticPr fontId="1" type="noConversion"/>
  </si>
  <si>
    <t>Derrode,2003</t>
  </si>
  <si>
    <t>OR discharge</t>
    <phoneticPr fontId="1" type="noConversion"/>
  </si>
  <si>
    <t>ICU</t>
    <phoneticPr fontId="1" type="noConversion"/>
  </si>
  <si>
    <t>Recovery</t>
    <phoneticPr fontId="1" type="noConversion"/>
  </si>
  <si>
    <t>DeBaerdemaeker,2007</t>
    <phoneticPr fontId="1" type="noConversion"/>
  </si>
  <si>
    <t>PACU admission</t>
    <phoneticPr fontId="1" type="noConversion"/>
  </si>
  <si>
    <t>DeBaerdemaeker,2007</t>
    <phoneticPr fontId="1" type="noConversion"/>
  </si>
  <si>
    <t>DeBaerdemaeker,2007</t>
    <phoneticPr fontId="1" type="noConversion"/>
  </si>
  <si>
    <t>60min</t>
    <phoneticPr fontId="1" type="noConversion"/>
  </si>
  <si>
    <t>120min</t>
    <phoneticPr fontId="1" type="noConversion"/>
  </si>
  <si>
    <t>NICU stay 6h</t>
    <phoneticPr fontId="1" type="noConversion"/>
  </si>
  <si>
    <t>Extubation 0h</t>
    <phoneticPr fontId="1" type="noConversion"/>
  </si>
  <si>
    <t>1h</t>
    <phoneticPr fontId="1" type="noConversion"/>
  </si>
  <si>
    <t>2h</t>
    <phoneticPr fontId="1" type="noConversion"/>
  </si>
  <si>
    <t>3h</t>
    <phoneticPr fontId="1" type="noConversion"/>
  </si>
  <si>
    <t>4h</t>
    <phoneticPr fontId="1" type="noConversion"/>
  </si>
  <si>
    <t>5h</t>
    <phoneticPr fontId="1" type="noConversion"/>
  </si>
  <si>
    <t>6h</t>
    <phoneticPr fontId="1" type="noConversion"/>
  </si>
  <si>
    <t>7h</t>
    <phoneticPr fontId="1" type="noConversion"/>
  </si>
  <si>
    <t>8h</t>
    <phoneticPr fontId="1" type="noConversion"/>
  </si>
  <si>
    <t>9h</t>
    <phoneticPr fontId="1" type="noConversion"/>
  </si>
  <si>
    <t>10h</t>
    <phoneticPr fontId="1" type="noConversion"/>
  </si>
  <si>
    <t>ICU discharge</t>
    <phoneticPr fontId="1" type="noConversion"/>
  </si>
  <si>
    <t>Baseline</t>
    <phoneticPr fontId="1" type="noConversion"/>
  </si>
  <si>
    <t>Study name</t>
    <phoneticPr fontId="1" type="noConversion"/>
  </si>
  <si>
    <t>Mean_R</t>
    <phoneticPr fontId="1" type="noConversion"/>
  </si>
  <si>
    <t>N_R</t>
    <phoneticPr fontId="1" type="noConversion"/>
  </si>
  <si>
    <t>SD_S</t>
    <phoneticPr fontId="1" type="noConversion"/>
  </si>
  <si>
    <t>N_S</t>
    <phoneticPr fontId="1" type="noConversion"/>
  </si>
  <si>
    <t>Casati,2001</t>
    <phoneticPr fontId="1" type="noConversion"/>
  </si>
  <si>
    <t>Zhang,2009</t>
    <phoneticPr fontId="1" type="noConversion"/>
  </si>
  <si>
    <t>Yeganeh,2013</t>
    <phoneticPr fontId="1" type="noConversion"/>
  </si>
  <si>
    <t>IntraOP</t>
    <phoneticPr fontId="1" type="noConversion"/>
  </si>
  <si>
    <t>SD_S</t>
    <phoneticPr fontId="1" type="noConversion"/>
  </si>
  <si>
    <t>Casati,2001</t>
    <phoneticPr fontId="1" type="noConversion"/>
  </si>
  <si>
    <t>Intubation 0min</t>
    <phoneticPr fontId="1" type="noConversion"/>
  </si>
  <si>
    <t>Casati,2001</t>
    <phoneticPr fontId="1" type="noConversion"/>
  </si>
  <si>
    <t>Intubation 3min</t>
    <phoneticPr fontId="1" type="noConversion"/>
  </si>
  <si>
    <t>Intubation 4min</t>
    <phoneticPr fontId="1" type="noConversion"/>
  </si>
  <si>
    <t>Intubation 5min</t>
    <phoneticPr fontId="1" type="noConversion"/>
  </si>
  <si>
    <t>Induction</t>
    <phoneticPr fontId="1" type="noConversion"/>
  </si>
  <si>
    <t>Placement of Mayfield</t>
    <phoneticPr fontId="1" type="noConversion"/>
  </si>
  <si>
    <t>Dura incision</t>
    <phoneticPr fontId="1" type="noConversion"/>
  </si>
  <si>
    <t>Anesthesia maintenance</t>
    <phoneticPr fontId="1" type="noConversion"/>
  </si>
  <si>
    <t>Immediate before intubation</t>
    <phoneticPr fontId="1" type="noConversion"/>
  </si>
  <si>
    <t>Liao,2009</t>
    <phoneticPr fontId="1" type="noConversion"/>
  </si>
  <si>
    <t>at intubation</t>
    <phoneticPr fontId="1" type="noConversion"/>
  </si>
  <si>
    <t>1 min after intubation</t>
    <phoneticPr fontId="1" type="noConversion"/>
  </si>
  <si>
    <t>2 min after intubation</t>
    <phoneticPr fontId="1" type="noConversion"/>
  </si>
  <si>
    <t>3 min after intubation</t>
    <phoneticPr fontId="1" type="noConversion"/>
  </si>
  <si>
    <t>5 min after intubation</t>
    <phoneticPr fontId="1" type="noConversion"/>
  </si>
  <si>
    <t>Zhang,2009</t>
    <phoneticPr fontId="1" type="noConversion"/>
  </si>
  <si>
    <t>5 min after intubation</t>
    <phoneticPr fontId="1" type="noConversion"/>
  </si>
  <si>
    <t>Yang,2011</t>
    <phoneticPr fontId="1" type="noConversion"/>
  </si>
  <si>
    <t>Skin incision</t>
    <phoneticPr fontId="1" type="noConversion"/>
  </si>
  <si>
    <t>Postop 1hr</t>
    <phoneticPr fontId="1" type="noConversion"/>
  </si>
  <si>
    <t>Postop 2hr</t>
    <phoneticPr fontId="1" type="noConversion"/>
  </si>
  <si>
    <t>op end</t>
    <phoneticPr fontId="1" type="noConversion"/>
  </si>
  <si>
    <t>Yeganeh,2013</t>
    <phoneticPr fontId="1" type="noConversion"/>
  </si>
  <si>
    <t>Immediate after intubation</t>
    <phoneticPr fontId="1" type="noConversion"/>
  </si>
  <si>
    <t>Intubation+1min</t>
    <phoneticPr fontId="1" type="noConversion"/>
  </si>
  <si>
    <t>Yeganeh,2013</t>
    <phoneticPr fontId="1" type="noConversion"/>
  </si>
  <si>
    <t>Intubation+5min</t>
    <phoneticPr fontId="1" type="noConversion"/>
  </si>
  <si>
    <t>Ohnesorge,2016</t>
    <phoneticPr fontId="1" type="noConversion"/>
  </si>
  <si>
    <t>Intraoperative</t>
    <phoneticPr fontId="1" type="noConversion"/>
  </si>
  <si>
    <t>PostOP</t>
    <phoneticPr fontId="1" type="noConversion"/>
  </si>
  <si>
    <t>Study name</t>
    <phoneticPr fontId="1" type="noConversion"/>
  </si>
  <si>
    <t>Mean_R</t>
    <phoneticPr fontId="1" type="noConversion"/>
  </si>
  <si>
    <t>SD_R</t>
    <phoneticPr fontId="1" type="noConversion"/>
  </si>
  <si>
    <t>N_R</t>
    <phoneticPr fontId="1" type="noConversion"/>
  </si>
  <si>
    <t>Mean_S</t>
    <phoneticPr fontId="1" type="noConversion"/>
  </si>
  <si>
    <t>SD_S</t>
    <phoneticPr fontId="1" type="noConversion"/>
  </si>
  <si>
    <t>Recovery</t>
    <phoneticPr fontId="1" type="noConversion"/>
  </si>
  <si>
    <t>Yang,2011</t>
    <phoneticPr fontId="1" type="noConversion"/>
  </si>
  <si>
    <t>Extubation</t>
    <phoneticPr fontId="1" type="noConversion"/>
  </si>
  <si>
    <t>Pre-induction</t>
    <phoneticPr fontId="1" type="noConversion"/>
  </si>
  <si>
    <t>Mean HR</t>
    <phoneticPr fontId="1" type="noConversion"/>
  </si>
  <si>
    <t>Simoni,2008</t>
    <phoneticPr fontId="1" type="noConversion"/>
  </si>
  <si>
    <t>Bidgoli,2011</t>
    <phoneticPr fontId="1" type="noConversion"/>
  </si>
  <si>
    <t>Basline</t>
    <phoneticPr fontId="1" type="noConversion"/>
  </si>
  <si>
    <t>Ouyang,2019</t>
    <phoneticPr fontId="1" type="noConversion"/>
  </si>
  <si>
    <t>T0(preinduction)</t>
    <phoneticPr fontId="1" type="noConversion"/>
  </si>
  <si>
    <t>Induction 0min</t>
    <phoneticPr fontId="1" type="noConversion"/>
  </si>
  <si>
    <t>IntraOP</t>
    <phoneticPr fontId="1" type="noConversion"/>
  </si>
  <si>
    <t>Study name</t>
    <phoneticPr fontId="1" type="noConversion"/>
  </si>
  <si>
    <t>SD_R</t>
    <phoneticPr fontId="1" type="noConversion"/>
  </si>
  <si>
    <t>N_R</t>
    <phoneticPr fontId="1" type="noConversion"/>
  </si>
  <si>
    <t>Mean_S</t>
    <phoneticPr fontId="1" type="noConversion"/>
  </si>
  <si>
    <t>SD_S</t>
    <phoneticPr fontId="1" type="noConversion"/>
  </si>
  <si>
    <t>Intraoperative</t>
    <phoneticPr fontId="1" type="noConversion"/>
  </si>
  <si>
    <t>Casati,2001</t>
    <phoneticPr fontId="1" type="noConversion"/>
  </si>
  <si>
    <t>Intubation 0min</t>
    <phoneticPr fontId="1" type="noConversion"/>
  </si>
  <si>
    <t>Intubation 1min</t>
    <phoneticPr fontId="1" type="noConversion"/>
  </si>
  <si>
    <t>Intubation 2min</t>
    <phoneticPr fontId="1" type="noConversion"/>
  </si>
  <si>
    <t>Casati,2001</t>
    <phoneticPr fontId="1" type="noConversion"/>
  </si>
  <si>
    <t>Casati,2001</t>
    <phoneticPr fontId="1" type="noConversion"/>
  </si>
  <si>
    <t>Intubation 4min</t>
    <phoneticPr fontId="1" type="noConversion"/>
  </si>
  <si>
    <t>Intubation 5min</t>
    <phoneticPr fontId="1" type="noConversion"/>
  </si>
  <si>
    <t>Intraoperative</t>
    <phoneticPr fontId="1" type="noConversion"/>
  </si>
  <si>
    <t>Djian,2006</t>
    <phoneticPr fontId="1" type="noConversion"/>
  </si>
  <si>
    <t>intubation</t>
    <phoneticPr fontId="1" type="noConversion"/>
  </si>
  <si>
    <t>Djian,2006</t>
    <phoneticPr fontId="1" type="noConversion"/>
  </si>
  <si>
    <t>after intubation</t>
    <phoneticPr fontId="1" type="noConversion"/>
  </si>
  <si>
    <t>scalp incision</t>
    <phoneticPr fontId="1" type="noConversion"/>
  </si>
  <si>
    <t>dura incision</t>
    <phoneticPr fontId="1" type="noConversion"/>
  </si>
  <si>
    <t>Djian,2006</t>
    <phoneticPr fontId="1" type="noConversion"/>
  </si>
  <si>
    <t>dura closing</t>
    <phoneticPr fontId="1" type="noConversion"/>
  </si>
  <si>
    <t>Martorano,2008</t>
    <phoneticPr fontId="1" type="noConversion"/>
  </si>
  <si>
    <t>Inductgion</t>
    <phoneticPr fontId="1" type="noConversion"/>
  </si>
  <si>
    <t>Martorano,2008</t>
    <phoneticPr fontId="1" type="noConversion"/>
  </si>
  <si>
    <t>Mayfield pinning</t>
    <phoneticPr fontId="1" type="noConversion"/>
  </si>
  <si>
    <t>Incision</t>
    <phoneticPr fontId="1" type="noConversion"/>
  </si>
  <si>
    <t>Maintenance</t>
    <phoneticPr fontId="1" type="noConversion"/>
  </si>
  <si>
    <t>Awakening</t>
    <phoneticPr fontId="1" type="noConversion"/>
  </si>
  <si>
    <t>Liao,2009</t>
    <phoneticPr fontId="1" type="noConversion"/>
  </si>
  <si>
    <t>Liao,2009</t>
    <phoneticPr fontId="1" type="noConversion"/>
  </si>
  <si>
    <t>2 min after intubation</t>
    <phoneticPr fontId="1" type="noConversion"/>
  </si>
  <si>
    <t>Liao,2009</t>
    <phoneticPr fontId="1" type="noConversion"/>
  </si>
  <si>
    <t>4 min after intubation</t>
    <phoneticPr fontId="1" type="noConversion"/>
  </si>
  <si>
    <t>Liao,2009</t>
    <phoneticPr fontId="1" type="noConversion"/>
  </si>
  <si>
    <t>5 min after intubation</t>
    <phoneticPr fontId="1" type="noConversion"/>
  </si>
  <si>
    <t>Zhang,2009</t>
    <phoneticPr fontId="1" type="noConversion"/>
  </si>
  <si>
    <t>Immediate before intubation</t>
    <phoneticPr fontId="1" type="noConversion"/>
  </si>
  <si>
    <t>Zhang,2009</t>
    <phoneticPr fontId="1" type="noConversion"/>
  </si>
  <si>
    <t>at intubation</t>
    <phoneticPr fontId="1" type="noConversion"/>
  </si>
  <si>
    <t>1 min after intubation</t>
    <phoneticPr fontId="1" type="noConversion"/>
  </si>
  <si>
    <t>3 min after intubation</t>
    <phoneticPr fontId="1" type="noConversion"/>
  </si>
  <si>
    <t>Yang,2011</t>
    <phoneticPr fontId="1" type="noConversion"/>
  </si>
  <si>
    <t>Skin incision</t>
    <phoneticPr fontId="1" type="noConversion"/>
  </si>
  <si>
    <t>Yang,2011</t>
    <phoneticPr fontId="1" type="noConversion"/>
  </si>
  <si>
    <t>Postop 2hr</t>
    <phoneticPr fontId="1" type="noConversion"/>
  </si>
  <si>
    <t>op end</t>
    <phoneticPr fontId="1" type="noConversion"/>
  </si>
  <si>
    <t>Immdeiate after Induction</t>
    <phoneticPr fontId="1" type="noConversion"/>
  </si>
  <si>
    <t>Lili,2012</t>
    <phoneticPr fontId="1" type="noConversion"/>
  </si>
  <si>
    <t>LMA insertion+2min</t>
    <phoneticPr fontId="1" type="noConversion"/>
  </si>
  <si>
    <t>incision of bulbar conjunctiva</t>
    <phoneticPr fontId="1" type="noConversion"/>
  </si>
  <si>
    <t>resection of extraocular muscle</t>
    <phoneticPr fontId="1" type="noConversion"/>
  </si>
  <si>
    <t>Lili,2012</t>
    <phoneticPr fontId="1" type="noConversion"/>
  </si>
  <si>
    <t>suture of extraocular muscle</t>
    <phoneticPr fontId="1" type="noConversion"/>
  </si>
  <si>
    <t>Lili,2012</t>
    <phoneticPr fontId="1" type="noConversion"/>
  </si>
  <si>
    <t>wake-up test onset</t>
    <phoneticPr fontId="1" type="noConversion"/>
  </si>
  <si>
    <t>extremities response</t>
    <phoneticPr fontId="1" type="noConversion"/>
  </si>
  <si>
    <t>verbal response</t>
    <phoneticPr fontId="1" type="noConversion"/>
  </si>
  <si>
    <t>wake-up test end</t>
    <phoneticPr fontId="1" type="noConversion"/>
  </si>
  <si>
    <t>suture of bulbar conjunctiva</t>
    <phoneticPr fontId="1" type="noConversion"/>
  </si>
  <si>
    <t>Yeganeh,2013</t>
    <phoneticPr fontId="1" type="noConversion"/>
  </si>
  <si>
    <t>Intubation+1min</t>
    <phoneticPr fontId="1" type="noConversion"/>
  </si>
  <si>
    <t>Yeganeh,2013</t>
    <phoneticPr fontId="1" type="noConversion"/>
  </si>
  <si>
    <t>Yeganeh,2013</t>
    <phoneticPr fontId="1" type="noConversion"/>
  </si>
  <si>
    <t>Intubation+5min</t>
    <phoneticPr fontId="1" type="noConversion"/>
  </si>
  <si>
    <t>Ohnesorge,2016</t>
    <phoneticPr fontId="1" type="noConversion"/>
  </si>
  <si>
    <t>Ouyang,2019</t>
    <phoneticPr fontId="1" type="noConversion"/>
  </si>
  <si>
    <t>5 min after intubation</t>
    <phoneticPr fontId="1" type="noConversion"/>
  </si>
  <si>
    <t>5 min after start of surgery</t>
    <phoneticPr fontId="1" type="noConversion"/>
  </si>
  <si>
    <t>30 min after start of surgery</t>
    <phoneticPr fontId="1" type="noConversion"/>
  </si>
  <si>
    <t>Ouyang,2019</t>
    <phoneticPr fontId="1" type="noConversion"/>
  </si>
  <si>
    <t>1hr after start of surgery</t>
    <phoneticPr fontId="1" type="noConversion"/>
  </si>
  <si>
    <t>Dolsan,2020</t>
    <phoneticPr fontId="1" type="noConversion"/>
  </si>
  <si>
    <t>T2(2min)</t>
    <phoneticPr fontId="1" type="noConversion"/>
  </si>
  <si>
    <t>T4(Propofol inject)</t>
    <phoneticPr fontId="1" type="noConversion"/>
  </si>
  <si>
    <t>Dolsan,2020</t>
    <phoneticPr fontId="1" type="noConversion"/>
  </si>
  <si>
    <t>T6(Remi or SuFTN inject)</t>
    <phoneticPr fontId="1" type="noConversion"/>
  </si>
  <si>
    <t>T8(intubation)</t>
    <phoneticPr fontId="1" type="noConversion"/>
  </si>
  <si>
    <t>Dolsan,2020</t>
    <phoneticPr fontId="1" type="noConversion"/>
  </si>
  <si>
    <t>T10(10min)</t>
    <phoneticPr fontId="1" type="noConversion"/>
  </si>
  <si>
    <t>12min</t>
    <phoneticPr fontId="1" type="noConversion"/>
  </si>
  <si>
    <t>14min</t>
    <phoneticPr fontId="1" type="noConversion"/>
  </si>
  <si>
    <t>16min</t>
    <phoneticPr fontId="1" type="noConversion"/>
  </si>
  <si>
    <t>18min</t>
    <phoneticPr fontId="1" type="noConversion"/>
  </si>
  <si>
    <t>20min</t>
    <phoneticPr fontId="1" type="noConversion"/>
  </si>
  <si>
    <t>30min</t>
    <phoneticPr fontId="1" type="noConversion"/>
  </si>
  <si>
    <t>40min</t>
    <phoneticPr fontId="1" type="noConversion"/>
  </si>
  <si>
    <t>Poterman,2020</t>
    <phoneticPr fontId="1" type="noConversion"/>
  </si>
  <si>
    <t>6min</t>
    <phoneticPr fontId="1" type="noConversion"/>
  </si>
  <si>
    <t>PostOP</t>
    <phoneticPr fontId="1" type="noConversion"/>
  </si>
  <si>
    <t>Study name</t>
    <phoneticPr fontId="1" type="noConversion"/>
  </si>
  <si>
    <t>N_R</t>
    <phoneticPr fontId="1" type="noConversion"/>
  </si>
  <si>
    <t>Mean_S</t>
    <phoneticPr fontId="1" type="noConversion"/>
  </si>
  <si>
    <t>SD_S</t>
    <phoneticPr fontId="1" type="noConversion"/>
  </si>
  <si>
    <t>N_S</t>
    <phoneticPr fontId="1" type="noConversion"/>
  </si>
  <si>
    <t>Brockmann,2000</t>
    <phoneticPr fontId="1" type="noConversion"/>
  </si>
  <si>
    <t>Postoperative</t>
    <phoneticPr fontId="1" type="noConversion"/>
  </si>
  <si>
    <t>De Baerdemaeker,2007</t>
  </si>
  <si>
    <t>PACU admission</t>
    <phoneticPr fontId="1" type="noConversion"/>
  </si>
  <si>
    <t>30min</t>
    <phoneticPr fontId="1" type="noConversion"/>
  </si>
  <si>
    <t>60min</t>
    <phoneticPr fontId="1" type="noConversion"/>
  </si>
  <si>
    <t>120min</t>
    <phoneticPr fontId="1" type="noConversion"/>
  </si>
  <si>
    <t>NICU stay 6h</t>
    <phoneticPr fontId="1" type="noConversion"/>
  </si>
  <si>
    <t>Yang,2011</t>
    <phoneticPr fontId="1" type="noConversion"/>
  </si>
  <si>
    <t>Bhavsar,2016</t>
    <phoneticPr fontId="1" type="noConversion"/>
  </si>
  <si>
    <t>Extubation 0h</t>
    <phoneticPr fontId="1" type="noConversion"/>
  </si>
  <si>
    <t>1h</t>
    <phoneticPr fontId="1" type="noConversion"/>
  </si>
  <si>
    <t>Bhavsar,2016</t>
    <phoneticPr fontId="1" type="noConversion"/>
  </si>
  <si>
    <t>2h</t>
    <phoneticPr fontId="1" type="noConversion"/>
  </si>
  <si>
    <t>Bhavsar,2016</t>
    <phoneticPr fontId="1" type="noConversion"/>
  </si>
  <si>
    <t>3h</t>
    <phoneticPr fontId="1" type="noConversion"/>
  </si>
  <si>
    <t>Bhavsar,2016</t>
    <phoneticPr fontId="1" type="noConversion"/>
  </si>
  <si>
    <t>4h</t>
    <phoneticPr fontId="1" type="noConversion"/>
  </si>
  <si>
    <t>5h</t>
    <phoneticPr fontId="1" type="noConversion"/>
  </si>
  <si>
    <t>Bhavsar,2016</t>
    <phoneticPr fontId="1" type="noConversion"/>
  </si>
  <si>
    <t>6h</t>
    <phoneticPr fontId="1" type="noConversion"/>
  </si>
  <si>
    <t>7h</t>
    <phoneticPr fontId="1" type="noConversion"/>
  </si>
  <si>
    <t>8h</t>
    <phoneticPr fontId="1" type="noConversion"/>
  </si>
  <si>
    <t>10h</t>
    <phoneticPr fontId="1" type="noConversion"/>
  </si>
  <si>
    <t>ICU discharge</t>
    <phoneticPr fontId="1" type="noConversion"/>
  </si>
  <si>
    <t>Study name</t>
    <phoneticPr fontId="1" type="noConversion"/>
  </si>
  <si>
    <t>Time</t>
    <phoneticPr fontId="1" type="noConversion"/>
  </si>
  <si>
    <t>Mean_R</t>
    <phoneticPr fontId="1" type="noConversion"/>
  </si>
  <si>
    <t>N_R</t>
    <phoneticPr fontId="1" type="noConversion"/>
  </si>
  <si>
    <t>Brockmann,2000</t>
    <phoneticPr fontId="1" type="noConversion"/>
  </si>
  <si>
    <t>Postoperative</t>
    <phoneticPr fontId="1" type="noConversion"/>
  </si>
  <si>
    <t>PACU discharge</t>
    <phoneticPr fontId="1" type="noConversion"/>
  </si>
  <si>
    <t>postop 1hr</t>
    <phoneticPr fontId="1" type="noConversion"/>
  </si>
  <si>
    <t>0.87</t>
    <phoneticPr fontId="1" type="noConversion"/>
  </si>
  <si>
    <t>Casati,2000</t>
    <phoneticPr fontId="1" type="noConversion"/>
  </si>
  <si>
    <t>postop 3hr</t>
    <phoneticPr fontId="1" type="noConversion"/>
  </si>
  <si>
    <t xml:space="preserve">postop 6hr                                                                                                                                                                                   </t>
    <phoneticPr fontId="1" type="noConversion"/>
  </si>
  <si>
    <t>postop 12hr</t>
    <phoneticPr fontId="1" type="noConversion"/>
  </si>
  <si>
    <t>Engoren,2001</t>
    <phoneticPr fontId="1" type="noConversion"/>
  </si>
  <si>
    <t>Extubation 30 min</t>
  </si>
  <si>
    <t>Engoren,2001</t>
    <phoneticPr fontId="1" type="noConversion"/>
  </si>
  <si>
    <t>POD1</t>
    <phoneticPr fontId="1" type="noConversion"/>
  </si>
  <si>
    <t>10 min after extubation</t>
  </si>
  <si>
    <t>20min</t>
  </si>
  <si>
    <t>30min</t>
  </si>
  <si>
    <t>40min</t>
  </si>
  <si>
    <t>60min</t>
  </si>
  <si>
    <t>90min</t>
  </si>
  <si>
    <t>120m</t>
  </si>
  <si>
    <t>0.5hr Extubation</t>
  </si>
  <si>
    <t>1hr</t>
  </si>
  <si>
    <t>1.5hr</t>
  </si>
  <si>
    <t>2hr</t>
  </si>
  <si>
    <t>2.5hr</t>
  </si>
  <si>
    <t>3hr</t>
  </si>
  <si>
    <t>3.5hr</t>
  </si>
  <si>
    <t>4h</t>
  </si>
  <si>
    <t>5h</t>
  </si>
  <si>
    <t>6h</t>
  </si>
  <si>
    <t>7h</t>
  </si>
  <si>
    <t>8h</t>
  </si>
  <si>
    <t>9h</t>
  </si>
  <si>
    <t>10h</t>
  </si>
  <si>
    <t>11h</t>
  </si>
  <si>
    <t>12h</t>
  </si>
  <si>
    <t>Gerlach,2003</t>
  </si>
  <si>
    <t>Postop 1-5hr</t>
  </si>
  <si>
    <t>Damen,2004</t>
  </si>
  <si>
    <t>immediate postop (0hr)</t>
  </si>
  <si>
    <t>Grottke,2004</t>
  </si>
  <si>
    <t>1h</t>
  </si>
  <si>
    <t>2h</t>
  </si>
  <si>
    <t>24h</t>
  </si>
  <si>
    <t>Guggenberger,2006</t>
    <phoneticPr fontId="1" type="noConversion"/>
  </si>
  <si>
    <t>prior to extubation</t>
  </si>
  <si>
    <t>Guggenberger,2006</t>
    <phoneticPr fontId="1" type="noConversion"/>
  </si>
  <si>
    <t>1hr after extubation</t>
  </si>
  <si>
    <t>24hr after extubation</t>
  </si>
  <si>
    <t>72hr after extubation</t>
  </si>
  <si>
    <t>30min after extubation</t>
  </si>
  <si>
    <t>3hr after extubation</t>
  </si>
  <si>
    <t>DeBaerdemaeker,2007</t>
    <phoneticPr fontId="1" type="noConversion"/>
  </si>
  <si>
    <t>PACU admission_R</t>
    <phoneticPr fontId="1" type="noConversion"/>
  </si>
  <si>
    <t>30min_R</t>
    <phoneticPr fontId="1" type="noConversion"/>
  </si>
  <si>
    <t>60min_R</t>
    <phoneticPr fontId="1" type="noConversion"/>
  </si>
  <si>
    <t>3.9</t>
    <phoneticPr fontId="1" type="noConversion"/>
  </si>
  <si>
    <t>4</t>
    <phoneticPr fontId="1" type="noConversion"/>
  </si>
  <si>
    <t>120min_R</t>
    <phoneticPr fontId="1" type="noConversion"/>
  </si>
  <si>
    <t>2.4</t>
    <phoneticPr fontId="1" type="noConversion"/>
  </si>
  <si>
    <t>2.8</t>
    <phoneticPr fontId="1" type="noConversion"/>
  </si>
  <si>
    <t>PACU admission_P</t>
    <phoneticPr fontId="1" type="noConversion"/>
  </si>
  <si>
    <t>30min_P</t>
    <phoneticPr fontId="1" type="noConversion"/>
  </si>
  <si>
    <t>60min_P</t>
    <phoneticPr fontId="1" type="noConversion"/>
  </si>
  <si>
    <t>4.2</t>
    <phoneticPr fontId="1" type="noConversion"/>
  </si>
  <si>
    <t>4.3</t>
    <phoneticPr fontId="1" type="noConversion"/>
  </si>
  <si>
    <t>120min_P</t>
    <phoneticPr fontId="1" type="noConversion"/>
  </si>
  <si>
    <t>2.7</t>
    <phoneticPr fontId="1" type="noConversion"/>
  </si>
  <si>
    <t>3.4</t>
    <phoneticPr fontId="1" type="noConversion"/>
  </si>
  <si>
    <t>from onset of weaning to 1hr</t>
    <phoneticPr fontId="1" type="noConversion"/>
  </si>
  <si>
    <t>from 1 to 3 hrs after onset of weaning</t>
    <phoneticPr fontId="1" type="noConversion"/>
  </si>
  <si>
    <t>Bidgoli,2011</t>
    <phoneticPr fontId="1" type="noConversion"/>
  </si>
  <si>
    <t>at awakening</t>
    <phoneticPr fontId="1" type="noConversion"/>
  </si>
  <si>
    <t>Lili,2012</t>
    <phoneticPr fontId="1" type="noConversion"/>
  </si>
  <si>
    <t>at wake-up test onset</t>
    <phoneticPr fontId="1" type="noConversion"/>
  </si>
  <si>
    <t>Macario-Ge´rard,2014</t>
  </si>
  <si>
    <t>postop 10min</t>
  </si>
  <si>
    <t>50min</t>
  </si>
  <si>
    <t>120min</t>
  </si>
  <si>
    <t>180min</t>
  </si>
  <si>
    <t>240min</t>
  </si>
  <si>
    <t>300min</t>
  </si>
  <si>
    <t>360min</t>
  </si>
  <si>
    <t>420min</t>
  </si>
  <si>
    <t>Pain in returning home</t>
  </si>
  <si>
    <t>Extubation 0h</t>
  </si>
  <si>
    <t>Bhavsar,2016</t>
    <phoneticPr fontId="1" type="noConversion"/>
  </si>
  <si>
    <t>3h</t>
  </si>
  <si>
    <t>ICU discharge</t>
  </si>
  <si>
    <t>Liu,2020</t>
    <phoneticPr fontId="1" type="noConversion"/>
  </si>
  <si>
    <t>Mean_R</t>
    <phoneticPr fontId="1" type="noConversion"/>
  </si>
  <si>
    <t>N_S</t>
    <phoneticPr fontId="1" type="noConversion"/>
  </si>
  <si>
    <t>DeBaerdemaeker,2007</t>
    <phoneticPr fontId="1" type="noConversion"/>
  </si>
  <si>
    <t>wake up time</t>
  </si>
  <si>
    <t>emergence time</t>
  </si>
  <si>
    <t>extubation time</t>
  </si>
  <si>
    <t>response time</t>
  </si>
  <si>
    <t>Oral_intake</t>
    <phoneticPr fontId="1" type="noConversion"/>
  </si>
  <si>
    <t>discharge time</t>
  </si>
  <si>
    <t>Time to eye opening</t>
    <phoneticPr fontId="1" type="noConversion"/>
  </si>
  <si>
    <t>Time to spontaneous respiration</t>
    <phoneticPr fontId="1" type="noConversion"/>
  </si>
  <si>
    <t>Time to first reaction</t>
    <phoneticPr fontId="1" type="noConversion"/>
  </si>
  <si>
    <t>Time to head elevation</t>
    <phoneticPr fontId="1" type="noConversion"/>
  </si>
  <si>
    <t>Time to orientation</t>
    <phoneticPr fontId="1" type="noConversion"/>
  </si>
  <si>
    <t>PACU_stay</t>
    <phoneticPr fontId="1" type="noConversion"/>
  </si>
  <si>
    <t>Mean_R</t>
    <phoneticPr fontId="1" type="noConversion"/>
  </si>
  <si>
    <t>N_R</t>
    <phoneticPr fontId="1" type="noConversion"/>
  </si>
  <si>
    <t>Casati,2000</t>
    <phoneticPr fontId="1" type="noConversion"/>
  </si>
  <si>
    <t>Grottke,2004</t>
    <phoneticPr fontId="1" type="noConversion"/>
  </si>
  <si>
    <t>(12-75)</t>
    <phoneticPr fontId="1" type="noConversion"/>
  </si>
  <si>
    <t>(12-135)</t>
    <phoneticPr fontId="1" type="noConversion"/>
  </si>
  <si>
    <t>Gerlach,2003</t>
    <phoneticPr fontId="1" type="noConversion"/>
  </si>
  <si>
    <t>Simoni,2008</t>
    <phoneticPr fontId="1" type="noConversion"/>
  </si>
  <si>
    <t>Bidgoli,2011</t>
    <phoneticPr fontId="1" type="noConversion"/>
  </si>
  <si>
    <t>Guggenberger, 2006</t>
    <phoneticPr fontId="1" type="noConversion"/>
  </si>
  <si>
    <t>Damen,2004</t>
    <phoneticPr fontId="1" type="noConversion"/>
  </si>
  <si>
    <t>De Baerdemaeker,2007</t>
    <phoneticPr fontId="1" type="noConversion"/>
  </si>
  <si>
    <t>Lison,2007</t>
    <phoneticPr fontId="1" type="noConversion"/>
  </si>
  <si>
    <t>Macario-Ge´rard,2014</t>
    <phoneticPr fontId="1" type="noConversion"/>
  </si>
  <si>
    <t>Liu,2020c</t>
  </si>
  <si>
    <t>Nausea</t>
    <phoneticPr fontId="1" type="noConversion"/>
  </si>
  <si>
    <t>Vomiting</t>
    <phoneticPr fontId="1" type="noConversion"/>
  </si>
  <si>
    <t>PONV</t>
    <phoneticPr fontId="1" type="noConversion"/>
  </si>
  <si>
    <t>patients receiving antiemetics</t>
    <phoneticPr fontId="1" type="noConversion"/>
  </si>
  <si>
    <t>R_d</t>
    <phoneticPr fontId="1" type="noConversion"/>
  </si>
  <si>
    <t>S_d</t>
    <phoneticPr fontId="1" type="noConversion"/>
  </si>
  <si>
    <t>S_N</t>
    <phoneticPr fontId="1" type="noConversion"/>
  </si>
  <si>
    <t>Study name</t>
    <phoneticPr fontId="1" type="noConversion"/>
  </si>
  <si>
    <t>R_d</t>
    <phoneticPr fontId="1" type="noConversion"/>
  </si>
  <si>
    <t>R_N</t>
    <phoneticPr fontId="1" type="noConversion"/>
  </si>
  <si>
    <t>S_d</t>
    <phoneticPr fontId="1" type="noConversion"/>
  </si>
  <si>
    <t>S_N</t>
    <phoneticPr fontId="1" type="noConversion"/>
  </si>
  <si>
    <t>R_N</t>
    <phoneticPr fontId="1" type="noConversion"/>
  </si>
  <si>
    <t>S_d</t>
    <phoneticPr fontId="1" type="noConversion"/>
  </si>
  <si>
    <t>Study name</t>
    <phoneticPr fontId="1" type="noConversion"/>
  </si>
  <si>
    <t>Casati,2000</t>
    <phoneticPr fontId="1" type="noConversion"/>
  </si>
  <si>
    <t>Postoperative</t>
    <phoneticPr fontId="1" type="noConversion"/>
  </si>
  <si>
    <t>Gerlach,2003</t>
    <phoneticPr fontId="1" type="noConversion"/>
  </si>
  <si>
    <t>NM</t>
    <phoneticPr fontId="1" type="noConversion"/>
  </si>
  <si>
    <t>Grottke,2004</t>
    <phoneticPr fontId="1" type="noConversion"/>
  </si>
  <si>
    <t>~6hr</t>
    <phoneticPr fontId="1" type="noConversion"/>
  </si>
  <si>
    <t>Lison_2007</t>
    <phoneticPr fontId="1" type="noConversion"/>
  </si>
  <si>
    <t>POD1</t>
    <phoneticPr fontId="1" type="noConversion"/>
  </si>
  <si>
    <t>Bidgoli,2011</t>
    <phoneticPr fontId="1" type="noConversion"/>
  </si>
  <si>
    <t>POD3</t>
    <phoneticPr fontId="1" type="noConversion"/>
  </si>
  <si>
    <t>POD5</t>
    <phoneticPr fontId="1" type="noConversion"/>
  </si>
  <si>
    <t>Damen,2004</t>
    <phoneticPr fontId="1" type="noConversion"/>
  </si>
  <si>
    <t>0hr</t>
    <phoneticPr fontId="1" type="noConversion"/>
  </si>
  <si>
    <t>1hr</t>
    <phoneticPr fontId="1" type="noConversion"/>
  </si>
  <si>
    <t>3hr</t>
    <phoneticPr fontId="1" type="noConversion"/>
  </si>
  <si>
    <t>6hr</t>
    <phoneticPr fontId="1" type="noConversion"/>
  </si>
  <si>
    <t>12hr</t>
    <phoneticPr fontId="1" type="noConversion"/>
  </si>
  <si>
    <t>24hr</t>
    <phoneticPr fontId="1" type="noConversion"/>
  </si>
  <si>
    <t>48hr</t>
    <phoneticPr fontId="1" type="noConversion"/>
  </si>
  <si>
    <t>72hr</t>
    <phoneticPr fontId="1" type="noConversion"/>
  </si>
  <si>
    <t>96hr</t>
    <phoneticPr fontId="1" type="noConversion"/>
  </si>
  <si>
    <t>120hr</t>
    <phoneticPr fontId="1" type="noConversion"/>
  </si>
  <si>
    <t>DeBaerdemaeker,2007</t>
    <phoneticPr fontId="1" type="noConversion"/>
  </si>
  <si>
    <t>PACU admission</t>
    <phoneticPr fontId="1" type="noConversion"/>
  </si>
  <si>
    <t>120min</t>
    <phoneticPr fontId="1" type="noConversion"/>
  </si>
  <si>
    <t>within 12h of extubation</t>
    <phoneticPr fontId="1" type="noConversion"/>
  </si>
  <si>
    <t>Yang,2011</t>
    <phoneticPr fontId="1" type="noConversion"/>
  </si>
  <si>
    <t>Lili,2012</t>
    <phoneticPr fontId="1" type="noConversion"/>
  </si>
  <si>
    <t>Macario-Ge´rard,2014</t>
    <phoneticPr fontId="1" type="noConversion"/>
  </si>
  <si>
    <t>PACU</t>
    <phoneticPr fontId="1" type="noConversion"/>
  </si>
  <si>
    <t>at home</t>
    <phoneticPr fontId="1" type="noConversion"/>
  </si>
  <si>
    <t>Liu,2020</t>
    <phoneticPr fontId="1" type="noConversion"/>
  </si>
  <si>
    <t>Mean_R</t>
    <phoneticPr fontId="1" type="noConversion"/>
  </si>
  <si>
    <t>SD_R</t>
    <phoneticPr fontId="1" type="noConversion"/>
  </si>
  <si>
    <t>SD_S</t>
    <phoneticPr fontId="1" type="noConversion"/>
  </si>
  <si>
    <t>Study name</t>
    <phoneticPr fontId="1" type="noConversion"/>
  </si>
  <si>
    <t>Mean_S</t>
    <phoneticPr fontId="1" type="noConversion"/>
  </si>
  <si>
    <t>Casati,2000</t>
    <phoneticPr fontId="1" type="noConversion"/>
  </si>
  <si>
    <t>postop 1hr</t>
    <phoneticPr fontId="1" type="noConversion"/>
  </si>
  <si>
    <t>Federico Bilotta,2007</t>
    <phoneticPr fontId="1" type="noConversion"/>
  </si>
  <si>
    <t>Respiratory depression requiring iv naloxone (0.4mg)</t>
    <phoneticPr fontId="1" type="noConversion"/>
  </si>
  <si>
    <t>postop 2hr</t>
    <phoneticPr fontId="1" type="noConversion"/>
  </si>
  <si>
    <t>Respiratory depression requiring re-intubation</t>
    <phoneticPr fontId="1" type="noConversion"/>
  </si>
  <si>
    <t>postop 3hr</t>
  </si>
  <si>
    <t>Martorano,2008</t>
    <phoneticPr fontId="1" type="noConversion"/>
  </si>
  <si>
    <t>Respiratory depression at 15 min NICU arrival</t>
    <phoneticPr fontId="1" type="noConversion"/>
  </si>
  <si>
    <t>postop 4hr</t>
  </si>
  <si>
    <t>Respiratory depression at 45 min NICU arrival</t>
    <phoneticPr fontId="1" type="noConversion"/>
  </si>
  <si>
    <t>postop 5hr</t>
  </si>
  <si>
    <t>Respiratory depression at 180 min NICU arrival</t>
    <phoneticPr fontId="1" type="noConversion"/>
  </si>
  <si>
    <t>postop 6hr</t>
  </si>
  <si>
    <t>Respiratory depression (SpO2&lt;90%)</t>
    <phoneticPr fontId="1" type="noConversion"/>
  </si>
  <si>
    <t>postop 7hr</t>
  </si>
  <si>
    <t>Yang,2011</t>
    <phoneticPr fontId="1" type="noConversion"/>
  </si>
  <si>
    <t>occurrence of postop. respiratory depression(n)</t>
    <phoneticPr fontId="1" type="noConversion"/>
  </si>
  <si>
    <t>postop 8hr</t>
  </si>
  <si>
    <t>no. of respiratory depression</t>
    <phoneticPr fontId="1" type="noConversion"/>
  </si>
  <si>
    <t>postop 9hr</t>
  </si>
  <si>
    <t>Yeganeh,2013</t>
    <phoneticPr fontId="1" type="noConversion"/>
  </si>
  <si>
    <t>postop 10hr</t>
  </si>
  <si>
    <t>Macario-Ge´rard,2014</t>
    <phoneticPr fontId="1" type="noConversion"/>
  </si>
  <si>
    <t>no. of Hypoxemia (SpO2&lt;90%)</t>
    <phoneticPr fontId="1" type="noConversion"/>
  </si>
  <si>
    <t>postop 11hr</t>
  </si>
  <si>
    <t>postop 12hr</t>
  </si>
  <si>
    <t>DeBaerdemaeker,2007</t>
    <phoneticPr fontId="1" type="noConversion"/>
  </si>
  <si>
    <t>30min</t>
    <phoneticPr fontId="1" type="noConversion"/>
  </si>
  <si>
    <t>120min</t>
    <phoneticPr fontId="1" type="noConversion"/>
  </si>
  <si>
    <t>baseline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</si>
</sst>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_ 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NumberFormat="1" applyFont="1" applyFill="1">
      <alignment vertical="center"/>
    </xf>
    <xf numFmtId="0" fontId="0" fillId="2" borderId="0" xfId="0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0" xfId="0" applyFill="1">
      <alignment vertical="center"/>
    </xf>
    <xf numFmtId="2" fontId="0" fillId="0" borderId="0" xfId="0" applyNumberFormat="1">
      <alignment vertical="center"/>
    </xf>
    <xf numFmtId="2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0" xfId="0" applyNumberFormat="1" applyFont="1">
      <alignment vertical="center"/>
    </xf>
    <xf numFmtId="0" fontId="0" fillId="4" borderId="0" xfId="0" applyFill="1">
      <alignment vertical="center"/>
    </xf>
    <xf numFmtId="0" fontId="3" fillId="4" borderId="0" xfId="0" applyNumberFormat="1" applyFont="1" applyFill="1">
      <alignment vertical="center"/>
    </xf>
    <xf numFmtId="0" fontId="3" fillId="4" borderId="0" xfId="0" applyFont="1" applyFill="1">
      <alignment vertical="center"/>
    </xf>
    <xf numFmtId="0" fontId="0" fillId="5" borderId="0" xfId="0" applyFill="1">
      <alignment vertical="center"/>
    </xf>
    <xf numFmtId="0" fontId="0" fillId="0" borderId="0" xfId="0" applyFill="1">
      <alignment vertical="center"/>
    </xf>
    <xf numFmtId="2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2" fontId="5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" xfId="0" applyFont="1" applyBorder="1" applyAlignment="1">
      <alignment horizontal="justify" vertical="center" wrapText="1"/>
    </xf>
    <xf numFmtId="177" fontId="5" fillId="0" borderId="0" xfId="0" applyNumberFormat="1" applyFont="1" applyFill="1">
      <alignment vertical="center"/>
    </xf>
    <xf numFmtId="2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5" fillId="0" borderId="0" xfId="0" applyNumberFormat="1" applyFont="1">
      <alignment vertical="center"/>
    </xf>
    <xf numFmtId="0" fontId="0" fillId="0" borderId="0" xfId="0" applyNumberFormat="1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6" borderId="0" xfId="0" applyFill="1">
      <alignment vertical="center"/>
    </xf>
    <xf numFmtId="0" fontId="0" fillId="2" borderId="0" xfId="0" applyNumberFormat="1" applyFill="1">
      <alignment vertical="center"/>
    </xf>
    <xf numFmtId="0" fontId="0" fillId="0" borderId="0" xfId="0" applyNumberFormat="1">
      <alignment vertical="center"/>
    </xf>
    <xf numFmtId="0" fontId="0" fillId="7" borderId="0" xfId="0" applyFill="1">
      <alignment vertical="center"/>
    </xf>
    <xf numFmtId="0" fontId="3" fillId="7" borderId="0" xfId="0" applyFont="1" applyFill="1">
      <alignment vertical="center"/>
    </xf>
    <xf numFmtId="0" fontId="2" fillId="2" borderId="1" xfId="0" applyFont="1" applyFill="1" applyBorder="1" applyAlignment="1">
      <alignment horizontal="justify" vertical="center" wrapText="1"/>
    </xf>
    <xf numFmtId="2" fontId="4" fillId="0" borderId="0" xfId="0" applyNumberFormat="1" applyFont="1" applyFill="1">
      <alignment vertical="center"/>
    </xf>
    <xf numFmtId="0" fontId="2" fillId="2" borderId="0" xfId="0" applyFont="1" applyFill="1" applyBorder="1">
      <alignment vertical="center"/>
    </xf>
    <xf numFmtId="0" fontId="3" fillId="5" borderId="0" xfId="0" applyFont="1" applyFill="1">
      <alignment vertical="center"/>
    </xf>
    <xf numFmtId="2" fontId="4" fillId="2" borderId="0" xfId="0" applyNumberFormat="1" applyFont="1" applyFill="1">
      <alignment vertical="center"/>
    </xf>
    <xf numFmtId="0" fontId="4" fillId="2" borderId="0" xfId="0" applyFont="1" applyFill="1">
      <alignment vertical="center"/>
    </xf>
    <xf numFmtId="2" fontId="4" fillId="7" borderId="0" xfId="0" applyNumberFormat="1" applyFont="1" applyFill="1">
      <alignment vertical="center"/>
    </xf>
    <xf numFmtId="2" fontId="5" fillId="2" borderId="0" xfId="0" applyNumberFormat="1" applyFont="1" applyFill="1">
      <alignment vertical="center"/>
    </xf>
    <xf numFmtId="2" fontId="5" fillId="7" borderId="0" xfId="0" applyNumberFormat="1" applyFont="1" applyFill="1">
      <alignment vertical="center"/>
    </xf>
    <xf numFmtId="0" fontId="2" fillId="0" borderId="0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36" sqref="E36"/>
    </sheetView>
  </sheetViews>
  <sheetFormatPr defaultRowHeight="16.5"/>
  <sheetData>
    <row r="1" spans="1:8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s="1" t="s">
        <v>7</v>
      </c>
      <c r="B2" s="2" t="s">
        <v>8</v>
      </c>
      <c r="C2" s="3">
        <v>37.200000000000003</v>
      </c>
      <c r="D2" s="2">
        <v>16.7</v>
      </c>
      <c r="E2" s="4">
        <v>29</v>
      </c>
      <c r="F2" s="3">
        <v>32.1</v>
      </c>
      <c r="G2" s="2">
        <v>18.8</v>
      </c>
      <c r="H2" s="4">
        <v>28</v>
      </c>
    </row>
    <row r="3" spans="1:8">
      <c r="A3" s="1" t="s">
        <v>9</v>
      </c>
      <c r="B3" s="2" t="s">
        <v>10</v>
      </c>
      <c r="C3" s="3">
        <v>12.3</v>
      </c>
      <c r="D3" s="2">
        <v>1.9</v>
      </c>
      <c r="E3" s="4">
        <v>29</v>
      </c>
      <c r="F3" s="3">
        <v>6.3</v>
      </c>
      <c r="G3" s="2">
        <v>1.4</v>
      </c>
      <c r="H3" s="4">
        <v>28</v>
      </c>
    </row>
    <row r="4" spans="1:8">
      <c r="A4" s="5" t="s">
        <v>11</v>
      </c>
      <c r="B4" s="6" t="s">
        <v>12</v>
      </c>
      <c r="C4">
        <v>6</v>
      </c>
      <c r="D4">
        <v>4</v>
      </c>
      <c r="E4">
        <v>27</v>
      </c>
      <c r="F4">
        <v>5</v>
      </c>
      <c r="G4">
        <v>5</v>
      </c>
      <c r="H4">
        <v>29</v>
      </c>
    </row>
    <row r="5" spans="1:8">
      <c r="A5" s="7" t="s">
        <v>13</v>
      </c>
      <c r="B5" s="6" t="s">
        <v>14</v>
      </c>
      <c r="C5">
        <v>77</v>
      </c>
      <c r="D5">
        <v>34</v>
      </c>
      <c r="E5">
        <v>15</v>
      </c>
      <c r="F5">
        <v>48</v>
      </c>
      <c r="G5">
        <v>21</v>
      </c>
      <c r="H5">
        <v>15</v>
      </c>
    </row>
    <row r="6" spans="1:8">
      <c r="A6" s="7" t="s">
        <v>15</v>
      </c>
      <c r="B6" s="6" t="s">
        <v>16</v>
      </c>
      <c r="C6">
        <v>56</v>
      </c>
      <c r="D6">
        <v>29</v>
      </c>
      <c r="E6">
        <v>15</v>
      </c>
      <c r="F6">
        <v>37</v>
      </c>
      <c r="G6">
        <v>20</v>
      </c>
      <c r="H6">
        <v>15</v>
      </c>
    </row>
    <row r="7" spans="1:8">
      <c r="A7" s="7" t="s">
        <v>17</v>
      </c>
      <c r="B7" t="s">
        <v>18</v>
      </c>
      <c r="C7">
        <v>5.58</v>
      </c>
      <c r="D7">
        <v>4.12</v>
      </c>
      <c r="E7">
        <v>18</v>
      </c>
      <c r="F7">
        <v>3.44</v>
      </c>
      <c r="G7" s="8">
        <v>4.0599999999999996</v>
      </c>
      <c r="H7" s="8">
        <v>17</v>
      </c>
    </row>
    <row r="8" spans="1:8">
      <c r="A8" s="7" t="s">
        <v>19</v>
      </c>
      <c r="B8" s="8" t="s">
        <v>20</v>
      </c>
      <c r="C8" s="8">
        <v>75.400000000000006</v>
      </c>
      <c r="D8" s="8">
        <v>47.3</v>
      </c>
      <c r="E8" s="8">
        <v>18</v>
      </c>
      <c r="F8" s="8">
        <v>68.8</v>
      </c>
      <c r="G8" s="8">
        <v>34.5</v>
      </c>
      <c r="H8" s="8">
        <v>18</v>
      </c>
    </row>
    <row r="9" spans="1:8">
      <c r="A9" s="7" t="s">
        <v>21</v>
      </c>
      <c r="B9" s="8" t="s">
        <v>22</v>
      </c>
      <c r="C9" s="8">
        <v>4</v>
      </c>
      <c r="D9" s="8">
        <v>5.3</v>
      </c>
      <c r="E9" s="8">
        <v>29</v>
      </c>
      <c r="F9" s="8">
        <v>1.3</v>
      </c>
      <c r="G9" s="8">
        <v>2.7</v>
      </c>
      <c r="H9" s="8">
        <v>31</v>
      </c>
    </row>
    <row r="10" spans="1:8">
      <c r="A10" t="s">
        <v>23</v>
      </c>
      <c r="B10" t="s">
        <v>24</v>
      </c>
      <c r="C10" s="9">
        <v>23.151496999999999</v>
      </c>
      <c r="D10" s="9">
        <v>11.280146999999999</v>
      </c>
      <c r="E10">
        <v>20</v>
      </c>
      <c r="F10" s="9">
        <v>23.152533999999999</v>
      </c>
      <c r="G10" s="9">
        <v>9.4990740000000038</v>
      </c>
      <c r="H10">
        <v>20</v>
      </c>
    </row>
    <row r="11" spans="1:8">
      <c r="A11" t="s">
        <v>25</v>
      </c>
      <c r="B11" t="s">
        <v>26</v>
      </c>
      <c r="C11">
        <v>13</v>
      </c>
      <c r="D11">
        <v>4.2</v>
      </c>
      <c r="E11">
        <v>56</v>
      </c>
      <c r="F11">
        <v>6.5</v>
      </c>
      <c r="G11">
        <v>4.9000000000000004</v>
      </c>
      <c r="H11">
        <v>57</v>
      </c>
    </row>
    <row r="12" spans="1:8">
      <c r="A12" t="s">
        <v>27</v>
      </c>
      <c r="B12" s="6" t="s">
        <v>28</v>
      </c>
      <c r="C12" s="10">
        <v>34.020620000000001</v>
      </c>
      <c r="D12" s="11">
        <v>17.82</v>
      </c>
      <c r="E12">
        <v>50</v>
      </c>
      <c r="F12" s="10">
        <v>31.958763000000001</v>
      </c>
      <c r="G12" s="11">
        <v>21.9</v>
      </c>
      <c r="H12">
        <v>50</v>
      </c>
    </row>
    <row r="13" spans="1:8">
      <c r="A13" s="7" t="s">
        <v>29</v>
      </c>
      <c r="B13" s="6" t="s">
        <v>30</v>
      </c>
      <c r="C13">
        <v>6</v>
      </c>
      <c r="D13">
        <v>1.65</v>
      </c>
      <c r="E13">
        <v>30</v>
      </c>
      <c r="F13">
        <v>3</v>
      </c>
      <c r="G13">
        <v>1.65</v>
      </c>
      <c r="H13">
        <v>30</v>
      </c>
    </row>
    <row r="14" spans="1:8">
      <c r="A14" t="s">
        <v>31</v>
      </c>
      <c r="B14" s="6" t="s">
        <v>32</v>
      </c>
      <c r="C14" s="12">
        <v>20</v>
      </c>
      <c r="D14" s="6">
        <v>14.1</v>
      </c>
      <c r="E14">
        <v>30</v>
      </c>
      <c r="F14" s="12">
        <v>10</v>
      </c>
      <c r="G14" s="6">
        <v>14.1</v>
      </c>
      <c r="H14">
        <v>30</v>
      </c>
    </row>
    <row r="15" spans="1:8">
      <c r="A15" t="s">
        <v>33</v>
      </c>
      <c r="B15" s="6" t="s">
        <v>34</v>
      </c>
      <c r="C15" s="12">
        <v>0.25</v>
      </c>
      <c r="D15" s="6">
        <v>0.37</v>
      </c>
      <c r="E15">
        <v>30</v>
      </c>
      <c r="F15" s="12">
        <v>0.25</v>
      </c>
      <c r="G15" s="6">
        <v>0.37</v>
      </c>
      <c r="H15">
        <v>30</v>
      </c>
    </row>
    <row r="16" spans="1:8">
      <c r="A16" s="13" t="s">
        <v>35</v>
      </c>
      <c r="B16" s="13" t="s">
        <v>36</v>
      </c>
      <c r="C16" s="14">
        <v>2.8</v>
      </c>
      <c r="D16" s="15">
        <v>0.2</v>
      </c>
      <c r="E16" s="13">
        <v>8</v>
      </c>
      <c r="F16" s="14">
        <v>3.1</v>
      </c>
      <c r="G16" s="15">
        <v>0.2</v>
      </c>
      <c r="H16" s="15">
        <v>8</v>
      </c>
    </row>
    <row r="17" spans="1:8">
      <c r="A17" s="13" t="s">
        <v>37</v>
      </c>
      <c r="B17" s="13" t="s">
        <v>36</v>
      </c>
      <c r="C17" s="14">
        <v>2.8</v>
      </c>
      <c r="D17" s="15">
        <v>0.2</v>
      </c>
      <c r="E17" s="13">
        <v>8</v>
      </c>
      <c r="F17" s="14">
        <v>3.1</v>
      </c>
      <c r="G17" s="15">
        <v>0.2</v>
      </c>
      <c r="H17" s="15">
        <v>8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7" workbookViewId="0">
      <selection activeCell="L26" sqref="L26"/>
    </sheetView>
  </sheetViews>
  <sheetFormatPr defaultRowHeight="16.5"/>
  <cols>
    <col min="9" max="9" width="9" style="34"/>
  </cols>
  <sheetData>
    <row r="1" spans="1:15" ht="17.25" thickBot="1">
      <c r="A1" t="s">
        <v>116</v>
      </c>
      <c r="C1" t="s">
        <v>647</v>
      </c>
      <c r="D1" t="s">
        <v>648</v>
      </c>
      <c r="E1" t="s">
        <v>42</v>
      </c>
      <c r="F1" t="s">
        <v>4</v>
      </c>
      <c r="G1" t="s">
        <v>649</v>
      </c>
      <c r="H1" t="s">
        <v>119</v>
      </c>
      <c r="J1" t="s">
        <v>650</v>
      </c>
      <c r="L1" t="s">
        <v>40</v>
      </c>
      <c r="M1" t="s">
        <v>648</v>
      </c>
      <c r="N1" t="s">
        <v>42</v>
      </c>
      <c r="O1" t="s">
        <v>651</v>
      </c>
    </row>
    <row r="2" spans="1:15" ht="17.25" thickBot="1">
      <c r="A2" s="22" t="s">
        <v>652</v>
      </c>
      <c r="B2" t="s">
        <v>653</v>
      </c>
      <c r="C2">
        <v>96</v>
      </c>
      <c r="D2">
        <v>1</v>
      </c>
      <c r="E2">
        <v>15</v>
      </c>
      <c r="F2">
        <v>93</v>
      </c>
      <c r="G2">
        <v>2</v>
      </c>
      <c r="H2">
        <v>15</v>
      </c>
      <c r="J2" t="s">
        <v>654</v>
      </c>
      <c r="K2" s="6" t="s">
        <v>655</v>
      </c>
      <c r="L2" s="4">
        <v>0</v>
      </c>
      <c r="M2" s="4">
        <v>30</v>
      </c>
      <c r="N2" s="4">
        <v>1</v>
      </c>
      <c r="O2" s="4">
        <v>29</v>
      </c>
    </row>
    <row r="3" spans="1:15" ht="17.25" thickBot="1">
      <c r="A3" s="22" t="s">
        <v>652</v>
      </c>
      <c r="B3" t="s">
        <v>656</v>
      </c>
      <c r="C3">
        <v>96</v>
      </c>
      <c r="D3">
        <v>1</v>
      </c>
      <c r="E3">
        <v>15</v>
      </c>
      <c r="F3">
        <v>93</v>
      </c>
      <c r="G3">
        <v>3</v>
      </c>
      <c r="H3">
        <v>15</v>
      </c>
      <c r="J3" t="s">
        <v>25</v>
      </c>
      <c r="K3" s="6" t="s">
        <v>657</v>
      </c>
      <c r="L3">
        <v>1</v>
      </c>
      <c r="M3">
        <v>56</v>
      </c>
      <c r="N3">
        <v>0</v>
      </c>
      <c r="O3">
        <v>57</v>
      </c>
    </row>
    <row r="4" spans="1:15" ht="17.25" thickBot="1">
      <c r="A4" s="22" t="s">
        <v>652</v>
      </c>
      <c r="B4" t="s">
        <v>658</v>
      </c>
      <c r="C4">
        <v>96</v>
      </c>
      <c r="D4">
        <v>1</v>
      </c>
      <c r="E4">
        <v>15</v>
      </c>
      <c r="F4">
        <v>93</v>
      </c>
      <c r="G4">
        <v>2</v>
      </c>
      <c r="H4">
        <v>15</v>
      </c>
      <c r="J4" t="s">
        <v>659</v>
      </c>
      <c r="K4" s="6" t="s">
        <v>660</v>
      </c>
      <c r="L4">
        <v>0</v>
      </c>
      <c r="M4">
        <v>38</v>
      </c>
      <c r="N4">
        <v>0</v>
      </c>
      <c r="O4">
        <v>31</v>
      </c>
    </row>
    <row r="5" spans="1:15" ht="17.25" thickBot="1">
      <c r="A5" s="22" t="s">
        <v>270</v>
      </c>
      <c r="B5" t="s">
        <v>661</v>
      </c>
      <c r="C5">
        <v>96</v>
      </c>
      <c r="D5">
        <v>2</v>
      </c>
      <c r="E5">
        <v>15</v>
      </c>
      <c r="F5">
        <v>93</v>
      </c>
      <c r="G5">
        <v>2</v>
      </c>
      <c r="H5">
        <v>15</v>
      </c>
      <c r="J5" t="s">
        <v>659</v>
      </c>
      <c r="K5" s="6" t="s">
        <v>662</v>
      </c>
      <c r="L5">
        <v>1</v>
      </c>
      <c r="M5">
        <v>38</v>
      </c>
      <c r="N5">
        <v>3</v>
      </c>
      <c r="O5">
        <v>31</v>
      </c>
    </row>
    <row r="6" spans="1:15" ht="17.25" thickBot="1">
      <c r="A6" s="22" t="s">
        <v>270</v>
      </c>
      <c r="B6" t="s">
        <v>663</v>
      </c>
      <c r="C6">
        <v>95</v>
      </c>
      <c r="D6">
        <v>1</v>
      </c>
      <c r="E6">
        <v>15</v>
      </c>
      <c r="F6">
        <v>94</v>
      </c>
      <c r="G6">
        <v>2</v>
      </c>
      <c r="H6">
        <v>15</v>
      </c>
      <c r="J6" t="s">
        <v>659</v>
      </c>
      <c r="K6" s="6" t="s">
        <v>664</v>
      </c>
      <c r="L6">
        <v>0</v>
      </c>
      <c r="M6">
        <v>38</v>
      </c>
      <c r="N6">
        <v>0</v>
      </c>
      <c r="O6">
        <v>31</v>
      </c>
    </row>
    <row r="7" spans="1:15" ht="17.25" thickBot="1">
      <c r="A7" s="22" t="s">
        <v>652</v>
      </c>
      <c r="B7" t="s">
        <v>665</v>
      </c>
      <c r="C7">
        <v>95</v>
      </c>
      <c r="D7">
        <v>1</v>
      </c>
      <c r="E7">
        <v>15</v>
      </c>
      <c r="F7">
        <v>93</v>
      </c>
      <c r="G7">
        <v>2</v>
      </c>
      <c r="H7">
        <v>15</v>
      </c>
      <c r="J7" t="s">
        <v>348</v>
      </c>
      <c r="K7" s="6" t="s">
        <v>666</v>
      </c>
      <c r="L7">
        <v>0</v>
      </c>
      <c r="M7">
        <v>30</v>
      </c>
      <c r="N7">
        <v>1</v>
      </c>
      <c r="O7">
        <v>30</v>
      </c>
    </row>
    <row r="8" spans="1:15" ht="17.25" thickBot="1">
      <c r="A8" s="22" t="s">
        <v>652</v>
      </c>
      <c r="B8" t="s">
        <v>667</v>
      </c>
      <c r="C8">
        <v>96</v>
      </c>
      <c r="D8">
        <v>1</v>
      </c>
      <c r="E8">
        <v>15</v>
      </c>
      <c r="F8">
        <v>94</v>
      </c>
      <c r="G8">
        <v>1</v>
      </c>
      <c r="H8">
        <v>15</v>
      </c>
      <c r="J8" t="s">
        <v>668</v>
      </c>
      <c r="K8" s="6" t="s">
        <v>669</v>
      </c>
      <c r="L8" s="6">
        <v>0</v>
      </c>
      <c r="M8" s="6">
        <v>20</v>
      </c>
      <c r="N8" s="6">
        <v>1</v>
      </c>
      <c r="O8" s="6">
        <v>20</v>
      </c>
    </row>
    <row r="9" spans="1:15" ht="17.25" thickBot="1">
      <c r="A9" s="22" t="s">
        <v>270</v>
      </c>
      <c r="B9" t="s">
        <v>670</v>
      </c>
      <c r="C9">
        <v>95</v>
      </c>
      <c r="D9">
        <v>1</v>
      </c>
      <c r="E9">
        <v>15</v>
      </c>
      <c r="F9">
        <v>94</v>
      </c>
      <c r="G9">
        <v>2</v>
      </c>
      <c r="H9">
        <v>15</v>
      </c>
      <c r="J9" t="s">
        <v>224</v>
      </c>
      <c r="K9" s="6" t="s">
        <v>671</v>
      </c>
      <c r="L9">
        <v>1</v>
      </c>
      <c r="M9">
        <v>23</v>
      </c>
      <c r="N9">
        <v>1</v>
      </c>
      <c r="O9">
        <v>23</v>
      </c>
    </row>
    <row r="10" spans="1:15" ht="17.25" thickBot="1">
      <c r="A10" s="22" t="s">
        <v>270</v>
      </c>
      <c r="B10" t="s">
        <v>672</v>
      </c>
      <c r="C10">
        <v>95</v>
      </c>
      <c r="D10">
        <v>1</v>
      </c>
      <c r="E10">
        <v>15</v>
      </c>
      <c r="F10">
        <v>94</v>
      </c>
      <c r="G10">
        <v>2</v>
      </c>
      <c r="H10">
        <v>15</v>
      </c>
      <c r="J10" t="s">
        <v>673</v>
      </c>
      <c r="L10" s="11">
        <v>1</v>
      </c>
      <c r="M10" s="11">
        <v>76</v>
      </c>
      <c r="N10" s="11">
        <v>9</v>
      </c>
      <c r="O10" s="11">
        <v>173</v>
      </c>
    </row>
    <row r="11" spans="1:15" ht="17.25" thickBot="1">
      <c r="A11" s="22" t="s">
        <v>652</v>
      </c>
      <c r="B11" t="s">
        <v>674</v>
      </c>
      <c r="C11">
        <v>95</v>
      </c>
      <c r="D11">
        <v>1</v>
      </c>
      <c r="E11">
        <v>15</v>
      </c>
      <c r="F11">
        <v>94</v>
      </c>
      <c r="G11">
        <v>2</v>
      </c>
      <c r="H11">
        <v>15</v>
      </c>
      <c r="J11" s="7" t="s">
        <v>675</v>
      </c>
      <c r="K11" s="6" t="s">
        <v>676</v>
      </c>
      <c r="L11" s="6">
        <v>3</v>
      </c>
      <c r="M11" s="6">
        <v>30</v>
      </c>
      <c r="N11" s="6">
        <v>4</v>
      </c>
      <c r="O11" s="6">
        <v>30</v>
      </c>
    </row>
    <row r="12" spans="1:15" ht="17.25" thickBot="1">
      <c r="A12" s="22" t="s">
        <v>652</v>
      </c>
      <c r="B12" t="s">
        <v>677</v>
      </c>
      <c r="C12">
        <v>95</v>
      </c>
      <c r="D12">
        <v>1</v>
      </c>
      <c r="E12">
        <v>15</v>
      </c>
      <c r="F12">
        <v>94</v>
      </c>
      <c r="G12">
        <v>2</v>
      </c>
      <c r="H12">
        <v>15</v>
      </c>
      <c r="J12" s="7" t="s">
        <v>271</v>
      </c>
      <c r="L12">
        <v>1</v>
      </c>
      <c r="M12">
        <v>15</v>
      </c>
      <c r="N12">
        <v>0</v>
      </c>
      <c r="O12">
        <v>15</v>
      </c>
    </row>
    <row r="13" spans="1:15" ht="17.25" thickBot="1">
      <c r="A13" s="22" t="s">
        <v>270</v>
      </c>
      <c r="B13" t="s">
        <v>678</v>
      </c>
      <c r="C13">
        <v>95</v>
      </c>
      <c r="D13">
        <v>1</v>
      </c>
      <c r="E13">
        <v>15</v>
      </c>
      <c r="F13">
        <v>94</v>
      </c>
      <c r="G13">
        <v>2</v>
      </c>
      <c r="H13">
        <v>15</v>
      </c>
      <c r="L13">
        <f>SUM(L2:L12)</f>
        <v>8</v>
      </c>
      <c r="M13">
        <f t="shared" ref="M13:O13" si="0">SUM(M2:M12)</f>
        <v>394</v>
      </c>
      <c r="N13">
        <f t="shared" si="0"/>
        <v>20</v>
      </c>
      <c r="O13">
        <f t="shared" si="0"/>
        <v>470</v>
      </c>
    </row>
    <row r="14" spans="1:15">
      <c r="A14" s="7"/>
      <c r="E14" s="6"/>
      <c r="H14" s="6"/>
    </row>
    <row r="15" spans="1:15">
      <c r="A15" s="7"/>
      <c r="B15" s="6"/>
      <c r="C15" s="6"/>
      <c r="D15" s="6"/>
      <c r="E15" s="6"/>
      <c r="F15" s="6"/>
      <c r="G15" s="6"/>
      <c r="H15" s="6"/>
    </row>
    <row r="16" spans="1:15">
      <c r="A16" s="7"/>
      <c r="B16" s="6"/>
      <c r="C16" s="6"/>
      <c r="D16" s="6"/>
      <c r="E16" s="6"/>
      <c r="F16" s="6"/>
      <c r="G16" s="6"/>
      <c r="H16" s="6"/>
    </row>
    <row r="17" spans="1:8">
      <c r="A17" t="s">
        <v>679</v>
      </c>
      <c r="B17" t="s">
        <v>276</v>
      </c>
      <c r="C17">
        <v>96.3</v>
      </c>
      <c r="D17">
        <v>2.1</v>
      </c>
      <c r="E17">
        <v>20</v>
      </c>
      <c r="F17">
        <v>95.5</v>
      </c>
      <c r="G17">
        <v>2.2999999999999998</v>
      </c>
      <c r="H17">
        <v>20</v>
      </c>
    </row>
    <row r="18" spans="1:8">
      <c r="A18" t="s">
        <v>277</v>
      </c>
      <c r="B18" s="6" t="s">
        <v>680</v>
      </c>
      <c r="C18">
        <v>96.5</v>
      </c>
      <c r="D18">
        <v>2.2000000000000002</v>
      </c>
      <c r="E18">
        <v>20</v>
      </c>
      <c r="F18">
        <v>95.7</v>
      </c>
      <c r="G18">
        <v>2.2999999999999998</v>
      </c>
      <c r="H18">
        <v>20</v>
      </c>
    </row>
    <row r="19" spans="1:8">
      <c r="A19" t="s">
        <v>277</v>
      </c>
      <c r="B19" s="6" t="s">
        <v>82</v>
      </c>
      <c r="C19">
        <v>96.5</v>
      </c>
      <c r="D19">
        <v>2.2999999999999998</v>
      </c>
      <c r="E19">
        <v>20</v>
      </c>
      <c r="F19">
        <v>95.9</v>
      </c>
      <c r="G19">
        <v>1.8</v>
      </c>
      <c r="H19">
        <v>20</v>
      </c>
    </row>
    <row r="20" spans="1:8">
      <c r="A20" t="s">
        <v>277</v>
      </c>
      <c r="B20" s="6" t="s">
        <v>681</v>
      </c>
      <c r="C20">
        <v>96.2</v>
      </c>
      <c r="D20">
        <v>2.4</v>
      </c>
      <c r="E20">
        <v>20</v>
      </c>
      <c r="F20">
        <v>95.9</v>
      </c>
      <c r="G20">
        <v>2</v>
      </c>
      <c r="H20">
        <v>20</v>
      </c>
    </row>
    <row r="21" spans="1:8">
      <c r="A21" t="s">
        <v>93</v>
      </c>
      <c r="C21" s="6">
        <v>100</v>
      </c>
      <c r="D21">
        <v>0</v>
      </c>
      <c r="E21">
        <v>30</v>
      </c>
      <c r="F21">
        <v>100</v>
      </c>
      <c r="G21">
        <v>0</v>
      </c>
      <c r="H21">
        <v>30</v>
      </c>
    </row>
    <row r="22" spans="1:8">
      <c r="A22" t="s">
        <v>101</v>
      </c>
      <c r="C22" s="6">
        <v>100</v>
      </c>
      <c r="D22">
        <v>0</v>
      </c>
      <c r="E22">
        <v>30</v>
      </c>
      <c r="F22">
        <v>100</v>
      </c>
      <c r="G22">
        <v>0</v>
      </c>
      <c r="H22">
        <v>30</v>
      </c>
    </row>
    <row r="23" spans="1:8">
      <c r="A23" t="s">
        <v>349</v>
      </c>
      <c r="B23" t="s">
        <v>682</v>
      </c>
      <c r="C23">
        <v>97</v>
      </c>
      <c r="D23">
        <v>3</v>
      </c>
      <c r="E23">
        <v>50</v>
      </c>
      <c r="F23">
        <v>98</v>
      </c>
      <c r="G23">
        <v>3</v>
      </c>
      <c r="H23">
        <v>50</v>
      </c>
    </row>
    <row r="24" spans="1:8">
      <c r="A24" t="s">
        <v>55</v>
      </c>
      <c r="C24" s="11">
        <v>100</v>
      </c>
      <c r="D24">
        <v>0</v>
      </c>
      <c r="E24">
        <v>76</v>
      </c>
      <c r="F24" s="11">
        <v>100</v>
      </c>
      <c r="G24">
        <v>0</v>
      </c>
      <c r="H24">
        <v>173</v>
      </c>
    </row>
    <row r="25" spans="1:8">
      <c r="A25" t="s">
        <v>114</v>
      </c>
      <c r="C25">
        <v>97.3</v>
      </c>
      <c r="D25">
        <v>1.6</v>
      </c>
      <c r="E25">
        <v>8</v>
      </c>
      <c r="F25">
        <v>97.9</v>
      </c>
      <c r="G25">
        <v>1.1000000000000001</v>
      </c>
      <c r="H25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opLeftCell="I1" workbookViewId="0">
      <selection activeCell="S1" sqref="S1:Y5"/>
    </sheetView>
  </sheetViews>
  <sheetFormatPr defaultRowHeight="16.5"/>
  <sheetData>
    <row r="1" spans="1:25">
      <c r="A1" s="16" t="s">
        <v>38</v>
      </c>
      <c r="B1" s="16"/>
      <c r="J1" s="16" t="s">
        <v>57</v>
      </c>
      <c r="S1" s="16" t="s">
        <v>115</v>
      </c>
    </row>
    <row r="2" spans="1:25">
      <c r="A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J2" t="s">
        <v>58</v>
      </c>
      <c r="L2" t="s">
        <v>59</v>
      </c>
      <c r="M2" t="s">
        <v>60</v>
      </c>
      <c r="N2" t="s">
        <v>61</v>
      </c>
      <c r="O2" t="s">
        <v>62</v>
      </c>
      <c r="P2" t="s">
        <v>63</v>
      </c>
      <c r="Q2" t="s">
        <v>64</v>
      </c>
      <c r="S2" t="s">
        <v>116</v>
      </c>
      <c r="T2" t="s">
        <v>40</v>
      </c>
      <c r="U2" t="s">
        <v>117</v>
      </c>
      <c r="V2" t="s">
        <v>42</v>
      </c>
      <c r="W2" t="s">
        <v>4</v>
      </c>
      <c r="X2" t="s">
        <v>118</v>
      </c>
      <c r="Y2" t="s">
        <v>119</v>
      </c>
    </row>
    <row r="3" spans="1:25">
      <c r="A3" s="7" t="s">
        <v>46</v>
      </c>
      <c r="B3" s="7"/>
      <c r="C3" s="6">
        <v>162</v>
      </c>
      <c r="D3" s="6">
        <v>8.6</v>
      </c>
      <c r="E3">
        <v>11</v>
      </c>
      <c r="F3" s="6">
        <v>155</v>
      </c>
      <c r="G3" s="6">
        <v>7</v>
      </c>
      <c r="H3" s="6">
        <v>11</v>
      </c>
      <c r="J3" s="7" t="s">
        <v>46</v>
      </c>
      <c r="K3" t="s">
        <v>65</v>
      </c>
      <c r="L3" s="6">
        <v>108</v>
      </c>
      <c r="M3" s="6">
        <v>3.3</v>
      </c>
      <c r="N3" s="6">
        <v>11</v>
      </c>
      <c r="O3" s="6">
        <v>110</v>
      </c>
      <c r="P3" s="6">
        <v>3.3</v>
      </c>
      <c r="Q3" s="6">
        <v>11</v>
      </c>
      <c r="S3" s="7" t="s">
        <v>120</v>
      </c>
      <c r="T3" s="6">
        <v>152</v>
      </c>
      <c r="U3" s="6">
        <v>5.2</v>
      </c>
      <c r="V3" s="6">
        <v>11</v>
      </c>
      <c r="W3" s="6">
        <v>146</v>
      </c>
      <c r="X3" s="6">
        <v>9.9</v>
      </c>
      <c r="Y3" s="6">
        <v>11</v>
      </c>
    </row>
    <row r="4" spans="1:25">
      <c r="A4" s="7" t="s">
        <v>47</v>
      </c>
      <c r="B4" s="7"/>
      <c r="C4" s="17">
        <v>125.50294</v>
      </c>
      <c r="D4" s="17">
        <v>19.42361</v>
      </c>
      <c r="E4">
        <v>15</v>
      </c>
      <c r="F4" s="17">
        <v>127.66231999999999</v>
      </c>
      <c r="G4" s="17">
        <v>21.150259999999999</v>
      </c>
      <c r="H4" s="17">
        <v>15</v>
      </c>
      <c r="J4" s="7" t="s">
        <v>66</v>
      </c>
      <c r="K4" s="17" t="s">
        <v>67</v>
      </c>
      <c r="L4" s="17">
        <v>113.74020400000001</v>
      </c>
      <c r="M4" s="17">
        <v>20.719674000000012</v>
      </c>
      <c r="N4">
        <v>15</v>
      </c>
      <c r="O4" s="17">
        <v>121.510086</v>
      </c>
      <c r="P4" s="17">
        <v>20.286923999999999</v>
      </c>
      <c r="Q4">
        <v>15</v>
      </c>
      <c r="S4" s="5" t="s">
        <v>75</v>
      </c>
      <c r="T4">
        <v>157</v>
      </c>
      <c r="U4">
        <v>18</v>
      </c>
      <c r="V4">
        <v>27</v>
      </c>
      <c r="W4">
        <v>150</v>
      </c>
      <c r="X4">
        <v>18</v>
      </c>
      <c r="Y4">
        <v>29</v>
      </c>
    </row>
    <row r="5" spans="1:25">
      <c r="A5" s="5" t="s">
        <v>48</v>
      </c>
      <c r="B5" t="s">
        <v>49</v>
      </c>
      <c r="C5">
        <v>122</v>
      </c>
      <c r="D5">
        <v>17</v>
      </c>
      <c r="E5">
        <v>27</v>
      </c>
      <c r="F5">
        <v>128</v>
      </c>
      <c r="G5">
        <v>20</v>
      </c>
      <c r="H5">
        <v>29</v>
      </c>
      <c r="J5" s="7" t="s">
        <v>68</v>
      </c>
      <c r="K5" s="17" t="s">
        <v>69</v>
      </c>
      <c r="L5" s="17">
        <v>130.90085999999999</v>
      </c>
      <c r="M5" s="17">
        <v>22.879054999999994</v>
      </c>
      <c r="N5">
        <v>15</v>
      </c>
      <c r="O5" s="17">
        <v>140.3963</v>
      </c>
      <c r="P5" s="17">
        <v>34.964449999999999</v>
      </c>
      <c r="Q5">
        <v>15</v>
      </c>
      <c r="S5" t="s">
        <v>53</v>
      </c>
      <c r="T5" s="6">
        <v>142</v>
      </c>
      <c r="U5" s="6">
        <v>11</v>
      </c>
      <c r="V5" s="6">
        <v>20</v>
      </c>
      <c r="W5" s="6">
        <v>144</v>
      </c>
      <c r="X5" s="6">
        <v>16</v>
      </c>
      <c r="Y5" s="6">
        <v>20</v>
      </c>
    </row>
    <row r="6" spans="1:25">
      <c r="A6" t="s">
        <v>50</v>
      </c>
      <c r="B6" s="6" t="s">
        <v>51</v>
      </c>
      <c r="C6" s="6">
        <v>114</v>
      </c>
      <c r="D6" s="6">
        <v>13</v>
      </c>
      <c r="E6">
        <v>30</v>
      </c>
      <c r="F6" s="6">
        <v>113</v>
      </c>
      <c r="G6" s="6">
        <v>9</v>
      </c>
      <c r="H6" s="6">
        <v>30</v>
      </c>
      <c r="J6" s="7" t="s">
        <v>66</v>
      </c>
      <c r="K6" s="17" t="s">
        <v>70</v>
      </c>
      <c r="L6" s="17">
        <v>118.27373</v>
      </c>
      <c r="M6" s="17">
        <v>22.445229999999995</v>
      </c>
      <c r="N6">
        <v>15</v>
      </c>
      <c r="O6" s="17">
        <v>134.67788999999999</v>
      </c>
      <c r="P6" s="17">
        <v>31.94174000000001</v>
      </c>
      <c r="Q6">
        <v>15</v>
      </c>
    </row>
    <row r="7" spans="1:25">
      <c r="A7" t="s">
        <v>52</v>
      </c>
      <c r="B7" s="6" t="s">
        <v>38</v>
      </c>
      <c r="C7" s="6">
        <v>125</v>
      </c>
      <c r="D7" s="6">
        <v>9</v>
      </c>
      <c r="E7">
        <v>30</v>
      </c>
      <c r="F7" s="6">
        <v>125</v>
      </c>
      <c r="G7" s="6">
        <v>10</v>
      </c>
      <c r="H7" s="6">
        <v>30</v>
      </c>
      <c r="J7" s="7" t="s">
        <v>66</v>
      </c>
      <c r="K7" s="17" t="s">
        <v>71</v>
      </c>
      <c r="L7" s="17">
        <v>108.23872</v>
      </c>
      <c r="M7" s="17">
        <v>16.835830000000001</v>
      </c>
      <c r="N7">
        <v>15</v>
      </c>
      <c r="O7" s="17">
        <v>125.07127</v>
      </c>
      <c r="P7" s="17">
        <v>35.828879999999998</v>
      </c>
      <c r="Q7">
        <v>15</v>
      </c>
    </row>
    <row r="8" spans="1:25">
      <c r="A8" t="s">
        <v>53</v>
      </c>
      <c r="B8" s="6" t="s">
        <v>54</v>
      </c>
      <c r="C8" s="6">
        <v>137</v>
      </c>
      <c r="D8" s="6">
        <v>17</v>
      </c>
      <c r="E8">
        <v>20</v>
      </c>
      <c r="F8" s="6">
        <v>136</v>
      </c>
      <c r="G8" s="6">
        <v>18</v>
      </c>
      <c r="H8" s="6">
        <v>20</v>
      </c>
      <c r="J8" s="7" t="s">
        <v>66</v>
      </c>
      <c r="K8" s="17" t="s">
        <v>72</v>
      </c>
      <c r="L8" s="17">
        <v>105.9725</v>
      </c>
      <c r="M8" s="17">
        <v>18.561369999999997</v>
      </c>
      <c r="N8">
        <v>15</v>
      </c>
      <c r="O8" s="17">
        <v>119.352875</v>
      </c>
      <c r="P8" s="17">
        <v>27.193484999999995</v>
      </c>
      <c r="Q8">
        <v>15</v>
      </c>
    </row>
    <row r="9" spans="1:25">
      <c r="A9" t="s">
        <v>55</v>
      </c>
      <c r="B9" s="6" t="s">
        <v>56</v>
      </c>
      <c r="C9" s="6">
        <v>130</v>
      </c>
      <c r="D9" s="6">
        <v>11.2</v>
      </c>
      <c r="E9">
        <v>20</v>
      </c>
      <c r="F9" s="6">
        <v>129</v>
      </c>
      <c r="G9" s="6">
        <v>13.6</v>
      </c>
      <c r="H9" s="6">
        <v>20</v>
      </c>
      <c r="J9" s="7" t="s">
        <v>66</v>
      </c>
      <c r="K9" s="17" t="s">
        <v>73</v>
      </c>
      <c r="L9" s="17">
        <v>108.8873</v>
      </c>
      <c r="M9" s="17">
        <v>12.519229999999993</v>
      </c>
      <c r="N9">
        <v>15</v>
      </c>
      <c r="O9" s="17">
        <v>108.88621000000001</v>
      </c>
      <c r="P9" s="17">
        <v>23.743470000000002</v>
      </c>
      <c r="Q9">
        <v>15</v>
      </c>
    </row>
    <row r="10" spans="1:25">
      <c r="J10" s="7" t="s">
        <v>66</v>
      </c>
      <c r="K10" s="17" t="s">
        <v>74</v>
      </c>
      <c r="L10" s="17">
        <v>104.46278</v>
      </c>
      <c r="M10" s="17">
        <v>12.088650000000001</v>
      </c>
      <c r="N10">
        <v>15</v>
      </c>
      <c r="O10" s="17">
        <v>108.7783</v>
      </c>
      <c r="P10" s="17">
        <v>20.288009999999986</v>
      </c>
      <c r="Q10">
        <v>15</v>
      </c>
    </row>
    <row r="11" spans="1:25">
      <c r="J11" s="5" t="s">
        <v>75</v>
      </c>
      <c r="K11" t="s">
        <v>65</v>
      </c>
      <c r="L11">
        <v>118</v>
      </c>
      <c r="M11">
        <v>8</v>
      </c>
      <c r="N11">
        <v>27</v>
      </c>
      <c r="O11">
        <v>126</v>
      </c>
      <c r="P11">
        <v>12</v>
      </c>
      <c r="Q11">
        <v>29</v>
      </c>
    </row>
    <row r="12" spans="1:25">
      <c r="J12" s="7" t="s">
        <v>76</v>
      </c>
      <c r="K12" s="6" t="s">
        <v>77</v>
      </c>
      <c r="L12" s="18">
        <v>98.470695000000006</v>
      </c>
      <c r="M12" s="9">
        <v>14.373604999999998</v>
      </c>
      <c r="N12">
        <v>18</v>
      </c>
      <c r="O12" s="18">
        <v>96.384559999999993</v>
      </c>
      <c r="P12" s="18">
        <v>6.9550100000000015</v>
      </c>
      <c r="Q12">
        <v>18</v>
      </c>
    </row>
    <row r="13" spans="1:25">
      <c r="J13" s="7" t="s">
        <v>78</v>
      </c>
      <c r="K13" s="6" t="s">
        <v>79</v>
      </c>
      <c r="L13" s="18">
        <v>75.114419999999996</v>
      </c>
      <c r="M13" s="9">
        <v>11.357823999999994</v>
      </c>
      <c r="N13">
        <v>18</v>
      </c>
      <c r="O13" s="18">
        <v>85.081479999999999</v>
      </c>
      <c r="P13" s="18">
        <v>15.761865999999998</v>
      </c>
      <c r="Q13">
        <v>18</v>
      </c>
    </row>
    <row r="14" spans="1:25">
      <c r="J14" s="7" t="s">
        <v>78</v>
      </c>
      <c r="K14" s="6" t="s">
        <v>80</v>
      </c>
      <c r="L14" s="18">
        <v>70.300269999999998</v>
      </c>
      <c r="M14" s="9">
        <v>9.0411399999999986</v>
      </c>
      <c r="N14">
        <v>18</v>
      </c>
      <c r="O14" s="18">
        <v>81.425049999999999</v>
      </c>
      <c r="P14" s="18">
        <v>10.895476000000002</v>
      </c>
      <c r="Q14">
        <v>18</v>
      </c>
    </row>
    <row r="15" spans="1:25">
      <c r="J15" s="7" t="s">
        <v>78</v>
      </c>
      <c r="K15" s="6" t="s">
        <v>81</v>
      </c>
      <c r="L15" s="18">
        <v>81.711579999999998</v>
      </c>
      <c r="M15" s="9">
        <v>5.3312200000000018</v>
      </c>
      <c r="N15">
        <v>18</v>
      </c>
      <c r="O15" s="18">
        <v>83.797709999999995</v>
      </c>
      <c r="P15" s="18">
        <v>12.516770000000008</v>
      </c>
      <c r="Q15">
        <v>18</v>
      </c>
    </row>
    <row r="16" spans="1:25">
      <c r="J16" s="7" t="s">
        <v>76</v>
      </c>
      <c r="K16" s="6" t="s">
        <v>82</v>
      </c>
      <c r="L16" s="18">
        <v>77.127979999999994</v>
      </c>
      <c r="M16" s="9">
        <v>13.44644000000001</v>
      </c>
      <c r="N16">
        <v>18</v>
      </c>
      <c r="O16" s="18">
        <v>84.312293999999994</v>
      </c>
      <c r="P16" s="18">
        <v>11.128516000000005</v>
      </c>
      <c r="Q16">
        <v>18</v>
      </c>
    </row>
    <row r="17" spans="10:17">
      <c r="J17" s="7" t="s">
        <v>76</v>
      </c>
      <c r="K17" s="6" t="s">
        <v>83</v>
      </c>
      <c r="L17" s="18">
        <v>78.341674999999995</v>
      </c>
      <c r="M17" s="9">
        <v>15.299530000000004</v>
      </c>
      <c r="N17">
        <v>18</v>
      </c>
      <c r="O17" s="18">
        <v>80.659599999999998</v>
      </c>
      <c r="P17" s="18">
        <v>17.153860000000009</v>
      </c>
      <c r="Q17">
        <v>18</v>
      </c>
    </row>
    <row r="18" spans="10:17">
      <c r="J18" s="7" t="s">
        <v>78</v>
      </c>
      <c r="K18" s="6" t="s">
        <v>84</v>
      </c>
      <c r="L18" s="18">
        <v>77.931579999999997</v>
      </c>
      <c r="M18" s="9">
        <v>11.12603</v>
      </c>
      <c r="N18">
        <v>18</v>
      </c>
      <c r="O18" s="18">
        <v>80.018960000000007</v>
      </c>
      <c r="P18" s="18">
        <v>13.442699999999988</v>
      </c>
      <c r="Q18">
        <v>18</v>
      </c>
    </row>
    <row r="19" spans="10:17">
      <c r="J19" s="7" t="s">
        <v>76</v>
      </c>
      <c r="K19" s="6" t="s">
        <v>85</v>
      </c>
      <c r="L19" s="18">
        <v>71.958470000000005</v>
      </c>
      <c r="M19" s="9">
        <v>10.895470000000003</v>
      </c>
      <c r="N19">
        <v>18</v>
      </c>
      <c r="O19" s="18">
        <v>81.694990000000004</v>
      </c>
      <c r="P19" s="18">
        <v>12.747329999999991</v>
      </c>
      <c r="Q19">
        <v>18</v>
      </c>
    </row>
    <row r="20" spans="10:17">
      <c r="J20" s="7" t="s">
        <v>78</v>
      </c>
      <c r="K20" s="6" t="s">
        <v>86</v>
      </c>
      <c r="L20" s="18">
        <v>73.635760000000005</v>
      </c>
      <c r="M20" s="9">
        <v>6.4876900000000006</v>
      </c>
      <c r="N20">
        <v>18</v>
      </c>
      <c r="O20" s="18">
        <v>82.441370000000006</v>
      </c>
      <c r="P20" s="18">
        <v>11.821399999999997</v>
      </c>
      <c r="Q20">
        <v>18</v>
      </c>
    </row>
    <row r="21" spans="10:17">
      <c r="J21" s="7" t="s">
        <v>76</v>
      </c>
      <c r="K21" s="6" t="s">
        <v>87</v>
      </c>
      <c r="L21" s="18">
        <v>74.151589999999999</v>
      </c>
      <c r="M21" s="9">
        <v>15.993660000000006</v>
      </c>
      <c r="N21">
        <v>18</v>
      </c>
      <c r="O21" s="18">
        <v>83.655069999999995</v>
      </c>
      <c r="P21" s="18">
        <v>12.747320000000002</v>
      </c>
      <c r="Q21">
        <v>18</v>
      </c>
    </row>
    <row r="22" spans="10:17">
      <c r="J22" s="7" t="s">
        <v>76</v>
      </c>
      <c r="K22" s="6" t="s">
        <v>88</v>
      </c>
      <c r="L22" s="18">
        <v>71.888400000000004</v>
      </c>
      <c r="M22" s="9">
        <v>11.590854000000007</v>
      </c>
      <c r="N22">
        <v>18</v>
      </c>
      <c r="O22" s="18">
        <v>82.316559999999996</v>
      </c>
      <c r="P22" s="18">
        <v>12.284990000000008</v>
      </c>
      <c r="Q22">
        <v>18</v>
      </c>
    </row>
    <row r="23" spans="10:17">
      <c r="J23" s="7" t="s">
        <v>78</v>
      </c>
      <c r="K23" s="6" t="s">
        <v>89</v>
      </c>
      <c r="L23" s="18">
        <v>70.086299999999994</v>
      </c>
      <c r="M23" s="9">
        <v>9.9670750000000083</v>
      </c>
      <c r="N23">
        <v>18</v>
      </c>
      <c r="O23" s="18">
        <v>78.662620000000004</v>
      </c>
      <c r="P23" s="18">
        <v>9.964579999999998</v>
      </c>
      <c r="Q23">
        <v>18</v>
      </c>
    </row>
    <row r="24" spans="10:17">
      <c r="J24" s="7" t="s">
        <v>76</v>
      </c>
      <c r="K24" s="6" t="s">
        <v>90</v>
      </c>
      <c r="L24" s="18">
        <v>70.835175000000007</v>
      </c>
      <c r="M24" s="9">
        <v>12.284984999999992</v>
      </c>
      <c r="N24">
        <v>18</v>
      </c>
      <c r="O24" s="18">
        <v>80.800995</v>
      </c>
      <c r="P24" s="18">
        <v>14.835944999999995</v>
      </c>
      <c r="Q24">
        <v>18</v>
      </c>
    </row>
    <row r="25" spans="10:17">
      <c r="J25" t="s">
        <v>91</v>
      </c>
      <c r="K25" s="6" t="s">
        <v>92</v>
      </c>
      <c r="L25" s="6">
        <v>88</v>
      </c>
      <c r="M25" s="6">
        <v>9</v>
      </c>
      <c r="N25">
        <v>30</v>
      </c>
      <c r="O25" s="6">
        <v>93</v>
      </c>
      <c r="P25" s="6">
        <v>10</v>
      </c>
      <c r="Q25">
        <v>30</v>
      </c>
    </row>
    <row r="26" spans="10:17">
      <c r="J26" t="s">
        <v>93</v>
      </c>
      <c r="K26" s="6" t="s">
        <v>94</v>
      </c>
      <c r="L26" s="6">
        <v>90</v>
      </c>
      <c r="M26" s="6">
        <v>13</v>
      </c>
      <c r="N26">
        <v>30</v>
      </c>
      <c r="O26" s="6">
        <v>117</v>
      </c>
      <c r="P26" s="6">
        <v>11</v>
      </c>
      <c r="Q26">
        <v>30</v>
      </c>
    </row>
    <row r="27" spans="10:17">
      <c r="J27" t="s">
        <v>91</v>
      </c>
      <c r="K27" s="6" t="s">
        <v>95</v>
      </c>
      <c r="L27" s="6">
        <v>98</v>
      </c>
      <c r="M27" s="6">
        <v>13</v>
      </c>
      <c r="N27">
        <v>30</v>
      </c>
      <c r="O27" s="6">
        <v>105</v>
      </c>
      <c r="P27" s="6">
        <v>11</v>
      </c>
      <c r="Q27">
        <v>30</v>
      </c>
    </row>
    <row r="28" spans="10:17">
      <c r="J28" t="s">
        <v>91</v>
      </c>
      <c r="K28" s="6" t="s">
        <v>96</v>
      </c>
      <c r="L28" s="6">
        <v>91</v>
      </c>
      <c r="M28" s="6">
        <v>10</v>
      </c>
      <c r="N28">
        <v>30</v>
      </c>
      <c r="O28" s="6">
        <v>98</v>
      </c>
      <c r="P28" s="6">
        <v>10</v>
      </c>
      <c r="Q28">
        <v>30</v>
      </c>
    </row>
    <row r="29" spans="10:17">
      <c r="J29" t="s">
        <v>91</v>
      </c>
      <c r="K29" s="6" t="s">
        <v>97</v>
      </c>
      <c r="L29" s="6">
        <v>89</v>
      </c>
      <c r="M29" s="6">
        <v>10</v>
      </c>
      <c r="N29">
        <v>30</v>
      </c>
      <c r="O29" s="6">
        <v>95</v>
      </c>
      <c r="P29" s="6">
        <v>9</v>
      </c>
      <c r="Q29">
        <v>30</v>
      </c>
    </row>
    <row r="30" spans="10:17">
      <c r="J30" t="s">
        <v>91</v>
      </c>
      <c r="K30" s="6" t="s">
        <v>98</v>
      </c>
      <c r="L30" s="6">
        <v>88</v>
      </c>
      <c r="M30" s="6">
        <v>10</v>
      </c>
      <c r="N30">
        <v>30</v>
      </c>
      <c r="O30" s="6">
        <v>93</v>
      </c>
      <c r="P30" s="6">
        <v>7</v>
      </c>
      <c r="Q30">
        <v>30</v>
      </c>
    </row>
    <row r="31" spans="10:17">
      <c r="J31" t="s">
        <v>91</v>
      </c>
      <c r="K31" s="6" t="s">
        <v>99</v>
      </c>
      <c r="L31" s="6">
        <v>88</v>
      </c>
      <c r="M31" s="6">
        <v>9</v>
      </c>
      <c r="N31">
        <v>30</v>
      </c>
      <c r="O31" s="6">
        <v>88</v>
      </c>
      <c r="P31" s="6">
        <v>8</v>
      </c>
      <c r="Q31">
        <v>30</v>
      </c>
    </row>
    <row r="32" spans="10:17">
      <c r="J32" t="s">
        <v>100</v>
      </c>
      <c r="K32" s="6" t="s">
        <v>92</v>
      </c>
      <c r="L32" s="6">
        <v>109</v>
      </c>
      <c r="M32" s="6">
        <v>9</v>
      </c>
      <c r="N32">
        <v>30</v>
      </c>
      <c r="O32" s="6">
        <v>120</v>
      </c>
      <c r="P32" s="6">
        <v>11</v>
      </c>
      <c r="Q32">
        <v>30</v>
      </c>
    </row>
    <row r="33" spans="10:17">
      <c r="J33" t="s">
        <v>100</v>
      </c>
      <c r="K33" s="6" t="s">
        <v>94</v>
      </c>
      <c r="L33" s="6">
        <v>122</v>
      </c>
      <c r="M33" s="6">
        <v>11</v>
      </c>
      <c r="N33">
        <v>30</v>
      </c>
      <c r="O33" s="6">
        <v>153</v>
      </c>
      <c r="P33" s="6">
        <v>14</v>
      </c>
      <c r="Q33">
        <v>30</v>
      </c>
    </row>
    <row r="34" spans="10:17">
      <c r="J34" t="s">
        <v>100</v>
      </c>
      <c r="K34" s="6" t="s">
        <v>95</v>
      </c>
      <c r="L34" s="6">
        <v>118</v>
      </c>
      <c r="M34" s="6">
        <v>12</v>
      </c>
      <c r="N34">
        <v>30</v>
      </c>
      <c r="O34" s="6">
        <v>142</v>
      </c>
      <c r="P34" s="6">
        <v>12</v>
      </c>
      <c r="Q34">
        <v>30</v>
      </c>
    </row>
    <row r="35" spans="10:17">
      <c r="J35" t="s">
        <v>101</v>
      </c>
      <c r="K35" s="6" t="s">
        <v>102</v>
      </c>
      <c r="L35" s="6">
        <v>112</v>
      </c>
      <c r="M35" s="6">
        <v>13</v>
      </c>
      <c r="N35">
        <v>30</v>
      </c>
      <c r="O35" s="6">
        <v>129</v>
      </c>
      <c r="P35" s="6">
        <v>13</v>
      </c>
      <c r="Q35">
        <v>30</v>
      </c>
    </row>
    <row r="36" spans="10:17">
      <c r="J36" t="s">
        <v>100</v>
      </c>
      <c r="K36" s="6" t="s">
        <v>99</v>
      </c>
      <c r="L36" s="6">
        <v>110</v>
      </c>
      <c r="M36" s="6">
        <v>12</v>
      </c>
      <c r="N36">
        <v>30</v>
      </c>
      <c r="O36" s="6">
        <v>122</v>
      </c>
      <c r="P36" s="6">
        <v>11</v>
      </c>
      <c r="Q36">
        <v>30</v>
      </c>
    </row>
    <row r="37" spans="10:17">
      <c r="J37" t="s">
        <v>103</v>
      </c>
      <c r="K37" s="6" t="s">
        <v>104</v>
      </c>
      <c r="L37" s="6">
        <v>113</v>
      </c>
      <c r="M37" s="6">
        <v>14</v>
      </c>
      <c r="N37">
        <v>20</v>
      </c>
      <c r="O37" s="6">
        <v>110</v>
      </c>
      <c r="P37" s="6">
        <v>15</v>
      </c>
      <c r="Q37">
        <v>20</v>
      </c>
    </row>
    <row r="38" spans="10:17">
      <c r="J38" t="s">
        <v>53</v>
      </c>
      <c r="K38" s="6" t="s">
        <v>105</v>
      </c>
      <c r="L38" s="6">
        <v>114</v>
      </c>
      <c r="M38" s="6">
        <v>10</v>
      </c>
      <c r="N38">
        <v>20</v>
      </c>
      <c r="O38" s="6">
        <v>113</v>
      </c>
      <c r="P38" s="6">
        <v>19</v>
      </c>
      <c r="Q38">
        <v>20</v>
      </c>
    </row>
    <row r="39" spans="10:17">
      <c r="J39" t="s">
        <v>53</v>
      </c>
      <c r="K39" s="6" t="s">
        <v>106</v>
      </c>
      <c r="L39" s="6">
        <v>114</v>
      </c>
      <c r="M39" s="6">
        <v>9</v>
      </c>
      <c r="N39">
        <v>20</v>
      </c>
      <c r="O39" s="6">
        <v>116</v>
      </c>
      <c r="P39" s="6">
        <v>18</v>
      </c>
      <c r="Q39">
        <v>20</v>
      </c>
    </row>
    <row r="40" spans="10:17">
      <c r="J40" t="s">
        <v>53</v>
      </c>
      <c r="K40" s="6" t="s">
        <v>107</v>
      </c>
      <c r="L40" s="6">
        <v>125</v>
      </c>
      <c r="M40" s="6">
        <v>12</v>
      </c>
      <c r="N40">
        <v>20</v>
      </c>
      <c r="O40" s="6">
        <v>124</v>
      </c>
      <c r="P40" s="6">
        <v>15</v>
      </c>
      <c r="Q40">
        <v>20</v>
      </c>
    </row>
    <row r="41" spans="10:17">
      <c r="J41" t="s">
        <v>108</v>
      </c>
      <c r="K41" s="6" t="s">
        <v>109</v>
      </c>
      <c r="L41" s="19">
        <v>113.40734999999999</v>
      </c>
      <c r="M41" s="19">
        <v>19.112899999999996</v>
      </c>
      <c r="N41">
        <v>20</v>
      </c>
      <c r="O41" s="19">
        <v>107.3586</v>
      </c>
      <c r="P41" s="19">
        <v>14.75806</v>
      </c>
      <c r="Q41" s="19">
        <v>20</v>
      </c>
    </row>
    <row r="42" spans="10:17">
      <c r="J42" t="s">
        <v>108</v>
      </c>
      <c r="K42" s="6" t="s">
        <v>110</v>
      </c>
      <c r="L42" s="19">
        <v>111.43112000000001</v>
      </c>
      <c r="M42" s="19">
        <v>14.758070000000004</v>
      </c>
      <c r="N42">
        <v>20</v>
      </c>
      <c r="O42" s="19">
        <v>118.68918600000001</v>
      </c>
      <c r="P42" s="19">
        <v>12.580634000000003</v>
      </c>
      <c r="Q42" s="19">
        <v>20</v>
      </c>
    </row>
    <row r="43" spans="10:17">
      <c r="J43" t="s">
        <v>55</v>
      </c>
      <c r="K43" s="6" t="s">
        <v>111</v>
      </c>
      <c r="L43" s="19">
        <v>109.939125</v>
      </c>
      <c r="M43" s="19">
        <v>15.241934999999998</v>
      </c>
      <c r="N43">
        <v>20</v>
      </c>
      <c r="O43" s="19">
        <v>116.95489000000001</v>
      </c>
      <c r="P43" s="19">
        <v>9.9197099999999949</v>
      </c>
      <c r="Q43" s="19">
        <v>20</v>
      </c>
    </row>
    <row r="44" spans="10:17">
      <c r="J44" t="s">
        <v>55</v>
      </c>
      <c r="K44" s="6" t="s">
        <v>112</v>
      </c>
      <c r="L44" s="19">
        <v>110.866844</v>
      </c>
      <c r="M44" s="19">
        <v>13.790683999999999</v>
      </c>
      <c r="N44">
        <v>20</v>
      </c>
      <c r="O44" s="19">
        <v>116.1887</v>
      </c>
      <c r="P44" s="19">
        <v>11.129390000000001</v>
      </c>
      <c r="Q44" s="19">
        <v>20</v>
      </c>
    </row>
    <row r="45" spans="10:17">
      <c r="J45" t="s">
        <v>108</v>
      </c>
      <c r="K45" s="6" t="s">
        <v>113</v>
      </c>
      <c r="L45" s="19">
        <v>113.24545000000001</v>
      </c>
      <c r="M45" s="19">
        <v>13.790685000000011</v>
      </c>
      <c r="N45">
        <v>20</v>
      </c>
      <c r="O45" s="19">
        <v>116.63254499999999</v>
      </c>
      <c r="P45" s="19">
        <v>12.096415000000007</v>
      </c>
      <c r="Q45" s="19">
        <v>20</v>
      </c>
    </row>
    <row r="46" spans="10:17">
      <c r="J46" t="s">
        <v>114</v>
      </c>
      <c r="K46" t="s">
        <v>65</v>
      </c>
      <c r="L46">
        <v>130</v>
      </c>
      <c r="M46">
        <v>9.4</v>
      </c>
      <c r="N46">
        <v>8</v>
      </c>
      <c r="O46">
        <v>125.6</v>
      </c>
      <c r="P46">
        <v>18.100000000000001</v>
      </c>
      <c r="Q46">
        <v>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opLeftCell="N1" workbookViewId="0">
      <selection activeCell="S11" sqref="S11:Z22"/>
    </sheetView>
  </sheetViews>
  <sheetFormatPr defaultRowHeight="16.5"/>
  <sheetData>
    <row r="1" spans="1:26">
      <c r="A1" s="16" t="s">
        <v>38</v>
      </c>
      <c r="B1" s="16"/>
      <c r="J1" s="16" t="s">
        <v>143</v>
      </c>
      <c r="S1" s="16" t="s">
        <v>115</v>
      </c>
    </row>
    <row r="2" spans="1:26">
      <c r="A2" t="s">
        <v>121</v>
      </c>
      <c r="C2" t="s">
        <v>122</v>
      </c>
      <c r="D2" t="s">
        <v>123</v>
      </c>
      <c r="E2" t="s">
        <v>124</v>
      </c>
      <c r="F2" t="s">
        <v>125</v>
      </c>
      <c r="G2" t="s">
        <v>126</v>
      </c>
      <c r="H2" t="s">
        <v>127</v>
      </c>
      <c r="J2" t="s">
        <v>144</v>
      </c>
      <c r="L2" t="s">
        <v>1</v>
      </c>
      <c r="M2" t="s">
        <v>123</v>
      </c>
      <c r="N2" t="s">
        <v>42</v>
      </c>
      <c r="O2" t="s">
        <v>145</v>
      </c>
      <c r="P2" t="s">
        <v>146</v>
      </c>
      <c r="Q2" t="s">
        <v>147</v>
      </c>
      <c r="S2" t="s">
        <v>116</v>
      </c>
      <c r="U2" t="s">
        <v>40</v>
      </c>
      <c r="V2" t="s">
        <v>41</v>
      </c>
      <c r="W2" t="s">
        <v>268</v>
      </c>
      <c r="X2" t="s">
        <v>4</v>
      </c>
      <c r="Y2" t="s">
        <v>44</v>
      </c>
      <c r="Z2" t="s">
        <v>269</v>
      </c>
    </row>
    <row r="3" spans="1:26">
      <c r="A3" s="7" t="s">
        <v>128</v>
      </c>
      <c r="C3" s="17">
        <v>97.728194999999999</v>
      </c>
      <c r="D3" s="17">
        <v>17.890465000000006</v>
      </c>
      <c r="E3" s="17">
        <v>18</v>
      </c>
      <c r="F3" s="17">
        <v>99.066940000000002</v>
      </c>
      <c r="G3" s="17">
        <v>14.117645999999993</v>
      </c>
      <c r="H3" s="17">
        <v>17</v>
      </c>
      <c r="J3" s="7" t="s">
        <v>148</v>
      </c>
      <c r="K3" s="21" t="s">
        <v>149</v>
      </c>
      <c r="L3" s="17">
        <v>71.683570000000003</v>
      </c>
      <c r="M3" s="17">
        <v>14.969573000000004</v>
      </c>
      <c r="N3">
        <v>18</v>
      </c>
      <c r="O3" s="17">
        <v>82.271805000000001</v>
      </c>
      <c r="P3" s="17">
        <v>22.515214999999998</v>
      </c>
      <c r="Q3" s="17">
        <v>17</v>
      </c>
      <c r="S3" s="7" t="s">
        <v>162</v>
      </c>
      <c r="T3" s="21" t="s">
        <v>272</v>
      </c>
      <c r="U3" s="17">
        <v>92.494929999999997</v>
      </c>
      <c r="V3" s="17">
        <v>12.90061</v>
      </c>
      <c r="W3">
        <v>18</v>
      </c>
      <c r="X3" s="17">
        <v>97.971599999999995</v>
      </c>
      <c r="Y3" s="17">
        <v>13.75254000000001</v>
      </c>
      <c r="Z3" s="17">
        <v>17</v>
      </c>
    </row>
    <row r="4" spans="1:26">
      <c r="A4" s="7" t="s">
        <v>129</v>
      </c>
      <c r="C4" s="18">
        <v>98.470695000000006</v>
      </c>
      <c r="D4" s="9">
        <v>14.373604999999998</v>
      </c>
      <c r="E4">
        <v>18</v>
      </c>
      <c r="F4" s="18">
        <v>96.384559999999993</v>
      </c>
      <c r="G4" s="18">
        <v>6.9550100000000015</v>
      </c>
      <c r="H4" s="18">
        <v>18</v>
      </c>
      <c r="J4" s="7" t="s">
        <v>150</v>
      </c>
      <c r="K4" s="21" t="s">
        <v>151</v>
      </c>
      <c r="L4" s="17">
        <v>77.160240000000002</v>
      </c>
      <c r="M4" s="17">
        <v>11.805270000000007</v>
      </c>
      <c r="N4">
        <v>18</v>
      </c>
      <c r="O4" s="17">
        <v>92.008110000000002</v>
      </c>
      <c r="P4" s="17">
        <v>20.202839999999995</v>
      </c>
      <c r="Q4" s="17">
        <v>17</v>
      </c>
      <c r="S4" s="7"/>
      <c r="T4" s="21" t="s">
        <v>273</v>
      </c>
      <c r="U4" s="17">
        <v>203.44800000000001</v>
      </c>
      <c r="V4" s="17">
        <v>110.95307000000001</v>
      </c>
      <c r="W4">
        <v>18</v>
      </c>
      <c r="X4" s="17">
        <v>104.1785</v>
      </c>
      <c r="Y4" s="17">
        <v>16.673429999999996</v>
      </c>
      <c r="Z4" s="17">
        <v>17</v>
      </c>
    </row>
    <row r="5" spans="1:26">
      <c r="A5" s="7" t="s">
        <v>130</v>
      </c>
      <c r="B5" s="6" t="s">
        <v>54</v>
      </c>
      <c r="C5" s="20">
        <v>122.06569</v>
      </c>
      <c r="D5" s="20">
        <v>14.966710000000006</v>
      </c>
      <c r="E5">
        <v>29</v>
      </c>
      <c r="F5" s="20">
        <v>124.368324</v>
      </c>
      <c r="G5" s="20">
        <v>16.88645600000001</v>
      </c>
      <c r="H5">
        <v>31</v>
      </c>
      <c r="J5" s="7" t="s">
        <v>152</v>
      </c>
      <c r="K5" s="21" t="s">
        <v>153</v>
      </c>
      <c r="L5" s="17">
        <v>72.90061</v>
      </c>
      <c r="M5" s="17">
        <v>16.064909999999998</v>
      </c>
      <c r="N5">
        <v>18</v>
      </c>
      <c r="O5" s="17">
        <v>86.896550000000005</v>
      </c>
      <c r="P5" s="17">
        <v>22.636919999999989</v>
      </c>
      <c r="Q5" s="17">
        <v>17</v>
      </c>
      <c r="S5" t="s">
        <v>131</v>
      </c>
      <c r="T5" s="6" t="s">
        <v>274</v>
      </c>
      <c r="U5">
        <v>116</v>
      </c>
      <c r="V5">
        <v>14</v>
      </c>
      <c r="W5">
        <v>30</v>
      </c>
      <c r="X5">
        <v>105</v>
      </c>
      <c r="Y5">
        <v>9</v>
      </c>
      <c r="Z5">
        <v>29</v>
      </c>
    </row>
    <row r="6" spans="1:26">
      <c r="A6" t="s">
        <v>131</v>
      </c>
      <c r="B6" s="6" t="s">
        <v>132</v>
      </c>
      <c r="C6" s="11">
        <v>99</v>
      </c>
      <c r="D6">
        <v>12</v>
      </c>
      <c r="E6">
        <v>30</v>
      </c>
      <c r="F6">
        <v>100</v>
      </c>
      <c r="G6">
        <v>13</v>
      </c>
      <c r="H6">
        <v>29</v>
      </c>
      <c r="J6" s="7" t="s">
        <v>148</v>
      </c>
      <c r="K6" s="21" t="s">
        <v>154</v>
      </c>
      <c r="L6" s="17">
        <v>69.979709999999997</v>
      </c>
      <c r="M6" s="17">
        <v>14.847862999999997</v>
      </c>
      <c r="N6">
        <v>18</v>
      </c>
      <c r="O6" s="17">
        <v>80.324550000000002</v>
      </c>
      <c r="P6" s="17">
        <v>17.647049999999993</v>
      </c>
      <c r="Q6" s="17">
        <v>17</v>
      </c>
      <c r="S6" t="s">
        <v>275</v>
      </c>
      <c r="T6" t="s">
        <v>276</v>
      </c>
      <c r="U6">
        <v>105</v>
      </c>
      <c r="V6">
        <v>12</v>
      </c>
      <c r="W6">
        <v>20</v>
      </c>
      <c r="X6">
        <v>96</v>
      </c>
      <c r="Y6">
        <v>11</v>
      </c>
      <c r="Z6">
        <v>20</v>
      </c>
    </row>
    <row r="7" spans="1:26">
      <c r="A7" t="s">
        <v>133</v>
      </c>
      <c r="B7" t="s">
        <v>132</v>
      </c>
      <c r="C7" s="18">
        <v>96.954759999999993</v>
      </c>
      <c r="D7" s="18">
        <v>1.4147850000000091</v>
      </c>
      <c r="E7">
        <v>38</v>
      </c>
      <c r="F7" s="18">
        <v>95.410269999999997</v>
      </c>
      <c r="G7" s="18">
        <v>1.8006400000000014</v>
      </c>
      <c r="H7" s="18">
        <v>31</v>
      </c>
      <c r="J7" s="7" t="s">
        <v>148</v>
      </c>
      <c r="K7" s="21" t="s">
        <v>155</v>
      </c>
      <c r="L7" s="17">
        <v>76.916830000000004</v>
      </c>
      <c r="M7" s="17">
        <v>18.012163000000001</v>
      </c>
      <c r="N7">
        <v>18</v>
      </c>
      <c r="O7" s="17">
        <v>88.235290000000006</v>
      </c>
      <c r="P7" s="17">
        <v>20.689659999999989</v>
      </c>
      <c r="Q7" s="17">
        <v>17</v>
      </c>
      <c r="S7" t="s">
        <v>277</v>
      </c>
      <c r="T7" s="6" t="s">
        <v>179</v>
      </c>
      <c r="U7">
        <v>99</v>
      </c>
      <c r="V7">
        <v>13</v>
      </c>
      <c r="W7">
        <v>20</v>
      </c>
      <c r="X7">
        <v>93</v>
      </c>
      <c r="Y7">
        <v>11</v>
      </c>
      <c r="Z7">
        <v>20</v>
      </c>
    </row>
    <row r="8" spans="1:26">
      <c r="A8" t="s">
        <v>134</v>
      </c>
      <c r="B8" t="s">
        <v>135</v>
      </c>
      <c r="C8">
        <v>95</v>
      </c>
      <c r="D8">
        <v>9</v>
      </c>
      <c r="E8">
        <v>30</v>
      </c>
      <c r="F8">
        <v>99</v>
      </c>
      <c r="G8">
        <v>7</v>
      </c>
      <c r="H8">
        <v>30</v>
      </c>
      <c r="J8" s="7" t="s">
        <v>148</v>
      </c>
      <c r="K8" s="17" t="s">
        <v>156</v>
      </c>
      <c r="L8" s="17">
        <v>77.403649999999999</v>
      </c>
      <c r="M8" s="17">
        <v>12.535489999999996</v>
      </c>
      <c r="N8">
        <v>18</v>
      </c>
      <c r="O8" s="17">
        <v>87.748480000000001</v>
      </c>
      <c r="P8" s="17">
        <v>19.350909999999999</v>
      </c>
      <c r="Q8" s="17">
        <v>17</v>
      </c>
      <c r="S8" t="s">
        <v>278</v>
      </c>
      <c r="T8" s="6" t="s">
        <v>279</v>
      </c>
      <c r="U8">
        <v>96</v>
      </c>
      <c r="V8">
        <v>16</v>
      </c>
      <c r="W8">
        <v>20</v>
      </c>
      <c r="X8">
        <v>94</v>
      </c>
      <c r="Y8">
        <v>10</v>
      </c>
      <c r="Z8">
        <v>20</v>
      </c>
    </row>
    <row r="9" spans="1:26">
      <c r="A9" t="s">
        <v>136</v>
      </c>
      <c r="B9" s="6" t="s">
        <v>132</v>
      </c>
      <c r="C9" s="6">
        <v>80</v>
      </c>
      <c r="D9" s="6">
        <v>13</v>
      </c>
      <c r="E9">
        <v>30</v>
      </c>
      <c r="F9" s="6">
        <v>79</v>
      </c>
      <c r="G9" s="6">
        <v>9</v>
      </c>
      <c r="H9" s="6">
        <v>30</v>
      </c>
      <c r="J9" s="7" t="s">
        <v>157</v>
      </c>
      <c r="K9" s="17" t="s">
        <v>158</v>
      </c>
      <c r="L9" s="17">
        <v>75.943209999999993</v>
      </c>
      <c r="M9" s="17">
        <v>20.202845999999994</v>
      </c>
      <c r="N9">
        <v>18</v>
      </c>
      <c r="O9" s="17">
        <v>84.584175000000002</v>
      </c>
      <c r="P9" s="17">
        <v>17.647064999999998</v>
      </c>
      <c r="Q9" s="17">
        <v>17</v>
      </c>
      <c r="S9" t="s">
        <v>277</v>
      </c>
      <c r="T9" s="6" t="s">
        <v>280</v>
      </c>
      <c r="U9">
        <v>91</v>
      </c>
      <c r="V9">
        <v>15</v>
      </c>
      <c r="W9">
        <v>20</v>
      </c>
      <c r="X9">
        <v>96</v>
      </c>
      <c r="Y9">
        <v>12</v>
      </c>
      <c r="Z9">
        <v>20</v>
      </c>
    </row>
    <row r="10" spans="1:26">
      <c r="A10" t="s">
        <v>137</v>
      </c>
      <c r="C10" s="6">
        <v>94</v>
      </c>
      <c r="D10" s="6">
        <v>10</v>
      </c>
      <c r="E10">
        <v>50</v>
      </c>
      <c r="F10" s="6">
        <v>98</v>
      </c>
      <c r="G10" s="6">
        <v>10</v>
      </c>
      <c r="H10" s="6">
        <v>50</v>
      </c>
      <c r="J10" s="7" t="s">
        <v>152</v>
      </c>
      <c r="K10" s="17" t="s">
        <v>159</v>
      </c>
      <c r="L10" s="17">
        <v>68.154160000000005</v>
      </c>
      <c r="M10" s="17">
        <v>9.6146050000000045</v>
      </c>
      <c r="N10">
        <v>18</v>
      </c>
      <c r="O10" s="17">
        <v>83.488845999999995</v>
      </c>
      <c r="P10" s="17">
        <v>16.795124000000001</v>
      </c>
      <c r="Q10" s="17">
        <v>17</v>
      </c>
      <c r="S10" t="s">
        <v>207</v>
      </c>
      <c r="T10" s="6" t="s">
        <v>281</v>
      </c>
      <c r="U10" s="18">
        <v>88.704409999999996</v>
      </c>
      <c r="V10" s="18">
        <v>2.31510999999999</v>
      </c>
      <c r="W10">
        <v>38</v>
      </c>
      <c r="X10" s="18">
        <v>92.434309999999996</v>
      </c>
      <c r="Y10" s="18">
        <v>2.05895000000001</v>
      </c>
      <c r="Z10" s="18">
        <v>31</v>
      </c>
    </row>
    <row r="11" spans="1:26">
      <c r="A11" t="s">
        <v>138</v>
      </c>
      <c r="B11" s="6" t="s">
        <v>139</v>
      </c>
      <c r="C11" s="9">
        <v>91.024733999999995</v>
      </c>
      <c r="D11" s="9">
        <v>3.6278000000000077</v>
      </c>
      <c r="E11">
        <v>23</v>
      </c>
      <c r="F11" s="9">
        <v>89.375730000000004</v>
      </c>
      <c r="G11" s="9">
        <v>2.6383950000000027</v>
      </c>
      <c r="H11" s="9">
        <v>23</v>
      </c>
      <c r="J11" s="7" t="s">
        <v>152</v>
      </c>
      <c r="K11" s="17" t="s">
        <v>160</v>
      </c>
      <c r="L11" s="17">
        <v>70.831639999999993</v>
      </c>
      <c r="M11" s="17">
        <v>9.6146029999999953</v>
      </c>
      <c r="N11">
        <v>18</v>
      </c>
      <c r="O11" s="17">
        <v>87.748480000000001</v>
      </c>
      <c r="P11" s="17">
        <v>16.064904999999996</v>
      </c>
      <c r="Q11" s="17">
        <v>17</v>
      </c>
      <c r="S11" t="s">
        <v>141</v>
      </c>
      <c r="T11" s="6" t="s">
        <v>282</v>
      </c>
      <c r="U11" s="19">
        <v>77.465590000000006</v>
      </c>
      <c r="V11" s="19">
        <v>1.3086839999999995</v>
      </c>
      <c r="W11">
        <v>30</v>
      </c>
      <c r="X11" s="19">
        <v>77.585685999999995</v>
      </c>
      <c r="Y11" s="19">
        <v>1.2173740000000066</v>
      </c>
      <c r="Z11">
        <v>30</v>
      </c>
    </row>
    <row r="12" spans="1:26">
      <c r="A12" t="s">
        <v>140</v>
      </c>
      <c r="B12" s="6" t="s">
        <v>38</v>
      </c>
      <c r="C12" s="6">
        <v>95</v>
      </c>
      <c r="D12" s="6">
        <v>9.8000000000000007</v>
      </c>
      <c r="E12">
        <v>20</v>
      </c>
      <c r="F12" s="6">
        <v>99</v>
      </c>
      <c r="G12" s="6">
        <v>10.9</v>
      </c>
      <c r="H12" s="6">
        <v>20</v>
      </c>
      <c r="J12" s="7" t="s">
        <v>128</v>
      </c>
      <c r="K12" s="17" t="s">
        <v>161</v>
      </c>
      <c r="L12" s="17">
        <v>68.762680000000003</v>
      </c>
      <c r="M12" s="17">
        <v>10.831646000000006</v>
      </c>
      <c r="N12">
        <v>18</v>
      </c>
      <c r="O12" s="17">
        <v>84.705879999999993</v>
      </c>
      <c r="P12" s="17">
        <v>18.012176000000011</v>
      </c>
      <c r="Q12" s="17">
        <v>17</v>
      </c>
      <c r="T12" s="6" t="s">
        <v>283</v>
      </c>
      <c r="U12" s="19">
        <v>76.151970000000006</v>
      </c>
      <c r="V12" s="19">
        <v>1.1870600000000024</v>
      </c>
      <c r="W12">
        <v>30</v>
      </c>
      <c r="X12" s="19">
        <v>83.789180000000002</v>
      </c>
      <c r="Y12" s="19">
        <v>1.430419999999998</v>
      </c>
      <c r="Z12">
        <v>30</v>
      </c>
    </row>
    <row r="13" spans="1:26">
      <c r="A13" t="s">
        <v>141</v>
      </c>
      <c r="B13" s="6" t="s">
        <v>135</v>
      </c>
      <c r="C13" s="6">
        <v>104.4</v>
      </c>
      <c r="D13" s="6">
        <v>13.1</v>
      </c>
      <c r="E13">
        <v>30</v>
      </c>
      <c r="F13" s="6">
        <v>103.1</v>
      </c>
      <c r="G13" s="6">
        <v>16.100000000000001</v>
      </c>
      <c r="H13" s="6">
        <v>30</v>
      </c>
      <c r="J13" s="7" t="s">
        <v>162</v>
      </c>
      <c r="K13" s="21" t="s">
        <v>163</v>
      </c>
      <c r="L13" s="17">
        <v>74.117644999999996</v>
      </c>
      <c r="M13" s="17">
        <v>11.196754999999996</v>
      </c>
      <c r="N13">
        <v>18</v>
      </c>
      <c r="O13" s="17">
        <v>88.356994999999998</v>
      </c>
      <c r="P13" s="17">
        <v>14.604469000000009</v>
      </c>
      <c r="Q13" s="17">
        <v>17</v>
      </c>
      <c r="T13" s="6" t="s">
        <v>284</v>
      </c>
      <c r="U13" s="19">
        <v>79.129289999999997</v>
      </c>
      <c r="V13" s="19">
        <v>1.6433600000000013</v>
      </c>
      <c r="W13">
        <v>30</v>
      </c>
      <c r="X13" s="19">
        <v>83.936300000000003</v>
      </c>
      <c r="Y13" s="19">
        <v>1.7653140000000036</v>
      </c>
      <c r="Z13">
        <v>30</v>
      </c>
    </row>
    <row r="14" spans="1:26">
      <c r="A14" t="s">
        <v>142</v>
      </c>
      <c r="C14" s="19">
        <v>87.885220000000004</v>
      </c>
      <c r="D14">
        <v>6.2962962962962958</v>
      </c>
      <c r="E14">
        <v>35</v>
      </c>
      <c r="F14" s="19">
        <v>88.379930000000002</v>
      </c>
      <c r="G14">
        <v>7.5555555555555571</v>
      </c>
      <c r="H14" s="6">
        <v>35</v>
      </c>
      <c r="J14" s="7" t="s">
        <v>164</v>
      </c>
      <c r="K14" s="21" t="s">
        <v>165</v>
      </c>
      <c r="L14" s="17">
        <v>66.450299999999999</v>
      </c>
      <c r="M14" s="17">
        <v>5.84178</v>
      </c>
      <c r="N14">
        <v>18</v>
      </c>
      <c r="O14" s="17">
        <v>80.324550000000002</v>
      </c>
      <c r="P14" s="17">
        <v>13.265709999999999</v>
      </c>
      <c r="Q14" s="17">
        <v>17</v>
      </c>
      <c r="T14" s="6" t="s">
        <v>285</v>
      </c>
      <c r="U14" s="19">
        <v>78.911199999999994</v>
      </c>
      <c r="V14" s="19">
        <v>1.6738949999999875</v>
      </c>
      <c r="W14">
        <v>30</v>
      </c>
      <c r="X14" s="19">
        <v>85.970259999999996</v>
      </c>
      <c r="Y14" s="19">
        <v>1.734880000000004</v>
      </c>
      <c r="Z14">
        <v>30</v>
      </c>
    </row>
    <row r="15" spans="1:26">
      <c r="J15" s="7" t="s">
        <v>162</v>
      </c>
      <c r="K15" s="21" t="s">
        <v>166</v>
      </c>
      <c r="L15" s="17">
        <v>67.545640000000006</v>
      </c>
      <c r="M15" s="17">
        <v>6.4503070000000093</v>
      </c>
      <c r="N15">
        <v>18</v>
      </c>
      <c r="O15" s="17">
        <v>80.202839999999995</v>
      </c>
      <c r="P15" s="17">
        <v>12.170380000000009</v>
      </c>
      <c r="Q15" s="17">
        <v>17</v>
      </c>
      <c r="T15" s="6" t="s">
        <v>286</v>
      </c>
      <c r="U15" s="19">
        <v>80.914730000000006</v>
      </c>
      <c r="V15" s="19">
        <v>1.4607500000000044</v>
      </c>
      <c r="W15">
        <v>30</v>
      </c>
      <c r="X15" s="19">
        <v>82.891329999999996</v>
      </c>
      <c r="Y15" s="19">
        <v>1.4305300000000045</v>
      </c>
      <c r="Z15">
        <v>30</v>
      </c>
    </row>
    <row r="16" spans="1:26">
      <c r="J16" s="7" t="s">
        <v>150</v>
      </c>
      <c r="K16" s="21" t="s">
        <v>167</v>
      </c>
      <c r="L16" s="17">
        <v>67.667339999999996</v>
      </c>
      <c r="M16" s="17">
        <v>8.3975649999999931</v>
      </c>
      <c r="N16">
        <v>18</v>
      </c>
      <c r="O16" s="17">
        <v>80.202839999999995</v>
      </c>
      <c r="P16" s="17">
        <v>11.318460000000002</v>
      </c>
      <c r="Q16" s="17">
        <v>17</v>
      </c>
      <c r="T16" s="6" t="s">
        <v>287</v>
      </c>
      <c r="U16" s="19">
        <v>80.270560000000003</v>
      </c>
      <c r="V16" s="19">
        <v>1.2478200000000044</v>
      </c>
      <c r="W16">
        <v>30</v>
      </c>
      <c r="X16" s="19">
        <v>82.186179999999993</v>
      </c>
      <c r="Y16" s="19">
        <v>1.3695500000000038</v>
      </c>
      <c r="Z16">
        <v>30</v>
      </c>
    </row>
    <row r="17" spans="10:26">
      <c r="J17" s="7" t="s">
        <v>157</v>
      </c>
      <c r="K17" s="21" t="s">
        <v>168</v>
      </c>
      <c r="L17" s="17">
        <v>67.910749999999993</v>
      </c>
      <c r="M17" s="17">
        <v>7.3022299999999944</v>
      </c>
      <c r="N17">
        <v>18</v>
      </c>
      <c r="O17" s="17">
        <v>81.176469999999995</v>
      </c>
      <c r="P17" s="17">
        <v>11.440160000000006</v>
      </c>
      <c r="Q17" s="17">
        <v>17</v>
      </c>
      <c r="T17" s="6" t="s">
        <v>288</v>
      </c>
      <c r="U17" s="19">
        <v>79.535089999999997</v>
      </c>
      <c r="V17" s="19">
        <v>1.2478199999999902</v>
      </c>
      <c r="W17">
        <v>30</v>
      </c>
      <c r="X17" s="19">
        <v>83.063736000000006</v>
      </c>
      <c r="Y17" s="19">
        <v>1.5218339999999984</v>
      </c>
      <c r="Z17">
        <v>30</v>
      </c>
    </row>
    <row r="18" spans="10:26">
      <c r="J18" s="7" t="s">
        <v>148</v>
      </c>
      <c r="K18" s="21" t="s">
        <v>169</v>
      </c>
      <c r="L18" s="17">
        <v>68.032454999999999</v>
      </c>
      <c r="M18" s="17">
        <v>8.0324549999999988</v>
      </c>
      <c r="N18">
        <v>18</v>
      </c>
      <c r="O18" s="17">
        <v>83.975660000000005</v>
      </c>
      <c r="P18" s="17">
        <v>10.831643999999997</v>
      </c>
      <c r="Q18" s="17">
        <v>17</v>
      </c>
      <c r="T18" s="6" t="s">
        <v>289</v>
      </c>
      <c r="U18" s="19">
        <v>80.199485999999993</v>
      </c>
      <c r="V18" s="19">
        <v>1.2479259999999925</v>
      </c>
      <c r="W18">
        <v>30</v>
      </c>
      <c r="X18" s="19">
        <v>83.758574999999993</v>
      </c>
      <c r="Y18" s="19">
        <v>1.3696650000000119</v>
      </c>
      <c r="Z18">
        <v>30</v>
      </c>
    </row>
    <row r="19" spans="10:26">
      <c r="J19" s="7" t="s">
        <v>150</v>
      </c>
      <c r="K19" s="21" t="s">
        <v>170</v>
      </c>
      <c r="L19" s="17">
        <v>65.720079999999996</v>
      </c>
      <c r="M19" s="17">
        <v>6.4503049999999931</v>
      </c>
      <c r="N19">
        <v>18</v>
      </c>
      <c r="O19" s="17">
        <v>88.478700000000003</v>
      </c>
      <c r="P19" s="17">
        <v>9.249494999999996</v>
      </c>
      <c r="Q19" s="17">
        <v>17</v>
      </c>
      <c r="T19" s="6" t="s">
        <v>290</v>
      </c>
      <c r="U19" s="19">
        <v>80.255309999999994</v>
      </c>
      <c r="V19" s="19">
        <v>1.430419999999998</v>
      </c>
      <c r="W19">
        <v>30</v>
      </c>
      <c r="X19" s="19">
        <v>82.962233999999995</v>
      </c>
      <c r="Y19" s="19">
        <v>1.4608560000000068</v>
      </c>
      <c r="Z19">
        <v>30</v>
      </c>
    </row>
    <row r="20" spans="10:26">
      <c r="J20" s="7" t="s">
        <v>148</v>
      </c>
      <c r="K20" s="21" t="s">
        <v>171</v>
      </c>
      <c r="L20" s="17">
        <v>66.328599999999994</v>
      </c>
      <c r="M20" s="17">
        <v>7.9107499999999931</v>
      </c>
      <c r="N20">
        <v>18</v>
      </c>
      <c r="O20" s="17">
        <v>89.574036000000007</v>
      </c>
      <c r="P20" s="17">
        <v>8.7626799999999889</v>
      </c>
      <c r="Q20" s="17">
        <v>17</v>
      </c>
      <c r="T20" s="6" t="s">
        <v>291</v>
      </c>
      <c r="U20" s="19">
        <v>78.515500000000003</v>
      </c>
      <c r="V20" s="19">
        <v>1.3392300000000006</v>
      </c>
      <c r="W20">
        <v>30</v>
      </c>
      <c r="X20" s="19">
        <v>81.648505999999998</v>
      </c>
      <c r="Y20" s="19">
        <v>1.308794000000006</v>
      </c>
      <c r="Z20">
        <v>30</v>
      </c>
    </row>
    <row r="21" spans="10:26">
      <c r="J21" s="7" t="s">
        <v>148</v>
      </c>
      <c r="K21" s="21" t="s">
        <v>172</v>
      </c>
      <c r="L21" s="17">
        <v>69.127790000000005</v>
      </c>
      <c r="M21" s="17">
        <v>9.4929020000000079</v>
      </c>
      <c r="N21">
        <v>18</v>
      </c>
      <c r="O21" s="17">
        <v>90.060850000000002</v>
      </c>
      <c r="P21" s="17">
        <v>8.0324600000000004</v>
      </c>
      <c r="Q21" s="17">
        <v>17</v>
      </c>
      <c r="T21" s="6" t="s">
        <v>292</v>
      </c>
      <c r="U21" s="19">
        <v>78.540779999999998</v>
      </c>
      <c r="V21" s="19">
        <v>1.2478200000000044</v>
      </c>
      <c r="W21">
        <v>30</v>
      </c>
      <c r="X21" s="19">
        <v>81.034660000000002</v>
      </c>
      <c r="Y21" s="19">
        <v>1.430419999999998</v>
      </c>
      <c r="Z21">
        <v>30</v>
      </c>
    </row>
    <row r="22" spans="10:26">
      <c r="J22" s="7" t="s">
        <v>152</v>
      </c>
      <c r="K22" s="21" t="s">
        <v>173</v>
      </c>
      <c r="L22" s="17">
        <v>69.736305000000002</v>
      </c>
      <c r="M22" s="17">
        <v>10.466529999999999</v>
      </c>
      <c r="N22">
        <v>18</v>
      </c>
      <c r="O22" s="17">
        <v>100.16227000000001</v>
      </c>
      <c r="P22" s="17">
        <v>8.1541599999999903</v>
      </c>
      <c r="Q22" s="17">
        <v>17</v>
      </c>
      <c r="T22" s="6" t="s">
        <v>293</v>
      </c>
      <c r="U22" s="19">
        <v>78.961815000000001</v>
      </c>
      <c r="V22" s="19">
        <v>1.2174949999999995</v>
      </c>
      <c r="W22">
        <v>30</v>
      </c>
      <c r="X22" s="19">
        <v>79.538319999999999</v>
      </c>
      <c r="Y22" s="19">
        <v>1.2782499999999999</v>
      </c>
      <c r="Z22">
        <v>30</v>
      </c>
    </row>
    <row r="23" spans="10:26">
      <c r="J23" s="7" t="s">
        <v>148</v>
      </c>
      <c r="K23" s="21" t="s">
        <v>174</v>
      </c>
      <c r="L23" s="17">
        <v>96.146039999999999</v>
      </c>
      <c r="M23" s="17">
        <v>16.551720000000003</v>
      </c>
      <c r="N23">
        <v>18</v>
      </c>
      <c r="O23" s="17">
        <v>104.05679000000001</v>
      </c>
      <c r="P23" s="17">
        <v>19.472619999999992</v>
      </c>
      <c r="Q23" s="17">
        <v>17</v>
      </c>
    </row>
    <row r="24" spans="10:26">
      <c r="J24" s="7" t="s">
        <v>175</v>
      </c>
      <c r="L24">
        <v>82</v>
      </c>
      <c r="M24">
        <v>18</v>
      </c>
      <c r="N24">
        <v>25</v>
      </c>
      <c r="O24">
        <v>83</v>
      </c>
      <c r="P24">
        <v>15</v>
      </c>
      <c r="Q24">
        <v>25</v>
      </c>
    </row>
    <row r="25" spans="10:26">
      <c r="J25" s="7" t="s">
        <v>129</v>
      </c>
      <c r="K25" s="6" t="s">
        <v>176</v>
      </c>
      <c r="L25" s="18">
        <v>75.114419999999996</v>
      </c>
      <c r="M25" s="9">
        <v>11.357823999999994</v>
      </c>
      <c r="N25">
        <v>18</v>
      </c>
      <c r="O25" s="18">
        <v>85.081479999999999</v>
      </c>
      <c r="P25" s="18">
        <v>15.761865999999998</v>
      </c>
      <c r="Q25">
        <v>18</v>
      </c>
    </row>
    <row r="26" spans="10:26">
      <c r="J26" s="7" t="s">
        <v>177</v>
      </c>
      <c r="K26" s="6" t="s">
        <v>178</v>
      </c>
      <c r="L26" s="18">
        <v>70.300269999999998</v>
      </c>
      <c r="M26" s="9">
        <v>9.0411399999999986</v>
      </c>
      <c r="N26">
        <v>18</v>
      </c>
      <c r="O26" s="18">
        <v>81.425049999999999</v>
      </c>
      <c r="P26" s="18">
        <v>10.895476000000002</v>
      </c>
      <c r="Q26">
        <v>18</v>
      </c>
    </row>
    <row r="27" spans="10:26">
      <c r="J27" s="7" t="s">
        <v>177</v>
      </c>
      <c r="K27" s="6" t="s">
        <v>179</v>
      </c>
      <c r="L27" s="18">
        <v>81.711579999999998</v>
      </c>
      <c r="M27" s="9">
        <v>5.3312200000000018</v>
      </c>
      <c r="N27">
        <v>18</v>
      </c>
      <c r="O27" s="18">
        <v>83.797709999999995</v>
      </c>
      <c r="P27" s="18">
        <v>12.516770000000008</v>
      </c>
      <c r="Q27">
        <v>18</v>
      </c>
    </row>
    <row r="28" spans="10:26">
      <c r="J28" s="7" t="s">
        <v>177</v>
      </c>
      <c r="K28" s="6" t="s">
        <v>180</v>
      </c>
      <c r="L28" s="18">
        <v>77.127979999999994</v>
      </c>
      <c r="M28" s="9">
        <v>13.44644000000001</v>
      </c>
      <c r="N28">
        <v>18</v>
      </c>
      <c r="O28" s="18">
        <v>84.312293999999994</v>
      </c>
      <c r="P28" s="18">
        <v>11.128516000000005</v>
      </c>
      <c r="Q28">
        <v>18</v>
      </c>
    </row>
    <row r="29" spans="10:26">
      <c r="J29" s="7" t="s">
        <v>181</v>
      </c>
      <c r="K29" s="6" t="s">
        <v>182</v>
      </c>
      <c r="L29" s="18">
        <v>78.341674999999995</v>
      </c>
      <c r="M29" s="9">
        <v>15.299530000000004</v>
      </c>
      <c r="N29">
        <v>18</v>
      </c>
      <c r="O29" s="18">
        <v>80.659599999999998</v>
      </c>
      <c r="P29" s="18">
        <v>17.153860000000009</v>
      </c>
      <c r="Q29">
        <v>18</v>
      </c>
    </row>
    <row r="30" spans="10:26">
      <c r="J30" s="7" t="s">
        <v>181</v>
      </c>
      <c r="K30" s="6" t="s">
        <v>183</v>
      </c>
      <c r="L30" s="18">
        <v>77.931579999999997</v>
      </c>
      <c r="M30" s="9">
        <v>11.12603</v>
      </c>
      <c r="N30">
        <v>18</v>
      </c>
      <c r="O30" s="18">
        <v>80.018960000000007</v>
      </c>
      <c r="P30" s="18">
        <v>13.442699999999988</v>
      </c>
      <c r="Q30">
        <v>18</v>
      </c>
    </row>
    <row r="31" spans="10:26">
      <c r="J31" s="7" t="s">
        <v>181</v>
      </c>
      <c r="K31" s="6" t="s">
        <v>184</v>
      </c>
      <c r="L31" s="18">
        <v>71.958470000000005</v>
      </c>
      <c r="M31" s="9">
        <v>10.895470000000003</v>
      </c>
      <c r="N31">
        <v>18</v>
      </c>
      <c r="O31" s="18">
        <v>81.694990000000004</v>
      </c>
      <c r="P31" s="18">
        <v>12.747329999999991</v>
      </c>
      <c r="Q31">
        <v>18</v>
      </c>
    </row>
    <row r="32" spans="10:26">
      <c r="J32" s="7" t="s">
        <v>181</v>
      </c>
      <c r="K32" s="6" t="s">
        <v>185</v>
      </c>
      <c r="L32" s="18">
        <v>73.635760000000005</v>
      </c>
      <c r="M32" s="9">
        <v>6.4876900000000006</v>
      </c>
      <c r="N32">
        <v>18</v>
      </c>
      <c r="O32" s="18">
        <v>82.441370000000006</v>
      </c>
      <c r="P32" s="18">
        <v>11.821399999999997</v>
      </c>
      <c r="Q32">
        <v>18</v>
      </c>
    </row>
    <row r="33" spans="10:17">
      <c r="J33" s="7" t="s">
        <v>186</v>
      </c>
      <c r="K33" s="6" t="s">
        <v>187</v>
      </c>
      <c r="L33" s="18">
        <v>74.151589999999999</v>
      </c>
      <c r="M33" s="9">
        <v>15.993660000000006</v>
      </c>
      <c r="N33">
        <v>18</v>
      </c>
      <c r="O33" s="18">
        <v>83.655069999999995</v>
      </c>
      <c r="P33" s="18">
        <v>12.747320000000002</v>
      </c>
      <c r="Q33">
        <v>18</v>
      </c>
    </row>
    <row r="34" spans="10:17">
      <c r="J34" s="7" t="s">
        <v>78</v>
      </c>
      <c r="K34" s="6" t="s">
        <v>188</v>
      </c>
      <c r="L34" s="18">
        <v>71.888400000000004</v>
      </c>
      <c r="M34" s="9">
        <v>11.590854000000007</v>
      </c>
      <c r="N34">
        <v>18</v>
      </c>
      <c r="O34" s="18">
        <v>82.316559999999996</v>
      </c>
      <c r="P34" s="18">
        <v>12.284990000000008</v>
      </c>
      <c r="Q34">
        <v>18</v>
      </c>
    </row>
    <row r="35" spans="10:17">
      <c r="J35" s="7" t="s">
        <v>181</v>
      </c>
      <c r="K35" s="6" t="s">
        <v>189</v>
      </c>
      <c r="L35" s="18">
        <v>70.086299999999994</v>
      </c>
      <c r="M35" s="9">
        <v>9.9670750000000083</v>
      </c>
      <c r="N35">
        <v>18</v>
      </c>
      <c r="O35" s="18">
        <v>78.662620000000004</v>
      </c>
      <c r="P35" s="18">
        <v>9.964579999999998</v>
      </c>
      <c r="Q35">
        <v>18</v>
      </c>
    </row>
    <row r="36" spans="10:17">
      <c r="J36" s="7" t="s">
        <v>186</v>
      </c>
      <c r="K36" s="6" t="s">
        <v>190</v>
      </c>
      <c r="L36" s="18">
        <v>70.835175000000007</v>
      </c>
      <c r="M36" s="9">
        <v>12.284984999999992</v>
      </c>
      <c r="N36">
        <v>18</v>
      </c>
      <c r="O36" s="18">
        <v>80.800995</v>
      </c>
      <c r="P36" s="18">
        <v>14.835944999999995</v>
      </c>
      <c r="Q36">
        <v>18</v>
      </c>
    </row>
    <row r="37" spans="10:17">
      <c r="J37" s="7" t="s">
        <v>191</v>
      </c>
      <c r="K37" s="6" t="s">
        <v>192</v>
      </c>
      <c r="L37" s="20">
        <v>116.748634</v>
      </c>
      <c r="M37" s="20">
        <v>28.399633999999992</v>
      </c>
      <c r="N37">
        <v>29</v>
      </c>
      <c r="O37" s="20">
        <v>134.40174999999999</v>
      </c>
      <c r="P37" s="20">
        <v>30.3185</v>
      </c>
      <c r="Q37">
        <v>31</v>
      </c>
    </row>
    <row r="38" spans="10:17">
      <c r="J38" s="7" t="s">
        <v>193</v>
      </c>
      <c r="K38" s="6" t="s">
        <v>176</v>
      </c>
      <c r="L38" s="20">
        <v>114.117546</v>
      </c>
      <c r="M38" s="20">
        <v>26.864096000000004</v>
      </c>
      <c r="N38">
        <v>29</v>
      </c>
      <c r="O38" s="20">
        <v>124.86319</v>
      </c>
      <c r="P38" s="20">
        <v>31.469380000000001</v>
      </c>
      <c r="Q38">
        <v>31</v>
      </c>
    </row>
    <row r="39" spans="10:17">
      <c r="J39" s="7" t="s">
        <v>191</v>
      </c>
      <c r="K39" s="6" t="s">
        <v>194</v>
      </c>
      <c r="L39" s="20">
        <v>90.37764</v>
      </c>
      <c r="M39" s="20">
        <v>11.128974999999997</v>
      </c>
      <c r="N39">
        <v>29</v>
      </c>
      <c r="O39" s="20">
        <v>99.588620000000006</v>
      </c>
      <c r="P39" s="20">
        <v>21.875063999999995</v>
      </c>
      <c r="Q39">
        <v>31</v>
      </c>
    </row>
    <row r="40" spans="10:17">
      <c r="J40" s="7" t="s">
        <v>191</v>
      </c>
      <c r="K40" s="6" t="s">
        <v>195</v>
      </c>
      <c r="L40" s="20">
        <v>93.502709999999993</v>
      </c>
      <c r="M40" s="20">
        <v>10.744769999999988</v>
      </c>
      <c r="N40">
        <v>29</v>
      </c>
      <c r="O40" s="20">
        <v>107.31896999999999</v>
      </c>
      <c r="P40" s="20">
        <v>19.956190000000007</v>
      </c>
      <c r="Q40">
        <v>31</v>
      </c>
    </row>
    <row r="41" spans="10:17">
      <c r="J41" s="7" t="s">
        <v>196</v>
      </c>
      <c r="K41" s="6" t="s">
        <v>197</v>
      </c>
      <c r="L41" s="20">
        <v>97.01155</v>
      </c>
      <c r="M41" s="20">
        <v>10.361869999999996</v>
      </c>
      <c r="N41">
        <v>29</v>
      </c>
      <c r="O41" s="20">
        <v>107.75763000000001</v>
      </c>
      <c r="P41" s="20">
        <v>13.431619999999995</v>
      </c>
      <c r="Q41">
        <v>31</v>
      </c>
    </row>
    <row r="42" spans="10:17">
      <c r="J42" s="7" t="s">
        <v>196</v>
      </c>
      <c r="K42" s="6" t="s">
        <v>198</v>
      </c>
      <c r="L42" s="20">
        <v>96.683104999999998</v>
      </c>
      <c r="M42" s="20">
        <v>11.513625000000005</v>
      </c>
      <c r="N42">
        <v>29</v>
      </c>
      <c r="O42" s="20">
        <v>105.893654</v>
      </c>
      <c r="P42" s="20">
        <v>18.420662000000007</v>
      </c>
      <c r="Q42">
        <v>31</v>
      </c>
    </row>
    <row r="43" spans="10:17">
      <c r="J43" t="s">
        <v>131</v>
      </c>
      <c r="K43" s="6" t="s">
        <v>199</v>
      </c>
      <c r="L43">
        <v>99</v>
      </c>
      <c r="M43">
        <v>12</v>
      </c>
      <c r="N43">
        <v>30</v>
      </c>
      <c r="O43">
        <v>100</v>
      </c>
      <c r="P43">
        <v>13</v>
      </c>
      <c r="Q43">
        <v>29</v>
      </c>
    </row>
    <row r="44" spans="10:17">
      <c r="J44" t="s">
        <v>131</v>
      </c>
      <c r="K44" s="6" t="s">
        <v>200</v>
      </c>
      <c r="L44">
        <v>110</v>
      </c>
      <c r="M44">
        <v>15</v>
      </c>
      <c r="N44">
        <v>30</v>
      </c>
      <c r="O44">
        <v>115</v>
      </c>
      <c r="P44">
        <v>18</v>
      </c>
    </row>
    <row r="45" spans="10:17">
      <c r="J45" t="s">
        <v>131</v>
      </c>
      <c r="K45" s="6" t="s">
        <v>201</v>
      </c>
      <c r="L45">
        <v>96</v>
      </c>
      <c r="M45">
        <v>10</v>
      </c>
      <c r="N45">
        <v>30</v>
      </c>
      <c r="O45">
        <v>94</v>
      </c>
      <c r="P45">
        <v>8</v>
      </c>
    </row>
    <row r="46" spans="10:17">
      <c r="J46" t="s">
        <v>131</v>
      </c>
      <c r="K46" s="6" t="s">
        <v>202</v>
      </c>
      <c r="L46">
        <v>90</v>
      </c>
      <c r="M46">
        <v>11</v>
      </c>
      <c r="N46">
        <v>30</v>
      </c>
      <c r="O46">
        <v>92</v>
      </c>
      <c r="P46">
        <v>10</v>
      </c>
    </row>
    <row r="47" spans="10:17">
      <c r="J47" t="s">
        <v>203</v>
      </c>
      <c r="K47" s="6" t="s">
        <v>204</v>
      </c>
      <c r="L47" s="18">
        <v>85.911420000000007</v>
      </c>
      <c r="M47" s="18">
        <v>3.6012850000000043</v>
      </c>
      <c r="N47">
        <v>38</v>
      </c>
      <c r="O47" s="18">
        <v>89.255470000000003</v>
      </c>
      <c r="P47" s="18">
        <v>3.7299039999999906</v>
      </c>
      <c r="Q47" s="18">
        <v>31</v>
      </c>
    </row>
    <row r="48" spans="10:17">
      <c r="J48" t="s">
        <v>205</v>
      </c>
      <c r="K48" s="6" t="s">
        <v>206</v>
      </c>
      <c r="L48" s="18">
        <v>81.171419999999998</v>
      </c>
      <c r="M48" s="18">
        <v>2.058959999999999</v>
      </c>
      <c r="N48">
        <v>38</v>
      </c>
      <c r="O48" s="18">
        <v>91.976349999999996</v>
      </c>
      <c r="P48" s="18">
        <v>3.986060000000009</v>
      </c>
      <c r="Q48" s="18">
        <v>31</v>
      </c>
    </row>
    <row r="49" spans="10:17">
      <c r="J49" t="s">
        <v>207</v>
      </c>
      <c r="K49" s="6" t="s">
        <v>208</v>
      </c>
      <c r="L49" s="18">
        <v>76.431404000000001</v>
      </c>
      <c r="M49" s="18">
        <v>2.1864939999999962</v>
      </c>
      <c r="N49">
        <v>38</v>
      </c>
      <c r="O49" s="18">
        <v>77.973740000000006</v>
      </c>
      <c r="P49" s="18">
        <v>2.1864899999999921</v>
      </c>
      <c r="Q49" s="18">
        <v>31</v>
      </c>
    </row>
    <row r="50" spans="10:17">
      <c r="J50" t="s">
        <v>209</v>
      </c>
      <c r="K50" s="6" t="s">
        <v>210</v>
      </c>
      <c r="L50" s="18">
        <v>74.905754000000002</v>
      </c>
      <c r="M50" s="18">
        <v>2.5723440000000011</v>
      </c>
      <c r="N50">
        <v>38</v>
      </c>
      <c r="O50" s="18">
        <v>81.336624</v>
      </c>
      <c r="P50" s="18">
        <v>2.1875660000000039</v>
      </c>
      <c r="Q50" s="18">
        <v>31</v>
      </c>
    </row>
    <row r="51" spans="10:17">
      <c r="J51" t="s">
        <v>205</v>
      </c>
      <c r="K51" s="6" t="s">
        <v>211</v>
      </c>
      <c r="L51" s="18">
        <v>103.993195</v>
      </c>
      <c r="M51" s="18">
        <v>3.0868150000000014</v>
      </c>
      <c r="N51">
        <v>38</v>
      </c>
      <c r="O51" s="18">
        <v>100.004974</v>
      </c>
      <c r="P51" s="18">
        <v>3.8585199999999986</v>
      </c>
      <c r="Q51" s="18">
        <v>31</v>
      </c>
    </row>
    <row r="52" spans="10:17">
      <c r="J52" t="s">
        <v>212</v>
      </c>
      <c r="K52" s="6" t="s">
        <v>213</v>
      </c>
      <c r="L52">
        <v>77.599999999999994</v>
      </c>
      <c r="M52">
        <v>4.9000000000000004</v>
      </c>
      <c r="N52">
        <v>30</v>
      </c>
      <c r="O52">
        <v>91.9</v>
      </c>
      <c r="P52">
        <v>8.6999999999999993</v>
      </c>
      <c r="Q52" s="18">
        <v>30</v>
      </c>
    </row>
    <row r="53" spans="10:17">
      <c r="J53" t="s">
        <v>214</v>
      </c>
      <c r="K53" s="6" t="s">
        <v>215</v>
      </c>
      <c r="L53" s="6">
        <v>55</v>
      </c>
      <c r="M53" s="6">
        <v>7</v>
      </c>
      <c r="N53">
        <v>30</v>
      </c>
      <c r="O53" s="6">
        <v>64</v>
      </c>
      <c r="P53" s="6">
        <v>7</v>
      </c>
      <c r="Q53">
        <v>30</v>
      </c>
    </row>
    <row r="54" spans="10:17">
      <c r="J54" t="s">
        <v>216</v>
      </c>
      <c r="K54" s="6" t="s">
        <v>217</v>
      </c>
      <c r="L54" s="6">
        <v>59</v>
      </c>
      <c r="M54" s="6">
        <v>10</v>
      </c>
      <c r="N54">
        <v>30</v>
      </c>
      <c r="O54" s="6">
        <v>84</v>
      </c>
      <c r="P54" s="6">
        <v>10</v>
      </c>
      <c r="Q54">
        <v>30</v>
      </c>
    </row>
    <row r="55" spans="10:17">
      <c r="J55" t="s">
        <v>218</v>
      </c>
      <c r="K55" s="6" t="s">
        <v>219</v>
      </c>
      <c r="L55" s="6">
        <v>62</v>
      </c>
      <c r="M55" s="6">
        <v>11</v>
      </c>
      <c r="N55">
        <v>30</v>
      </c>
      <c r="O55" s="6">
        <v>78</v>
      </c>
      <c r="P55" s="6">
        <v>10</v>
      </c>
      <c r="Q55">
        <v>30</v>
      </c>
    </row>
    <row r="56" spans="10:17">
      <c r="J56" t="s">
        <v>93</v>
      </c>
      <c r="K56" s="6" t="s">
        <v>220</v>
      </c>
      <c r="L56" s="6">
        <v>57</v>
      </c>
      <c r="M56" s="6">
        <v>8</v>
      </c>
      <c r="N56">
        <v>30</v>
      </c>
      <c r="O56" s="6">
        <v>72</v>
      </c>
      <c r="P56" s="6">
        <v>9</v>
      </c>
      <c r="Q56">
        <v>30</v>
      </c>
    </row>
    <row r="57" spans="10:17">
      <c r="J57" t="s">
        <v>216</v>
      </c>
      <c r="K57" s="6" t="s">
        <v>221</v>
      </c>
      <c r="L57" s="6">
        <v>56</v>
      </c>
      <c r="M57" s="6">
        <v>8</v>
      </c>
      <c r="N57">
        <v>30</v>
      </c>
      <c r="O57" s="6">
        <v>68</v>
      </c>
      <c r="P57" s="6">
        <v>7</v>
      </c>
      <c r="Q57">
        <v>30</v>
      </c>
    </row>
    <row r="58" spans="10:17">
      <c r="J58" t="s">
        <v>214</v>
      </c>
      <c r="K58" s="6" t="s">
        <v>222</v>
      </c>
      <c r="L58" s="6">
        <v>55</v>
      </c>
      <c r="M58" s="6">
        <v>6</v>
      </c>
      <c r="N58">
        <v>30</v>
      </c>
      <c r="O58" s="6">
        <v>62</v>
      </c>
      <c r="P58" s="6">
        <v>7</v>
      </c>
      <c r="Q58">
        <v>30</v>
      </c>
    </row>
    <row r="59" spans="10:17">
      <c r="J59" t="s">
        <v>136</v>
      </c>
      <c r="K59" s="6" t="s">
        <v>223</v>
      </c>
      <c r="L59" s="6">
        <v>54</v>
      </c>
      <c r="M59" s="6">
        <v>5</v>
      </c>
      <c r="N59">
        <v>30</v>
      </c>
      <c r="O59" s="6">
        <v>60</v>
      </c>
      <c r="P59" s="6">
        <v>7</v>
      </c>
      <c r="Q59">
        <v>30</v>
      </c>
    </row>
    <row r="60" spans="10:17">
      <c r="J60" t="s">
        <v>224</v>
      </c>
      <c r="K60" s="6" t="s">
        <v>225</v>
      </c>
      <c r="L60" s="9">
        <v>89.705535999999995</v>
      </c>
      <c r="M60" s="9">
        <v>2.9682040000000001</v>
      </c>
      <c r="N60">
        <v>23</v>
      </c>
      <c r="O60" s="9">
        <v>87.726740000000007</v>
      </c>
      <c r="P60" s="9">
        <v>1.9788000000000068</v>
      </c>
      <c r="Q60">
        <v>23</v>
      </c>
    </row>
    <row r="61" spans="10:17">
      <c r="J61" t="s">
        <v>226</v>
      </c>
      <c r="K61" s="6" t="s">
        <v>227</v>
      </c>
      <c r="L61" s="9">
        <v>96.961129999999997</v>
      </c>
      <c r="M61" s="9">
        <v>3.9575999999999993</v>
      </c>
      <c r="N61">
        <v>23</v>
      </c>
      <c r="O61" s="9">
        <v>90.035340000000005</v>
      </c>
      <c r="P61" s="9">
        <v>2.3085999999999984</v>
      </c>
      <c r="Q61">
        <v>23</v>
      </c>
    </row>
    <row r="62" spans="10:17">
      <c r="J62" t="s">
        <v>228</v>
      </c>
      <c r="K62" s="6" t="s">
        <v>229</v>
      </c>
      <c r="L62" s="9">
        <v>92.014139999999998</v>
      </c>
      <c r="M62" s="9">
        <v>2.968190000000007</v>
      </c>
      <c r="N62">
        <v>23</v>
      </c>
      <c r="O62" s="9">
        <v>89.375730000000004</v>
      </c>
      <c r="P62" s="9">
        <v>2.3085900000000095</v>
      </c>
      <c r="Q62">
        <v>23</v>
      </c>
    </row>
    <row r="63" spans="10:17">
      <c r="J63" t="s">
        <v>228</v>
      </c>
      <c r="K63" s="6" t="s">
        <v>230</v>
      </c>
      <c r="L63" s="9">
        <v>91.684330000000003</v>
      </c>
      <c r="M63" s="9">
        <v>3.2980000000000018</v>
      </c>
      <c r="N63">
        <v>23</v>
      </c>
      <c r="O63" s="9">
        <v>90.365134999999995</v>
      </c>
      <c r="P63" s="9">
        <v>2.6383949999999885</v>
      </c>
      <c r="Q63">
        <v>23</v>
      </c>
    </row>
    <row r="64" spans="10:17">
      <c r="J64" t="s">
        <v>228</v>
      </c>
      <c r="K64" s="6" t="s">
        <v>231</v>
      </c>
      <c r="L64" s="9">
        <v>92.34393</v>
      </c>
      <c r="M64" s="9">
        <v>2.6384000000000043</v>
      </c>
      <c r="N64">
        <v>23</v>
      </c>
      <c r="O64" s="9">
        <v>91.024733999999995</v>
      </c>
      <c r="P64" s="9">
        <v>1.3191980000000001</v>
      </c>
      <c r="Q64">
        <v>23</v>
      </c>
    </row>
    <row r="65" spans="10:17">
      <c r="J65" t="s">
        <v>228</v>
      </c>
      <c r="K65" s="6" t="s">
        <v>232</v>
      </c>
      <c r="L65" s="9">
        <v>96.961129999999997</v>
      </c>
      <c r="M65" s="9">
        <v>2.6383950000000027</v>
      </c>
      <c r="N65">
        <v>23</v>
      </c>
      <c r="O65" s="9">
        <v>94.652534000000003</v>
      </c>
      <c r="P65" s="9">
        <v>2.3086040000000025</v>
      </c>
      <c r="Q65">
        <v>23</v>
      </c>
    </row>
    <row r="66" spans="10:17">
      <c r="J66" t="s">
        <v>138</v>
      </c>
      <c r="K66" s="6" t="s">
        <v>233</v>
      </c>
      <c r="L66" s="9">
        <v>112.46172</v>
      </c>
      <c r="M66" s="9">
        <v>2.968199999999996</v>
      </c>
      <c r="N66">
        <v>23</v>
      </c>
      <c r="O66" s="9">
        <v>101.57832999999999</v>
      </c>
      <c r="P66" s="9">
        <v>2.3085999999999984</v>
      </c>
      <c r="Q66">
        <v>23</v>
      </c>
    </row>
    <row r="67" spans="10:17">
      <c r="J67" t="s">
        <v>224</v>
      </c>
      <c r="K67" s="6" t="s">
        <v>234</v>
      </c>
      <c r="L67" s="9">
        <v>113.12132</v>
      </c>
      <c r="M67" s="9">
        <v>2.3085999999999984</v>
      </c>
      <c r="N67">
        <v>23</v>
      </c>
      <c r="O67" s="9">
        <v>102.89753</v>
      </c>
      <c r="P67" s="9">
        <v>2.3085999999999984</v>
      </c>
      <c r="Q67">
        <v>23</v>
      </c>
    </row>
    <row r="68" spans="10:17">
      <c r="J68" t="s">
        <v>224</v>
      </c>
      <c r="K68" s="6" t="s">
        <v>235</v>
      </c>
      <c r="L68" s="9">
        <v>100.259125</v>
      </c>
      <c r="M68" s="9">
        <v>3.2980050000000034</v>
      </c>
      <c r="N68">
        <v>23</v>
      </c>
      <c r="O68" s="9">
        <v>98.280330000000006</v>
      </c>
      <c r="P68" s="9">
        <v>0.32980000000000587</v>
      </c>
      <c r="Q68">
        <v>23</v>
      </c>
    </row>
    <row r="69" spans="10:17">
      <c r="J69" t="s">
        <v>224</v>
      </c>
      <c r="K69" s="6" t="s">
        <v>236</v>
      </c>
      <c r="L69" s="9">
        <v>95.971729999999994</v>
      </c>
      <c r="M69" s="9">
        <v>1.6490000000000009</v>
      </c>
      <c r="N69">
        <v>23</v>
      </c>
      <c r="O69" s="9">
        <v>95.312129999999996</v>
      </c>
      <c r="P69" s="9">
        <v>2.6383900000000011</v>
      </c>
      <c r="Q69">
        <v>23</v>
      </c>
    </row>
    <row r="70" spans="10:17">
      <c r="J70" t="s">
        <v>237</v>
      </c>
      <c r="K70" s="6" t="s">
        <v>238</v>
      </c>
      <c r="L70" s="9">
        <v>98.939926</v>
      </c>
      <c r="M70" s="9">
        <v>1.649004000000005</v>
      </c>
      <c r="N70">
        <v>23</v>
      </c>
      <c r="O70" s="9">
        <v>96.30153</v>
      </c>
      <c r="P70" s="9">
        <v>1.6489959999999968</v>
      </c>
      <c r="Q70">
        <v>23</v>
      </c>
    </row>
    <row r="71" spans="10:17">
      <c r="J71" t="s">
        <v>239</v>
      </c>
      <c r="K71" s="6" t="s">
        <v>240</v>
      </c>
      <c r="L71" s="19">
        <v>87.306910000000002</v>
      </c>
      <c r="M71" s="19">
        <v>7.8930100000000039</v>
      </c>
      <c r="N71">
        <v>20</v>
      </c>
      <c r="O71" s="19">
        <v>83.466899999999995</v>
      </c>
      <c r="P71" s="19">
        <v>8.3203199999999953</v>
      </c>
      <c r="Q71">
        <v>20</v>
      </c>
    </row>
    <row r="72" spans="10:17">
      <c r="J72" t="s">
        <v>55</v>
      </c>
      <c r="K72" s="6" t="s">
        <v>241</v>
      </c>
      <c r="L72" s="19">
        <v>85.351294999999993</v>
      </c>
      <c r="M72" s="19">
        <v>11.519994999999994</v>
      </c>
      <c r="N72">
        <v>20</v>
      </c>
      <c r="O72" s="19">
        <v>94.310980000000001</v>
      </c>
      <c r="P72" s="19">
        <v>8.5333349999999939</v>
      </c>
      <c r="Q72">
        <v>20</v>
      </c>
    </row>
    <row r="73" spans="10:17">
      <c r="J73" t="s">
        <v>55</v>
      </c>
      <c r="K73" s="6" t="s">
        <v>242</v>
      </c>
      <c r="L73" s="19">
        <v>83.609340000000003</v>
      </c>
      <c r="M73" s="19">
        <v>11.306989999999999</v>
      </c>
      <c r="N73">
        <v>20</v>
      </c>
      <c r="O73" s="19">
        <v>89.795685000000006</v>
      </c>
      <c r="P73" s="19">
        <v>8.7466749999999962</v>
      </c>
      <c r="Q73">
        <v>20</v>
      </c>
    </row>
    <row r="74" spans="10:17">
      <c r="J74" t="s">
        <v>239</v>
      </c>
      <c r="K74" s="6" t="s">
        <v>112</v>
      </c>
      <c r="L74" s="19">
        <v>84.000079999999997</v>
      </c>
      <c r="M74" s="19">
        <v>10.453334999999996</v>
      </c>
      <c r="N74">
        <v>20</v>
      </c>
      <c r="O74" s="19">
        <v>89.760400000000004</v>
      </c>
      <c r="P74" s="19">
        <v>8.9599999999999937</v>
      </c>
      <c r="Q74">
        <v>20</v>
      </c>
    </row>
    <row r="75" spans="10:17">
      <c r="J75" t="s">
        <v>239</v>
      </c>
      <c r="K75" s="6" t="s">
        <v>243</v>
      </c>
      <c r="L75" s="19">
        <v>85.031456000000006</v>
      </c>
      <c r="M75" s="19">
        <v>11.733336000000008</v>
      </c>
      <c r="N75">
        <v>20</v>
      </c>
      <c r="O75" s="19">
        <v>90.791139999999999</v>
      </c>
      <c r="P75" s="19">
        <v>7.893650000000008</v>
      </c>
      <c r="Q75">
        <v>20</v>
      </c>
    </row>
    <row r="76" spans="10:17">
      <c r="J76" t="s">
        <v>244</v>
      </c>
      <c r="K76" s="6" t="s">
        <v>245</v>
      </c>
      <c r="L76" s="6">
        <v>79.27</v>
      </c>
      <c r="M76" s="6">
        <v>4.59</v>
      </c>
      <c r="N76">
        <v>8</v>
      </c>
      <c r="O76" s="6">
        <v>86.77</v>
      </c>
      <c r="P76" s="6">
        <v>3.96</v>
      </c>
      <c r="Q76">
        <v>8</v>
      </c>
    </row>
    <row r="77" spans="10:17">
      <c r="J77" t="s">
        <v>246</v>
      </c>
      <c r="K77" s="6" t="s">
        <v>247</v>
      </c>
      <c r="L77" s="6">
        <v>79.430000000000007</v>
      </c>
      <c r="M77" s="6">
        <v>4.1399999999999997</v>
      </c>
      <c r="N77">
        <v>8</v>
      </c>
      <c r="O77" s="6">
        <v>86.3</v>
      </c>
      <c r="P77" s="6">
        <v>3.44</v>
      </c>
      <c r="Q77">
        <v>8</v>
      </c>
    </row>
    <row r="78" spans="10:17">
      <c r="J78" t="s">
        <v>244</v>
      </c>
      <c r="K78" s="6" t="s">
        <v>248</v>
      </c>
      <c r="L78" s="6">
        <v>78.069999999999993</v>
      </c>
      <c r="M78" s="6">
        <v>4.2</v>
      </c>
      <c r="N78">
        <v>8</v>
      </c>
      <c r="O78" s="6">
        <v>56.9</v>
      </c>
      <c r="P78" s="6">
        <v>3.36</v>
      </c>
      <c r="Q78">
        <v>8</v>
      </c>
    </row>
    <row r="79" spans="10:17">
      <c r="J79" t="s">
        <v>244</v>
      </c>
      <c r="K79" s="6" t="s">
        <v>249</v>
      </c>
      <c r="L79" s="6">
        <v>78.930000000000007</v>
      </c>
      <c r="M79" s="6">
        <v>3.62</v>
      </c>
      <c r="N79">
        <v>8</v>
      </c>
      <c r="O79" s="6">
        <v>87.73</v>
      </c>
      <c r="P79" s="6">
        <v>3.61</v>
      </c>
      <c r="Q79">
        <v>8</v>
      </c>
    </row>
    <row r="80" spans="10:17">
      <c r="J80" t="s">
        <v>250</v>
      </c>
      <c r="K80" s="6" t="s">
        <v>251</v>
      </c>
      <c r="L80" s="19">
        <v>90.061250000000001</v>
      </c>
      <c r="M80" s="17">
        <v>7.9259259259259274</v>
      </c>
      <c r="N80">
        <v>30</v>
      </c>
      <c r="O80" s="19">
        <v>89.265625</v>
      </c>
      <c r="P80" s="17">
        <v>10</v>
      </c>
      <c r="Q80">
        <v>30</v>
      </c>
    </row>
    <row r="81" spans="10:17">
      <c r="J81" t="s">
        <v>252</v>
      </c>
      <c r="K81" s="6" t="s">
        <v>253</v>
      </c>
      <c r="L81" s="19">
        <v>84.296769999999995</v>
      </c>
      <c r="M81" s="17">
        <v>9.7037037037036988</v>
      </c>
      <c r="N81">
        <v>30</v>
      </c>
      <c r="O81" s="19">
        <v>79.828670000000002</v>
      </c>
      <c r="P81" s="17">
        <v>9.4074074074073977</v>
      </c>
      <c r="Q81">
        <v>30</v>
      </c>
    </row>
    <row r="82" spans="10:17">
      <c r="J82" t="s">
        <v>252</v>
      </c>
      <c r="K82" s="6" t="s">
        <v>254</v>
      </c>
      <c r="L82" s="19">
        <v>74.859819999999999</v>
      </c>
      <c r="M82" s="17">
        <v>6.740740740740736</v>
      </c>
      <c r="N82">
        <v>30</v>
      </c>
      <c r="O82" s="19">
        <v>85.478129999999993</v>
      </c>
      <c r="P82" s="17">
        <v>11.33333333333333</v>
      </c>
      <c r="Q82">
        <v>30</v>
      </c>
    </row>
    <row r="83" spans="10:17">
      <c r="J83" t="s">
        <v>252</v>
      </c>
      <c r="K83" s="6" t="s">
        <v>255</v>
      </c>
      <c r="L83" s="19">
        <v>71.873985000000005</v>
      </c>
      <c r="M83" s="17">
        <v>7.2592592592592569</v>
      </c>
      <c r="N83">
        <v>30</v>
      </c>
      <c r="O83" s="19">
        <v>85.470510000000004</v>
      </c>
      <c r="P83" s="17">
        <v>8.148148148148147</v>
      </c>
      <c r="Q83">
        <v>30</v>
      </c>
    </row>
    <row r="84" spans="10:17">
      <c r="J84" t="s">
        <v>250</v>
      </c>
      <c r="K84" s="6" t="s">
        <v>256</v>
      </c>
      <c r="L84" s="19">
        <v>67.002555999999998</v>
      </c>
      <c r="M84" s="17">
        <v>6.9629629629629566</v>
      </c>
      <c r="N84">
        <v>30</v>
      </c>
      <c r="O84" s="19">
        <v>78.315926000000005</v>
      </c>
      <c r="P84" s="17">
        <v>6.1481481481481453</v>
      </c>
      <c r="Q84">
        <v>30</v>
      </c>
    </row>
    <row r="85" spans="10:17">
      <c r="J85" t="s">
        <v>250</v>
      </c>
      <c r="K85" s="6" t="s">
        <v>257</v>
      </c>
      <c r="L85" s="19">
        <v>67.789249999999996</v>
      </c>
      <c r="M85" s="17">
        <v>6.2222222222222259</v>
      </c>
      <c r="N85">
        <v>30</v>
      </c>
      <c r="O85" s="19">
        <v>74.834599999999995</v>
      </c>
      <c r="P85" s="17">
        <v>4.3703703703703747</v>
      </c>
      <c r="Q85">
        <v>30</v>
      </c>
    </row>
    <row r="86" spans="10:17">
      <c r="J86" t="s">
        <v>250</v>
      </c>
      <c r="K86" s="6" t="s">
        <v>258</v>
      </c>
      <c r="L86" s="19">
        <v>66.887799999999999</v>
      </c>
      <c r="M86" s="17">
        <v>6.8888888888888866</v>
      </c>
      <c r="N86">
        <v>30</v>
      </c>
      <c r="O86" s="19">
        <v>73.83417</v>
      </c>
      <c r="P86" s="17">
        <v>6.3703703703703658</v>
      </c>
      <c r="Q86">
        <v>30</v>
      </c>
    </row>
    <row r="87" spans="10:17">
      <c r="J87" t="s">
        <v>259</v>
      </c>
      <c r="K87" s="6" t="s">
        <v>260</v>
      </c>
      <c r="L87" s="19">
        <v>68.667069999999995</v>
      </c>
      <c r="M87" s="17">
        <v>10.88888888888888</v>
      </c>
      <c r="N87">
        <v>30</v>
      </c>
      <c r="O87" s="19">
        <v>76.406949999999995</v>
      </c>
      <c r="P87" s="17">
        <v>9.1111111111111196</v>
      </c>
      <c r="Q87">
        <v>30</v>
      </c>
    </row>
    <row r="88" spans="10:17">
      <c r="J88" t="s">
        <v>250</v>
      </c>
      <c r="K88" s="6" t="s">
        <v>261</v>
      </c>
      <c r="L88" s="19">
        <v>69.254990000000006</v>
      </c>
      <c r="M88" s="17">
        <v>10.888888888888891</v>
      </c>
      <c r="N88">
        <v>30</v>
      </c>
      <c r="O88" s="19">
        <v>74.215699999999998</v>
      </c>
      <c r="P88" s="17">
        <v>10.518518518518519</v>
      </c>
      <c r="Q88">
        <v>30</v>
      </c>
    </row>
    <row r="89" spans="10:17">
      <c r="J89" t="s">
        <v>262</v>
      </c>
      <c r="K89" s="6" t="s">
        <v>263</v>
      </c>
      <c r="L89" s="19">
        <v>70.735429999999994</v>
      </c>
      <c r="M89" s="17">
        <v>13.111111111111112</v>
      </c>
      <c r="N89">
        <v>30</v>
      </c>
      <c r="O89" s="19">
        <v>75.895439999999994</v>
      </c>
      <c r="P89" s="17">
        <v>12.740740740740742</v>
      </c>
      <c r="Q89">
        <v>30</v>
      </c>
    </row>
    <row r="90" spans="10:17">
      <c r="J90" t="s">
        <v>262</v>
      </c>
      <c r="K90" s="6" t="s">
        <v>264</v>
      </c>
      <c r="L90" s="19">
        <v>79.859390000000005</v>
      </c>
      <c r="M90" s="17">
        <v>12.666666666666671</v>
      </c>
      <c r="N90">
        <v>30</v>
      </c>
      <c r="O90" s="19">
        <v>76.879859999999994</v>
      </c>
      <c r="P90" s="17">
        <v>6.2962962962962958</v>
      </c>
      <c r="Q90">
        <v>30</v>
      </c>
    </row>
    <row r="91" spans="10:17">
      <c r="J91" t="s">
        <v>259</v>
      </c>
      <c r="K91" s="6" t="s">
        <v>265</v>
      </c>
      <c r="L91" s="19">
        <v>75.980514999999997</v>
      </c>
      <c r="M91" s="17">
        <v>10.81481481481482</v>
      </c>
      <c r="N91">
        <v>30</v>
      </c>
      <c r="O91" s="19">
        <v>80.842500000000001</v>
      </c>
      <c r="P91" s="17">
        <v>10.074074074074069</v>
      </c>
      <c r="Q91">
        <v>30</v>
      </c>
    </row>
    <row r="92" spans="10:17">
      <c r="J92" t="s">
        <v>266</v>
      </c>
      <c r="K92" s="6" t="s">
        <v>267</v>
      </c>
      <c r="L92" s="6">
        <v>65</v>
      </c>
      <c r="M92" s="6">
        <v>11</v>
      </c>
      <c r="N92">
        <v>30</v>
      </c>
      <c r="O92" s="6">
        <v>78</v>
      </c>
      <c r="P92" s="6">
        <v>15</v>
      </c>
      <c r="Q92" s="6">
        <v>30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opLeftCell="I1" workbookViewId="0">
      <selection activeCell="Q48" sqref="Q48"/>
    </sheetView>
  </sheetViews>
  <sheetFormatPr defaultRowHeight="16.5"/>
  <sheetData>
    <row r="1" spans="1:25">
      <c r="A1" s="16" t="s">
        <v>294</v>
      </c>
      <c r="I1" s="16" t="s">
        <v>303</v>
      </c>
      <c r="R1" s="16" t="s">
        <v>336</v>
      </c>
    </row>
    <row r="2" spans="1:25">
      <c r="A2" t="s">
        <v>295</v>
      </c>
      <c r="B2" t="s">
        <v>296</v>
      </c>
      <c r="C2" t="s">
        <v>41</v>
      </c>
      <c r="D2" t="s">
        <v>297</v>
      </c>
      <c r="E2" t="s">
        <v>4</v>
      </c>
      <c r="F2" t="s">
        <v>298</v>
      </c>
      <c r="G2" t="s">
        <v>299</v>
      </c>
      <c r="I2" t="s">
        <v>116</v>
      </c>
      <c r="K2" t="s">
        <v>40</v>
      </c>
      <c r="L2" t="s">
        <v>41</v>
      </c>
      <c r="M2" t="s">
        <v>42</v>
      </c>
      <c r="N2" t="s">
        <v>4</v>
      </c>
      <c r="O2" t="s">
        <v>304</v>
      </c>
      <c r="P2" t="s">
        <v>119</v>
      </c>
      <c r="R2" t="s">
        <v>337</v>
      </c>
      <c r="T2" t="s">
        <v>338</v>
      </c>
      <c r="U2" t="s">
        <v>339</v>
      </c>
      <c r="V2" t="s">
        <v>340</v>
      </c>
      <c r="W2" t="s">
        <v>341</v>
      </c>
      <c r="X2" t="s">
        <v>342</v>
      </c>
      <c r="Y2" t="s">
        <v>119</v>
      </c>
    </row>
    <row r="3" spans="1:25">
      <c r="A3" s="7" t="s">
        <v>300</v>
      </c>
      <c r="B3" s="17">
        <v>78.463909999999998</v>
      </c>
      <c r="C3" s="17">
        <v>15.714424999999999</v>
      </c>
      <c r="D3">
        <v>15</v>
      </c>
      <c r="E3" s="17">
        <v>78.176029999999997</v>
      </c>
      <c r="F3" s="17">
        <v>14.859440000000006</v>
      </c>
      <c r="G3" s="17">
        <v>15</v>
      </c>
      <c r="I3" s="7" t="s">
        <v>305</v>
      </c>
      <c r="J3" s="17" t="s">
        <v>67</v>
      </c>
      <c r="K3" s="17">
        <v>66.354489999999998</v>
      </c>
      <c r="L3" s="17">
        <v>17.427639999999997</v>
      </c>
      <c r="M3">
        <v>15</v>
      </c>
      <c r="N3" s="17">
        <v>68.92595</v>
      </c>
      <c r="O3" s="17">
        <v>16.286940000000001</v>
      </c>
      <c r="P3">
        <v>15</v>
      </c>
      <c r="R3" t="s">
        <v>131</v>
      </c>
      <c r="S3" s="6" t="s">
        <v>343</v>
      </c>
      <c r="T3">
        <v>99</v>
      </c>
      <c r="U3">
        <v>12</v>
      </c>
      <c r="V3">
        <v>30</v>
      </c>
      <c r="W3">
        <v>94</v>
      </c>
      <c r="X3">
        <v>12</v>
      </c>
      <c r="Y3">
        <v>29</v>
      </c>
    </row>
    <row r="4" spans="1:25">
      <c r="A4" t="s">
        <v>131</v>
      </c>
      <c r="B4" s="6">
        <v>86</v>
      </c>
      <c r="C4" s="6">
        <v>10</v>
      </c>
      <c r="D4">
        <v>30</v>
      </c>
      <c r="E4" s="6">
        <v>76</v>
      </c>
      <c r="F4" s="6">
        <v>8</v>
      </c>
      <c r="G4" s="6">
        <v>29</v>
      </c>
      <c r="I4" s="7" t="s">
        <v>68</v>
      </c>
      <c r="J4" s="17" t="s">
        <v>306</v>
      </c>
      <c r="K4" s="17">
        <v>71.963849999999994</v>
      </c>
      <c r="L4" s="17">
        <v>15.715505999999991</v>
      </c>
      <c r="M4">
        <v>15</v>
      </c>
      <c r="N4" s="17">
        <v>82.249660000000006</v>
      </c>
      <c r="O4" s="17">
        <v>16.85620999999999</v>
      </c>
      <c r="P4">
        <v>15</v>
      </c>
      <c r="R4" t="s">
        <v>344</v>
      </c>
      <c r="S4" s="6" t="s">
        <v>345</v>
      </c>
      <c r="T4" s="11">
        <v>89</v>
      </c>
      <c r="U4" s="11">
        <v>11</v>
      </c>
      <c r="V4">
        <v>20</v>
      </c>
      <c r="W4" s="11">
        <v>81</v>
      </c>
      <c r="X4" s="11">
        <v>14</v>
      </c>
      <c r="Y4" s="11">
        <v>20</v>
      </c>
    </row>
    <row r="5" spans="1:25">
      <c r="A5" t="s">
        <v>93</v>
      </c>
      <c r="B5" s="6">
        <v>63</v>
      </c>
      <c r="C5" s="6">
        <v>14</v>
      </c>
      <c r="D5">
        <v>30</v>
      </c>
      <c r="E5" s="6">
        <v>61</v>
      </c>
      <c r="F5" s="6">
        <v>10</v>
      </c>
      <c r="G5" s="6">
        <v>30</v>
      </c>
      <c r="I5" s="7" t="s">
        <v>68</v>
      </c>
      <c r="J5" s="17" t="s">
        <v>70</v>
      </c>
      <c r="K5" s="17">
        <v>62.998404999999998</v>
      </c>
      <c r="L5" s="17">
        <v>13.428694999999998</v>
      </c>
      <c r="M5">
        <v>15</v>
      </c>
      <c r="N5" s="17">
        <v>80.427130000000005</v>
      </c>
      <c r="O5" s="17">
        <v>20.285899999999998</v>
      </c>
      <c r="P5">
        <v>15</v>
      </c>
    </row>
    <row r="6" spans="1:25">
      <c r="A6" t="s">
        <v>301</v>
      </c>
      <c r="B6" s="6">
        <v>71</v>
      </c>
      <c r="C6" s="6">
        <v>13</v>
      </c>
      <c r="D6">
        <v>30</v>
      </c>
      <c r="E6" s="6">
        <v>70</v>
      </c>
      <c r="F6" s="6">
        <v>11</v>
      </c>
      <c r="G6" s="6">
        <v>30</v>
      </c>
      <c r="I6" s="7" t="s">
        <v>68</v>
      </c>
      <c r="J6" s="17" t="s">
        <v>71</v>
      </c>
      <c r="K6" s="17">
        <v>61.463757000000001</v>
      </c>
      <c r="L6" s="17">
        <v>10.286887</v>
      </c>
      <c r="M6">
        <v>15</v>
      </c>
      <c r="N6" s="17">
        <v>69.463830000000002</v>
      </c>
      <c r="O6" s="17">
        <v>16.570494999999994</v>
      </c>
      <c r="P6">
        <v>15</v>
      </c>
    </row>
    <row r="7" spans="1:25">
      <c r="A7" t="s">
        <v>53</v>
      </c>
      <c r="B7" s="11">
        <v>80</v>
      </c>
      <c r="C7" s="11">
        <v>10</v>
      </c>
      <c r="D7">
        <v>20</v>
      </c>
      <c r="E7" s="11">
        <v>77</v>
      </c>
      <c r="F7" s="11">
        <v>10</v>
      </c>
      <c r="G7" s="11">
        <v>20</v>
      </c>
      <c r="I7" s="7" t="s">
        <v>307</v>
      </c>
      <c r="J7" s="17" t="s">
        <v>308</v>
      </c>
      <c r="K7" s="17">
        <v>57.642296000000002</v>
      </c>
      <c r="L7" s="17">
        <v>11.429756000000005</v>
      </c>
      <c r="M7">
        <v>15</v>
      </c>
      <c r="N7" s="17">
        <v>69.641319999999993</v>
      </c>
      <c r="O7" s="17">
        <v>10.858320000000006</v>
      </c>
      <c r="P7">
        <v>15</v>
      </c>
    </row>
    <row r="8" spans="1:25">
      <c r="A8" t="s">
        <v>302</v>
      </c>
      <c r="B8" s="21">
        <v>78</v>
      </c>
      <c r="C8" s="21">
        <v>7.6</v>
      </c>
      <c r="D8">
        <v>20</v>
      </c>
      <c r="E8" s="21">
        <v>83</v>
      </c>
      <c r="F8" s="21">
        <v>10.3</v>
      </c>
      <c r="G8" s="21">
        <v>20</v>
      </c>
      <c r="I8" s="7" t="s">
        <v>68</v>
      </c>
      <c r="J8" s="17" t="s">
        <v>309</v>
      </c>
      <c r="K8" s="17">
        <v>57.536231999999998</v>
      </c>
      <c r="L8" s="17">
        <v>8.8583019999999948</v>
      </c>
      <c r="M8">
        <v>15</v>
      </c>
      <c r="N8" s="17">
        <v>62.964855</v>
      </c>
      <c r="O8" s="17">
        <v>13.142975000000007</v>
      </c>
      <c r="P8">
        <v>15</v>
      </c>
    </row>
    <row r="9" spans="1:25">
      <c r="I9" s="7" t="s">
        <v>307</v>
      </c>
      <c r="J9" s="17" t="s">
        <v>310</v>
      </c>
      <c r="K9" s="17">
        <v>59.429107999999999</v>
      </c>
      <c r="L9" s="17">
        <v>7.7154379999999989</v>
      </c>
      <c r="M9">
        <v>15</v>
      </c>
      <c r="N9" s="17">
        <v>62.857708000000002</v>
      </c>
      <c r="O9" s="17">
        <v>12.000112000000001</v>
      </c>
      <c r="P9">
        <v>15</v>
      </c>
    </row>
    <row r="10" spans="1:25">
      <c r="I10" t="s">
        <v>131</v>
      </c>
      <c r="J10" s="6" t="s">
        <v>311</v>
      </c>
      <c r="K10">
        <v>86</v>
      </c>
      <c r="L10">
        <v>10</v>
      </c>
      <c r="M10">
        <v>30</v>
      </c>
      <c r="N10">
        <v>76</v>
      </c>
      <c r="O10">
        <v>8</v>
      </c>
      <c r="P10">
        <v>29</v>
      </c>
    </row>
    <row r="11" spans="1:25">
      <c r="I11" t="s">
        <v>131</v>
      </c>
      <c r="J11" s="6" t="s">
        <v>312</v>
      </c>
      <c r="K11">
        <v>80</v>
      </c>
      <c r="L11">
        <v>8</v>
      </c>
      <c r="M11">
        <v>30</v>
      </c>
      <c r="N11">
        <v>81</v>
      </c>
      <c r="O11">
        <v>11</v>
      </c>
      <c r="P11">
        <v>29</v>
      </c>
    </row>
    <row r="12" spans="1:25">
      <c r="I12" t="s">
        <v>131</v>
      </c>
      <c r="J12" s="6" t="s">
        <v>313</v>
      </c>
      <c r="K12">
        <v>72</v>
      </c>
      <c r="L12">
        <v>11</v>
      </c>
      <c r="M12">
        <v>30</v>
      </c>
      <c r="N12">
        <v>75</v>
      </c>
      <c r="O12">
        <v>14</v>
      </c>
      <c r="P12">
        <v>29</v>
      </c>
    </row>
    <row r="13" spans="1:25">
      <c r="I13" t="s">
        <v>131</v>
      </c>
      <c r="J13" s="6" t="s">
        <v>314</v>
      </c>
      <c r="K13">
        <v>74</v>
      </c>
      <c r="L13">
        <v>6</v>
      </c>
      <c r="M13">
        <v>30</v>
      </c>
      <c r="N13">
        <v>78</v>
      </c>
      <c r="O13">
        <v>10</v>
      </c>
      <c r="P13">
        <v>29</v>
      </c>
    </row>
    <row r="14" spans="1:25">
      <c r="I14" t="s">
        <v>93</v>
      </c>
      <c r="J14" s="6" t="s">
        <v>315</v>
      </c>
      <c r="K14" s="6">
        <v>39</v>
      </c>
      <c r="L14" s="6">
        <v>7</v>
      </c>
      <c r="M14">
        <v>30</v>
      </c>
      <c r="N14" s="6">
        <v>45</v>
      </c>
      <c r="O14" s="6">
        <v>7</v>
      </c>
      <c r="P14">
        <v>30</v>
      </c>
    </row>
    <row r="15" spans="1:25">
      <c r="I15" t="s">
        <v>316</v>
      </c>
      <c r="J15" s="6" t="s">
        <v>317</v>
      </c>
      <c r="K15" s="6">
        <v>43</v>
      </c>
      <c r="L15" s="6">
        <v>11</v>
      </c>
      <c r="M15">
        <v>30</v>
      </c>
      <c r="N15" s="6">
        <v>69</v>
      </c>
      <c r="O15" s="6">
        <v>11</v>
      </c>
      <c r="P15">
        <v>30</v>
      </c>
    </row>
    <row r="16" spans="1:25">
      <c r="I16" t="s">
        <v>93</v>
      </c>
      <c r="J16" s="6" t="s">
        <v>318</v>
      </c>
      <c r="K16" s="6">
        <v>48</v>
      </c>
      <c r="L16" s="6">
        <v>12</v>
      </c>
      <c r="M16">
        <v>30</v>
      </c>
      <c r="N16" s="6">
        <v>58</v>
      </c>
      <c r="O16" s="6">
        <v>8</v>
      </c>
      <c r="P16">
        <v>30</v>
      </c>
    </row>
    <row r="17" spans="9:16">
      <c r="I17" t="s">
        <v>93</v>
      </c>
      <c r="J17" s="6" t="s">
        <v>319</v>
      </c>
      <c r="K17" s="6">
        <v>42</v>
      </c>
      <c r="L17" s="6">
        <v>7</v>
      </c>
      <c r="M17">
        <v>30</v>
      </c>
      <c r="N17" s="6">
        <v>52</v>
      </c>
      <c r="O17" s="6">
        <v>10</v>
      </c>
      <c r="P17">
        <v>30</v>
      </c>
    </row>
    <row r="18" spans="9:16">
      <c r="I18" t="s">
        <v>93</v>
      </c>
      <c r="J18" s="6" t="s">
        <v>320</v>
      </c>
      <c r="K18" s="6">
        <v>40</v>
      </c>
      <c r="L18" s="6">
        <v>8</v>
      </c>
      <c r="M18">
        <v>30</v>
      </c>
      <c r="N18" s="6">
        <v>48</v>
      </c>
      <c r="O18" s="6">
        <v>8</v>
      </c>
      <c r="P18">
        <v>30</v>
      </c>
    </row>
    <row r="19" spans="9:16">
      <c r="I19" t="s">
        <v>316</v>
      </c>
      <c r="J19" s="6" t="s">
        <v>222</v>
      </c>
      <c r="K19" s="6">
        <v>38</v>
      </c>
      <c r="L19" s="6">
        <v>6</v>
      </c>
      <c r="M19">
        <v>30</v>
      </c>
      <c r="N19" s="6">
        <v>47</v>
      </c>
      <c r="O19" s="6">
        <v>8</v>
      </c>
      <c r="P19">
        <v>30</v>
      </c>
    </row>
    <row r="20" spans="9:16">
      <c r="I20" t="s">
        <v>93</v>
      </c>
      <c r="J20" s="6" t="s">
        <v>321</v>
      </c>
      <c r="K20" s="6">
        <v>38</v>
      </c>
      <c r="L20" s="6">
        <v>5</v>
      </c>
      <c r="M20">
        <v>30</v>
      </c>
      <c r="N20" s="6">
        <v>44</v>
      </c>
      <c r="O20" s="6">
        <v>8</v>
      </c>
      <c r="P20">
        <v>30</v>
      </c>
    </row>
    <row r="21" spans="9:16">
      <c r="I21" t="s">
        <v>101</v>
      </c>
      <c r="J21" s="6" t="s">
        <v>315</v>
      </c>
      <c r="K21" s="6">
        <v>59</v>
      </c>
      <c r="L21" s="6">
        <v>9</v>
      </c>
      <c r="M21">
        <v>30</v>
      </c>
      <c r="N21" s="6">
        <v>66</v>
      </c>
      <c r="O21" s="6">
        <v>7</v>
      </c>
      <c r="P21">
        <v>30</v>
      </c>
    </row>
    <row r="22" spans="9:16">
      <c r="I22" t="s">
        <v>322</v>
      </c>
      <c r="J22" s="6" t="s">
        <v>94</v>
      </c>
      <c r="K22" s="6">
        <v>69</v>
      </c>
      <c r="L22" s="6">
        <v>11</v>
      </c>
      <c r="M22">
        <v>30</v>
      </c>
      <c r="N22" s="6">
        <v>78</v>
      </c>
      <c r="O22" s="6">
        <v>11</v>
      </c>
      <c r="P22">
        <v>30</v>
      </c>
    </row>
    <row r="23" spans="9:16">
      <c r="I23" t="s">
        <v>101</v>
      </c>
      <c r="J23" s="6" t="s">
        <v>318</v>
      </c>
      <c r="K23" s="6">
        <v>66</v>
      </c>
      <c r="L23" s="6">
        <v>10</v>
      </c>
      <c r="M23">
        <v>30</v>
      </c>
      <c r="N23" s="6">
        <v>72</v>
      </c>
      <c r="O23" s="6">
        <v>10</v>
      </c>
      <c r="P23">
        <v>30</v>
      </c>
    </row>
    <row r="24" spans="9:16">
      <c r="I24" t="s">
        <v>101</v>
      </c>
      <c r="J24" s="6" t="s">
        <v>97</v>
      </c>
      <c r="K24" s="6">
        <v>64</v>
      </c>
      <c r="L24" s="6">
        <v>8</v>
      </c>
      <c r="M24">
        <v>30</v>
      </c>
      <c r="N24" s="6">
        <v>68</v>
      </c>
      <c r="O24" s="6">
        <v>9</v>
      </c>
      <c r="P24">
        <v>30</v>
      </c>
    </row>
    <row r="25" spans="9:16">
      <c r="I25" t="s">
        <v>101</v>
      </c>
      <c r="J25" s="6" t="s">
        <v>323</v>
      </c>
      <c r="K25" s="6">
        <v>64</v>
      </c>
      <c r="L25" s="6">
        <v>9</v>
      </c>
      <c r="M25">
        <v>30</v>
      </c>
      <c r="N25" s="6">
        <v>67</v>
      </c>
      <c r="O25" s="6">
        <v>8</v>
      </c>
      <c r="P25">
        <v>30</v>
      </c>
    </row>
    <row r="26" spans="9:16">
      <c r="I26" t="s">
        <v>324</v>
      </c>
      <c r="J26" s="6" t="s">
        <v>325</v>
      </c>
      <c r="K26" s="11">
        <v>65</v>
      </c>
      <c r="L26" s="11">
        <v>10</v>
      </c>
      <c r="M26">
        <v>20</v>
      </c>
      <c r="N26" s="11">
        <v>63</v>
      </c>
      <c r="O26" s="11">
        <v>13</v>
      </c>
      <c r="P26">
        <v>20</v>
      </c>
    </row>
    <row r="27" spans="9:16">
      <c r="I27" t="s">
        <v>324</v>
      </c>
      <c r="J27" s="6" t="s">
        <v>326</v>
      </c>
      <c r="K27" s="11">
        <v>66</v>
      </c>
      <c r="L27" s="11">
        <v>10</v>
      </c>
      <c r="M27">
        <v>20</v>
      </c>
      <c r="N27" s="11">
        <v>64</v>
      </c>
      <c r="O27" s="11">
        <v>13</v>
      </c>
      <c r="P27">
        <v>20</v>
      </c>
    </row>
    <row r="28" spans="9:16">
      <c r="I28" t="s">
        <v>324</v>
      </c>
      <c r="J28" s="6" t="s">
        <v>327</v>
      </c>
      <c r="K28" s="11">
        <v>65</v>
      </c>
      <c r="L28" s="11">
        <v>10</v>
      </c>
      <c r="M28">
        <v>20</v>
      </c>
      <c r="N28" s="11">
        <v>64</v>
      </c>
      <c r="O28" s="11">
        <v>14</v>
      </c>
      <c r="P28">
        <v>20</v>
      </c>
    </row>
    <row r="29" spans="9:16">
      <c r="I29" t="s">
        <v>53</v>
      </c>
      <c r="J29" s="6" t="s">
        <v>328</v>
      </c>
      <c r="K29" s="11">
        <v>74</v>
      </c>
      <c r="L29" s="11">
        <v>9</v>
      </c>
      <c r="M29">
        <v>20</v>
      </c>
      <c r="N29" s="11">
        <v>69</v>
      </c>
      <c r="O29" s="11">
        <v>12</v>
      </c>
      <c r="P29">
        <v>20</v>
      </c>
    </row>
    <row r="30" spans="9:16">
      <c r="I30" t="s">
        <v>329</v>
      </c>
      <c r="J30" s="6" t="s">
        <v>109</v>
      </c>
      <c r="K30" s="19">
        <v>70.875</v>
      </c>
      <c r="L30" s="19">
        <v>10</v>
      </c>
      <c r="M30">
        <v>20</v>
      </c>
      <c r="N30" s="19">
        <v>69.5</v>
      </c>
      <c r="O30" s="19">
        <v>10.5</v>
      </c>
      <c r="P30">
        <v>20</v>
      </c>
    </row>
    <row r="31" spans="9:16">
      <c r="I31" t="s">
        <v>329</v>
      </c>
      <c r="J31" s="6" t="s">
        <v>330</v>
      </c>
      <c r="K31" s="19">
        <v>69</v>
      </c>
      <c r="L31" s="19">
        <v>13</v>
      </c>
      <c r="M31">
        <v>20</v>
      </c>
      <c r="N31" s="19">
        <v>77.5</v>
      </c>
      <c r="O31" s="19">
        <v>8.125</v>
      </c>
      <c r="P31">
        <v>20</v>
      </c>
    </row>
    <row r="32" spans="9:16">
      <c r="I32" t="s">
        <v>55</v>
      </c>
      <c r="J32" s="6" t="s">
        <v>331</v>
      </c>
      <c r="K32" s="19">
        <v>68</v>
      </c>
      <c r="L32" s="19">
        <v>13</v>
      </c>
      <c r="M32">
        <v>20</v>
      </c>
      <c r="N32" s="19">
        <v>73.125</v>
      </c>
      <c r="O32" s="19">
        <v>9.625</v>
      </c>
      <c r="P32">
        <v>20</v>
      </c>
    </row>
    <row r="33" spans="9:16">
      <c r="I33" t="s">
        <v>332</v>
      </c>
      <c r="J33" s="6" t="s">
        <v>112</v>
      </c>
      <c r="K33" s="19">
        <v>68.5</v>
      </c>
      <c r="L33" s="19">
        <v>10.25</v>
      </c>
      <c r="M33">
        <v>20</v>
      </c>
      <c r="N33" s="19">
        <v>74.5</v>
      </c>
      <c r="O33" s="19">
        <v>9.125</v>
      </c>
      <c r="P33">
        <v>20</v>
      </c>
    </row>
    <row r="34" spans="9:16">
      <c r="I34" t="s">
        <v>55</v>
      </c>
      <c r="J34" s="6" t="s">
        <v>333</v>
      </c>
      <c r="K34" s="19">
        <v>69.625</v>
      </c>
      <c r="L34" s="19">
        <v>11.625</v>
      </c>
      <c r="M34">
        <v>20</v>
      </c>
      <c r="N34" s="19">
        <v>76.375</v>
      </c>
      <c r="O34" s="19">
        <v>9.125</v>
      </c>
      <c r="P34">
        <v>20</v>
      </c>
    </row>
    <row r="35" spans="9:16">
      <c r="I35" t="s">
        <v>334</v>
      </c>
      <c r="J35" s="6" t="s">
        <v>335</v>
      </c>
      <c r="K35" s="4">
        <v>75</v>
      </c>
      <c r="L35" s="4">
        <v>10.3</v>
      </c>
      <c r="M35">
        <v>8</v>
      </c>
      <c r="N35" s="4">
        <v>72.5</v>
      </c>
      <c r="O35" s="4">
        <v>11.2</v>
      </c>
      <c r="P35" s="4">
        <v>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topLeftCell="I1" workbookViewId="0">
      <selection activeCell="S46" sqref="S46"/>
    </sheetView>
  </sheetViews>
  <sheetFormatPr defaultRowHeight="16.5"/>
  <sheetData>
    <row r="1" spans="1:26">
      <c r="A1" t="s">
        <v>38</v>
      </c>
      <c r="J1" t="s">
        <v>354</v>
      </c>
      <c r="S1" t="s">
        <v>445</v>
      </c>
    </row>
    <row r="2" spans="1:26">
      <c r="A2" t="s">
        <v>116</v>
      </c>
      <c r="C2" t="s">
        <v>40</v>
      </c>
      <c r="D2" t="s">
        <v>41</v>
      </c>
      <c r="E2" t="s">
        <v>42</v>
      </c>
      <c r="F2" t="s">
        <v>4</v>
      </c>
      <c r="G2" t="s">
        <v>44</v>
      </c>
      <c r="H2" t="s">
        <v>119</v>
      </c>
      <c r="J2" t="s">
        <v>355</v>
      </c>
      <c r="L2" t="s">
        <v>40</v>
      </c>
      <c r="M2" t="s">
        <v>356</v>
      </c>
      <c r="N2" t="s">
        <v>357</v>
      </c>
      <c r="O2" t="s">
        <v>358</v>
      </c>
      <c r="P2" t="s">
        <v>359</v>
      </c>
      <c r="Q2" t="s">
        <v>6</v>
      </c>
      <c r="S2" t="s">
        <v>446</v>
      </c>
      <c r="U2" t="s">
        <v>1</v>
      </c>
      <c r="V2" t="s">
        <v>356</v>
      </c>
      <c r="W2" t="s">
        <v>447</v>
      </c>
      <c r="X2" t="s">
        <v>448</v>
      </c>
      <c r="Y2" t="s">
        <v>449</v>
      </c>
      <c r="Z2" t="s">
        <v>450</v>
      </c>
    </row>
    <row r="3" spans="1:26">
      <c r="A3" s="7" t="s">
        <v>120</v>
      </c>
      <c r="B3" s="7"/>
      <c r="C3" s="6">
        <v>80</v>
      </c>
      <c r="D3" s="6">
        <v>2.5</v>
      </c>
      <c r="E3">
        <v>11</v>
      </c>
      <c r="F3" s="6">
        <v>79</v>
      </c>
      <c r="G3" s="6">
        <v>4.7</v>
      </c>
      <c r="H3" s="6">
        <v>11</v>
      </c>
      <c r="J3" s="7" t="s">
        <v>46</v>
      </c>
      <c r="K3" s="7" t="s">
        <v>360</v>
      </c>
      <c r="L3" s="6">
        <v>58</v>
      </c>
      <c r="M3" s="6">
        <v>2.7</v>
      </c>
      <c r="N3" s="6">
        <v>11</v>
      </c>
      <c r="O3" s="6">
        <v>64.400000000000006</v>
      </c>
      <c r="P3" s="6">
        <v>3.9</v>
      </c>
      <c r="Q3" s="6">
        <v>11</v>
      </c>
      <c r="S3" s="7" t="s">
        <v>451</v>
      </c>
      <c r="T3" s="6" t="s">
        <v>452</v>
      </c>
      <c r="U3" s="6">
        <v>74</v>
      </c>
      <c r="V3" s="6">
        <v>2.8</v>
      </c>
      <c r="W3" s="6">
        <v>11</v>
      </c>
      <c r="X3" s="6">
        <v>67</v>
      </c>
      <c r="Y3" s="6">
        <v>3.7</v>
      </c>
      <c r="Z3" s="6">
        <v>11</v>
      </c>
    </row>
    <row r="4" spans="1:26">
      <c r="A4" s="7" t="s">
        <v>68</v>
      </c>
      <c r="B4" s="17" t="s">
        <v>346</v>
      </c>
      <c r="C4" s="17">
        <v>77.238975999999994</v>
      </c>
      <c r="D4" s="17">
        <v>10.521515999999991</v>
      </c>
      <c r="E4">
        <v>15</v>
      </c>
      <c r="F4" s="17">
        <v>77.237915000000001</v>
      </c>
      <c r="G4" s="17">
        <v>11.658974999999998</v>
      </c>
      <c r="H4" s="17">
        <v>15</v>
      </c>
      <c r="J4" s="7" t="s">
        <v>361</v>
      </c>
      <c r="K4" s="17" t="s">
        <v>67</v>
      </c>
      <c r="L4" s="17">
        <v>74.857820000000004</v>
      </c>
      <c r="M4" s="17">
        <v>9.9538500000000028</v>
      </c>
      <c r="N4">
        <v>15</v>
      </c>
      <c r="O4" s="17">
        <v>76.847309999999993</v>
      </c>
      <c r="P4" s="17">
        <v>14.21720400000001</v>
      </c>
      <c r="Q4">
        <v>15</v>
      </c>
      <c r="S4" s="5" t="s">
        <v>75</v>
      </c>
      <c r="T4" s="6" t="s">
        <v>452</v>
      </c>
      <c r="U4">
        <v>89</v>
      </c>
      <c r="V4">
        <v>16</v>
      </c>
      <c r="W4">
        <v>27</v>
      </c>
      <c r="X4">
        <v>83</v>
      </c>
      <c r="Y4">
        <v>15</v>
      </c>
      <c r="Z4">
        <v>29</v>
      </c>
    </row>
    <row r="5" spans="1:26">
      <c r="A5" s="5" t="s">
        <v>75</v>
      </c>
      <c r="B5" t="s">
        <v>347</v>
      </c>
      <c r="C5">
        <v>68</v>
      </c>
      <c r="D5">
        <v>8</v>
      </c>
      <c r="E5">
        <v>27</v>
      </c>
      <c r="F5">
        <v>64</v>
      </c>
      <c r="G5">
        <v>10</v>
      </c>
      <c r="H5">
        <v>29</v>
      </c>
      <c r="J5" s="7" t="s">
        <v>361</v>
      </c>
      <c r="K5" s="17" t="s">
        <v>362</v>
      </c>
      <c r="L5" s="17">
        <v>81.859650000000002</v>
      </c>
      <c r="M5" s="17">
        <v>13.649540000000002</v>
      </c>
      <c r="N5">
        <v>15</v>
      </c>
      <c r="O5" s="17">
        <v>85.841819999999998</v>
      </c>
      <c r="P5" s="17">
        <v>18.198319999999995</v>
      </c>
      <c r="Q5">
        <v>15</v>
      </c>
      <c r="S5" t="s">
        <v>453</v>
      </c>
      <c r="T5" t="s">
        <v>454</v>
      </c>
      <c r="U5">
        <v>89</v>
      </c>
      <c r="V5">
        <v>15</v>
      </c>
      <c r="W5">
        <v>20</v>
      </c>
      <c r="X5">
        <v>85</v>
      </c>
      <c r="Y5">
        <v>15</v>
      </c>
      <c r="Z5">
        <v>20</v>
      </c>
    </row>
    <row r="6" spans="1:26">
      <c r="A6" s="7" t="s">
        <v>130</v>
      </c>
      <c r="B6" s="6" t="s">
        <v>54</v>
      </c>
      <c r="C6" s="20">
        <v>68.721959999999996</v>
      </c>
      <c r="D6" s="20">
        <v>8.4434219999999982</v>
      </c>
      <c r="E6">
        <v>29</v>
      </c>
      <c r="F6" s="20">
        <v>69.105289999999997</v>
      </c>
      <c r="G6" s="20">
        <v>9.9789499999999975</v>
      </c>
      <c r="H6" s="23">
        <v>31</v>
      </c>
      <c r="J6" s="7" t="s">
        <v>361</v>
      </c>
      <c r="K6" s="17" t="s">
        <v>363</v>
      </c>
      <c r="L6" s="17">
        <v>79.479545999999999</v>
      </c>
      <c r="M6" s="17">
        <v>12.513131000000001</v>
      </c>
      <c r="N6">
        <v>15</v>
      </c>
      <c r="O6" s="17">
        <v>79.479545999999999</v>
      </c>
      <c r="P6" s="17">
        <v>17.915013999999999</v>
      </c>
      <c r="Q6">
        <v>15</v>
      </c>
      <c r="S6" t="s">
        <v>453</v>
      </c>
      <c r="T6" s="6" t="s">
        <v>455</v>
      </c>
      <c r="U6">
        <v>80</v>
      </c>
      <c r="V6">
        <v>14</v>
      </c>
      <c r="W6">
        <v>20</v>
      </c>
      <c r="X6">
        <v>78</v>
      </c>
      <c r="Y6">
        <v>12</v>
      </c>
      <c r="Z6">
        <v>20</v>
      </c>
    </row>
    <row r="7" spans="1:26">
      <c r="A7" t="s">
        <v>209</v>
      </c>
      <c r="B7" t="s">
        <v>38</v>
      </c>
      <c r="C7" s="18">
        <v>68.457954000000001</v>
      </c>
      <c r="D7" s="18">
        <v>1.8695840000000032</v>
      </c>
      <c r="E7">
        <v>38</v>
      </c>
      <c r="F7" s="18">
        <v>73.215109999999996</v>
      </c>
      <c r="G7" s="18">
        <v>2.0413100000000099</v>
      </c>
      <c r="H7" s="18">
        <v>31</v>
      </c>
      <c r="J7" s="7" t="s">
        <v>361</v>
      </c>
      <c r="K7" s="17" t="s">
        <v>364</v>
      </c>
      <c r="L7" s="17">
        <v>72.264179999999996</v>
      </c>
      <c r="M7" s="17">
        <v>12.228769999999997</v>
      </c>
      <c r="N7">
        <v>15</v>
      </c>
      <c r="O7" s="17">
        <v>74.822400000000002</v>
      </c>
      <c r="P7" s="17">
        <v>18.767049999999998</v>
      </c>
      <c r="Q7">
        <v>15</v>
      </c>
      <c r="S7" t="s">
        <v>453</v>
      </c>
      <c r="T7" s="6" t="s">
        <v>456</v>
      </c>
      <c r="U7">
        <v>79</v>
      </c>
      <c r="V7">
        <v>15</v>
      </c>
      <c r="W7">
        <v>20</v>
      </c>
      <c r="X7">
        <v>76</v>
      </c>
      <c r="Y7">
        <v>13</v>
      </c>
      <c r="Z7">
        <v>20</v>
      </c>
    </row>
    <row r="8" spans="1:26">
      <c r="A8" t="s">
        <v>348</v>
      </c>
      <c r="B8" t="s">
        <v>54</v>
      </c>
      <c r="C8">
        <v>77</v>
      </c>
      <c r="D8">
        <v>15</v>
      </c>
      <c r="E8">
        <v>30</v>
      </c>
      <c r="F8">
        <v>81</v>
      </c>
      <c r="G8">
        <v>17</v>
      </c>
      <c r="H8">
        <v>30</v>
      </c>
      <c r="J8" s="7" t="s">
        <v>365</v>
      </c>
      <c r="K8" s="17" t="s">
        <v>308</v>
      </c>
      <c r="L8" s="17">
        <v>71.303780000000003</v>
      </c>
      <c r="M8" s="17">
        <v>13.081860000000006</v>
      </c>
      <c r="N8">
        <v>15</v>
      </c>
      <c r="O8" s="17">
        <v>77.558753999999993</v>
      </c>
      <c r="P8" s="17">
        <v>22.465916000000007</v>
      </c>
      <c r="Q8">
        <v>15</v>
      </c>
      <c r="S8" t="s">
        <v>453</v>
      </c>
      <c r="T8" s="6" t="s">
        <v>457</v>
      </c>
      <c r="U8">
        <v>80</v>
      </c>
      <c r="V8">
        <v>14</v>
      </c>
      <c r="W8">
        <v>20</v>
      </c>
      <c r="X8">
        <v>78</v>
      </c>
      <c r="Y8">
        <v>13</v>
      </c>
      <c r="Z8">
        <v>20</v>
      </c>
    </row>
    <row r="9" spans="1:26">
      <c r="A9" t="s">
        <v>93</v>
      </c>
      <c r="B9" s="6" t="s">
        <v>38</v>
      </c>
      <c r="C9" s="6">
        <v>104</v>
      </c>
      <c r="D9" s="6">
        <v>20</v>
      </c>
      <c r="E9">
        <v>30</v>
      </c>
      <c r="F9" s="6">
        <v>104</v>
      </c>
      <c r="G9" s="6">
        <v>12</v>
      </c>
      <c r="H9" s="6">
        <v>30</v>
      </c>
      <c r="J9" s="7" t="s">
        <v>366</v>
      </c>
      <c r="K9" s="17" t="s">
        <v>367</v>
      </c>
      <c r="L9" s="17">
        <v>71.196479999999994</v>
      </c>
      <c r="M9" s="17">
        <v>16.207751999999992</v>
      </c>
      <c r="N9">
        <v>15</v>
      </c>
      <c r="O9" s="17">
        <v>68.354960000000005</v>
      </c>
      <c r="P9" s="17">
        <v>16.776479999999992</v>
      </c>
      <c r="Q9">
        <v>15</v>
      </c>
      <c r="S9" t="s">
        <v>380</v>
      </c>
      <c r="T9" s="6" t="s">
        <v>458</v>
      </c>
      <c r="U9" s="18">
        <v>74.089699999999993</v>
      </c>
      <c r="V9" s="18">
        <v>3.2292699999999996</v>
      </c>
      <c r="W9">
        <v>38</v>
      </c>
      <c r="X9" s="18">
        <v>73.749780000000001</v>
      </c>
      <c r="Y9" s="18">
        <v>1.5314300000000003</v>
      </c>
      <c r="Z9" s="18">
        <v>31</v>
      </c>
    </row>
    <row r="10" spans="1:26">
      <c r="A10" t="s">
        <v>101</v>
      </c>
      <c r="B10" s="6" t="s">
        <v>38</v>
      </c>
      <c r="C10" s="6">
        <v>77</v>
      </c>
      <c r="D10" s="6">
        <v>9</v>
      </c>
      <c r="E10">
        <v>30</v>
      </c>
      <c r="F10" s="6">
        <v>78</v>
      </c>
      <c r="G10" s="6">
        <v>10</v>
      </c>
      <c r="H10" s="6">
        <v>30</v>
      </c>
      <c r="J10" s="7" t="s">
        <v>366</v>
      </c>
      <c r="K10" s="17" t="s">
        <v>368</v>
      </c>
      <c r="L10" s="17">
        <v>67.392430000000004</v>
      </c>
      <c r="M10" s="17">
        <v>15.639020000000002</v>
      </c>
      <c r="N10">
        <v>15</v>
      </c>
      <c r="O10" s="17">
        <v>68.81532</v>
      </c>
      <c r="P10" s="17">
        <v>16.493179999999995</v>
      </c>
      <c r="Q10">
        <v>15</v>
      </c>
      <c r="S10" t="s">
        <v>459</v>
      </c>
      <c r="T10" s="6" t="s">
        <v>452</v>
      </c>
      <c r="U10" s="11">
        <v>82</v>
      </c>
      <c r="V10" s="11">
        <v>14</v>
      </c>
      <c r="W10">
        <v>20</v>
      </c>
      <c r="X10" s="11">
        <v>93</v>
      </c>
      <c r="Y10" s="11">
        <v>13</v>
      </c>
      <c r="Z10" s="11">
        <v>20</v>
      </c>
    </row>
    <row r="11" spans="1:26">
      <c r="A11" t="s">
        <v>349</v>
      </c>
      <c r="B11" s="6" t="s">
        <v>38</v>
      </c>
      <c r="C11" s="6">
        <v>78</v>
      </c>
      <c r="D11" s="6">
        <v>13</v>
      </c>
      <c r="E11">
        <v>50</v>
      </c>
      <c r="F11" s="6">
        <v>81</v>
      </c>
      <c r="G11" s="6">
        <v>10</v>
      </c>
      <c r="H11" s="6">
        <v>50</v>
      </c>
      <c r="J11" s="5" t="s">
        <v>75</v>
      </c>
      <c r="K11" s="7" t="s">
        <v>369</v>
      </c>
      <c r="L11">
        <v>64</v>
      </c>
      <c r="M11">
        <v>8</v>
      </c>
      <c r="N11">
        <v>27</v>
      </c>
      <c r="O11">
        <v>61</v>
      </c>
      <c r="P11">
        <v>8</v>
      </c>
      <c r="Q11">
        <v>29</v>
      </c>
      <c r="S11" t="s">
        <v>460</v>
      </c>
      <c r="T11" s="6" t="s">
        <v>461</v>
      </c>
      <c r="U11" s="19">
        <v>78.124979999999994</v>
      </c>
      <c r="V11" s="19">
        <v>1.308023999999989</v>
      </c>
      <c r="W11">
        <v>30</v>
      </c>
      <c r="X11" s="19">
        <v>78.496440000000007</v>
      </c>
      <c r="Y11" s="19">
        <v>0.74190000000000111</v>
      </c>
      <c r="Z11">
        <v>30</v>
      </c>
    </row>
    <row r="12" spans="1:26">
      <c r="A12" t="s">
        <v>53</v>
      </c>
      <c r="B12" s="6" t="s">
        <v>54</v>
      </c>
      <c r="C12" s="11">
        <v>80</v>
      </c>
      <c r="D12" s="11">
        <v>9</v>
      </c>
      <c r="E12">
        <v>20</v>
      </c>
      <c r="F12" s="11">
        <v>84</v>
      </c>
      <c r="G12" s="11">
        <v>12</v>
      </c>
      <c r="H12" s="11">
        <v>20</v>
      </c>
      <c r="J12" s="7" t="s">
        <v>175</v>
      </c>
      <c r="K12" s="7" t="s">
        <v>369</v>
      </c>
      <c r="L12">
        <v>73</v>
      </c>
      <c r="M12">
        <v>16</v>
      </c>
      <c r="N12">
        <v>25</v>
      </c>
      <c r="O12">
        <v>77</v>
      </c>
      <c r="P12">
        <v>12</v>
      </c>
      <c r="Q12">
        <v>25</v>
      </c>
      <c r="S12" t="s">
        <v>460</v>
      </c>
      <c r="T12" s="6" t="s">
        <v>462</v>
      </c>
      <c r="U12" s="19">
        <v>77.50188</v>
      </c>
      <c r="V12" s="19">
        <v>1.1518399999999929</v>
      </c>
      <c r="W12">
        <v>30</v>
      </c>
      <c r="X12" s="19">
        <v>76.623885999999999</v>
      </c>
      <c r="Y12" s="19">
        <v>0.91756599999999366</v>
      </c>
      <c r="Z12">
        <v>30</v>
      </c>
    </row>
    <row r="13" spans="1:26">
      <c r="A13" t="s">
        <v>224</v>
      </c>
      <c r="B13" s="6" t="s">
        <v>350</v>
      </c>
      <c r="C13" s="24">
        <v>57.05536</v>
      </c>
      <c r="D13" s="24">
        <v>6.9257980000000003</v>
      </c>
      <c r="E13">
        <v>23</v>
      </c>
      <c r="F13" s="24">
        <v>60.023555999999999</v>
      </c>
      <c r="G13" s="24">
        <v>6.2661939999999987</v>
      </c>
      <c r="H13" s="24">
        <v>23</v>
      </c>
      <c r="J13" s="7" t="s">
        <v>370</v>
      </c>
      <c r="K13" s="6" t="s">
        <v>371</v>
      </c>
      <c r="L13" s="20">
        <v>66.090879999999999</v>
      </c>
      <c r="M13" s="20">
        <v>16.11842</v>
      </c>
      <c r="N13">
        <v>29</v>
      </c>
      <c r="O13" s="20">
        <v>71.847020000000001</v>
      </c>
      <c r="P13" s="20">
        <v>14.967550000000003</v>
      </c>
      <c r="Q13" s="23">
        <v>31</v>
      </c>
      <c r="S13" t="s">
        <v>463</v>
      </c>
      <c r="T13" s="6" t="s">
        <v>464</v>
      </c>
      <c r="U13" s="19">
        <v>78.577286000000001</v>
      </c>
      <c r="V13" s="19">
        <v>1.2299959999999999</v>
      </c>
      <c r="W13">
        <v>30</v>
      </c>
      <c r="X13" s="19">
        <v>77.289349999999999</v>
      </c>
      <c r="Y13" s="19">
        <v>0.83950600000000009</v>
      </c>
      <c r="Z13">
        <v>30</v>
      </c>
    </row>
    <row r="14" spans="1:26">
      <c r="A14" t="s">
        <v>55</v>
      </c>
      <c r="B14" s="6" t="s">
        <v>38</v>
      </c>
      <c r="C14" s="21">
        <v>93</v>
      </c>
      <c r="D14" s="21">
        <v>11</v>
      </c>
      <c r="E14">
        <v>20</v>
      </c>
      <c r="F14" s="21">
        <v>92</v>
      </c>
      <c r="G14" s="21">
        <v>9</v>
      </c>
      <c r="H14" s="21">
        <v>20</v>
      </c>
      <c r="J14" s="7" t="s">
        <v>372</v>
      </c>
      <c r="K14" s="6" t="s">
        <v>373</v>
      </c>
      <c r="L14" s="20">
        <v>63.459366000000003</v>
      </c>
      <c r="M14" s="20">
        <v>16.501751000000006</v>
      </c>
      <c r="N14">
        <v>29</v>
      </c>
      <c r="O14" s="20">
        <v>69.600160000000002</v>
      </c>
      <c r="P14" s="20">
        <v>14.967100000000002</v>
      </c>
      <c r="Q14" s="23">
        <v>31</v>
      </c>
      <c r="S14" t="s">
        <v>465</v>
      </c>
      <c r="T14" s="6" t="s">
        <v>466</v>
      </c>
      <c r="U14" s="19">
        <v>78.559359999999998</v>
      </c>
      <c r="V14" s="19">
        <v>1.0541949999999929</v>
      </c>
      <c r="W14">
        <v>30</v>
      </c>
      <c r="X14" s="19">
        <v>81.859260000000006</v>
      </c>
      <c r="Y14" s="19">
        <v>1.3080199999999991</v>
      </c>
      <c r="Z14">
        <v>30</v>
      </c>
    </row>
    <row r="15" spans="1:26">
      <c r="A15" t="s">
        <v>141</v>
      </c>
      <c r="C15" s="6">
        <v>69.8</v>
      </c>
      <c r="D15" s="6">
        <v>8.6</v>
      </c>
      <c r="E15">
        <v>30</v>
      </c>
      <c r="F15" s="6">
        <v>68.900000000000006</v>
      </c>
      <c r="G15" s="6">
        <v>8.6999999999999993</v>
      </c>
      <c r="H15" s="6">
        <v>30</v>
      </c>
      <c r="J15" s="7" t="s">
        <v>372</v>
      </c>
      <c r="K15" s="6" t="s">
        <v>374</v>
      </c>
      <c r="L15" s="20">
        <v>59.676098000000003</v>
      </c>
      <c r="M15" s="20">
        <v>9.9776350000000065</v>
      </c>
      <c r="N15">
        <v>29</v>
      </c>
      <c r="O15" s="20">
        <v>63.130479999999999</v>
      </c>
      <c r="P15" s="20">
        <v>9.210090000000001</v>
      </c>
      <c r="Q15" s="23">
        <v>31</v>
      </c>
      <c r="S15" t="s">
        <v>467</v>
      </c>
      <c r="T15" s="6" t="s">
        <v>468</v>
      </c>
      <c r="U15" s="19">
        <v>78.658670000000001</v>
      </c>
      <c r="V15" s="19">
        <v>0.9176039999999972</v>
      </c>
      <c r="W15">
        <v>30</v>
      </c>
      <c r="X15" s="19">
        <v>82.485650000000007</v>
      </c>
      <c r="Y15" s="19">
        <v>1.0347450000000009</v>
      </c>
      <c r="Z15">
        <v>30</v>
      </c>
    </row>
    <row r="16" spans="1:26">
      <c r="A16" t="s">
        <v>351</v>
      </c>
      <c r="C16" s="6">
        <v>97.47</v>
      </c>
      <c r="D16" s="6">
        <v>11.46</v>
      </c>
      <c r="E16">
        <v>8</v>
      </c>
      <c r="F16" s="6">
        <v>97.47</v>
      </c>
      <c r="G16" s="6">
        <v>13.27</v>
      </c>
      <c r="H16" s="6">
        <v>8</v>
      </c>
      <c r="J16" s="7" t="s">
        <v>196</v>
      </c>
      <c r="K16" s="6" t="s">
        <v>375</v>
      </c>
      <c r="L16" s="20">
        <v>60.114753999999998</v>
      </c>
      <c r="M16" s="20">
        <v>10.745173999999999</v>
      </c>
      <c r="N16">
        <v>29</v>
      </c>
      <c r="O16" s="20">
        <v>63.184930000000001</v>
      </c>
      <c r="P16" s="20">
        <v>10.361845999999993</v>
      </c>
      <c r="Q16" s="23">
        <v>31</v>
      </c>
      <c r="S16" t="s">
        <v>460</v>
      </c>
      <c r="T16" s="6" t="s">
        <v>469</v>
      </c>
      <c r="U16" s="19">
        <v>79.050749999999994</v>
      </c>
      <c r="V16" s="19">
        <v>0.91756999999999778</v>
      </c>
      <c r="W16">
        <v>30</v>
      </c>
      <c r="X16" s="19">
        <v>81.667360000000002</v>
      </c>
      <c r="Y16" s="19">
        <v>1.0737550000000056</v>
      </c>
      <c r="Z16">
        <v>30</v>
      </c>
    </row>
    <row r="17" spans="1:26">
      <c r="A17" t="s">
        <v>250</v>
      </c>
      <c r="B17" s="6" t="s">
        <v>352</v>
      </c>
      <c r="C17" s="25">
        <v>75.946969999999993</v>
      </c>
      <c r="D17">
        <v>6.5925925925925961</v>
      </c>
      <c r="E17">
        <v>30</v>
      </c>
      <c r="F17" s="26">
        <v>78.421715000000006</v>
      </c>
      <c r="G17">
        <v>10.74074074074074</v>
      </c>
      <c r="H17">
        <v>30</v>
      </c>
      <c r="J17" s="7" t="s">
        <v>376</v>
      </c>
      <c r="K17" s="6" t="s">
        <v>377</v>
      </c>
      <c r="L17" s="20">
        <v>62.856045000000002</v>
      </c>
      <c r="M17" s="20">
        <v>11.896488000000005</v>
      </c>
      <c r="N17">
        <v>29</v>
      </c>
      <c r="O17" s="20">
        <v>66.310429999999997</v>
      </c>
      <c r="P17" s="20">
        <v>11.129390000000001</v>
      </c>
      <c r="Q17" s="23">
        <v>31</v>
      </c>
      <c r="S17" t="s">
        <v>470</v>
      </c>
      <c r="T17" s="6" t="s">
        <v>471</v>
      </c>
      <c r="U17" s="19">
        <v>79.325689999999994</v>
      </c>
      <c r="V17" s="19">
        <v>0.83947999999999467</v>
      </c>
      <c r="W17">
        <v>30</v>
      </c>
      <c r="X17" s="19">
        <v>80.165729999999996</v>
      </c>
      <c r="Y17" s="19">
        <v>0.95660999999999774</v>
      </c>
      <c r="Z17">
        <v>30</v>
      </c>
    </row>
    <row r="18" spans="1:26">
      <c r="A18" t="s">
        <v>266</v>
      </c>
      <c r="B18" s="6" t="s">
        <v>353</v>
      </c>
      <c r="C18" s="6">
        <v>68</v>
      </c>
      <c r="D18" s="6">
        <v>14</v>
      </c>
      <c r="E18">
        <v>30</v>
      </c>
      <c r="F18" s="6">
        <v>64</v>
      </c>
      <c r="G18" s="6">
        <v>9</v>
      </c>
      <c r="H18" s="6">
        <v>30</v>
      </c>
      <c r="J18" s="7" t="s">
        <v>376</v>
      </c>
      <c r="K18" s="6" t="s">
        <v>198</v>
      </c>
      <c r="L18" s="20">
        <v>64.446020000000004</v>
      </c>
      <c r="M18" s="20">
        <v>11.896930000000005</v>
      </c>
      <c r="N18">
        <v>29</v>
      </c>
      <c r="O18" s="20">
        <v>69.051720000000003</v>
      </c>
      <c r="P18" s="20">
        <v>11.896934000000002</v>
      </c>
      <c r="Q18" s="23">
        <v>31</v>
      </c>
      <c r="S18" t="s">
        <v>463</v>
      </c>
      <c r="T18" s="6" t="s">
        <v>472</v>
      </c>
      <c r="U18" s="19">
        <v>78.819800000000001</v>
      </c>
      <c r="V18" s="19">
        <v>0.87855399999999406</v>
      </c>
      <c r="W18">
        <v>30</v>
      </c>
      <c r="X18" s="19">
        <v>79.347374000000002</v>
      </c>
      <c r="Y18" s="19">
        <v>0.8394090000000034</v>
      </c>
      <c r="Z18">
        <v>30</v>
      </c>
    </row>
    <row r="19" spans="1:26">
      <c r="J19" t="s">
        <v>378</v>
      </c>
      <c r="K19" s="6" t="s">
        <v>379</v>
      </c>
      <c r="L19" s="18">
        <v>69.113014000000007</v>
      </c>
      <c r="M19" s="18">
        <v>2.3812340000000063</v>
      </c>
      <c r="N19">
        <v>38</v>
      </c>
      <c r="O19" s="18">
        <v>73.700199999999995</v>
      </c>
      <c r="P19" s="18">
        <v>2.549430000000001</v>
      </c>
      <c r="Q19" s="18">
        <v>31</v>
      </c>
      <c r="S19" t="s">
        <v>470</v>
      </c>
      <c r="T19" s="6" t="s">
        <v>473</v>
      </c>
      <c r="U19" s="19">
        <v>78.723815999999999</v>
      </c>
      <c r="V19" s="19">
        <v>0.8785660000000064</v>
      </c>
      <c r="W19">
        <v>30</v>
      </c>
      <c r="X19" s="19">
        <v>78.626729999999995</v>
      </c>
      <c r="Y19" s="19">
        <v>0.89804999999999779</v>
      </c>
      <c r="Z19">
        <v>30</v>
      </c>
    </row>
    <row r="20" spans="1:26">
      <c r="J20" t="s">
        <v>380</v>
      </c>
      <c r="K20" s="6" t="s">
        <v>381</v>
      </c>
      <c r="L20" s="18">
        <v>64.50103</v>
      </c>
      <c r="M20" s="18">
        <v>2.3794600000000017</v>
      </c>
      <c r="N20">
        <v>38</v>
      </c>
      <c r="O20" s="18">
        <v>64.331069999999997</v>
      </c>
      <c r="P20" s="18">
        <v>1.8678050000000042</v>
      </c>
      <c r="Q20" s="18">
        <v>31</v>
      </c>
      <c r="S20" t="s">
        <v>463</v>
      </c>
      <c r="T20" s="6" t="s">
        <v>291</v>
      </c>
      <c r="U20" s="19">
        <v>78.315430000000006</v>
      </c>
      <c r="V20" s="19">
        <v>0.85900000000000887</v>
      </c>
      <c r="W20">
        <v>30</v>
      </c>
      <c r="X20" s="19">
        <v>79.096940000000004</v>
      </c>
      <c r="Y20" s="19">
        <v>0.9176000000000073</v>
      </c>
      <c r="Z20">
        <v>30</v>
      </c>
    </row>
    <row r="21" spans="1:26">
      <c r="J21" t="s">
        <v>378</v>
      </c>
      <c r="K21" s="6" t="s">
        <v>382</v>
      </c>
      <c r="L21" s="18">
        <v>63.966361999999997</v>
      </c>
      <c r="M21" s="18">
        <v>2.0395389999999978</v>
      </c>
      <c r="N21">
        <v>38</v>
      </c>
      <c r="O21" s="18">
        <v>67.025670000000005</v>
      </c>
      <c r="P21" s="18">
        <v>2.8893459999999891</v>
      </c>
      <c r="Q21" s="18">
        <v>31</v>
      </c>
      <c r="S21" t="s">
        <v>463</v>
      </c>
      <c r="T21" s="6" t="s">
        <v>474</v>
      </c>
      <c r="U21" s="19">
        <v>77.770420000000001</v>
      </c>
      <c r="V21" s="19">
        <v>0.6832600000000042</v>
      </c>
      <c r="W21">
        <v>30</v>
      </c>
      <c r="X21" s="19">
        <v>78.122429999999994</v>
      </c>
      <c r="Y21" s="19">
        <v>0.99568999999999619</v>
      </c>
      <c r="Z21">
        <v>30</v>
      </c>
    </row>
    <row r="22" spans="1:26">
      <c r="J22" t="s">
        <v>380</v>
      </c>
      <c r="K22" s="6" t="s">
        <v>383</v>
      </c>
      <c r="L22" s="18">
        <v>61.052227000000002</v>
      </c>
      <c r="M22" s="18">
        <v>3.059307000000004</v>
      </c>
      <c r="N22">
        <v>38</v>
      </c>
      <c r="O22" s="18">
        <v>63.943348</v>
      </c>
      <c r="P22" s="18">
        <v>2.3776919999999961</v>
      </c>
      <c r="Q22" s="18">
        <v>31</v>
      </c>
      <c r="S22" t="s">
        <v>465</v>
      </c>
      <c r="T22" s="6" t="s">
        <v>475</v>
      </c>
      <c r="U22" s="19">
        <v>77.264529999999993</v>
      </c>
      <c r="V22" s="19">
        <v>0.78090999999999156</v>
      </c>
      <c r="W22">
        <v>30</v>
      </c>
      <c r="X22" s="19">
        <v>78.690216000000007</v>
      </c>
      <c r="Y22" s="19">
        <v>0.93708600000000786</v>
      </c>
      <c r="Z22">
        <v>30</v>
      </c>
    </row>
    <row r="23" spans="1:26">
      <c r="J23" t="s">
        <v>378</v>
      </c>
      <c r="K23" s="6" t="s">
        <v>384</v>
      </c>
      <c r="L23" s="18">
        <v>80.912959999999998</v>
      </c>
      <c r="M23" s="18">
        <v>3.5727300000000071</v>
      </c>
      <c r="N23">
        <v>38</v>
      </c>
      <c r="O23" s="18">
        <v>74.794334000000006</v>
      </c>
      <c r="P23" s="18">
        <v>3.2275040000000104</v>
      </c>
      <c r="Q23" s="18">
        <v>31</v>
      </c>
    </row>
    <row r="24" spans="1:26">
      <c r="J24" t="s">
        <v>348</v>
      </c>
      <c r="K24" s="6" t="s">
        <v>213</v>
      </c>
      <c r="L24">
        <v>64</v>
      </c>
      <c r="M24">
        <v>4</v>
      </c>
      <c r="N24">
        <v>30</v>
      </c>
      <c r="O24">
        <v>64</v>
      </c>
      <c r="P24">
        <v>4</v>
      </c>
      <c r="Q24" s="18">
        <v>30</v>
      </c>
    </row>
    <row r="25" spans="1:26">
      <c r="J25" t="s">
        <v>385</v>
      </c>
      <c r="K25" s="6" t="s">
        <v>315</v>
      </c>
      <c r="L25" s="6">
        <v>85</v>
      </c>
      <c r="M25" s="6">
        <v>14</v>
      </c>
      <c r="N25">
        <v>30</v>
      </c>
      <c r="O25" s="6">
        <v>94</v>
      </c>
      <c r="P25" s="6">
        <v>11</v>
      </c>
      <c r="Q25">
        <v>30</v>
      </c>
    </row>
    <row r="26" spans="1:26">
      <c r="J26" t="s">
        <v>93</v>
      </c>
      <c r="K26" s="6" t="s">
        <v>94</v>
      </c>
      <c r="L26" s="6">
        <v>84</v>
      </c>
      <c r="M26" s="6">
        <v>18</v>
      </c>
      <c r="N26">
        <v>30</v>
      </c>
      <c r="O26" s="6">
        <v>115</v>
      </c>
      <c r="P26" s="6">
        <v>13</v>
      </c>
      <c r="Q26">
        <v>30</v>
      </c>
    </row>
    <row r="27" spans="1:26">
      <c r="J27" t="s">
        <v>385</v>
      </c>
      <c r="K27" s="6" t="s">
        <v>318</v>
      </c>
      <c r="L27" s="6">
        <v>88</v>
      </c>
      <c r="M27" s="6">
        <v>17</v>
      </c>
      <c r="N27">
        <v>30</v>
      </c>
      <c r="O27" s="6">
        <v>101</v>
      </c>
      <c r="P27" s="6">
        <v>14</v>
      </c>
      <c r="Q27">
        <v>30</v>
      </c>
    </row>
    <row r="28" spans="1:26">
      <c r="J28" t="s">
        <v>386</v>
      </c>
      <c r="K28" s="6" t="s">
        <v>387</v>
      </c>
      <c r="L28" s="6">
        <v>86</v>
      </c>
      <c r="M28" s="6">
        <v>15</v>
      </c>
      <c r="N28">
        <v>30</v>
      </c>
      <c r="O28" s="6">
        <v>102</v>
      </c>
      <c r="P28" s="6">
        <v>15</v>
      </c>
      <c r="Q28">
        <v>30</v>
      </c>
    </row>
    <row r="29" spans="1:26">
      <c r="J29" t="s">
        <v>93</v>
      </c>
      <c r="K29" s="6" t="s">
        <v>97</v>
      </c>
      <c r="L29" s="6">
        <v>86</v>
      </c>
      <c r="M29" s="6">
        <v>16</v>
      </c>
      <c r="N29">
        <v>30</v>
      </c>
      <c r="O29" s="6">
        <v>99</v>
      </c>
      <c r="P29" s="6">
        <v>13</v>
      </c>
      <c r="Q29">
        <v>30</v>
      </c>
    </row>
    <row r="30" spans="1:26">
      <c r="J30" t="s">
        <v>388</v>
      </c>
      <c r="K30" s="6" t="s">
        <v>389</v>
      </c>
      <c r="L30" s="6">
        <v>85</v>
      </c>
      <c r="M30" s="6">
        <v>16</v>
      </c>
      <c r="N30">
        <v>30</v>
      </c>
      <c r="O30" s="6">
        <v>96</v>
      </c>
      <c r="P30" s="6">
        <v>10</v>
      </c>
      <c r="Q30">
        <v>30</v>
      </c>
    </row>
    <row r="31" spans="1:26">
      <c r="J31" t="s">
        <v>390</v>
      </c>
      <c r="K31" s="6" t="s">
        <v>391</v>
      </c>
      <c r="L31" s="6">
        <v>85</v>
      </c>
      <c r="M31" s="6">
        <v>15</v>
      </c>
      <c r="N31">
        <v>30</v>
      </c>
      <c r="O31" s="6">
        <v>95</v>
      </c>
      <c r="P31" s="6">
        <v>9</v>
      </c>
      <c r="Q31">
        <v>30</v>
      </c>
    </row>
    <row r="32" spans="1:26">
      <c r="J32" t="s">
        <v>392</v>
      </c>
      <c r="K32" s="6" t="s">
        <v>393</v>
      </c>
      <c r="L32" s="6">
        <v>61</v>
      </c>
      <c r="M32" s="6">
        <v>8</v>
      </c>
      <c r="N32">
        <v>30</v>
      </c>
      <c r="O32" s="6">
        <v>71</v>
      </c>
      <c r="P32" s="6">
        <v>8</v>
      </c>
      <c r="Q32">
        <v>30</v>
      </c>
    </row>
    <row r="33" spans="10:17">
      <c r="J33" t="s">
        <v>394</v>
      </c>
      <c r="K33" s="6" t="s">
        <v>395</v>
      </c>
      <c r="L33" s="6">
        <v>82</v>
      </c>
      <c r="M33" s="6">
        <v>10</v>
      </c>
      <c r="N33">
        <v>30</v>
      </c>
      <c r="O33" s="6">
        <v>90</v>
      </c>
      <c r="P33" s="6">
        <v>9</v>
      </c>
      <c r="Q33">
        <v>30</v>
      </c>
    </row>
    <row r="34" spans="10:17">
      <c r="J34" t="s">
        <v>394</v>
      </c>
      <c r="K34" s="6" t="s">
        <v>396</v>
      </c>
      <c r="L34" s="6">
        <v>80</v>
      </c>
      <c r="M34" s="6">
        <v>8</v>
      </c>
      <c r="N34">
        <v>30</v>
      </c>
      <c r="O34" s="6">
        <v>84</v>
      </c>
      <c r="P34" s="6">
        <v>10</v>
      </c>
      <c r="Q34">
        <v>30</v>
      </c>
    </row>
    <row r="35" spans="10:17">
      <c r="J35" t="s">
        <v>101</v>
      </c>
      <c r="K35" s="6" t="s">
        <v>397</v>
      </c>
      <c r="L35" s="6">
        <v>74</v>
      </c>
      <c r="M35" s="6">
        <v>11</v>
      </c>
      <c r="N35">
        <v>30</v>
      </c>
      <c r="O35" s="6">
        <v>85</v>
      </c>
      <c r="P35" s="6">
        <v>12</v>
      </c>
      <c r="Q35">
        <v>30</v>
      </c>
    </row>
    <row r="36" spans="10:17">
      <c r="J36" t="s">
        <v>101</v>
      </c>
      <c r="K36" s="6" t="s">
        <v>391</v>
      </c>
      <c r="L36" s="6">
        <v>74</v>
      </c>
      <c r="M36" s="6">
        <v>9</v>
      </c>
      <c r="N36">
        <v>30</v>
      </c>
      <c r="O36" s="6">
        <v>80</v>
      </c>
      <c r="P36" s="6">
        <v>11</v>
      </c>
      <c r="Q36">
        <v>30</v>
      </c>
    </row>
    <row r="37" spans="10:17">
      <c r="J37" t="s">
        <v>398</v>
      </c>
      <c r="K37" s="6" t="s">
        <v>399</v>
      </c>
      <c r="L37" s="11">
        <v>60</v>
      </c>
      <c r="M37" s="11">
        <v>6</v>
      </c>
      <c r="N37">
        <v>20</v>
      </c>
      <c r="O37" s="11">
        <v>70</v>
      </c>
      <c r="P37" s="11">
        <v>10</v>
      </c>
      <c r="Q37">
        <v>20</v>
      </c>
    </row>
    <row r="38" spans="10:17">
      <c r="J38" t="s">
        <v>53</v>
      </c>
      <c r="K38" s="6" t="s">
        <v>326</v>
      </c>
      <c r="L38" s="11">
        <v>62</v>
      </c>
      <c r="M38" s="11">
        <v>11</v>
      </c>
      <c r="N38">
        <v>20</v>
      </c>
      <c r="O38" s="11">
        <v>64</v>
      </c>
      <c r="P38" s="11">
        <v>11</v>
      </c>
      <c r="Q38">
        <v>20</v>
      </c>
    </row>
    <row r="39" spans="10:17">
      <c r="J39" t="s">
        <v>400</v>
      </c>
      <c r="K39" s="6" t="s">
        <v>401</v>
      </c>
      <c r="L39" s="11">
        <v>61</v>
      </c>
      <c r="M39" s="11">
        <v>7</v>
      </c>
      <c r="N39">
        <v>20</v>
      </c>
      <c r="O39" s="11">
        <v>65</v>
      </c>
      <c r="P39" s="11">
        <v>11</v>
      </c>
      <c r="Q39">
        <v>20</v>
      </c>
    </row>
    <row r="40" spans="10:17">
      <c r="J40" t="s">
        <v>53</v>
      </c>
      <c r="K40" s="6" t="s">
        <v>402</v>
      </c>
      <c r="L40" s="11">
        <v>64</v>
      </c>
      <c r="M40" s="11">
        <v>9</v>
      </c>
      <c r="N40">
        <v>20</v>
      </c>
      <c r="O40" s="11">
        <v>70</v>
      </c>
      <c r="P40" s="11">
        <v>12</v>
      </c>
      <c r="Q40">
        <v>20</v>
      </c>
    </row>
    <row r="41" spans="10:17">
      <c r="J41" t="s">
        <v>224</v>
      </c>
      <c r="K41" s="6" t="s">
        <v>403</v>
      </c>
      <c r="L41" s="24">
        <v>54.746760000000002</v>
      </c>
      <c r="M41" s="24">
        <v>5.2767959999999974</v>
      </c>
      <c r="N41">
        <v>23</v>
      </c>
      <c r="O41" s="24">
        <v>54.746760000000002</v>
      </c>
      <c r="P41" s="24">
        <v>4.6171959999999999</v>
      </c>
      <c r="Q41" s="24">
        <v>23</v>
      </c>
    </row>
    <row r="42" spans="10:17">
      <c r="J42" t="s">
        <v>404</v>
      </c>
      <c r="K42" s="6" t="s">
        <v>405</v>
      </c>
      <c r="L42" s="24">
        <v>65.300353999999999</v>
      </c>
      <c r="M42" s="24">
        <v>6.5959959999999995</v>
      </c>
      <c r="N42">
        <v>23</v>
      </c>
      <c r="O42" s="24">
        <v>56.065959999999997</v>
      </c>
      <c r="P42" s="24">
        <v>1.9787979999999976</v>
      </c>
      <c r="Q42" s="24">
        <v>23</v>
      </c>
    </row>
    <row r="43" spans="10:17">
      <c r="J43" t="s">
        <v>224</v>
      </c>
      <c r="K43" s="6" t="s">
        <v>406</v>
      </c>
      <c r="L43" s="24">
        <v>51.778564000000003</v>
      </c>
      <c r="M43" s="24">
        <v>4.6171980000000019</v>
      </c>
      <c r="N43">
        <v>23</v>
      </c>
      <c r="O43" s="24">
        <v>54.416960000000003</v>
      </c>
      <c r="P43" s="24">
        <v>4.6171969999999973</v>
      </c>
      <c r="Q43" s="24">
        <v>23</v>
      </c>
    </row>
    <row r="44" spans="10:17">
      <c r="J44" t="s">
        <v>224</v>
      </c>
      <c r="K44" s="6" t="s">
        <v>407</v>
      </c>
      <c r="L44" s="24">
        <v>51.778564000000003</v>
      </c>
      <c r="M44" s="24">
        <v>5.6065970000000007</v>
      </c>
      <c r="N44">
        <v>23</v>
      </c>
      <c r="O44" s="24">
        <v>52.108364000000002</v>
      </c>
      <c r="P44" s="24">
        <v>5.9363969999999995</v>
      </c>
      <c r="Q44" s="24">
        <v>23</v>
      </c>
    </row>
    <row r="45" spans="10:17">
      <c r="J45" t="s">
        <v>408</v>
      </c>
      <c r="K45" s="6" t="s">
        <v>409</v>
      </c>
      <c r="L45" s="24">
        <v>50.789164999999997</v>
      </c>
      <c r="M45" s="24">
        <v>6.2661949999999962</v>
      </c>
      <c r="N45">
        <v>23</v>
      </c>
      <c r="O45" s="24">
        <v>51.118965000000003</v>
      </c>
      <c r="P45" s="24">
        <v>4.946994999999994</v>
      </c>
      <c r="Q45" s="24">
        <v>23</v>
      </c>
    </row>
    <row r="46" spans="10:17">
      <c r="J46" t="s">
        <v>410</v>
      </c>
      <c r="K46" s="6" t="s">
        <v>411</v>
      </c>
      <c r="L46" s="24">
        <v>50.789164999999997</v>
      </c>
      <c r="M46" s="24">
        <v>5.2767949999999999</v>
      </c>
      <c r="N46">
        <v>23</v>
      </c>
      <c r="O46" s="24">
        <v>50.789164999999997</v>
      </c>
      <c r="P46" s="24">
        <v>5.6065950000000058</v>
      </c>
      <c r="Q46" s="24">
        <v>23</v>
      </c>
    </row>
    <row r="47" spans="10:17">
      <c r="J47" t="s">
        <v>404</v>
      </c>
      <c r="K47" s="6" t="s">
        <v>412</v>
      </c>
      <c r="L47" s="24">
        <v>64.310950000000005</v>
      </c>
      <c r="M47" s="24">
        <v>5.6066000000000003</v>
      </c>
      <c r="N47">
        <v>23</v>
      </c>
      <c r="O47" s="24">
        <v>51.778564000000003</v>
      </c>
      <c r="P47" s="24">
        <v>3.2980000000000018</v>
      </c>
      <c r="Q47" s="24">
        <v>23</v>
      </c>
    </row>
    <row r="48" spans="10:17">
      <c r="J48" t="s">
        <v>408</v>
      </c>
      <c r="K48" s="6" t="s">
        <v>413</v>
      </c>
      <c r="L48" s="24">
        <v>68.928154000000006</v>
      </c>
      <c r="M48" s="24">
        <v>5.2767959999999903</v>
      </c>
      <c r="N48">
        <v>23</v>
      </c>
      <c r="O48" s="24">
        <v>55.076560000000001</v>
      </c>
      <c r="P48" s="24">
        <v>2.6383960000000002</v>
      </c>
      <c r="Q48" s="24">
        <v>23</v>
      </c>
    </row>
    <row r="49" spans="10:17">
      <c r="J49" t="s">
        <v>224</v>
      </c>
      <c r="K49" s="6" t="s">
        <v>414</v>
      </c>
      <c r="L49" s="24">
        <v>56.065959999999997</v>
      </c>
      <c r="M49" s="24">
        <v>4.9469950000000011</v>
      </c>
      <c r="N49">
        <v>23</v>
      </c>
      <c r="O49" s="24">
        <v>53.097763</v>
      </c>
      <c r="P49" s="24">
        <v>1.9787979999999976</v>
      </c>
      <c r="Q49" s="24">
        <v>23</v>
      </c>
    </row>
    <row r="50" spans="10:17">
      <c r="J50" t="s">
        <v>224</v>
      </c>
      <c r="K50" s="6" t="s">
        <v>415</v>
      </c>
      <c r="L50" s="24">
        <v>50.789164999999997</v>
      </c>
      <c r="M50" s="24">
        <v>3.2979970000000023</v>
      </c>
      <c r="N50">
        <v>23</v>
      </c>
      <c r="O50" s="24">
        <v>50.129562</v>
      </c>
      <c r="P50" s="24">
        <v>2.3085969999999989</v>
      </c>
      <c r="Q50" s="24">
        <v>23</v>
      </c>
    </row>
    <row r="51" spans="10:17">
      <c r="J51" t="s">
        <v>224</v>
      </c>
      <c r="K51" s="6" t="s">
        <v>238</v>
      </c>
      <c r="L51" s="24">
        <v>52.438164</v>
      </c>
      <c r="M51" s="24">
        <v>3.6277959999999965</v>
      </c>
      <c r="N51">
        <v>23</v>
      </c>
      <c r="O51" s="24">
        <v>50.459366000000003</v>
      </c>
      <c r="P51" s="24">
        <v>2.3086020000000005</v>
      </c>
      <c r="Q51" s="24">
        <v>23</v>
      </c>
    </row>
    <row r="52" spans="10:17">
      <c r="J52" t="s">
        <v>416</v>
      </c>
      <c r="K52" s="6" t="s">
        <v>109</v>
      </c>
      <c r="L52" s="19">
        <v>70.257285999999993</v>
      </c>
      <c r="M52" s="19">
        <v>9.4857159999999965</v>
      </c>
      <c r="N52">
        <v>20</v>
      </c>
      <c r="O52" s="19">
        <v>82.028710000000004</v>
      </c>
      <c r="P52" s="19">
        <v>8.2285759999999897</v>
      </c>
      <c r="Q52">
        <v>20</v>
      </c>
    </row>
    <row r="53" spans="10:17">
      <c r="J53" t="s">
        <v>416</v>
      </c>
      <c r="K53" s="6" t="s">
        <v>241</v>
      </c>
      <c r="L53" s="19">
        <v>69.590519999999998</v>
      </c>
      <c r="M53" s="19">
        <v>7.4281930000000003</v>
      </c>
      <c r="N53">
        <v>20</v>
      </c>
      <c r="O53" s="19">
        <v>85.362139999999997</v>
      </c>
      <c r="P53" s="19">
        <v>7.8857160000000022</v>
      </c>
      <c r="Q53">
        <v>20</v>
      </c>
    </row>
    <row r="54" spans="10:17">
      <c r="J54" t="s">
        <v>416</v>
      </c>
      <c r="K54" s="6" t="s">
        <v>417</v>
      </c>
      <c r="L54" s="19">
        <v>69.609855999999994</v>
      </c>
      <c r="M54" s="19">
        <v>6.7430499999999967</v>
      </c>
      <c r="N54">
        <v>20</v>
      </c>
      <c r="O54" s="19">
        <v>82.295379999999994</v>
      </c>
      <c r="P54" s="19">
        <v>8.3428600000000017</v>
      </c>
      <c r="Q54">
        <v>20</v>
      </c>
    </row>
    <row r="55" spans="10:17">
      <c r="J55" t="s">
        <v>418</v>
      </c>
      <c r="K55" s="6" t="s">
        <v>112</v>
      </c>
      <c r="L55" s="19">
        <v>70.085759999999993</v>
      </c>
      <c r="M55" s="19">
        <v>7.7714299999999952</v>
      </c>
      <c r="N55">
        <v>20</v>
      </c>
      <c r="O55" s="19">
        <v>79.685760000000002</v>
      </c>
      <c r="P55" s="19">
        <v>6.971429999999998</v>
      </c>
      <c r="Q55">
        <v>20</v>
      </c>
    </row>
    <row r="56" spans="10:17">
      <c r="J56" t="s">
        <v>419</v>
      </c>
      <c r="K56" s="6" t="s">
        <v>420</v>
      </c>
      <c r="L56" s="19">
        <v>70.105090000000004</v>
      </c>
      <c r="M56" s="19">
        <v>7.2001870000000068</v>
      </c>
      <c r="N56">
        <v>20</v>
      </c>
      <c r="O56" s="19">
        <v>78.790430000000001</v>
      </c>
      <c r="P56" s="19">
        <v>6.4001899999999949</v>
      </c>
      <c r="Q56">
        <v>20</v>
      </c>
    </row>
    <row r="57" spans="10:17">
      <c r="J57" t="s">
        <v>421</v>
      </c>
      <c r="L57">
        <v>77.5</v>
      </c>
      <c r="M57">
        <v>6.1</v>
      </c>
      <c r="N57">
        <v>8</v>
      </c>
      <c r="O57">
        <v>77.900000000000006</v>
      </c>
      <c r="P57">
        <v>8.9</v>
      </c>
      <c r="Q57">
        <v>8</v>
      </c>
    </row>
    <row r="58" spans="10:17">
      <c r="J58" t="s">
        <v>422</v>
      </c>
      <c r="K58" s="6" t="s">
        <v>423</v>
      </c>
      <c r="L58" s="6">
        <v>69.099999999999994</v>
      </c>
      <c r="M58" s="6">
        <v>5.79</v>
      </c>
      <c r="N58">
        <v>8</v>
      </c>
      <c r="O58" s="6">
        <v>74.11</v>
      </c>
      <c r="P58" s="6">
        <v>4.45</v>
      </c>
      <c r="Q58">
        <v>8</v>
      </c>
    </row>
    <row r="59" spans="10:17">
      <c r="J59" t="s">
        <v>351</v>
      </c>
      <c r="K59" s="6" t="s">
        <v>424</v>
      </c>
      <c r="L59" s="6">
        <v>59.37</v>
      </c>
      <c r="M59" s="6">
        <v>5.99</v>
      </c>
      <c r="N59">
        <v>8</v>
      </c>
      <c r="O59" s="6">
        <v>78.83</v>
      </c>
      <c r="P59" s="6">
        <v>4.1100000000000003</v>
      </c>
      <c r="Q59">
        <v>8</v>
      </c>
    </row>
    <row r="60" spans="10:17">
      <c r="J60" t="s">
        <v>351</v>
      </c>
      <c r="K60" s="6" t="s">
        <v>425</v>
      </c>
      <c r="L60" s="6">
        <v>57.07</v>
      </c>
      <c r="M60" s="6">
        <v>5.1100000000000003</v>
      </c>
      <c r="N60">
        <v>8</v>
      </c>
      <c r="O60" s="6">
        <v>74.63</v>
      </c>
      <c r="P60" s="6">
        <v>3.44</v>
      </c>
      <c r="Q60">
        <v>8</v>
      </c>
    </row>
    <row r="61" spans="10:17">
      <c r="J61" t="s">
        <v>426</v>
      </c>
      <c r="K61" s="6" t="s">
        <v>427</v>
      </c>
      <c r="L61" s="6">
        <v>58.17</v>
      </c>
      <c r="M61" s="6">
        <v>5.76</v>
      </c>
      <c r="N61">
        <v>8</v>
      </c>
      <c r="O61" s="6">
        <v>74.37</v>
      </c>
      <c r="P61" s="6">
        <v>3.59</v>
      </c>
      <c r="Q61">
        <v>8</v>
      </c>
    </row>
    <row r="62" spans="10:17">
      <c r="J62" t="s">
        <v>428</v>
      </c>
      <c r="K62" s="6" t="s">
        <v>429</v>
      </c>
      <c r="L62" s="25">
        <v>70.997474999999994</v>
      </c>
      <c r="M62" s="27">
        <v>7.8518518518518574</v>
      </c>
      <c r="N62">
        <v>30</v>
      </c>
      <c r="O62" s="26">
        <v>76.654039999999995</v>
      </c>
      <c r="P62">
        <v>6.3703703703703658</v>
      </c>
      <c r="Q62">
        <v>30</v>
      </c>
    </row>
    <row r="63" spans="10:17">
      <c r="J63" t="s">
        <v>250</v>
      </c>
      <c r="K63" s="6" t="s">
        <v>430</v>
      </c>
      <c r="L63" s="25">
        <v>74.44444</v>
      </c>
      <c r="M63" s="27">
        <v>7.3333333333333375</v>
      </c>
      <c r="N63">
        <v>30</v>
      </c>
      <c r="O63" s="26">
        <v>71.351010000000002</v>
      </c>
      <c r="P63">
        <v>8.3703703703703791</v>
      </c>
      <c r="Q63">
        <v>30</v>
      </c>
    </row>
    <row r="64" spans="10:17">
      <c r="J64" t="s">
        <v>431</v>
      </c>
      <c r="K64" s="6" t="s">
        <v>432</v>
      </c>
      <c r="L64" s="25">
        <v>65.959594999999993</v>
      </c>
      <c r="M64" s="27">
        <v>11.92592592592592</v>
      </c>
      <c r="N64">
        <v>30</v>
      </c>
      <c r="O64" s="26">
        <v>72.853539999999995</v>
      </c>
      <c r="P64">
        <v>6.3703703703703765</v>
      </c>
      <c r="Q64">
        <v>30</v>
      </c>
    </row>
    <row r="65" spans="10:17">
      <c r="J65" t="s">
        <v>431</v>
      </c>
      <c r="K65" s="6" t="s">
        <v>433</v>
      </c>
      <c r="L65" s="25">
        <v>63.484848</v>
      </c>
      <c r="M65" s="27">
        <v>4.888888888888884</v>
      </c>
      <c r="N65">
        <v>30</v>
      </c>
      <c r="O65" s="26">
        <v>71.085859999999997</v>
      </c>
      <c r="P65">
        <v>5.7777777777777857</v>
      </c>
      <c r="Q65">
        <v>30</v>
      </c>
    </row>
    <row r="66" spans="10:17">
      <c r="J66" t="s">
        <v>434</v>
      </c>
      <c r="K66" s="6" t="s">
        <v>435</v>
      </c>
      <c r="L66" s="25">
        <v>62.601010000000002</v>
      </c>
      <c r="M66" s="27">
        <v>4.6666666666666643</v>
      </c>
      <c r="N66">
        <v>30</v>
      </c>
      <c r="O66" s="26">
        <v>69.936869999999999</v>
      </c>
      <c r="P66">
        <v>10</v>
      </c>
      <c r="Q66">
        <v>30</v>
      </c>
    </row>
    <row r="67" spans="10:17">
      <c r="J67" t="s">
        <v>434</v>
      </c>
      <c r="K67" s="6" t="s">
        <v>436</v>
      </c>
      <c r="L67" s="25">
        <v>61.010100000000001</v>
      </c>
      <c r="M67" s="27">
        <v>4.4444444444444438</v>
      </c>
      <c r="N67">
        <v>30</v>
      </c>
      <c r="O67" s="26">
        <v>72.146460000000005</v>
      </c>
      <c r="P67">
        <v>10.296296296296299</v>
      </c>
      <c r="Q67">
        <v>30</v>
      </c>
    </row>
    <row r="68" spans="10:17">
      <c r="J68" t="s">
        <v>431</v>
      </c>
      <c r="K68" s="6" t="s">
        <v>437</v>
      </c>
      <c r="L68" s="25">
        <v>60.126263000000002</v>
      </c>
      <c r="M68" s="27">
        <v>4.7407407407407396</v>
      </c>
      <c r="N68">
        <v>30</v>
      </c>
      <c r="O68" s="26">
        <v>67.904039999999995</v>
      </c>
      <c r="P68">
        <v>9.4074074074074083</v>
      </c>
      <c r="Q68">
        <v>30</v>
      </c>
    </row>
    <row r="69" spans="10:17">
      <c r="J69" t="s">
        <v>431</v>
      </c>
      <c r="K69" s="6" t="s">
        <v>438</v>
      </c>
      <c r="L69" s="25">
        <v>62.070704999999997</v>
      </c>
      <c r="M69" s="27">
        <v>7.6296296296296271</v>
      </c>
      <c r="N69">
        <v>30</v>
      </c>
      <c r="O69" s="26">
        <v>68.964645000000004</v>
      </c>
      <c r="P69">
        <v>13.999999999999993</v>
      </c>
      <c r="Q69">
        <v>30</v>
      </c>
    </row>
    <row r="70" spans="10:17">
      <c r="J70" t="s">
        <v>428</v>
      </c>
      <c r="K70" s="6" t="s">
        <v>439</v>
      </c>
      <c r="L70" s="25">
        <v>61.186869999999999</v>
      </c>
      <c r="M70" s="27">
        <v>9.0370370370370381</v>
      </c>
      <c r="N70">
        <v>30</v>
      </c>
      <c r="O70" s="26">
        <v>66.047979999999995</v>
      </c>
      <c r="P70">
        <v>10.740740740740735</v>
      </c>
      <c r="Q70">
        <v>30</v>
      </c>
    </row>
    <row r="71" spans="10:17">
      <c r="J71" t="s">
        <v>431</v>
      </c>
      <c r="K71" s="6" t="s">
        <v>440</v>
      </c>
      <c r="L71" s="25">
        <v>63.926769999999998</v>
      </c>
      <c r="M71" s="27">
        <v>7.8518518518518574</v>
      </c>
      <c r="N71">
        <v>30</v>
      </c>
      <c r="O71" s="26">
        <v>65.959594999999993</v>
      </c>
      <c r="P71">
        <v>8.4444444444444375</v>
      </c>
      <c r="Q71">
        <v>30</v>
      </c>
    </row>
    <row r="72" spans="10:17">
      <c r="J72" t="s">
        <v>250</v>
      </c>
      <c r="K72" s="6" t="s">
        <v>441</v>
      </c>
      <c r="L72" s="25">
        <v>64.898989999999998</v>
      </c>
      <c r="M72" s="27">
        <v>11.851851851851857</v>
      </c>
      <c r="N72">
        <v>30</v>
      </c>
      <c r="O72" s="26">
        <v>62.070704999999997</v>
      </c>
      <c r="P72">
        <v>4.2962962962962941</v>
      </c>
      <c r="Q72">
        <v>30</v>
      </c>
    </row>
    <row r="73" spans="10:17">
      <c r="J73" t="s">
        <v>431</v>
      </c>
      <c r="K73" s="6" t="s">
        <v>442</v>
      </c>
      <c r="L73" s="25">
        <v>71.881309999999999</v>
      </c>
      <c r="M73" s="27">
        <v>15.18518518518518</v>
      </c>
      <c r="N73">
        <v>30</v>
      </c>
      <c r="O73" s="26">
        <v>62.070704999999997</v>
      </c>
      <c r="P73">
        <v>6.2962962962962958</v>
      </c>
      <c r="Q73">
        <v>30</v>
      </c>
    </row>
    <row r="74" spans="10:17">
      <c r="J74" t="s">
        <v>443</v>
      </c>
      <c r="K74" s="6" t="s">
        <v>444</v>
      </c>
      <c r="L74" s="6">
        <v>58</v>
      </c>
      <c r="M74" s="6">
        <v>12</v>
      </c>
      <c r="N74">
        <v>30</v>
      </c>
      <c r="O74" s="6">
        <v>59</v>
      </c>
      <c r="P74" s="6">
        <v>8</v>
      </c>
      <c r="Q74" s="6">
        <v>30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L24" sqref="L24"/>
    </sheetView>
  </sheetViews>
  <sheetFormatPr defaultRowHeight="16.5"/>
  <sheetData>
    <row r="1" spans="1:8">
      <c r="A1" t="s">
        <v>476</v>
      </c>
      <c r="B1" t="s">
        <v>477</v>
      </c>
      <c r="C1" t="s">
        <v>478</v>
      </c>
      <c r="D1" t="s">
        <v>41</v>
      </c>
      <c r="E1" t="s">
        <v>479</v>
      </c>
      <c r="F1" t="s">
        <v>341</v>
      </c>
      <c r="G1" t="s">
        <v>44</v>
      </c>
      <c r="H1" t="s">
        <v>119</v>
      </c>
    </row>
    <row r="2" spans="1:8" ht="17.25" thickBot="1">
      <c r="A2" s="7" t="s">
        <v>480</v>
      </c>
      <c r="B2" s="7" t="s">
        <v>481</v>
      </c>
      <c r="C2">
        <v>5</v>
      </c>
      <c r="D2">
        <v>11</v>
      </c>
      <c r="E2">
        <v>11</v>
      </c>
      <c r="F2">
        <v>0</v>
      </c>
      <c r="G2">
        <v>11</v>
      </c>
      <c r="H2" s="6">
        <v>11</v>
      </c>
    </row>
    <row r="3" spans="1:8" ht="17.25" thickBot="1">
      <c r="A3" s="22" t="s">
        <v>270</v>
      </c>
      <c r="B3" t="s">
        <v>482</v>
      </c>
      <c r="C3">
        <v>1</v>
      </c>
      <c r="D3">
        <v>0.6</v>
      </c>
      <c r="E3">
        <v>15</v>
      </c>
      <c r="F3">
        <v>0.27</v>
      </c>
      <c r="G3">
        <v>0.32</v>
      </c>
      <c r="H3">
        <v>15</v>
      </c>
    </row>
    <row r="4" spans="1:8" ht="17.25" thickBot="1">
      <c r="A4" s="22" t="s">
        <v>270</v>
      </c>
      <c r="B4" t="s">
        <v>483</v>
      </c>
      <c r="C4">
        <v>1</v>
      </c>
      <c r="D4">
        <v>0</v>
      </c>
      <c r="E4">
        <v>15</v>
      </c>
      <c r="F4" s="28" t="s">
        <v>484</v>
      </c>
      <c r="G4">
        <v>0.45</v>
      </c>
      <c r="H4">
        <v>15</v>
      </c>
    </row>
    <row r="5" spans="1:8" ht="17.25" thickBot="1">
      <c r="A5" s="22" t="s">
        <v>485</v>
      </c>
      <c r="B5" t="s">
        <v>486</v>
      </c>
      <c r="C5">
        <v>1.1299999999999999</v>
      </c>
      <c r="D5">
        <v>0.45</v>
      </c>
      <c r="E5">
        <v>15</v>
      </c>
      <c r="F5">
        <v>0.73</v>
      </c>
      <c r="G5">
        <v>0.32</v>
      </c>
      <c r="H5">
        <v>15</v>
      </c>
    </row>
    <row r="6" spans="1:8" ht="17.25" thickBot="1">
      <c r="A6" s="22" t="s">
        <v>485</v>
      </c>
      <c r="B6" t="s">
        <v>487</v>
      </c>
      <c r="C6">
        <v>1.1299999999999999</v>
      </c>
      <c r="D6">
        <v>0.16</v>
      </c>
      <c r="E6">
        <v>15</v>
      </c>
      <c r="F6">
        <v>0.73</v>
      </c>
      <c r="G6">
        <v>0.32</v>
      </c>
      <c r="H6">
        <v>15</v>
      </c>
    </row>
    <row r="7" spans="1:8" ht="17.25" thickBot="1">
      <c r="A7" s="22" t="s">
        <v>270</v>
      </c>
      <c r="B7" t="s">
        <v>488</v>
      </c>
      <c r="C7">
        <v>0.87</v>
      </c>
      <c r="D7">
        <v>0.16</v>
      </c>
      <c r="E7">
        <v>15</v>
      </c>
      <c r="F7">
        <v>0.73</v>
      </c>
      <c r="G7">
        <v>0.32</v>
      </c>
      <c r="H7">
        <v>15</v>
      </c>
    </row>
    <row r="8" spans="1:8">
      <c r="A8" t="s">
        <v>489</v>
      </c>
      <c r="B8" t="s">
        <v>490</v>
      </c>
      <c r="C8">
        <v>24.5</v>
      </c>
      <c r="D8">
        <v>8.8000000000000007</v>
      </c>
      <c r="E8">
        <v>29</v>
      </c>
      <c r="F8">
        <v>21.1</v>
      </c>
      <c r="G8">
        <v>13</v>
      </c>
      <c r="H8">
        <v>28</v>
      </c>
    </row>
    <row r="9" spans="1:8">
      <c r="A9" t="s">
        <v>491</v>
      </c>
      <c r="B9" t="s">
        <v>492</v>
      </c>
      <c r="C9">
        <v>23.4</v>
      </c>
      <c r="D9">
        <v>9.9</v>
      </c>
      <c r="E9">
        <v>29</v>
      </c>
      <c r="F9">
        <v>16</v>
      </c>
      <c r="G9">
        <v>10.4</v>
      </c>
      <c r="H9">
        <v>28</v>
      </c>
    </row>
    <row r="10" spans="1:8">
      <c r="A10" t="s">
        <v>75</v>
      </c>
      <c r="B10" t="s">
        <v>493</v>
      </c>
      <c r="C10">
        <v>24.143991</v>
      </c>
      <c r="D10">
        <v>23.974626999999998</v>
      </c>
      <c r="E10">
        <v>27</v>
      </c>
      <c r="F10">
        <v>12.740665</v>
      </c>
      <c r="G10">
        <v>19.587135000000004</v>
      </c>
      <c r="H10">
        <v>29</v>
      </c>
    </row>
    <row r="11" spans="1:8">
      <c r="A11" t="s">
        <v>75</v>
      </c>
      <c r="B11" t="s">
        <v>494</v>
      </c>
      <c r="C11">
        <v>38.341827000000002</v>
      </c>
      <c r="D11">
        <v>24.270218</v>
      </c>
      <c r="E11">
        <v>27</v>
      </c>
      <c r="F11">
        <v>19.924264999999998</v>
      </c>
      <c r="G11">
        <v>22.223465000000004</v>
      </c>
      <c r="H11">
        <v>29</v>
      </c>
    </row>
    <row r="12" spans="1:8">
      <c r="A12" t="s">
        <v>75</v>
      </c>
      <c r="B12" t="s">
        <v>495</v>
      </c>
      <c r="C12">
        <v>40.850338000000001</v>
      </c>
      <c r="D12">
        <v>28.946902000000001</v>
      </c>
      <c r="E12">
        <v>27</v>
      </c>
      <c r="F12">
        <v>32.372535999999997</v>
      </c>
      <c r="G12">
        <v>29.528499000000004</v>
      </c>
      <c r="H12">
        <v>29</v>
      </c>
    </row>
    <row r="13" spans="1:8">
      <c r="A13" t="s">
        <v>75</v>
      </c>
      <c r="B13" t="s">
        <v>496</v>
      </c>
      <c r="C13">
        <v>41.0197</v>
      </c>
      <c r="D13">
        <v>23.389840000000007</v>
      </c>
      <c r="E13">
        <v>27</v>
      </c>
      <c r="F13">
        <v>29.029990999999999</v>
      </c>
      <c r="G13">
        <v>24.561009000000002</v>
      </c>
      <c r="H13">
        <v>29</v>
      </c>
    </row>
    <row r="14" spans="1:8">
      <c r="A14" t="s">
        <v>75</v>
      </c>
      <c r="B14" t="s">
        <v>497</v>
      </c>
      <c r="C14">
        <v>41.481456999999999</v>
      </c>
      <c r="D14">
        <v>21.635483000000001</v>
      </c>
      <c r="E14">
        <v>27</v>
      </c>
      <c r="F14">
        <v>29.491747</v>
      </c>
      <c r="G14">
        <v>24.267019000000001</v>
      </c>
      <c r="H14">
        <v>29</v>
      </c>
    </row>
    <row r="15" spans="1:8">
      <c r="A15" t="s">
        <v>75</v>
      </c>
      <c r="B15" t="s">
        <v>498</v>
      </c>
      <c r="C15">
        <v>25.562816999999999</v>
      </c>
      <c r="D15">
        <v>23.976226</v>
      </c>
      <c r="E15">
        <v>27</v>
      </c>
      <c r="F15">
        <v>25.856808000000001</v>
      </c>
      <c r="G15">
        <v>14.618048999999999</v>
      </c>
      <c r="H15">
        <v>29</v>
      </c>
    </row>
    <row r="16" spans="1:8">
      <c r="A16" t="s">
        <v>75</v>
      </c>
      <c r="B16" t="s">
        <v>499</v>
      </c>
      <c r="C16">
        <v>21.635483000000001</v>
      </c>
      <c r="D16">
        <v>23.976227000000002</v>
      </c>
      <c r="E16">
        <v>27</v>
      </c>
      <c r="F16">
        <v>21.635483000000001</v>
      </c>
      <c r="G16">
        <v>16.374006999999999</v>
      </c>
      <c r="H16">
        <v>29</v>
      </c>
    </row>
    <row r="17" spans="1:8">
      <c r="A17" t="s">
        <v>271</v>
      </c>
      <c r="B17" t="s">
        <v>500</v>
      </c>
      <c r="C17">
        <v>8.3162690000000001</v>
      </c>
      <c r="D17">
        <v>1.4903300000000002</v>
      </c>
      <c r="E17">
        <v>15</v>
      </c>
      <c r="F17">
        <v>3.8794084</v>
      </c>
      <c r="G17">
        <v>2.2980659000000001</v>
      </c>
      <c r="H17">
        <v>15</v>
      </c>
    </row>
    <row r="18" spans="1:8">
      <c r="A18" t="s">
        <v>271</v>
      </c>
      <c r="B18" t="s">
        <v>501</v>
      </c>
      <c r="C18">
        <v>6.2457336999999997</v>
      </c>
      <c r="D18">
        <v>2.9465303</v>
      </c>
      <c r="E18">
        <v>15</v>
      </c>
      <c r="F18">
        <v>3.2878270000000001</v>
      </c>
      <c r="G18">
        <v>1.592719</v>
      </c>
      <c r="H18">
        <v>15</v>
      </c>
    </row>
    <row r="19" spans="1:8">
      <c r="A19" t="s">
        <v>271</v>
      </c>
      <c r="B19" t="s">
        <v>502</v>
      </c>
      <c r="C19">
        <v>5.4038680000000001</v>
      </c>
      <c r="D19">
        <v>2.6279870000000001</v>
      </c>
      <c r="E19">
        <v>15</v>
      </c>
      <c r="F19">
        <v>2.8327643999999998</v>
      </c>
      <c r="G19">
        <v>1.4220704</v>
      </c>
      <c r="H19">
        <v>15</v>
      </c>
    </row>
    <row r="20" spans="1:8">
      <c r="A20" t="s">
        <v>271</v>
      </c>
      <c r="B20" t="s">
        <v>503</v>
      </c>
      <c r="C20">
        <v>3.9817974999999999</v>
      </c>
      <c r="D20">
        <v>2.1274175</v>
      </c>
      <c r="E20">
        <v>15</v>
      </c>
      <c r="F20">
        <v>2.5028440000000001</v>
      </c>
      <c r="G20">
        <v>1.1490329000000001</v>
      </c>
      <c r="H20">
        <v>15</v>
      </c>
    </row>
    <row r="21" spans="1:8">
      <c r="A21" t="s">
        <v>271</v>
      </c>
      <c r="B21" t="s">
        <v>504</v>
      </c>
      <c r="C21">
        <v>4.0045504999999997</v>
      </c>
      <c r="D21">
        <v>2.4118318000000007</v>
      </c>
      <c r="E21">
        <v>15</v>
      </c>
      <c r="F21">
        <v>2.8327643999999998</v>
      </c>
      <c r="G21">
        <v>1.3765641999999998</v>
      </c>
      <c r="H21">
        <v>15</v>
      </c>
    </row>
    <row r="22" spans="1:8">
      <c r="A22" t="s">
        <v>271</v>
      </c>
      <c r="B22" t="s">
        <v>505</v>
      </c>
      <c r="C22">
        <v>3.3447098999999998</v>
      </c>
      <c r="D22">
        <v>2.3321957000000006</v>
      </c>
      <c r="E22">
        <v>15</v>
      </c>
      <c r="F22">
        <v>2.684869</v>
      </c>
      <c r="G22">
        <v>1.3651876000000001</v>
      </c>
      <c r="H22">
        <v>15</v>
      </c>
    </row>
    <row r="23" spans="1:8">
      <c r="A23" t="s">
        <v>271</v>
      </c>
      <c r="B23" t="s">
        <v>506</v>
      </c>
      <c r="C23">
        <v>3.5153584000000002</v>
      </c>
      <c r="D23">
        <v>2.002275</v>
      </c>
      <c r="E23">
        <v>15</v>
      </c>
      <c r="F23">
        <v>3.0944254</v>
      </c>
      <c r="G23">
        <v>2.1501706</v>
      </c>
      <c r="H23">
        <v>15</v>
      </c>
    </row>
    <row r="24" spans="1:8">
      <c r="A24" t="s">
        <v>271</v>
      </c>
      <c r="B24" t="s">
        <v>507</v>
      </c>
      <c r="C24">
        <v>3.2536974000000001</v>
      </c>
      <c r="D24">
        <v>1.9795221999999999</v>
      </c>
      <c r="E24">
        <v>15</v>
      </c>
      <c r="F24">
        <v>2.6166098</v>
      </c>
      <c r="G24">
        <v>2.2298066199999997</v>
      </c>
      <c r="H24">
        <v>15</v>
      </c>
    </row>
    <row r="25" spans="1:8">
      <c r="A25" t="s">
        <v>271</v>
      </c>
      <c r="B25" t="s">
        <v>508</v>
      </c>
      <c r="C25">
        <v>3.1513083000000002</v>
      </c>
      <c r="D25">
        <v>1.7633673999999999</v>
      </c>
      <c r="E25">
        <v>15</v>
      </c>
      <c r="F25">
        <v>2.7531284999999999</v>
      </c>
      <c r="G25">
        <v>1.82025024</v>
      </c>
      <c r="H25">
        <v>15</v>
      </c>
    </row>
    <row r="26" spans="1:8">
      <c r="A26" t="s">
        <v>271</v>
      </c>
      <c r="B26" t="s">
        <v>509</v>
      </c>
      <c r="C26">
        <v>2.7303755000000001</v>
      </c>
      <c r="D26">
        <v>1.1717860999999998</v>
      </c>
      <c r="E26">
        <v>15</v>
      </c>
      <c r="F26">
        <v>2.3549487999999998</v>
      </c>
      <c r="G26">
        <v>1.2855516999999999</v>
      </c>
      <c r="H26">
        <v>15</v>
      </c>
    </row>
    <row r="27" spans="1:8">
      <c r="A27" t="s">
        <v>271</v>
      </c>
      <c r="B27" t="s">
        <v>510</v>
      </c>
      <c r="C27">
        <v>3.185438</v>
      </c>
      <c r="D27">
        <v>1.6268490000000004</v>
      </c>
      <c r="E27">
        <v>15</v>
      </c>
      <c r="F27">
        <v>2.5369736999999999</v>
      </c>
      <c r="G27">
        <v>1.3310578999999998</v>
      </c>
      <c r="H27">
        <v>15</v>
      </c>
    </row>
    <row r="28" spans="1:8">
      <c r="A28" t="s">
        <v>271</v>
      </c>
      <c r="B28" t="s">
        <v>511</v>
      </c>
      <c r="C28">
        <v>2.8668941999999999</v>
      </c>
      <c r="D28">
        <v>1.7064848000000001</v>
      </c>
      <c r="E28">
        <v>15</v>
      </c>
      <c r="F28">
        <v>2.7758818000000001</v>
      </c>
      <c r="G28">
        <v>1.2514222000000002</v>
      </c>
      <c r="H28">
        <v>15</v>
      </c>
    </row>
    <row r="29" spans="1:8">
      <c r="A29" t="s">
        <v>271</v>
      </c>
      <c r="B29" t="s">
        <v>512</v>
      </c>
      <c r="C29">
        <v>2.5597270000000001</v>
      </c>
      <c r="D29">
        <v>1.1376564</v>
      </c>
      <c r="E29">
        <v>15</v>
      </c>
      <c r="F29">
        <v>2.3663254</v>
      </c>
      <c r="G29">
        <v>1.0011376000000001</v>
      </c>
      <c r="H29">
        <v>15</v>
      </c>
    </row>
    <row r="30" spans="1:8">
      <c r="A30" t="s">
        <v>271</v>
      </c>
      <c r="B30" t="s">
        <v>513</v>
      </c>
      <c r="C30">
        <v>2.4914675000000002</v>
      </c>
      <c r="D30">
        <v>0.95563149999999997</v>
      </c>
      <c r="E30">
        <v>15</v>
      </c>
      <c r="F30">
        <v>2.3435720999999998</v>
      </c>
      <c r="G30">
        <v>0.88737189999999977</v>
      </c>
      <c r="H30">
        <v>15</v>
      </c>
    </row>
    <row r="31" spans="1:8">
      <c r="A31" t="s">
        <v>271</v>
      </c>
      <c r="B31" t="s">
        <v>514</v>
      </c>
      <c r="C31">
        <v>2.3094424999999998</v>
      </c>
      <c r="D31">
        <v>1.2514222000000004</v>
      </c>
      <c r="E31">
        <v>15</v>
      </c>
      <c r="F31">
        <v>1.9795221999999999</v>
      </c>
      <c r="G31">
        <v>0.93287819999999999</v>
      </c>
      <c r="H31">
        <v>15</v>
      </c>
    </row>
    <row r="32" spans="1:8">
      <c r="A32" t="s">
        <v>271</v>
      </c>
      <c r="B32" t="s">
        <v>515</v>
      </c>
      <c r="C32">
        <v>2.4459612000000002</v>
      </c>
      <c r="D32">
        <v>1.2969283999999996</v>
      </c>
      <c r="E32">
        <v>15</v>
      </c>
      <c r="F32">
        <v>2.3663254</v>
      </c>
      <c r="G32">
        <v>1.2059158000000001</v>
      </c>
      <c r="H32">
        <v>15</v>
      </c>
    </row>
    <row r="33" spans="1:8">
      <c r="A33" t="s">
        <v>516</v>
      </c>
      <c r="B33" t="s">
        <v>517</v>
      </c>
      <c r="C33">
        <v>5.2</v>
      </c>
      <c r="D33">
        <v>3.6</v>
      </c>
      <c r="E33">
        <v>18</v>
      </c>
      <c r="F33">
        <v>5.0999999999999996</v>
      </c>
      <c r="G33">
        <v>3.1</v>
      </c>
      <c r="H33">
        <v>17</v>
      </c>
    </row>
    <row r="34" spans="1:8">
      <c r="A34" t="s">
        <v>518</v>
      </c>
      <c r="B34" t="s">
        <v>519</v>
      </c>
      <c r="C34">
        <v>4.7699999999999996</v>
      </c>
      <c r="D34">
        <v>3.1</v>
      </c>
      <c r="E34">
        <v>35</v>
      </c>
      <c r="F34">
        <v>2.54</v>
      </c>
      <c r="G34">
        <v>3.02</v>
      </c>
      <c r="H34">
        <v>35</v>
      </c>
    </row>
    <row r="35" spans="1:8">
      <c r="A35" t="s">
        <v>520</v>
      </c>
      <c r="B35" t="s">
        <v>495</v>
      </c>
      <c r="C35">
        <v>33.087359999999997</v>
      </c>
      <c r="D35">
        <v>21.588227999999997</v>
      </c>
      <c r="E35">
        <v>18</v>
      </c>
      <c r="F35">
        <v>40.687897</v>
      </c>
      <c r="G35">
        <v>22.500129000000001</v>
      </c>
      <c r="H35">
        <v>18</v>
      </c>
    </row>
    <row r="36" spans="1:8">
      <c r="A36" t="s">
        <v>520</v>
      </c>
      <c r="B36" t="s">
        <v>521</v>
      </c>
      <c r="C36">
        <v>32.739505999999999</v>
      </c>
      <c r="D36">
        <v>22.500385999999999</v>
      </c>
      <c r="E36">
        <v>18</v>
      </c>
      <c r="F36">
        <v>39.505184</v>
      </c>
      <c r="G36">
        <v>18.774715999999998</v>
      </c>
      <c r="H36">
        <v>18</v>
      </c>
    </row>
    <row r="37" spans="1:8">
      <c r="A37" t="s">
        <v>520</v>
      </c>
      <c r="B37" t="s">
        <v>522</v>
      </c>
      <c r="C37">
        <v>49.418579999999999</v>
      </c>
      <c r="D37">
        <v>17.331499999999998</v>
      </c>
      <c r="E37">
        <v>18</v>
      </c>
      <c r="F37">
        <v>48.583080000000002</v>
      </c>
      <c r="G37">
        <v>23.489202000000002</v>
      </c>
      <c r="H37">
        <v>18</v>
      </c>
    </row>
    <row r="38" spans="1:8">
      <c r="A38" t="s">
        <v>520</v>
      </c>
      <c r="B38" t="s">
        <v>507</v>
      </c>
      <c r="C38">
        <v>59.104965</v>
      </c>
      <c r="D38">
        <v>20.979604999999999</v>
      </c>
      <c r="E38">
        <v>18</v>
      </c>
      <c r="F38">
        <v>56.748429999999999</v>
      </c>
      <c r="G38">
        <v>28.961369999999999</v>
      </c>
      <c r="H38">
        <v>18</v>
      </c>
    </row>
    <row r="39" spans="1:8">
      <c r="A39" t="s">
        <v>520</v>
      </c>
      <c r="B39" t="s">
        <v>511</v>
      </c>
      <c r="C39">
        <v>61.950043000000001</v>
      </c>
      <c r="D39">
        <v>23.260642999999995</v>
      </c>
      <c r="E39">
        <v>18</v>
      </c>
      <c r="F39">
        <v>57.161990000000003</v>
      </c>
      <c r="G39">
        <v>27.289336000000002</v>
      </c>
      <c r="H39">
        <v>18</v>
      </c>
    </row>
    <row r="40" spans="1:8">
      <c r="A40" t="s">
        <v>520</v>
      </c>
      <c r="B40" t="s">
        <v>515</v>
      </c>
      <c r="C40">
        <v>63.502643999999997</v>
      </c>
      <c r="D40">
        <v>26.529076000000011</v>
      </c>
      <c r="E40">
        <v>18</v>
      </c>
      <c r="F40">
        <v>61.67794</v>
      </c>
      <c r="G40">
        <v>27.288820000000001</v>
      </c>
      <c r="H40">
        <v>18</v>
      </c>
    </row>
    <row r="41" spans="1:8">
      <c r="A41" t="s">
        <v>520</v>
      </c>
      <c r="B41" t="s">
        <v>523</v>
      </c>
      <c r="C41">
        <v>65.284059999999997</v>
      </c>
      <c r="D41">
        <v>29.722019999999993</v>
      </c>
      <c r="E41">
        <v>18</v>
      </c>
      <c r="F41">
        <v>69.616410000000002</v>
      </c>
      <c r="G41">
        <v>22.652159999999995</v>
      </c>
      <c r="H41">
        <v>18</v>
      </c>
    </row>
    <row r="42" spans="1:8">
      <c r="A42" t="s">
        <v>524</v>
      </c>
      <c r="B42" t="s">
        <v>525</v>
      </c>
      <c r="C42">
        <v>2.0699999999999998</v>
      </c>
      <c r="D42">
        <v>0.49</v>
      </c>
      <c r="E42">
        <v>25</v>
      </c>
      <c r="F42">
        <v>2.74</v>
      </c>
      <c r="G42">
        <v>0.84</v>
      </c>
      <c r="H42">
        <v>25</v>
      </c>
    </row>
    <row r="43" spans="1:8">
      <c r="A43" t="s">
        <v>526</v>
      </c>
      <c r="B43" t="s">
        <v>527</v>
      </c>
      <c r="C43">
        <v>3</v>
      </c>
      <c r="D43">
        <v>0.56000000000000005</v>
      </c>
      <c r="E43">
        <v>25</v>
      </c>
      <c r="F43">
        <v>3</v>
      </c>
      <c r="G43">
        <v>0.56000000000000005</v>
      </c>
      <c r="H43">
        <v>25</v>
      </c>
    </row>
    <row r="44" spans="1:8">
      <c r="A44" t="s">
        <v>524</v>
      </c>
      <c r="B44" t="s">
        <v>528</v>
      </c>
      <c r="C44">
        <v>2</v>
      </c>
      <c r="D44">
        <v>0.56000000000000005</v>
      </c>
      <c r="E44">
        <v>25</v>
      </c>
      <c r="F44">
        <v>2.13</v>
      </c>
      <c r="G44">
        <v>0.7</v>
      </c>
      <c r="H44">
        <v>25</v>
      </c>
    </row>
    <row r="45" spans="1:8">
      <c r="A45" t="s">
        <v>524</v>
      </c>
      <c r="B45" t="s">
        <v>529</v>
      </c>
      <c r="C45">
        <v>2</v>
      </c>
      <c r="D45">
        <v>0.56000000000000005</v>
      </c>
      <c r="E45">
        <v>25</v>
      </c>
      <c r="F45">
        <v>1.39</v>
      </c>
      <c r="G45">
        <v>0.44</v>
      </c>
      <c r="H45">
        <v>25</v>
      </c>
    </row>
    <row r="46" spans="1:8">
      <c r="A46" t="s">
        <v>131</v>
      </c>
      <c r="B46" t="s">
        <v>530</v>
      </c>
      <c r="C46">
        <v>3.2</v>
      </c>
      <c r="D46">
        <v>0.5</v>
      </c>
      <c r="E46">
        <v>30</v>
      </c>
      <c r="F46">
        <v>3.1</v>
      </c>
      <c r="G46">
        <v>0.4</v>
      </c>
      <c r="H46">
        <v>29</v>
      </c>
    </row>
    <row r="47" spans="1:8">
      <c r="A47" t="s">
        <v>131</v>
      </c>
      <c r="B47" t="s">
        <v>531</v>
      </c>
      <c r="C47">
        <v>2.7</v>
      </c>
      <c r="D47">
        <v>0.9</v>
      </c>
      <c r="E47">
        <v>30</v>
      </c>
      <c r="F47">
        <v>2.9</v>
      </c>
      <c r="G47">
        <v>1</v>
      </c>
      <c r="H47">
        <v>29</v>
      </c>
    </row>
    <row r="48" spans="1:8">
      <c r="A48" t="s">
        <v>532</v>
      </c>
      <c r="B48" t="s">
        <v>533</v>
      </c>
      <c r="C48" s="29">
        <v>4.3</v>
      </c>
      <c r="D48" s="29">
        <v>1.7</v>
      </c>
      <c r="E48">
        <v>20</v>
      </c>
      <c r="F48" s="29">
        <v>3.3</v>
      </c>
      <c r="G48" s="29">
        <v>2.2000000000000002</v>
      </c>
      <c r="H48">
        <v>20</v>
      </c>
    </row>
    <row r="49" spans="1:8">
      <c r="A49" t="s">
        <v>532</v>
      </c>
      <c r="B49" t="s">
        <v>534</v>
      </c>
      <c r="C49" s="29">
        <v>4.5</v>
      </c>
      <c r="D49" s="29">
        <v>1.8</v>
      </c>
      <c r="E49">
        <v>20</v>
      </c>
      <c r="F49" s="29">
        <v>4.4000000000000004</v>
      </c>
      <c r="G49" s="29">
        <v>2.2000000000000002</v>
      </c>
      <c r="H49">
        <v>20</v>
      </c>
    </row>
    <row r="50" spans="1:8">
      <c r="A50" t="s">
        <v>277</v>
      </c>
      <c r="B50" t="s">
        <v>535</v>
      </c>
      <c r="C50" s="30" t="s">
        <v>536</v>
      </c>
      <c r="D50" s="29">
        <v>1.8</v>
      </c>
      <c r="E50">
        <v>20</v>
      </c>
      <c r="F50" s="30" t="s">
        <v>537</v>
      </c>
      <c r="G50" s="29">
        <v>1.9</v>
      </c>
      <c r="H50">
        <v>20</v>
      </c>
    </row>
    <row r="51" spans="1:8">
      <c r="A51" t="s">
        <v>277</v>
      </c>
      <c r="B51" t="s">
        <v>538</v>
      </c>
      <c r="C51" s="30" t="s">
        <v>539</v>
      </c>
      <c r="D51" s="29">
        <v>2</v>
      </c>
      <c r="E51">
        <v>20</v>
      </c>
      <c r="F51" s="30" t="s">
        <v>540</v>
      </c>
      <c r="G51" s="29">
        <v>1.4</v>
      </c>
      <c r="H51">
        <v>20</v>
      </c>
    </row>
    <row r="52" spans="1:8">
      <c r="A52" t="s">
        <v>532</v>
      </c>
      <c r="B52" t="s">
        <v>541</v>
      </c>
      <c r="C52" s="29">
        <v>4.5</v>
      </c>
      <c r="D52" s="29">
        <v>1.6</v>
      </c>
      <c r="E52">
        <v>20</v>
      </c>
      <c r="F52" s="29">
        <v>3.8</v>
      </c>
      <c r="G52" s="29">
        <v>2.2999999999999998</v>
      </c>
      <c r="H52">
        <v>20</v>
      </c>
    </row>
    <row r="53" spans="1:8">
      <c r="A53" t="s">
        <v>532</v>
      </c>
      <c r="B53" t="s">
        <v>542</v>
      </c>
      <c r="C53" s="29">
        <v>5</v>
      </c>
      <c r="D53" s="29">
        <v>2.1</v>
      </c>
      <c r="E53">
        <v>20</v>
      </c>
      <c r="F53" s="29">
        <v>4.8</v>
      </c>
      <c r="G53" s="29">
        <v>2.4</v>
      </c>
      <c r="H53">
        <v>20</v>
      </c>
    </row>
    <row r="54" spans="1:8">
      <c r="A54" t="s">
        <v>532</v>
      </c>
      <c r="B54" t="s">
        <v>543</v>
      </c>
      <c r="C54" s="30" t="s">
        <v>544</v>
      </c>
      <c r="D54" s="29">
        <v>2</v>
      </c>
      <c r="E54">
        <v>20</v>
      </c>
      <c r="F54" s="30" t="s">
        <v>545</v>
      </c>
      <c r="G54" s="29">
        <v>2</v>
      </c>
      <c r="H54">
        <v>20</v>
      </c>
    </row>
    <row r="55" spans="1:8">
      <c r="A55" t="s">
        <v>532</v>
      </c>
      <c r="B55" t="s">
        <v>546</v>
      </c>
      <c r="C55" s="30" t="s">
        <v>547</v>
      </c>
      <c r="D55" s="29">
        <v>1.6</v>
      </c>
      <c r="E55">
        <v>20</v>
      </c>
      <c r="F55" s="30" t="s">
        <v>548</v>
      </c>
      <c r="G55" s="29">
        <v>1.8</v>
      </c>
      <c r="H55">
        <v>20</v>
      </c>
    </row>
    <row r="56" spans="1:8">
      <c r="A56" t="s">
        <v>532</v>
      </c>
      <c r="B56" t="s">
        <v>549</v>
      </c>
      <c r="C56">
        <v>0.38</v>
      </c>
      <c r="D56">
        <v>0.42</v>
      </c>
      <c r="E56">
        <v>56</v>
      </c>
      <c r="F56">
        <v>0.24</v>
      </c>
      <c r="G56">
        <v>0.4</v>
      </c>
      <c r="H56">
        <v>57</v>
      </c>
    </row>
    <row r="57" spans="1:8">
      <c r="A57" t="s">
        <v>277</v>
      </c>
      <c r="B57" t="s">
        <v>550</v>
      </c>
      <c r="C57">
        <v>0.23</v>
      </c>
      <c r="D57">
        <v>0.34</v>
      </c>
      <c r="E57">
        <v>56</v>
      </c>
      <c r="F57">
        <v>0.12</v>
      </c>
      <c r="G57">
        <v>0.2</v>
      </c>
      <c r="H57">
        <v>57</v>
      </c>
    </row>
    <row r="58" spans="1:8">
      <c r="A58" t="s">
        <v>551</v>
      </c>
      <c r="B58" t="s">
        <v>552</v>
      </c>
      <c r="C58">
        <v>6</v>
      </c>
      <c r="D58">
        <v>3</v>
      </c>
      <c r="E58">
        <v>50</v>
      </c>
      <c r="F58">
        <v>2</v>
      </c>
      <c r="G58">
        <v>3</v>
      </c>
      <c r="H58">
        <v>50</v>
      </c>
    </row>
    <row r="59" spans="1:8">
      <c r="A59" s="31" t="s">
        <v>553</v>
      </c>
      <c r="B59" s="4" t="s">
        <v>554</v>
      </c>
      <c r="C59" s="4">
        <v>2.2999999999999998</v>
      </c>
      <c r="D59" s="4">
        <v>0.9</v>
      </c>
      <c r="E59">
        <v>23</v>
      </c>
      <c r="F59" s="4">
        <v>1.6</v>
      </c>
      <c r="G59" s="4">
        <v>0.3</v>
      </c>
      <c r="H59" s="4">
        <v>23</v>
      </c>
    </row>
    <row r="60" spans="1:8">
      <c r="A60" s="31" t="s">
        <v>555</v>
      </c>
      <c r="B60" s="4" t="s">
        <v>556</v>
      </c>
      <c r="C60" s="4">
        <v>3.7310064000000001</v>
      </c>
      <c r="D60" s="32">
        <v>0.87303759999999997</v>
      </c>
      <c r="E60">
        <v>30</v>
      </c>
      <c r="F60" s="4">
        <v>2.1238852000000001</v>
      </c>
      <c r="G60" s="4">
        <v>0.85317460000000023</v>
      </c>
      <c r="H60" s="4">
        <v>30</v>
      </c>
    </row>
    <row r="61" spans="1:8">
      <c r="A61" s="31" t="s">
        <v>555</v>
      </c>
      <c r="B61" s="4" t="s">
        <v>494</v>
      </c>
      <c r="C61" s="4">
        <v>3.4549669999999999</v>
      </c>
      <c r="D61" s="32">
        <v>0.71430729999999976</v>
      </c>
      <c r="E61">
        <v>30</v>
      </c>
      <c r="F61" s="4">
        <v>2.0065759999999999</v>
      </c>
      <c r="G61" s="4">
        <v>0.75398989999999988</v>
      </c>
      <c r="H61" s="4">
        <v>30</v>
      </c>
    </row>
    <row r="62" spans="1:8">
      <c r="A62" s="31" t="s">
        <v>555</v>
      </c>
      <c r="B62" s="4" t="s">
        <v>495</v>
      </c>
      <c r="C62" s="4">
        <v>3.3574774000000001</v>
      </c>
      <c r="D62" s="32">
        <v>0.73414859999999971</v>
      </c>
      <c r="E62">
        <v>30</v>
      </c>
      <c r="F62" s="4">
        <v>2.2860490000000002</v>
      </c>
      <c r="G62" s="4">
        <v>0.71428570000000025</v>
      </c>
      <c r="H62" s="4">
        <v>30</v>
      </c>
    </row>
    <row r="63" spans="1:8">
      <c r="A63" s="31" t="s">
        <v>555</v>
      </c>
      <c r="B63" t="s">
        <v>496</v>
      </c>
      <c r="C63">
        <v>3.2401466000000001</v>
      </c>
      <c r="D63">
        <v>0.67462499999999981</v>
      </c>
      <c r="E63">
        <v>30</v>
      </c>
      <c r="F63">
        <v>2.5059980999999998</v>
      </c>
      <c r="G63">
        <v>0.73408359999999973</v>
      </c>
      <c r="H63">
        <v>30</v>
      </c>
    </row>
    <row r="64" spans="1:8">
      <c r="A64" s="31" t="s">
        <v>555</v>
      </c>
      <c r="B64" t="s">
        <v>557</v>
      </c>
      <c r="C64">
        <v>3.0633140000000001</v>
      </c>
      <c r="D64">
        <v>0.61510100000000012</v>
      </c>
      <c r="E64">
        <v>30</v>
      </c>
      <c r="F64">
        <v>2.3291870000000001</v>
      </c>
      <c r="G64">
        <v>0.65476200000000007</v>
      </c>
      <c r="H64">
        <v>30</v>
      </c>
    </row>
    <row r="65" spans="1:8">
      <c r="A65" s="31" t="s">
        <v>555</v>
      </c>
      <c r="B65" t="s">
        <v>497</v>
      </c>
      <c r="C65">
        <v>2.5491793</v>
      </c>
      <c r="D65">
        <v>0.35716469999999978</v>
      </c>
      <c r="E65">
        <v>30</v>
      </c>
      <c r="F65">
        <v>2.2118560999999999</v>
      </c>
      <c r="G65">
        <v>0.69444449999999991</v>
      </c>
      <c r="H65">
        <v>30</v>
      </c>
    </row>
    <row r="66" spans="1:8">
      <c r="A66" s="31" t="s">
        <v>555</v>
      </c>
      <c r="B66" t="s">
        <v>558</v>
      </c>
      <c r="C66">
        <v>2.5508961999999999</v>
      </c>
      <c r="D66">
        <v>0.57539680000000004</v>
      </c>
      <c r="E66">
        <v>30</v>
      </c>
      <c r="F66">
        <v>3.0469062</v>
      </c>
      <c r="G66">
        <v>0.71428560000000019</v>
      </c>
      <c r="H66">
        <v>30</v>
      </c>
    </row>
    <row r="67" spans="1:8">
      <c r="A67" s="31" t="s">
        <v>555</v>
      </c>
      <c r="B67" t="s">
        <v>559</v>
      </c>
      <c r="C67">
        <v>1.520867</v>
      </c>
      <c r="D67">
        <v>0.49603179999999991</v>
      </c>
      <c r="E67">
        <v>30</v>
      </c>
      <c r="F67">
        <v>2.0565812999999999</v>
      </c>
      <c r="G67">
        <v>0.59523820000000027</v>
      </c>
      <c r="H67">
        <v>30</v>
      </c>
    </row>
    <row r="68" spans="1:8">
      <c r="A68" s="31" t="s">
        <v>555</v>
      </c>
      <c r="B68" t="s">
        <v>560</v>
      </c>
      <c r="C68">
        <v>1.3440124</v>
      </c>
      <c r="D68">
        <v>0.39680364000000001</v>
      </c>
      <c r="E68">
        <v>30</v>
      </c>
      <c r="F68">
        <v>1.8400224000000001</v>
      </c>
      <c r="G68">
        <v>0.49605359999999976</v>
      </c>
      <c r="H68">
        <v>30</v>
      </c>
    </row>
    <row r="69" spans="1:8">
      <c r="A69" s="31" t="s">
        <v>555</v>
      </c>
      <c r="B69" t="s">
        <v>561</v>
      </c>
      <c r="C69">
        <v>1.4052530000000001</v>
      </c>
      <c r="D69">
        <v>0.55553380000000008</v>
      </c>
      <c r="E69">
        <v>30</v>
      </c>
      <c r="F69">
        <v>1.5639832</v>
      </c>
      <c r="G69">
        <v>0.63494230000000007</v>
      </c>
      <c r="H69">
        <v>30</v>
      </c>
    </row>
    <row r="70" spans="1:8">
      <c r="A70" s="31" t="s">
        <v>555</v>
      </c>
      <c r="B70" t="s">
        <v>562</v>
      </c>
      <c r="C70">
        <v>1.1688746000000001</v>
      </c>
      <c r="D70">
        <v>0.55553380000000008</v>
      </c>
      <c r="E70">
        <v>30</v>
      </c>
      <c r="F70">
        <v>1.4466524000000001</v>
      </c>
      <c r="G70">
        <v>0.77383139999999973</v>
      </c>
      <c r="H70">
        <v>30</v>
      </c>
    </row>
    <row r="71" spans="1:8">
      <c r="A71" s="31" t="s">
        <v>555</v>
      </c>
      <c r="B71" t="s">
        <v>563</v>
      </c>
      <c r="C71">
        <v>1.7460100999999999</v>
      </c>
      <c r="D71">
        <v>1.0912697000000002</v>
      </c>
      <c r="E71">
        <v>30</v>
      </c>
      <c r="F71">
        <v>1.3690476</v>
      </c>
      <c r="G71">
        <v>0.9920852</v>
      </c>
      <c r="H71">
        <v>30</v>
      </c>
    </row>
    <row r="72" spans="1:8">
      <c r="A72" s="31" t="s">
        <v>555</v>
      </c>
      <c r="B72" t="s">
        <v>564</v>
      </c>
      <c r="C72">
        <v>2.8</v>
      </c>
      <c r="D72">
        <v>2</v>
      </c>
      <c r="E72">
        <v>30</v>
      </c>
      <c r="F72">
        <v>1.25</v>
      </c>
      <c r="G72">
        <v>0.28999999999999998</v>
      </c>
      <c r="H72">
        <v>30</v>
      </c>
    </row>
    <row r="73" spans="1:8">
      <c r="A73" t="s">
        <v>463</v>
      </c>
      <c r="B73" t="s">
        <v>565</v>
      </c>
      <c r="C73">
        <v>1.343191</v>
      </c>
      <c r="D73">
        <v>0.40276023999999999</v>
      </c>
      <c r="E73">
        <v>30</v>
      </c>
      <c r="F73">
        <v>0.44928905000000002</v>
      </c>
      <c r="G73">
        <v>0.25</v>
      </c>
      <c r="H73">
        <v>30</v>
      </c>
    </row>
    <row r="74" spans="1:8">
      <c r="A74" t="s">
        <v>566</v>
      </c>
      <c r="B74" t="s">
        <v>521</v>
      </c>
      <c r="C74">
        <v>0.9897707</v>
      </c>
      <c r="D74">
        <v>0.25931643000000004</v>
      </c>
      <c r="E74">
        <v>30</v>
      </c>
      <c r="F74">
        <v>0.57310706</v>
      </c>
      <c r="G74">
        <v>0.28000000000000003</v>
      </c>
      <c r="H74">
        <v>30</v>
      </c>
    </row>
    <row r="75" spans="1:8">
      <c r="A75" t="s">
        <v>463</v>
      </c>
      <c r="B75" t="s">
        <v>522</v>
      </c>
      <c r="C75">
        <v>0.92600170000000004</v>
      </c>
      <c r="D75">
        <v>0.29241000000000006</v>
      </c>
      <c r="E75">
        <v>30</v>
      </c>
      <c r="F75">
        <v>0.71072329999999995</v>
      </c>
      <c r="G75">
        <v>0.27</v>
      </c>
      <c r="H75">
        <v>30</v>
      </c>
    </row>
    <row r="76" spans="1:8">
      <c r="A76" t="s">
        <v>566</v>
      </c>
      <c r="B76" t="s">
        <v>567</v>
      </c>
      <c r="C76">
        <v>0.92568629999999996</v>
      </c>
      <c r="D76">
        <v>0.30896679999999999</v>
      </c>
      <c r="E76">
        <v>30</v>
      </c>
      <c r="F76">
        <v>0.74350643000000005</v>
      </c>
      <c r="G76">
        <v>0.28999999999999998</v>
      </c>
      <c r="H76">
        <v>30</v>
      </c>
    </row>
    <row r="77" spans="1:8">
      <c r="A77" t="s">
        <v>463</v>
      </c>
      <c r="B77" t="s">
        <v>507</v>
      </c>
      <c r="C77">
        <v>0.72673935000000001</v>
      </c>
      <c r="D77">
        <v>0.22344414999999995</v>
      </c>
      <c r="E77">
        <v>30</v>
      </c>
      <c r="F77">
        <v>0.67698382999999995</v>
      </c>
      <c r="G77">
        <v>0.26</v>
      </c>
      <c r="H77">
        <v>30</v>
      </c>
    </row>
    <row r="78" spans="1:8">
      <c r="A78" t="s">
        <v>566</v>
      </c>
      <c r="B78" t="s">
        <v>508</v>
      </c>
      <c r="C78">
        <v>0.75952255999999996</v>
      </c>
      <c r="D78">
        <v>0.21241465999999998</v>
      </c>
      <c r="E78">
        <v>30</v>
      </c>
      <c r="F78">
        <v>0.604939</v>
      </c>
      <c r="G78">
        <v>0.25</v>
      </c>
      <c r="H78">
        <v>30</v>
      </c>
    </row>
    <row r="79" spans="1:8">
      <c r="A79" t="s">
        <v>566</v>
      </c>
      <c r="B79" t="s">
        <v>509</v>
      </c>
      <c r="C79">
        <v>0.74817259999999997</v>
      </c>
      <c r="D79">
        <v>0.18758199999999992</v>
      </c>
      <c r="E79">
        <v>30</v>
      </c>
      <c r="F79">
        <v>0.66806710000000002</v>
      </c>
      <c r="G79">
        <v>0.21</v>
      </c>
      <c r="H79">
        <v>30</v>
      </c>
    </row>
    <row r="80" spans="1:8">
      <c r="A80" t="s">
        <v>566</v>
      </c>
      <c r="B80" t="s">
        <v>510</v>
      </c>
      <c r="C80">
        <v>0.76992123999999995</v>
      </c>
      <c r="D80">
        <v>0.22896143999999996</v>
      </c>
      <c r="E80">
        <v>30</v>
      </c>
      <c r="F80">
        <v>0.56016003999999997</v>
      </c>
      <c r="G80">
        <v>0.24</v>
      </c>
      <c r="H80">
        <v>30</v>
      </c>
    </row>
    <row r="81" spans="1:8">
      <c r="A81" t="s">
        <v>463</v>
      </c>
      <c r="B81" t="s">
        <v>511</v>
      </c>
      <c r="C81">
        <v>0.69511769999999995</v>
      </c>
      <c r="D81">
        <v>0.23999593999999996</v>
      </c>
      <c r="E81">
        <v>30</v>
      </c>
      <c r="F81">
        <v>0.52398239999999996</v>
      </c>
      <c r="G81">
        <v>0.22</v>
      </c>
      <c r="H81">
        <v>30</v>
      </c>
    </row>
    <row r="82" spans="1:8">
      <c r="A82" t="s">
        <v>566</v>
      </c>
      <c r="B82" t="s">
        <v>512</v>
      </c>
      <c r="C82">
        <v>0.74169909999999994</v>
      </c>
      <c r="D82">
        <v>0.22620784999999999</v>
      </c>
      <c r="E82">
        <v>30</v>
      </c>
      <c r="F82">
        <v>0.54572606000000001</v>
      </c>
      <c r="G82">
        <v>0.25</v>
      </c>
      <c r="H82">
        <v>30</v>
      </c>
    </row>
    <row r="83" spans="1:8">
      <c r="A83" t="s">
        <v>566</v>
      </c>
      <c r="B83" t="s">
        <v>513</v>
      </c>
      <c r="C83">
        <v>0.8131081</v>
      </c>
      <c r="D83">
        <v>0.32827724000000003</v>
      </c>
      <c r="E83">
        <v>30</v>
      </c>
      <c r="F83">
        <v>0.68885949999999996</v>
      </c>
      <c r="G83">
        <v>0.3</v>
      </c>
      <c r="H83">
        <v>30</v>
      </c>
    </row>
    <row r="84" spans="1:8">
      <c r="A84" t="s">
        <v>463</v>
      </c>
      <c r="B84" t="s">
        <v>514</v>
      </c>
      <c r="C84">
        <v>0.65554564999999998</v>
      </c>
      <c r="D84">
        <v>0.49379518</v>
      </c>
      <c r="E84">
        <v>30</v>
      </c>
      <c r="F84">
        <v>0.77681529999999999</v>
      </c>
      <c r="G84">
        <v>0.38</v>
      </c>
      <c r="H84">
        <v>30</v>
      </c>
    </row>
    <row r="85" spans="1:8">
      <c r="A85" t="s">
        <v>566</v>
      </c>
      <c r="B85" t="s">
        <v>568</v>
      </c>
      <c r="C85">
        <v>0.58901804999999996</v>
      </c>
      <c r="D85">
        <v>0.21240967999999993</v>
      </c>
      <c r="E85">
        <v>30</v>
      </c>
      <c r="F85">
        <v>0.64960282999999996</v>
      </c>
      <c r="G85">
        <v>0.25</v>
      </c>
      <c r="H85">
        <v>30</v>
      </c>
    </row>
    <row r="86" spans="1:8">
      <c r="A86" t="s">
        <v>569</v>
      </c>
      <c r="C86" s="6">
        <v>2</v>
      </c>
      <c r="D86">
        <v>1.1100000000000001</v>
      </c>
      <c r="E86">
        <v>21</v>
      </c>
      <c r="F86">
        <v>2</v>
      </c>
      <c r="G86">
        <v>1.48</v>
      </c>
      <c r="H86">
        <v>23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H52" sqref="H52"/>
    </sheetView>
  </sheetViews>
  <sheetFormatPr defaultRowHeight="16.5"/>
  <sheetData>
    <row r="1" spans="1:7">
      <c r="A1" t="s">
        <v>116</v>
      </c>
      <c r="B1" t="s">
        <v>570</v>
      </c>
      <c r="C1" t="s">
        <v>41</v>
      </c>
      <c r="D1" t="s">
        <v>42</v>
      </c>
      <c r="E1" t="s">
        <v>4</v>
      </c>
      <c r="F1" t="s">
        <v>44</v>
      </c>
      <c r="G1" t="s">
        <v>571</v>
      </c>
    </row>
    <row r="2" spans="1:7">
      <c r="A2" s="7" t="s">
        <v>271</v>
      </c>
      <c r="B2" s="33">
        <v>11</v>
      </c>
      <c r="C2">
        <v>7</v>
      </c>
      <c r="D2">
        <v>15</v>
      </c>
      <c r="E2" s="33">
        <v>55</v>
      </c>
      <c r="F2">
        <v>64</v>
      </c>
      <c r="G2">
        <v>15</v>
      </c>
    </row>
    <row r="3" spans="1:7">
      <c r="A3" t="s">
        <v>572</v>
      </c>
      <c r="B3" s="6">
        <v>29</v>
      </c>
      <c r="C3" s="6">
        <v>15</v>
      </c>
      <c r="D3">
        <v>20</v>
      </c>
      <c r="E3" s="6">
        <v>70</v>
      </c>
      <c r="F3" s="6">
        <v>50</v>
      </c>
      <c r="G3" s="6">
        <v>20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2"/>
  <sheetViews>
    <sheetView workbookViewId="0">
      <selection activeCell="H27" sqref="H27"/>
    </sheetView>
  </sheetViews>
  <sheetFormatPr defaultRowHeight="16.5"/>
  <cols>
    <col min="9" max="9" width="9" style="34"/>
    <col min="17" max="17" width="9" style="34"/>
    <col min="26" max="26" width="9" style="34"/>
    <col min="34" max="34" width="9" style="34"/>
    <col min="42" max="42" width="9" style="34"/>
    <col min="50" max="50" width="9" style="34"/>
    <col min="58" max="58" width="9" style="34"/>
    <col min="66" max="66" width="9" style="34"/>
    <col min="74" max="74" width="9" style="34"/>
    <col min="82" max="82" width="9" style="34"/>
    <col min="90" max="90" width="9" style="34"/>
    <col min="98" max="98" width="9" style="34"/>
    <col min="106" max="106" width="9" style="34"/>
  </cols>
  <sheetData>
    <row r="1" spans="1:113">
      <c r="A1" t="s">
        <v>573</v>
      </c>
      <c r="J1" t="s">
        <v>574</v>
      </c>
      <c r="R1" t="s">
        <v>573</v>
      </c>
      <c r="AA1" s="4" t="s">
        <v>575</v>
      </c>
      <c r="AB1" s="4"/>
      <c r="AC1" s="4"/>
      <c r="AD1" s="4"/>
      <c r="AE1" s="4"/>
      <c r="AF1" s="4"/>
      <c r="AG1" s="4"/>
      <c r="AI1" t="s">
        <v>576</v>
      </c>
      <c r="AQ1" t="s">
        <v>577</v>
      </c>
      <c r="AY1" t="s">
        <v>578</v>
      </c>
      <c r="BG1" t="s">
        <v>579</v>
      </c>
      <c r="BO1" t="s">
        <v>580</v>
      </c>
      <c r="BW1" t="s">
        <v>581</v>
      </c>
      <c r="CE1" t="s">
        <v>582</v>
      </c>
      <c r="CM1" t="s">
        <v>583</v>
      </c>
      <c r="CU1" t="s">
        <v>583</v>
      </c>
      <c r="DC1" t="s">
        <v>584</v>
      </c>
    </row>
    <row r="2" spans="1:113" ht="17.25" thickBot="1">
      <c r="A2" t="s">
        <v>446</v>
      </c>
      <c r="C2" t="s">
        <v>585</v>
      </c>
      <c r="D2" t="s">
        <v>356</v>
      </c>
      <c r="E2" t="s">
        <v>586</v>
      </c>
      <c r="F2" t="s">
        <v>448</v>
      </c>
      <c r="G2" t="s">
        <v>359</v>
      </c>
      <c r="H2" t="s">
        <v>119</v>
      </c>
      <c r="J2" t="s">
        <v>446</v>
      </c>
      <c r="K2" t="s">
        <v>585</v>
      </c>
      <c r="L2" t="s">
        <v>356</v>
      </c>
      <c r="M2" t="s">
        <v>586</v>
      </c>
      <c r="N2" t="s">
        <v>4</v>
      </c>
      <c r="O2" t="s">
        <v>359</v>
      </c>
      <c r="P2" t="s">
        <v>450</v>
      </c>
      <c r="R2" t="s">
        <v>446</v>
      </c>
      <c r="T2" t="s">
        <v>585</v>
      </c>
      <c r="U2" t="s">
        <v>356</v>
      </c>
      <c r="V2" t="s">
        <v>586</v>
      </c>
      <c r="W2" t="s">
        <v>448</v>
      </c>
      <c r="X2" t="s">
        <v>359</v>
      </c>
      <c r="Y2" t="s">
        <v>450</v>
      </c>
      <c r="AA2" s="4" t="s">
        <v>446</v>
      </c>
      <c r="AB2" s="4" t="s">
        <v>585</v>
      </c>
      <c r="AC2" s="4" t="s">
        <v>356</v>
      </c>
      <c r="AD2" s="4" t="s">
        <v>586</v>
      </c>
      <c r="AE2" s="4" t="s">
        <v>448</v>
      </c>
      <c r="AF2" s="4" t="s">
        <v>359</v>
      </c>
      <c r="AG2" s="4" t="s">
        <v>450</v>
      </c>
      <c r="AI2" t="s">
        <v>446</v>
      </c>
      <c r="AJ2" t="s">
        <v>585</v>
      </c>
      <c r="AK2" t="s">
        <v>356</v>
      </c>
      <c r="AL2" t="s">
        <v>586</v>
      </c>
      <c r="AM2" t="s">
        <v>4</v>
      </c>
      <c r="AN2" t="s">
        <v>44</v>
      </c>
      <c r="AO2" t="s">
        <v>450</v>
      </c>
      <c r="AQ2" t="s">
        <v>116</v>
      </c>
      <c r="AR2" t="s">
        <v>585</v>
      </c>
      <c r="AS2" t="s">
        <v>356</v>
      </c>
      <c r="AT2" t="s">
        <v>586</v>
      </c>
      <c r="AU2" t="s">
        <v>448</v>
      </c>
      <c r="AV2" t="s">
        <v>359</v>
      </c>
      <c r="AW2" t="s">
        <v>119</v>
      </c>
      <c r="AY2" t="s">
        <v>446</v>
      </c>
      <c r="AZ2" t="s">
        <v>585</v>
      </c>
      <c r="BA2" t="s">
        <v>356</v>
      </c>
      <c r="BB2" t="s">
        <v>586</v>
      </c>
      <c r="BC2" t="s">
        <v>448</v>
      </c>
      <c r="BD2" t="s">
        <v>359</v>
      </c>
      <c r="BE2" t="s">
        <v>119</v>
      </c>
      <c r="BG2" t="s">
        <v>446</v>
      </c>
      <c r="BH2" t="s">
        <v>585</v>
      </c>
      <c r="BI2" t="s">
        <v>356</v>
      </c>
      <c r="BJ2" t="s">
        <v>586</v>
      </c>
      <c r="BK2" t="s">
        <v>448</v>
      </c>
      <c r="BL2" t="s">
        <v>359</v>
      </c>
      <c r="BM2" t="s">
        <v>450</v>
      </c>
      <c r="BO2" t="s">
        <v>446</v>
      </c>
      <c r="BP2" t="s">
        <v>585</v>
      </c>
      <c r="BQ2" t="s">
        <v>356</v>
      </c>
      <c r="BR2" t="s">
        <v>586</v>
      </c>
      <c r="BS2" t="s">
        <v>448</v>
      </c>
      <c r="BT2" t="s">
        <v>359</v>
      </c>
      <c r="BU2" t="s">
        <v>450</v>
      </c>
      <c r="BW2" t="s">
        <v>446</v>
      </c>
      <c r="BX2" t="s">
        <v>585</v>
      </c>
      <c r="BY2" t="s">
        <v>356</v>
      </c>
      <c r="BZ2" t="s">
        <v>586</v>
      </c>
      <c r="CA2" t="s">
        <v>448</v>
      </c>
      <c r="CB2" t="s">
        <v>359</v>
      </c>
      <c r="CC2" t="s">
        <v>450</v>
      </c>
      <c r="CE2" t="s">
        <v>446</v>
      </c>
      <c r="CF2" t="s">
        <v>585</v>
      </c>
      <c r="CG2" t="s">
        <v>356</v>
      </c>
      <c r="CH2" t="s">
        <v>586</v>
      </c>
      <c r="CI2" t="s">
        <v>448</v>
      </c>
      <c r="CJ2" t="s">
        <v>359</v>
      </c>
      <c r="CK2" t="s">
        <v>450</v>
      </c>
      <c r="CM2" t="s">
        <v>446</v>
      </c>
      <c r="CN2" t="s">
        <v>585</v>
      </c>
      <c r="CO2" t="s">
        <v>356</v>
      </c>
      <c r="CP2" t="s">
        <v>586</v>
      </c>
      <c r="CQ2" t="s">
        <v>4</v>
      </c>
      <c r="CR2" t="s">
        <v>359</v>
      </c>
      <c r="CS2" t="s">
        <v>450</v>
      </c>
      <c r="CU2" t="s">
        <v>446</v>
      </c>
      <c r="CV2" t="s">
        <v>585</v>
      </c>
      <c r="CW2" t="s">
        <v>356</v>
      </c>
      <c r="CX2" t="s">
        <v>586</v>
      </c>
      <c r="CY2" t="s">
        <v>448</v>
      </c>
      <c r="CZ2" t="s">
        <v>44</v>
      </c>
      <c r="DA2" t="s">
        <v>119</v>
      </c>
      <c r="DC2" t="s">
        <v>116</v>
      </c>
      <c r="DD2" t="s">
        <v>585</v>
      </c>
      <c r="DE2" t="s">
        <v>356</v>
      </c>
      <c r="DF2" t="s">
        <v>586</v>
      </c>
      <c r="DG2" t="s">
        <v>448</v>
      </c>
      <c r="DH2" t="s">
        <v>359</v>
      </c>
      <c r="DI2" t="s">
        <v>450</v>
      </c>
    </row>
    <row r="3" spans="1:113" ht="17.25" thickBot="1">
      <c r="A3" s="7" t="s">
        <v>120</v>
      </c>
      <c r="B3" s="7"/>
      <c r="C3" s="6">
        <v>10.4</v>
      </c>
      <c r="D3" s="6">
        <v>7.3</v>
      </c>
      <c r="E3">
        <v>11</v>
      </c>
      <c r="F3" s="6">
        <v>13.3</v>
      </c>
      <c r="G3" s="6">
        <v>6.3</v>
      </c>
      <c r="H3" s="6">
        <v>11</v>
      </c>
      <c r="I3" s="35"/>
      <c r="J3" s="22" t="s">
        <v>587</v>
      </c>
      <c r="K3" s="6">
        <v>9.3000000000000007</v>
      </c>
      <c r="L3" s="6">
        <v>3.9</v>
      </c>
      <c r="M3" s="6">
        <v>15</v>
      </c>
      <c r="N3" s="6">
        <v>11.6</v>
      </c>
      <c r="O3" s="6">
        <v>4.8</v>
      </c>
      <c r="P3" s="6">
        <v>15</v>
      </c>
      <c r="R3" s="7" t="s">
        <v>120</v>
      </c>
      <c r="S3" s="7"/>
      <c r="T3" s="6">
        <v>10.4</v>
      </c>
      <c r="U3" s="6">
        <v>7.3</v>
      </c>
      <c r="V3">
        <v>11</v>
      </c>
      <c r="W3" s="6">
        <v>13.3</v>
      </c>
      <c r="X3" s="6">
        <v>6.3</v>
      </c>
      <c r="Y3" s="6">
        <v>11</v>
      </c>
      <c r="AA3" s="36" t="s">
        <v>587</v>
      </c>
      <c r="AB3" s="2">
        <v>11.1</v>
      </c>
      <c r="AC3" s="2">
        <v>3.6</v>
      </c>
      <c r="AD3" s="2">
        <v>15</v>
      </c>
      <c r="AE3" s="2">
        <v>15.1</v>
      </c>
      <c r="AF3" s="2">
        <v>4.8</v>
      </c>
      <c r="AG3" s="2">
        <v>15</v>
      </c>
      <c r="AI3" s="22" t="s">
        <v>587</v>
      </c>
      <c r="AJ3" s="6">
        <v>17.100000000000001</v>
      </c>
      <c r="AK3" s="6">
        <v>6.6</v>
      </c>
      <c r="AL3" s="6">
        <v>15</v>
      </c>
      <c r="AM3" s="6">
        <v>20.9</v>
      </c>
      <c r="AN3" s="6">
        <v>9.9</v>
      </c>
      <c r="AO3" s="6">
        <v>15</v>
      </c>
      <c r="AP3" s="35"/>
      <c r="AQ3" s="22" t="s">
        <v>587</v>
      </c>
      <c r="AR3" s="39">
        <v>24</v>
      </c>
      <c r="AS3" s="39" t="s">
        <v>589</v>
      </c>
      <c r="AT3" s="39">
        <v>15</v>
      </c>
      <c r="AU3" s="39">
        <v>30</v>
      </c>
      <c r="AV3" s="39" t="s">
        <v>590</v>
      </c>
      <c r="AW3" s="39">
        <v>15</v>
      </c>
      <c r="AX3" s="35"/>
      <c r="AY3" s="22" t="s">
        <v>587</v>
      </c>
      <c r="AZ3" s="6">
        <v>34.4</v>
      </c>
      <c r="BA3" s="6">
        <v>19.3</v>
      </c>
      <c r="BB3" s="6">
        <v>15</v>
      </c>
      <c r="BC3" s="6">
        <v>53.2</v>
      </c>
      <c r="BD3" s="6">
        <v>38.1</v>
      </c>
      <c r="BE3" s="6">
        <v>15</v>
      </c>
      <c r="BG3" s="5" t="s">
        <v>75</v>
      </c>
      <c r="BH3" s="6">
        <v>8</v>
      </c>
      <c r="BI3" s="6">
        <v>3</v>
      </c>
      <c r="BJ3">
        <v>27</v>
      </c>
      <c r="BK3" s="6">
        <v>11</v>
      </c>
      <c r="BL3" s="6">
        <v>5</v>
      </c>
      <c r="BM3" s="6">
        <v>29</v>
      </c>
      <c r="BO3" s="5" t="s">
        <v>75</v>
      </c>
      <c r="BP3" s="6">
        <v>8</v>
      </c>
      <c r="BQ3" s="6">
        <v>4</v>
      </c>
      <c r="BR3">
        <v>27</v>
      </c>
      <c r="BS3" s="6">
        <v>6</v>
      </c>
      <c r="BT3" s="6">
        <v>4</v>
      </c>
      <c r="BU3" s="6">
        <v>29</v>
      </c>
      <c r="BW3" s="7" t="s">
        <v>588</v>
      </c>
      <c r="BX3" s="37">
        <v>9.9423630000000003</v>
      </c>
      <c r="BY3" s="37">
        <v>1.8731989999999996</v>
      </c>
      <c r="BZ3" s="37">
        <v>18</v>
      </c>
      <c r="CA3" s="37">
        <v>13.400577</v>
      </c>
      <c r="CB3" s="37">
        <v>2.5216139999999996</v>
      </c>
      <c r="CC3" s="37">
        <v>18</v>
      </c>
      <c r="CE3" s="7" t="s">
        <v>588</v>
      </c>
      <c r="CF3" s="37">
        <v>12.536023</v>
      </c>
      <c r="CG3" s="37">
        <v>2.0893374999999992</v>
      </c>
      <c r="CH3" s="37">
        <v>18.299710999999999</v>
      </c>
      <c r="CI3" s="37">
        <v>4.3227670000000025</v>
      </c>
      <c r="CJ3" s="37">
        <v>6.2680116000000003</v>
      </c>
      <c r="CK3" s="37">
        <v>1.2968297</v>
      </c>
      <c r="CM3" s="7" t="s">
        <v>78</v>
      </c>
      <c r="CN3" s="37">
        <v>20.952112</v>
      </c>
      <c r="CO3" s="37">
        <v>4.5958220000000019</v>
      </c>
      <c r="CP3" s="37">
        <v>18</v>
      </c>
      <c r="CQ3" s="37">
        <v>30.030940999999999</v>
      </c>
      <c r="CR3" s="37">
        <v>4.5964850000000013</v>
      </c>
      <c r="CS3" s="37">
        <v>18</v>
      </c>
      <c r="CU3" s="7" t="s">
        <v>588</v>
      </c>
      <c r="CV3" s="37">
        <v>20.952112</v>
      </c>
      <c r="CW3" s="37">
        <v>4.5958220000000019</v>
      </c>
      <c r="CX3" s="37">
        <v>18</v>
      </c>
      <c r="CY3" s="37">
        <v>30.030940999999999</v>
      </c>
      <c r="CZ3" s="37">
        <v>4.5964850000000013</v>
      </c>
      <c r="DA3" s="37">
        <v>18</v>
      </c>
      <c r="DB3" s="35"/>
      <c r="DC3" s="5" t="s">
        <v>75</v>
      </c>
      <c r="DD3">
        <v>106</v>
      </c>
      <c r="DE3">
        <v>25</v>
      </c>
      <c r="DF3">
        <v>27</v>
      </c>
      <c r="DG3">
        <v>108</v>
      </c>
      <c r="DH3">
        <v>16</v>
      </c>
      <c r="DI3">
        <v>29</v>
      </c>
    </row>
    <row r="4" spans="1:113">
      <c r="A4" t="s">
        <v>209</v>
      </c>
      <c r="C4" s="24">
        <v>15.535546999999999</v>
      </c>
      <c r="D4" s="24">
        <v>3.2075010000000024</v>
      </c>
      <c r="E4">
        <v>38</v>
      </c>
      <c r="F4" s="24">
        <v>17.011585</v>
      </c>
      <c r="G4" s="24">
        <v>1.9819929999999992</v>
      </c>
      <c r="H4" s="24">
        <v>31</v>
      </c>
      <c r="I4" s="44"/>
      <c r="J4" t="s">
        <v>131</v>
      </c>
      <c r="K4" s="6">
        <v>11</v>
      </c>
      <c r="L4" s="6">
        <v>5</v>
      </c>
      <c r="M4" s="6">
        <v>30</v>
      </c>
      <c r="N4" s="6">
        <v>13</v>
      </c>
      <c r="O4" s="6">
        <v>6</v>
      </c>
      <c r="P4" s="6">
        <v>29</v>
      </c>
      <c r="R4" t="s">
        <v>380</v>
      </c>
      <c r="T4" s="24">
        <v>15.535546999999999</v>
      </c>
      <c r="U4" s="24">
        <v>3.2075010000000024</v>
      </c>
      <c r="V4">
        <v>38</v>
      </c>
      <c r="W4" s="24">
        <v>17.011585</v>
      </c>
      <c r="X4" s="24">
        <v>1.9819929999999992</v>
      </c>
      <c r="Y4" s="24">
        <v>31</v>
      </c>
      <c r="AA4" s="38" t="s">
        <v>75</v>
      </c>
      <c r="AB4" s="2">
        <v>4</v>
      </c>
      <c r="AC4" s="2">
        <v>12</v>
      </c>
      <c r="AD4" s="4">
        <v>27</v>
      </c>
      <c r="AE4" s="2">
        <v>5</v>
      </c>
      <c r="AF4" s="2">
        <v>12</v>
      </c>
      <c r="AG4" s="2">
        <v>29</v>
      </c>
      <c r="AI4" s="7" t="s">
        <v>175</v>
      </c>
      <c r="AJ4" s="6">
        <v>9.1</v>
      </c>
      <c r="AK4" s="6">
        <v>3.4</v>
      </c>
      <c r="AL4" s="6">
        <v>25</v>
      </c>
      <c r="AM4" s="6">
        <v>11.8</v>
      </c>
      <c r="AN4" s="6">
        <v>4.5999999999999996</v>
      </c>
      <c r="AO4" s="6">
        <v>25</v>
      </c>
      <c r="AP4" s="35"/>
      <c r="AX4" s="35"/>
      <c r="AY4" s="5" t="s">
        <v>75</v>
      </c>
      <c r="AZ4" s="6">
        <v>106</v>
      </c>
      <c r="BA4" s="6">
        <v>25</v>
      </c>
      <c r="BB4">
        <v>27</v>
      </c>
      <c r="BC4" s="6">
        <v>108</v>
      </c>
      <c r="BD4" s="6">
        <v>16</v>
      </c>
      <c r="BE4" s="6">
        <v>29</v>
      </c>
      <c r="BG4" s="7" t="s">
        <v>591</v>
      </c>
      <c r="BH4" s="10">
        <v>6.0070543000000001</v>
      </c>
      <c r="BI4" s="11">
        <v>7.58</v>
      </c>
      <c r="BJ4" s="10">
        <v>18</v>
      </c>
      <c r="BK4" s="10">
        <v>15.026825000000001</v>
      </c>
      <c r="BL4" s="11">
        <v>23.86</v>
      </c>
      <c r="BM4" s="10">
        <v>17</v>
      </c>
      <c r="BO4" s="7" t="s">
        <v>591</v>
      </c>
      <c r="BP4" s="10">
        <v>5.0089617000000004</v>
      </c>
      <c r="BQ4" s="11">
        <v>5.76</v>
      </c>
      <c r="BR4" s="10">
        <v>18</v>
      </c>
      <c r="BS4" s="10">
        <v>13.112344</v>
      </c>
      <c r="BT4" s="11">
        <v>10.4</v>
      </c>
      <c r="BU4" s="10">
        <v>17</v>
      </c>
      <c r="CM4" t="s">
        <v>453</v>
      </c>
      <c r="CN4" s="6">
        <v>450</v>
      </c>
      <c r="CO4" s="6">
        <v>166</v>
      </c>
      <c r="CP4">
        <v>20</v>
      </c>
      <c r="CQ4" s="6">
        <v>466</v>
      </c>
      <c r="CR4" s="6">
        <v>190</v>
      </c>
      <c r="CS4" s="6">
        <v>20</v>
      </c>
      <c r="CU4" t="s">
        <v>453</v>
      </c>
      <c r="CV4" s="6">
        <v>450</v>
      </c>
      <c r="CW4" s="6">
        <v>166</v>
      </c>
      <c r="CX4">
        <v>20</v>
      </c>
      <c r="CY4" s="6">
        <v>466</v>
      </c>
      <c r="CZ4" s="6">
        <v>190</v>
      </c>
      <c r="DA4" s="6">
        <v>20</v>
      </c>
      <c r="DB4" s="35"/>
      <c r="DC4" t="s">
        <v>593</v>
      </c>
      <c r="DD4" s="6">
        <v>130</v>
      </c>
      <c r="DE4" s="6">
        <v>42</v>
      </c>
      <c r="DF4" s="6">
        <v>50</v>
      </c>
      <c r="DG4" s="6">
        <v>127</v>
      </c>
      <c r="DH4" s="6">
        <v>32</v>
      </c>
      <c r="DI4" s="6">
        <v>50</v>
      </c>
    </row>
    <row r="5" spans="1:113" ht="17.25" thickBot="1">
      <c r="A5" t="s">
        <v>592</v>
      </c>
      <c r="C5" s="6">
        <v>9</v>
      </c>
      <c r="D5" s="6">
        <v>2.7</v>
      </c>
      <c r="E5">
        <v>30</v>
      </c>
      <c r="F5" s="6">
        <v>10.7</v>
      </c>
      <c r="G5" s="6">
        <v>5.8</v>
      </c>
      <c r="H5" s="6">
        <v>30</v>
      </c>
      <c r="I5" s="35"/>
      <c r="R5" t="s">
        <v>592</v>
      </c>
      <c r="T5" s="6">
        <v>9</v>
      </c>
      <c r="U5" s="6">
        <v>2.7</v>
      </c>
      <c r="V5">
        <v>30</v>
      </c>
      <c r="W5" s="6">
        <v>10.7</v>
      </c>
      <c r="X5" s="6">
        <v>5.8</v>
      </c>
      <c r="Y5" s="6">
        <v>30</v>
      </c>
      <c r="AA5" s="1" t="s">
        <v>271</v>
      </c>
      <c r="AB5" s="2">
        <v>14</v>
      </c>
      <c r="AC5" s="2">
        <v>6</v>
      </c>
      <c r="AD5" s="2">
        <v>15</v>
      </c>
      <c r="AE5" s="2">
        <v>13</v>
      </c>
      <c r="AF5" s="2">
        <v>6</v>
      </c>
      <c r="AG5" s="2">
        <v>15</v>
      </c>
      <c r="BG5" t="s">
        <v>453</v>
      </c>
      <c r="BH5" s="6">
        <v>309</v>
      </c>
      <c r="BI5" s="6">
        <v>155</v>
      </c>
      <c r="BJ5">
        <v>20</v>
      </c>
      <c r="BK5" s="6">
        <v>321</v>
      </c>
      <c r="BL5" s="6">
        <v>183</v>
      </c>
      <c r="BM5" s="6">
        <v>20</v>
      </c>
      <c r="BO5" s="7" t="s">
        <v>588</v>
      </c>
      <c r="BP5" s="37">
        <v>10.662825</v>
      </c>
      <c r="BQ5" s="37">
        <v>2.0172910000000002</v>
      </c>
      <c r="BR5" s="37">
        <v>18</v>
      </c>
      <c r="BS5" s="37">
        <v>11.455332</v>
      </c>
      <c r="BT5" s="37">
        <v>2.5216130000000003</v>
      </c>
      <c r="BU5" s="37">
        <v>18</v>
      </c>
      <c r="CM5" t="s">
        <v>593</v>
      </c>
      <c r="CN5" s="6">
        <v>12</v>
      </c>
      <c r="CO5" s="6">
        <v>5</v>
      </c>
      <c r="CP5">
        <v>50</v>
      </c>
      <c r="CQ5" s="6">
        <v>17</v>
      </c>
      <c r="CR5" s="6">
        <v>8</v>
      </c>
      <c r="CS5" s="6">
        <v>50</v>
      </c>
      <c r="CU5" t="s">
        <v>593</v>
      </c>
      <c r="CV5" s="6">
        <v>12</v>
      </c>
      <c r="CW5" s="6">
        <v>5</v>
      </c>
      <c r="CX5">
        <v>50</v>
      </c>
      <c r="CY5" s="6">
        <v>17</v>
      </c>
      <c r="CZ5" s="6">
        <v>8</v>
      </c>
      <c r="DA5" s="6">
        <v>50</v>
      </c>
    </row>
    <row r="6" spans="1:113" ht="17.25" thickBot="1">
      <c r="R6" s="22" t="s">
        <v>587</v>
      </c>
      <c r="T6" s="6">
        <v>9.3000000000000007</v>
      </c>
      <c r="U6" s="6">
        <v>3.9</v>
      </c>
      <c r="V6" s="6">
        <v>15</v>
      </c>
      <c r="W6" s="6">
        <v>11.6</v>
      </c>
      <c r="X6" s="6">
        <v>4.8</v>
      </c>
      <c r="Y6" s="6">
        <v>15</v>
      </c>
      <c r="AA6" s="1" t="s">
        <v>591</v>
      </c>
      <c r="AB6" s="40">
        <v>5.5841618000000004</v>
      </c>
      <c r="AC6" s="41">
        <v>6.11</v>
      </c>
      <c r="AD6" s="2">
        <v>18</v>
      </c>
      <c r="AE6" s="40">
        <v>16.130278000000001</v>
      </c>
      <c r="AF6" s="41">
        <v>12.55</v>
      </c>
      <c r="AG6" s="2">
        <v>17</v>
      </c>
      <c r="BG6" t="s">
        <v>593</v>
      </c>
      <c r="BH6" s="6">
        <v>9</v>
      </c>
      <c r="BI6" s="6">
        <v>4</v>
      </c>
      <c r="BJ6">
        <v>50</v>
      </c>
      <c r="BK6" s="6">
        <v>14</v>
      </c>
      <c r="BL6" s="6">
        <v>7</v>
      </c>
      <c r="BM6" s="6">
        <v>50</v>
      </c>
      <c r="BO6" t="s">
        <v>453</v>
      </c>
      <c r="BP6" s="6">
        <v>279</v>
      </c>
      <c r="BQ6" s="6">
        <v>141</v>
      </c>
      <c r="BR6" s="6">
        <v>20</v>
      </c>
      <c r="BS6" s="6">
        <v>207</v>
      </c>
      <c r="BT6" s="6">
        <v>147</v>
      </c>
      <c r="BU6" s="6">
        <v>20</v>
      </c>
    </row>
    <row r="7" spans="1:113">
      <c r="R7" t="s">
        <v>131</v>
      </c>
      <c r="T7" s="6">
        <v>11</v>
      </c>
      <c r="U7" s="6">
        <v>5</v>
      </c>
      <c r="V7" s="6">
        <v>30</v>
      </c>
      <c r="W7" s="6">
        <v>13</v>
      </c>
      <c r="X7" s="6">
        <v>6</v>
      </c>
      <c r="Y7" s="6">
        <v>29</v>
      </c>
      <c r="AA7" s="1" t="s">
        <v>175</v>
      </c>
      <c r="AB7" s="2">
        <v>8.6</v>
      </c>
      <c r="AC7" s="2">
        <v>3.8</v>
      </c>
      <c r="AD7" s="2">
        <v>25</v>
      </c>
      <c r="AE7" s="2">
        <v>9.8000000000000007</v>
      </c>
      <c r="AF7" s="2">
        <v>4.2</v>
      </c>
      <c r="AG7" s="2">
        <v>25</v>
      </c>
      <c r="BO7" t="s">
        <v>459</v>
      </c>
      <c r="BP7" s="2">
        <v>1.8</v>
      </c>
      <c r="BQ7" s="2">
        <v>1.4</v>
      </c>
      <c r="BR7">
        <v>20</v>
      </c>
      <c r="BS7" s="2">
        <v>2.9</v>
      </c>
      <c r="BT7" s="2">
        <v>1.5</v>
      </c>
      <c r="BU7" s="2">
        <v>20</v>
      </c>
      <c r="DB7" s="35"/>
    </row>
    <row r="8" spans="1:113">
      <c r="AA8" s="1" t="s">
        <v>588</v>
      </c>
      <c r="AB8" s="40">
        <v>13.600987999999999</v>
      </c>
      <c r="AC8" s="40">
        <v>2.2134670000000014</v>
      </c>
      <c r="AD8" s="2">
        <v>18</v>
      </c>
      <c r="AE8" s="40">
        <v>18.763529999999999</v>
      </c>
      <c r="AF8" s="40">
        <v>3.2354249999999993</v>
      </c>
      <c r="AG8" s="2">
        <v>18</v>
      </c>
      <c r="BO8" t="s">
        <v>431</v>
      </c>
      <c r="BP8" s="6">
        <v>11.6</v>
      </c>
      <c r="BQ8" s="6">
        <v>4.3</v>
      </c>
      <c r="BR8">
        <v>30</v>
      </c>
      <c r="BS8" s="6">
        <v>11.6</v>
      </c>
      <c r="BT8" s="6">
        <v>4.9000000000000004</v>
      </c>
      <c r="BU8" s="6">
        <v>30</v>
      </c>
    </row>
    <row r="9" spans="1:113">
      <c r="AA9" s="1" t="s">
        <v>130</v>
      </c>
      <c r="AB9" s="4">
        <v>11.03</v>
      </c>
      <c r="AC9" s="4">
        <v>3.87</v>
      </c>
      <c r="AD9" s="2">
        <v>29</v>
      </c>
      <c r="AE9" s="2">
        <v>18.059999999999999</v>
      </c>
      <c r="AF9" s="2">
        <v>5.51</v>
      </c>
      <c r="AG9" s="2">
        <v>31</v>
      </c>
      <c r="DB9" s="42"/>
    </row>
    <row r="10" spans="1:113">
      <c r="AA10" s="1" t="s">
        <v>594</v>
      </c>
      <c r="AB10" s="2">
        <v>5.4</v>
      </c>
      <c r="AC10" s="2">
        <v>1.7</v>
      </c>
      <c r="AD10" s="4">
        <v>25</v>
      </c>
      <c r="AE10" s="2">
        <v>6.2</v>
      </c>
      <c r="AF10" s="2">
        <v>2.2999999999999998</v>
      </c>
      <c r="AG10" s="2">
        <v>25</v>
      </c>
    </row>
    <row r="11" spans="1:113">
      <c r="AA11" s="4" t="s">
        <v>131</v>
      </c>
      <c r="AB11" s="2">
        <v>13</v>
      </c>
      <c r="AC11" s="2">
        <v>6</v>
      </c>
      <c r="AD11" s="4">
        <v>30</v>
      </c>
      <c r="AE11" s="2">
        <v>15</v>
      </c>
      <c r="AF11" s="2">
        <v>8</v>
      </c>
      <c r="AG11" s="2">
        <v>29</v>
      </c>
    </row>
    <row r="12" spans="1:113">
      <c r="AA12" s="4" t="s">
        <v>596</v>
      </c>
      <c r="AB12" s="2">
        <v>385</v>
      </c>
      <c r="AC12" s="2">
        <v>159</v>
      </c>
      <c r="AD12" s="4">
        <v>20</v>
      </c>
      <c r="AE12" s="2">
        <v>375</v>
      </c>
      <c r="AF12" s="2">
        <v>193</v>
      </c>
      <c r="AG12" s="2">
        <v>20</v>
      </c>
      <c r="DB12" s="42"/>
    </row>
    <row r="13" spans="1:113">
      <c r="AA13" s="4" t="s">
        <v>597</v>
      </c>
      <c r="AB13" s="2">
        <v>520.9</v>
      </c>
      <c r="AC13" s="2">
        <v>192.6</v>
      </c>
      <c r="AD13" s="4">
        <v>56</v>
      </c>
      <c r="AE13" s="2">
        <v>466.5</v>
      </c>
      <c r="AF13" s="2">
        <v>83.9</v>
      </c>
      <c r="AG13" s="2">
        <v>57</v>
      </c>
    </row>
    <row r="14" spans="1:113">
      <c r="AA14" s="4" t="s">
        <v>380</v>
      </c>
      <c r="AB14" s="43">
        <v>17.327974000000001</v>
      </c>
      <c r="AC14" s="43">
        <v>3.490513</v>
      </c>
      <c r="AD14" s="4">
        <v>38</v>
      </c>
      <c r="AE14" s="43">
        <v>23.427029000000001</v>
      </c>
      <c r="AF14" s="43">
        <v>2.5475770000000004</v>
      </c>
      <c r="AG14" s="43">
        <v>31</v>
      </c>
    </row>
    <row r="15" spans="1:113">
      <c r="AA15" s="4" t="s">
        <v>593</v>
      </c>
      <c r="AB15" s="2">
        <v>10</v>
      </c>
      <c r="AC15" s="2">
        <v>4</v>
      </c>
      <c r="AD15" s="4">
        <v>50</v>
      </c>
      <c r="AE15" s="2">
        <v>16</v>
      </c>
      <c r="AF15" s="2">
        <v>10</v>
      </c>
      <c r="AG15" s="2">
        <v>50</v>
      </c>
    </row>
    <row r="16" spans="1:113">
      <c r="AA16" s="4" t="s">
        <v>459</v>
      </c>
      <c r="AB16" s="2">
        <v>6.8</v>
      </c>
      <c r="AC16" s="2">
        <v>3.9</v>
      </c>
      <c r="AD16" s="4">
        <v>20</v>
      </c>
      <c r="AE16" s="2">
        <v>9.1</v>
      </c>
      <c r="AF16" s="2">
        <v>2.9</v>
      </c>
      <c r="AG16" s="2">
        <v>20</v>
      </c>
      <c r="DB16" s="35"/>
    </row>
    <row r="17" spans="27:106">
      <c r="AA17" s="1" t="s">
        <v>598</v>
      </c>
      <c r="AB17" s="2">
        <v>17</v>
      </c>
      <c r="AC17" s="2">
        <v>5.19</v>
      </c>
      <c r="AD17" s="4">
        <v>30</v>
      </c>
      <c r="AE17" s="2">
        <v>26</v>
      </c>
      <c r="AF17" s="2">
        <v>11.11</v>
      </c>
      <c r="AG17" s="2">
        <v>30</v>
      </c>
    </row>
    <row r="18" spans="27:106">
      <c r="AA18" s="4" t="s">
        <v>431</v>
      </c>
      <c r="AB18" s="2">
        <v>372</v>
      </c>
      <c r="AC18" s="2">
        <v>301.2</v>
      </c>
      <c r="AD18" s="4">
        <v>30</v>
      </c>
      <c r="AE18" s="2">
        <v>311</v>
      </c>
      <c r="AF18" s="2">
        <v>203</v>
      </c>
      <c r="AG18" s="2">
        <v>30</v>
      </c>
    </row>
    <row r="19" spans="27:106">
      <c r="AA19" s="4" t="s">
        <v>599</v>
      </c>
      <c r="AB19" s="2">
        <v>22</v>
      </c>
      <c r="AC19" s="2">
        <v>8.89</v>
      </c>
      <c r="AD19" s="4">
        <v>21</v>
      </c>
      <c r="AE19" s="2">
        <v>30</v>
      </c>
      <c r="AF19" s="2">
        <v>30.4</v>
      </c>
      <c r="AG19" s="2">
        <v>23</v>
      </c>
    </row>
    <row r="20" spans="27:106">
      <c r="AH20"/>
    </row>
    <row r="22" spans="27:106">
      <c r="DB22" s="35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opLeftCell="I1" workbookViewId="0">
      <selection activeCell="V8" sqref="V8"/>
    </sheetView>
  </sheetViews>
  <sheetFormatPr defaultRowHeight="16.5"/>
  <cols>
    <col min="7" max="7" width="9" style="34"/>
    <col min="13" max="13" width="9" style="34"/>
    <col min="20" max="20" width="9" style="34"/>
  </cols>
  <sheetData>
    <row r="1" spans="1:25">
      <c r="A1" s="16" t="s">
        <v>600</v>
      </c>
      <c r="B1" s="16"/>
      <c r="H1" s="16" t="s">
        <v>601</v>
      </c>
      <c r="N1" s="16" t="s">
        <v>602</v>
      </c>
      <c r="O1" s="16"/>
      <c r="U1" s="39" t="s">
        <v>603</v>
      </c>
    </row>
    <row r="2" spans="1:25" ht="17.25" thickBot="1">
      <c r="A2" t="s">
        <v>607</v>
      </c>
      <c r="C2" t="s">
        <v>608</v>
      </c>
      <c r="D2" t="s">
        <v>609</v>
      </c>
      <c r="E2" t="s">
        <v>610</v>
      </c>
      <c r="F2" t="s">
        <v>611</v>
      </c>
      <c r="H2" t="s">
        <v>607</v>
      </c>
      <c r="I2" t="s">
        <v>604</v>
      </c>
      <c r="J2" t="s">
        <v>612</v>
      </c>
      <c r="K2" t="s">
        <v>613</v>
      </c>
      <c r="L2" t="s">
        <v>611</v>
      </c>
      <c r="N2" t="s">
        <v>614</v>
      </c>
      <c r="P2" t="s">
        <v>604</v>
      </c>
      <c r="Q2" t="s">
        <v>609</v>
      </c>
      <c r="R2" t="s">
        <v>605</v>
      </c>
      <c r="S2" t="s">
        <v>606</v>
      </c>
      <c r="U2" s="7" t="s">
        <v>175</v>
      </c>
      <c r="V2">
        <v>6</v>
      </c>
      <c r="W2">
        <v>25</v>
      </c>
      <c r="X2">
        <v>5</v>
      </c>
      <c r="Y2">
        <v>25</v>
      </c>
    </row>
    <row r="3" spans="1:25" ht="27.75" thickBot="1">
      <c r="A3" s="7" t="s">
        <v>120</v>
      </c>
      <c r="B3" s="7"/>
      <c r="C3" s="6">
        <v>0</v>
      </c>
      <c r="D3" s="6">
        <v>11</v>
      </c>
      <c r="E3" s="6">
        <v>2</v>
      </c>
      <c r="F3" s="6">
        <v>11</v>
      </c>
      <c r="H3" s="7" t="s">
        <v>46</v>
      </c>
      <c r="I3" s="6">
        <v>0</v>
      </c>
      <c r="J3" s="6">
        <v>11</v>
      </c>
      <c r="K3" s="6">
        <v>1</v>
      </c>
      <c r="L3" s="6">
        <v>11</v>
      </c>
      <c r="N3" s="22" t="s">
        <v>615</v>
      </c>
      <c r="O3" s="45" t="s">
        <v>616</v>
      </c>
      <c r="P3" s="6">
        <v>1</v>
      </c>
      <c r="Q3">
        <v>15</v>
      </c>
      <c r="R3">
        <v>3</v>
      </c>
      <c r="S3">
        <v>15</v>
      </c>
      <c r="T3" s="35"/>
      <c r="U3" s="7" t="s">
        <v>78</v>
      </c>
      <c r="V3">
        <v>6</v>
      </c>
      <c r="W3">
        <v>25</v>
      </c>
      <c r="X3">
        <v>5</v>
      </c>
      <c r="Y3">
        <v>25</v>
      </c>
    </row>
    <row r="4" spans="1:25">
      <c r="A4" s="7" t="s">
        <v>271</v>
      </c>
      <c r="B4" s="7"/>
      <c r="C4" s="6">
        <v>6</v>
      </c>
      <c r="D4" s="6">
        <v>15</v>
      </c>
      <c r="E4" s="6">
        <v>7</v>
      </c>
      <c r="F4" s="6">
        <v>15</v>
      </c>
      <c r="H4" s="7" t="s">
        <v>271</v>
      </c>
      <c r="I4" s="6">
        <v>1</v>
      </c>
      <c r="J4" s="6">
        <v>15</v>
      </c>
      <c r="K4" s="6">
        <v>1</v>
      </c>
      <c r="L4" s="6">
        <v>15</v>
      </c>
      <c r="N4" s="7" t="s">
        <v>271</v>
      </c>
      <c r="O4" s="7"/>
      <c r="P4" s="6">
        <v>7</v>
      </c>
      <c r="Q4" s="6">
        <v>15</v>
      </c>
      <c r="R4" s="6">
        <v>8</v>
      </c>
      <c r="S4" s="6">
        <v>15</v>
      </c>
      <c r="U4" t="s">
        <v>453</v>
      </c>
      <c r="V4" s="6">
        <v>14</v>
      </c>
      <c r="W4" s="6">
        <v>20</v>
      </c>
      <c r="X4" s="6">
        <v>9</v>
      </c>
      <c r="Y4" s="6">
        <v>20</v>
      </c>
    </row>
    <row r="5" spans="1:25">
      <c r="A5" s="7" t="s">
        <v>175</v>
      </c>
      <c r="B5" s="7"/>
      <c r="C5" s="6">
        <v>6</v>
      </c>
      <c r="D5" s="6">
        <v>25</v>
      </c>
      <c r="E5" s="6">
        <v>5</v>
      </c>
      <c r="F5" s="6">
        <v>25</v>
      </c>
      <c r="H5" s="7" t="s">
        <v>175</v>
      </c>
      <c r="I5" s="6">
        <v>4</v>
      </c>
      <c r="J5" s="6">
        <v>25</v>
      </c>
      <c r="K5" s="6">
        <v>2</v>
      </c>
      <c r="L5" s="6">
        <v>25</v>
      </c>
      <c r="N5" s="7" t="s">
        <v>617</v>
      </c>
      <c r="O5" s="6" t="s">
        <v>618</v>
      </c>
      <c r="P5" s="6">
        <v>4</v>
      </c>
      <c r="Q5" s="6">
        <v>18</v>
      </c>
      <c r="R5" s="6">
        <v>4</v>
      </c>
      <c r="S5" s="6">
        <v>17</v>
      </c>
      <c r="V5">
        <f>SUM(V2:V4)</f>
        <v>26</v>
      </c>
      <c r="W5">
        <f t="shared" ref="W5:Y5" si="0">SUM(W2:W4)</f>
        <v>70</v>
      </c>
      <c r="X5">
        <f t="shared" si="0"/>
        <v>19</v>
      </c>
      <c r="Y5">
        <f t="shared" si="0"/>
        <v>70</v>
      </c>
    </row>
    <row r="6" spans="1:25">
      <c r="A6" s="7" t="s">
        <v>619</v>
      </c>
      <c r="C6" s="6">
        <v>6</v>
      </c>
      <c r="D6" s="6">
        <v>25</v>
      </c>
      <c r="E6" s="6">
        <v>5</v>
      </c>
      <c r="F6" s="6">
        <v>25</v>
      </c>
      <c r="H6" s="7" t="s">
        <v>78</v>
      </c>
      <c r="I6" s="6">
        <v>4</v>
      </c>
      <c r="J6" s="6">
        <v>25</v>
      </c>
      <c r="K6" s="6">
        <v>2</v>
      </c>
      <c r="L6" s="6">
        <v>25</v>
      </c>
      <c r="N6" s="7" t="s">
        <v>617</v>
      </c>
      <c r="O6" s="6" t="s">
        <v>620</v>
      </c>
      <c r="P6" s="6">
        <v>6</v>
      </c>
      <c r="Q6" s="6">
        <v>18</v>
      </c>
      <c r="R6" s="6">
        <v>5</v>
      </c>
      <c r="S6" s="6">
        <v>17</v>
      </c>
    </row>
    <row r="7" spans="1:25">
      <c r="A7" t="s">
        <v>621</v>
      </c>
      <c r="C7" s="6">
        <v>48</v>
      </c>
      <c r="D7" s="6">
        <v>56</v>
      </c>
      <c r="E7" s="6">
        <v>31</v>
      </c>
      <c r="F7" s="6">
        <v>57</v>
      </c>
      <c r="H7" t="s">
        <v>131</v>
      </c>
      <c r="I7">
        <v>1</v>
      </c>
      <c r="J7">
        <v>30</v>
      </c>
      <c r="K7">
        <v>2</v>
      </c>
      <c r="L7">
        <v>29</v>
      </c>
      <c r="N7" s="7" t="s">
        <v>162</v>
      </c>
      <c r="O7" s="6" t="s">
        <v>622</v>
      </c>
      <c r="P7" s="6">
        <v>2</v>
      </c>
      <c r="Q7" s="6">
        <v>18</v>
      </c>
      <c r="R7" s="6">
        <v>1</v>
      </c>
      <c r="S7" s="6">
        <v>17</v>
      </c>
    </row>
    <row r="8" spans="1:25">
      <c r="A8" t="s">
        <v>623</v>
      </c>
      <c r="C8" s="6">
        <v>23</v>
      </c>
      <c r="D8" s="6">
        <v>50</v>
      </c>
      <c r="E8" s="6">
        <v>19</v>
      </c>
      <c r="F8" s="6">
        <v>50</v>
      </c>
      <c r="H8" t="s">
        <v>25</v>
      </c>
      <c r="I8">
        <v>4</v>
      </c>
      <c r="J8">
        <v>56</v>
      </c>
      <c r="K8">
        <v>3</v>
      </c>
      <c r="L8">
        <v>57</v>
      </c>
      <c r="N8" s="7" t="s">
        <v>617</v>
      </c>
      <c r="O8" s="6" t="s">
        <v>624</v>
      </c>
      <c r="P8" s="6">
        <v>0</v>
      </c>
      <c r="Q8" s="6">
        <v>18</v>
      </c>
      <c r="R8" s="6">
        <v>3</v>
      </c>
      <c r="S8" s="6">
        <v>17</v>
      </c>
      <c r="T8" s="35"/>
    </row>
    <row r="9" spans="1:25">
      <c r="C9">
        <f>SUM(C3:C8)</f>
        <v>89</v>
      </c>
      <c r="D9">
        <f t="shared" ref="D9:F9" si="1">SUM(D3:D8)</f>
        <v>182</v>
      </c>
      <c r="E9">
        <f t="shared" si="1"/>
        <v>69</v>
      </c>
      <c r="F9">
        <f t="shared" si="1"/>
        <v>183</v>
      </c>
      <c r="H9" t="s">
        <v>349</v>
      </c>
      <c r="I9" s="6">
        <v>3</v>
      </c>
      <c r="J9" s="6">
        <v>50</v>
      </c>
      <c r="K9" s="6">
        <v>3</v>
      </c>
      <c r="L9" s="6">
        <v>50</v>
      </c>
      <c r="N9" s="7" t="s">
        <v>617</v>
      </c>
      <c r="O9" s="6" t="s">
        <v>625</v>
      </c>
      <c r="P9" s="6">
        <v>1</v>
      </c>
      <c r="Q9" s="6">
        <v>18</v>
      </c>
      <c r="R9" s="6">
        <v>1</v>
      </c>
      <c r="S9" s="6">
        <v>17</v>
      </c>
      <c r="T9" s="35"/>
    </row>
    <row r="10" spans="1:25">
      <c r="I10">
        <f>SUM(I3:I9)</f>
        <v>17</v>
      </c>
      <c r="J10">
        <f t="shared" ref="J10:L10" si="2">SUM(J3:J9)</f>
        <v>212</v>
      </c>
      <c r="K10">
        <f t="shared" si="2"/>
        <v>14</v>
      </c>
      <c r="L10">
        <f t="shared" si="2"/>
        <v>212</v>
      </c>
      <c r="N10" s="7" t="s">
        <v>626</v>
      </c>
      <c r="O10" s="6" t="s">
        <v>627</v>
      </c>
      <c r="P10" s="6">
        <v>0</v>
      </c>
      <c r="Q10" s="6">
        <v>35</v>
      </c>
      <c r="R10" s="6">
        <v>2</v>
      </c>
      <c r="S10" s="6">
        <v>35</v>
      </c>
      <c r="T10" s="35"/>
    </row>
    <row r="11" spans="1:25">
      <c r="N11" s="7" t="s">
        <v>626</v>
      </c>
      <c r="O11" s="6" t="s">
        <v>628</v>
      </c>
      <c r="P11" s="6">
        <v>1</v>
      </c>
      <c r="Q11" s="6">
        <v>35</v>
      </c>
      <c r="R11" s="6">
        <v>1</v>
      </c>
      <c r="S11" s="6">
        <v>35</v>
      </c>
      <c r="T11" s="35"/>
    </row>
    <row r="12" spans="1:25">
      <c r="N12" s="7" t="s">
        <v>626</v>
      </c>
      <c r="O12" s="6" t="s">
        <v>629</v>
      </c>
      <c r="P12">
        <v>3</v>
      </c>
      <c r="Q12" s="6">
        <v>35</v>
      </c>
      <c r="R12">
        <v>2</v>
      </c>
      <c r="S12" s="6">
        <v>35</v>
      </c>
      <c r="T12" s="35"/>
    </row>
    <row r="13" spans="1:25">
      <c r="N13" s="7" t="s">
        <v>626</v>
      </c>
      <c r="O13" s="6" t="s">
        <v>630</v>
      </c>
      <c r="P13">
        <v>8</v>
      </c>
      <c r="Q13" s="6">
        <v>35</v>
      </c>
      <c r="R13">
        <v>9</v>
      </c>
      <c r="S13" s="6">
        <v>35</v>
      </c>
      <c r="T13" s="35"/>
    </row>
    <row r="14" spans="1:25">
      <c r="N14" s="7" t="s">
        <v>626</v>
      </c>
      <c r="O14" s="6" t="s">
        <v>631</v>
      </c>
      <c r="P14">
        <v>8</v>
      </c>
      <c r="Q14" s="6">
        <v>35</v>
      </c>
      <c r="R14">
        <v>3</v>
      </c>
      <c r="S14" s="6">
        <v>35</v>
      </c>
    </row>
    <row r="15" spans="1:25">
      <c r="N15" s="7" t="s">
        <v>595</v>
      </c>
      <c r="O15" s="6" t="s">
        <v>632</v>
      </c>
      <c r="P15">
        <v>0</v>
      </c>
      <c r="Q15" s="6">
        <v>35</v>
      </c>
      <c r="R15">
        <v>1</v>
      </c>
      <c r="S15" s="6">
        <v>35</v>
      </c>
      <c r="T15" s="35"/>
    </row>
    <row r="16" spans="1:25">
      <c r="N16" s="7" t="s">
        <v>626</v>
      </c>
      <c r="O16" s="6" t="s">
        <v>633</v>
      </c>
      <c r="P16">
        <v>0</v>
      </c>
      <c r="Q16" s="6">
        <v>35</v>
      </c>
      <c r="R16">
        <v>1</v>
      </c>
      <c r="S16" s="6">
        <v>35</v>
      </c>
      <c r="T16" s="35"/>
    </row>
    <row r="17" spans="14:20">
      <c r="N17" s="7" t="s">
        <v>626</v>
      </c>
      <c r="O17" s="6" t="s">
        <v>634</v>
      </c>
      <c r="P17">
        <v>0</v>
      </c>
      <c r="Q17" s="6">
        <v>35</v>
      </c>
      <c r="R17">
        <v>1</v>
      </c>
      <c r="S17" s="6">
        <v>35</v>
      </c>
      <c r="T17" s="35"/>
    </row>
    <row r="18" spans="14:20">
      <c r="N18" s="7" t="s">
        <v>595</v>
      </c>
      <c r="O18" s="6" t="s">
        <v>635</v>
      </c>
      <c r="P18">
        <v>0</v>
      </c>
      <c r="Q18" s="6">
        <v>35</v>
      </c>
      <c r="R18">
        <v>1</v>
      </c>
      <c r="S18" s="6">
        <v>35</v>
      </c>
      <c r="T18" s="35"/>
    </row>
    <row r="19" spans="14:20">
      <c r="N19" s="7" t="s">
        <v>626</v>
      </c>
      <c r="O19" s="6" t="s">
        <v>636</v>
      </c>
      <c r="P19">
        <v>0</v>
      </c>
      <c r="Q19" s="6">
        <v>35</v>
      </c>
      <c r="R19">
        <v>0</v>
      </c>
      <c r="S19" s="6">
        <v>35</v>
      </c>
      <c r="T19" s="35"/>
    </row>
    <row r="20" spans="14:20">
      <c r="N20" s="7" t="s">
        <v>130</v>
      </c>
      <c r="P20" s="6">
        <v>3</v>
      </c>
      <c r="Q20" s="6">
        <v>29</v>
      </c>
      <c r="R20" s="6">
        <v>4</v>
      </c>
      <c r="S20" s="6">
        <v>31</v>
      </c>
      <c r="T20" s="35"/>
    </row>
    <row r="21" spans="14:20">
      <c r="N21" t="s">
        <v>637</v>
      </c>
      <c r="O21" s="2" t="s">
        <v>638</v>
      </c>
      <c r="P21" s="2">
        <v>9</v>
      </c>
      <c r="Q21" s="2">
        <v>20</v>
      </c>
      <c r="R21" s="2">
        <v>5</v>
      </c>
      <c r="S21" s="2">
        <v>20</v>
      </c>
      <c r="T21" s="35"/>
    </row>
    <row r="22" spans="14:20">
      <c r="N22" t="s">
        <v>637</v>
      </c>
      <c r="O22" s="2" t="s">
        <v>639</v>
      </c>
      <c r="P22" s="2">
        <v>1</v>
      </c>
      <c r="Q22" s="2">
        <v>20</v>
      </c>
      <c r="R22" s="2">
        <v>2</v>
      </c>
      <c r="S22" s="2">
        <v>20</v>
      </c>
      <c r="T22" s="35"/>
    </row>
    <row r="23" spans="14:20">
      <c r="N23" t="s">
        <v>209</v>
      </c>
      <c r="O23" s="6" t="s">
        <v>640</v>
      </c>
      <c r="P23" s="6">
        <v>4</v>
      </c>
      <c r="Q23" s="6">
        <v>38</v>
      </c>
      <c r="R23" s="6">
        <v>5</v>
      </c>
      <c r="S23" s="6">
        <v>31</v>
      </c>
      <c r="T23" s="35"/>
    </row>
    <row r="24" spans="14:20">
      <c r="N24" t="s">
        <v>348</v>
      </c>
      <c r="P24" s="6">
        <v>10</v>
      </c>
      <c r="Q24" s="6">
        <v>30</v>
      </c>
      <c r="R24" s="6">
        <v>2</v>
      </c>
      <c r="S24" s="6">
        <v>30</v>
      </c>
      <c r="T24" s="35"/>
    </row>
    <row r="25" spans="14:20">
      <c r="N25" t="s">
        <v>641</v>
      </c>
      <c r="P25">
        <v>0</v>
      </c>
      <c r="Q25">
        <v>20</v>
      </c>
      <c r="R25">
        <v>0</v>
      </c>
      <c r="S25">
        <v>20</v>
      </c>
    </row>
    <row r="26" spans="14:20">
      <c r="N26" t="s">
        <v>642</v>
      </c>
      <c r="P26" s="6">
        <v>2</v>
      </c>
      <c r="Q26" s="6">
        <v>23</v>
      </c>
      <c r="R26" s="6">
        <v>1</v>
      </c>
      <c r="S26" s="6">
        <v>23</v>
      </c>
      <c r="T26" s="35"/>
    </row>
    <row r="27" spans="14:20">
      <c r="N27" s="7" t="s">
        <v>643</v>
      </c>
      <c r="O27" s="6" t="s">
        <v>644</v>
      </c>
      <c r="P27">
        <v>1</v>
      </c>
      <c r="Q27">
        <v>30</v>
      </c>
      <c r="R27">
        <v>0</v>
      </c>
      <c r="S27">
        <v>30</v>
      </c>
    </row>
    <row r="28" spans="14:20">
      <c r="N28" s="7" t="s">
        <v>643</v>
      </c>
      <c r="O28" s="6" t="s">
        <v>645</v>
      </c>
      <c r="P28" s="6">
        <v>3</v>
      </c>
      <c r="Q28" s="6">
        <v>30</v>
      </c>
      <c r="R28" s="6">
        <v>5</v>
      </c>
      <c r="S28" s="6">
        <v>30</v>
      </c>
    </row>
    <row r="29" spans="14:20">
      <c r="N29" t="s">
        <v>646</v>
      </c>
      <c r="P29" s="6">
        <v>1</v>
      </c>
      <c r="Q29" s="6">
        <v>21</v>
      </c>
      <c r="R29" s="6">
        <v>5</v>
      </c>
      <c r="S29" s="6">
        <v>23</v>
      </c>
      <c r="T29" s="35"/>
    </row>
    <row r="30" spans="14:20">
      <c r="P30">
        <f>SUM(P3:P29)</f>
        <v>75</v>
      </c>
      <c r="Q30">
        <f t="shared" ref="Q30:S30" si="3">SUM(Q3:Q29)</f>
        <v>731</v>
      </c>
      <c r="R30">
        <f t="shared" si="3"/>
        <v>75</v>
      </c>
      <c r="S30">
        <f t="shared" si="3"/>
        <v>723</v>
      </c>
      <c r="T30" s="35"/>
    </row>
    <row r="32" spans="14:20">
      <c r="T32" s="35"/>
    </row>
    <row r="33" spans="20:20">
      <c r="T33" s="35"/>
    </row>
    <row r="38" spans="20:20">
      <c r="T38" s="35"/>
    </row>
    <row r="41" spans="20:20">
      <c r="T41" s="35"/>
    </row>
    <row r="46" spans="20:20">
      <c r="T46" s="3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PostOP_analgesics</vt:lpstr>
      <vt:lpstr>SBP</vt:lpstr>
      <vt:lpstr>MAP</vt:lpstr>
      <vt:lpstr>DBP</vt:lpstr>
      <vt:lpstr>HR</vt:lpstr>
      <vt:lpstr>PostOPPain</vt:lpstr>
      <vt:lpstr>Time)1st_analgesics</vt:lpstr>
      <vt:lpstr>Recovery Time</vt:lpstr>
      <vt:lpstr>PONV</vt:lpstr>
      <vt:lpstr>SpO2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2024-06-26T03:00:48Z</dcterms:created>
  <dcterms:modified xsi:type="dcterms:W3CDTF">2024-06-26T03:16:00Z</dcterms:modified>
</cp:coreProperties>
</file>