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/>
  <bookViews>
    <workbookView xWindow="735" yWindow="120" windowWidth="21600" windowHeight="9675"/>
  </bookViews>
  <sheets>
    <sheet name="Fish-T1K species list" sheetId="1" r:id="rId1"/>
  </sheets>
  <definedNames>
    <definedName name="_xlnm._FilterDatabase" localSheetId="0" hidden="1">'Fish-T1K species list'!$A$1:$AD$182</definedName>
    <definedName name="Z_677D8745_CD15_2D45_A67A_DBEE81A5DFF5_.wvu.FilterData" localSheetId="0" hidden="1">'Fish-T1K species list'!$A$1:$AD$182</definedName>
    <definedName name="Z_BA93E12D_E8FC_4A46_8A50_9F10A6F03A58_.wvu.FilterData" localSheetId="0" hidden="1">'Fish-T1K species list'!$A$1:$AD$182</definedName>
  </definedNames>
  <calcPr calcId="145621" concurrentCalc="0"/>
  <customWorkbookViews>
    <customWorkbookView name="Lisa - Personal View" guid="{677D8745-CD15-2D45-A67A-DBEE81A5DFF5}" mergeInterval="0" personalView="1" xWindow="37" yWindow="60" windowWidth="1080" windowHeight="430" activeSheetId="1"/>
    <customWorkbookView name="Lily - 个人视图" guid="{BA93E12D-E8FC-4A46-8A50-9F10A6F03A58}" mergeInterval="0" personalView="1" maximized="1" windowWidth="1436" windowHeight="621" activeSheetId="1" showComments="commIndAndComment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<sst xmlns="http://schemas.openxmlformats.org/spreadsheetml/2006/main" count="1428" uniqueCount="750">
  <si>
    <t>Q20</t>
  </si>
  <si>
    <t>GC%</t>
  </si>
  <si>
    <t>scafNum</t>
  </si>
  <si>
    <t>MeanSize</t>
  </si>
  <si>
    <t>N50</t>
  </si>
  <si>
    <t>GeneN</t>
  </si>
  <si>
    <t>AvgGeneLen</t>
  </si>
  <si>
    <t>Near_full_length_genes</t>
  </si>
  <si>
    <t>(95.22,90.09)</t>
  </si>
  <si>
    <t>WHYR14072248_A</t>
  </si>
  <si>
    <t>(96.21,93.09)</t>
  </si>
  <si>
    <t>WHYR14072241_A</t>
  </si>
  <si>
    <t>(95.07,91.34)</t>
  </si>
  <si>
    <t>WHYR14072265_A</t>
  </si>
  <si>
    <t>(98.29,96.57)</t>
  </si>
  <si>
    <t>(96.69,94.96)</t>
  </si>
  <si>
    <t>(97.07,95.45)</t>
  </si>
  <si>
    <t>(96.46,92.07)</t>
  </si>
  <si>
    <t>WHYR14072247_A</t>
  </si>
  <si>
    <t>(96.21,93.27)</t>
  </si>
  <si>
    <t>WHYR14072242_A</t>
  </si>
  <si>
    <t>(95.25,91.19)</t>
  </si>
  <si>
    <t>WHYR14072238_A</t>
  </si>
  <si>
    <t>(95.53,91.72)</t>
  </si>
  <si>
    <t>WHYR14081265_A</t>
  </si>
  <si>
    <t>(96.43,95.14)</t>
  </si>
  <si>
    <t>WHYR14072262_A</t>
  </si>
  <si>
    <t>(98.76,97.41)</t>
  </si>
  <si>
    <t>WHYR14072261_A</t>
  </si>
  <si>
    <t>(95.67,90.96)</t>
  </si>
  <si>
    <t>(96.12,92.64)</t>
  </si>
  <si>
    <t>WHYR14072249_A</t>
  </si>
  <si>
    <t>(96.19,93.04)</t>
  </si>
  <si>
    <t>WHYR14072246_A</t>
  </si>
  <si>
    <t>(94.98,90.97)</t>
  </si>
  <si>
    <t>WHYR14081274_A</t>
  </si>
  <si>
    <t>(96.32,95.02)</t>
  </si>
  <si>
    <t>(96.80,92.15)</t>
  </si>
  <si>
    <t>(97.08,94.98)</t>
  </si>
  <si>
    <t>WHYR14072263_A</t>
  </si>
  <si>
    <t>(98.51,96.96)</t>
  </si>
  <si>
    <t>WHYR14072239_A</t>
  </si>
  <si>
    <t>(96.10,92.61)</t>
  </si>
  <si>
    <t>(95.14,89.19)</t>
  </si>
  <si>
    <t>(95.63,90.99)</t>
  </si>
  <si>
    <t>(95.60,89.92)</t>
  </si>
  <si>
    <t>(95.19,90.25)</t>
  </si>
  <si>
    <t>WHYR15010142_A</t>
  </si>
  <si>
    <t>(97.49,95.99)</t>
  </si>
  <si>
    <t>(95.03,89.03)</t>
  </si>
  <si>
    <t>WHYR15010143_A</t>
  </si>
  <si>
    <t>(97.89,96.69)</t>
  </si>
  <si>
    <t>(95.04,89.79)</t>
  </si>
  <si>
    <t>(97.02,95.06)</t>
  </si>
  <si>
    <t>(97.09,94.97)</t>
  </si>
  <si>
    <t>(95.71,90.63)</t>
  </si>
  <si>
    <t>(94.91,88.57)</t>
  </si>
  <si>
    <t>WHYR15010148_A</t>
  </si>
  <si>
    <t>(97.53,96.04)</t>
  </si>
  <si>
    <t>WHYR15010146_A</t>
  </si>
  <si>
    <t>(97.67,96.74)</t>
  </si>
  <si>
    <t>(95.33,90.38)</t>
  </si>
  <si>
    <t>WHYR15010154_A</t>
  </si>
  <si>
    <t>(96.43,94.09)</t>
  </si>
  <si>
    <t>WHYR15010150_A</t>
  </si>
  <si>
    <t>(96.98,94.68)</t>
  </si>
  <si>
    <t>WHYR15010153_A</t>
  </si>
  <si>
    <t>(96.50,94.11)</t>
  </si>
  <si>
    <t>WHYR15010144_A</t>
  </si>
  <si>
    <t>(97.54,96.18)</t>
  </si>
  <si>
    <t>WHYR15010155_A</t>
  </si>
  <si>
    <t>(96.74,94.77)</t>
  </si>
  <si>
    <t>WHYR15010140_A</t>
  </si>
  <si>
    <t>(97.12,95.66)</t>
  </si>
  <si>
    <t>WHYR15010149_A</t>
  </si>
  <si>
    <t>(97.22,95.55)</t>
  </si>
  <si>
    <t>WHYR15010141_A</t>
  </si>
  <si>
    <t>(97.45,95.65)</t>
  </si>
  <si>
    <t>(95.01,89.18)</t>
  </si>
  <si>
    <t>WHYR15010152_A</t>
  </si>
  <si>
    <t>(96.33,93.46)</t>
  </si>
  <si>
    <t>WHYR15010618_A</t>
  </si>
  <si>
    <t>(96.31,93.48)</t>
  </si>
  <si>
    <t>WHYR15010151_A</t>
  </si>
  <si>
    <t>(96.12,93.37)</t>
  </si>
  <si>
    <t>(95.45,89.83)</t>
  </si>
  <si>
    <t>WHYR15010147_A</t>
  </si>
  <si>
    <t>(97.57,96.26)</t>
  </si>
  <si>
    <t>(95.40,91.27)</t>
  </si>
  <si>
    <t>(97.68,95.81)</t>
  </si>
  <si>
    <t>(97.24,94.87)</t>
  </si>
  <si>
    <t>RSZYR13120190_A</t>
  </si>
  <si>
    <t>(97.56,95.37)</t>
  </si>
  <si>
    <t>RSZYR13120189_A</t>
  </si>
  <si>
    <t>(97.91,96.22)</t>
  </si>
  <si>
    <t>RSZYR13120191_A</t>
  </si>
  <si>
    <t>(97.85,95.53)</t>
  </si>
  <si>
    <t>(97.40,95.22)</t>
  </si>
  <si>
    <t>(97.77,95.82)</t>
  </si>
  <si>
    <t>RSZYR13100190_A</t>
  </si>
  <si>
    <t>(97.98,95.64)</t>
  </si>
  <si>
    <t>(97.77,95.38)</t>
  </si>
  <si>
    <t>RSZYR13120574_A</t>
  </si>
  <si>
    <t>(97.11,94.31)</t>
  </si>
  <si>
    <t>(97.11,94.78)</t>
  </si>
  <si>
    <t>(97.78,95.51)</t>
  </si>
  <si>
    <t>RSZYR13120573_A</t>
  </si>
  <si>
    <t>(97.36,94.49)</t>
  </si>
  <si>
    <t>RSZYR13120572_A</t>
  </si>
  <si>
    <t>(97.85,95.38)</t>
  </si>
  <si>
    <t>RSZYR13110072_A</t>
  </si>
  <si>
    <t>(98.41,96.28)</t>
  </si>
  <si>
    <t>RSZYR13110073_A</t>
  </si>
  <si>
    <t>(96.10,90.13)</t>
  </si>
  <si>
    <t>(97.73,96.24)</t>
  </si>
  <si>
    <t>RSZYR13110075_A</t>
  </si>
  <si>
    <t>(97.77,95.48)</t>
  </si>
  <si>
    <t>RSZYR13110074_A</t>
  </si>
  <si>
    <t>(97.71,95.44)</t>
  </si>
  <si>
    <t>(96.25,92.23)</t>
  </si>
  <si>
    <t>RSZYR13120577_A</t>
  </si>
  <si>
    <t>(96.80,94.15)</t>
  </si>
  <si>
    <t>RSZYR13110077_A</t>
  </si>
  <si>
    <t>(95.92,89.47)</t>
  </si>
  <si>
    <t>(97.58,96.96)</t>
  </si>
  <si>
    <t>(96.31,92.01)</t>
  </si>
  <si>
    <t>RSZYR13110076_A</t>
  </si>
  <si>
    <t>(97.52,95.24)</t>
  </si>
  <si>
    <t>WHYR14121286_A</t>
  </si>
  <si>
    <t>(96.83,94.92)</t>
  </si>
  <si>
    <t>WHYR14121283_A</t>
  </si>
  <si>
    <t>(96.69,94.42)</t>
  </si>
  <si>
    <t>WHYR15010139_A</t>
  </si>
  <si>
    <t>(97.34,95.72)</t>
  </si>
  <si>
    <t>WHYR14122851_A</t>
  </si>
  <si>
    <t>(96.40,91.71)</t>
  </si>
  <si>
    <t>WHYR15010136_A</t>
  </si>
  <si>
    <t>(97.58,96.37)</t>
  </si>
  <si>
    <t>(97.31,95.85)</t>
  </si>
  <si>
    <t>WHYR14122855_A</t>
  </si>
  <si>
    <t>(96.70,94.26)</t>
  </si>
  <si>
    <t>WHYR14081268_A</t>
  </si>
  <si>
    <t>(96.39,94.25)</t>
  </si>
  <si>
    <t>WHYR15010135_A</t>
  </si>
  <si>
    <t>(97.48,96.36)</t>
  </si>
  <si>
    <t>(96.84,94.59)</t>
  </si>
  <si>
    <t>WHYR14122853_A</t>
  </si>
  <si>
    <t>(96.58,91.95)</t>
  </si>
  <si>
    <t>WHYR14121287_A</t>
  </si>
  <si>
    <t>(96.62,94.03)</t>
  </si>
  <si>
    <t>WHYR14050471_A</t>
  </si>
  <si>
    <t>(97.28,95.03)</t>
  </si>
  <si>
    <t>WHYR14122856_A</t>
  </si>
  <si>
    <t>(96.84,92.53)</t>
  </si>
  <si>
    <t>WHYR14122848_A</t>
  </si>
  <si>
    <t>(96.85,95.27)</t>
  </si>
  <si>
    <t>WHYR15010138_A</t>
  </si>
  <si>
    <t>(97.73,96.18)</t>
  </si>
  <si>
    <t>WHYR14122845_A</t>
  </si>
  <si>
    <t>(97.11,95.55)</t>
  </si>
  <si>
    <t>WHYR15010137_A</t>
  </si>
  <si>
    <t>(97.21,95.31)</t>
  </si>
  <si>
    <t>WHYR14122846_A</t>
  </si>
  <si>
    <t>(97.40,95.73)</t>
  </si>
  <si>
    <t>WHYR14122844_A</t>
  </si>
  <si>
    <t>(96.69,94.61)</t>
  </si>
  <si>
    <t>WHYR14122849_A</t>
  </si>
  <si>
    <t>(97.26,95.43)</t>
  </si>
  <si>
    <t>WHYR14122847_A</t>
  </si>
  <si>
    <t>(97.02,95.30)</t>
  </si>
  <si>
    <t>WHYR14121284_A</t>
  </si>
  <si>
    <t>(96.86,94.45)</t>
  </si>
  <si>
    <t>WHYR14050452_A</t>
  </si>
  <si>
    <t>WHYR14081264_A</t>
  </si>
  <si>
    <t>WHYR14081271_A</t>
  </si>
  <si>
    <t>WHYR14081273_A</t>
  </si>
  <si>
    <t>140501184&amp;140501185&amp;140501186&amp;140501187</t>
    <phoneticPr fontId="18" type="noConversion"/>
  </si>
  <si>
    <t>140400488&amp;140400489&amp;140400490&amp;140400491&amp;140400492</t>
    <phoneticPr fontId="18" type="noConversion"/>
  </si>
  <si>
    <t>(98.81,97.38)</t>
  </si>
  <si>
    <t>(98.33,95.97)</t>
  </si>
  <si>
    <t>(95.75,92.96)</t>
  </si>
  <si>
    <t>(96.15,92.93)</t>
  </si>
  <si>
    <t>(96.09,94.02)</t>
  </si>
  <si>
    <t>(96.97,94.29)</t>
  </si>
  <si>
    <t>(96.91,94.08)</t>
  </si>
  <si>
    <t>(97.16,94.31)</t>
  </si>
  <si>
    <t>(98.51,96.36)</t>
  </si>
  <si>
    <t>(99.28,98.14)</t>
  </si>
  <si>
    <t>(95.57,92.91)</t>
  </si>
  <si>
    <t>(96.57,93.62)</t>
  </si>
  <si>
    <t>(96.20,93.37)</t>
  </si>
  <si>
    <t>(99.30,98.22)</t>
  </si>
  <si>
    <t>(97.21,94.99)</t>
  </si>
  <si>
    <t>(96.78,93.99)</t>
  </si>
  <si>
    <t>(97.32,95.26)</t>
  </si>
  <si>
    <t>(98.36,96.74)</t>
  </si>
  <si>
    <t>(96.73,94.16)</t>
  </si>
  <si>
    <t>(97.27,94.43)</t>
  </si>
  <si>
    <t>(99.02,97.76)</t>
  </si>
  <si>
    <t>(96.25,94.09)</t>
  </si>
  <si>
    <t>WHYR14111109_A</t>
  </si>
  <si>
    <t>WHYR14050467_A</t>
  </si>
  <si>
    <t>WHYR14050477_A</t>
  </si>
  <si>
    <t>WHYR14081267_A</t>
  </si>
  <si>
    <t>WHYR14101829_A</t>
  </si>
  <si>
    <t>WHYR14050473_A</t>
  </si>
  <si>
    <t>WHYR14121268_A</t>
  </si>
  <si>
    <t>WHYR14081266_A</t>
  </si>
  <si>
    <t>WHYR14111108_A</t>
  </si>
  <si>
    <t>WHYR14121267_A</t>
  </si>
  <si>
    <t>(95.76,90.90)</t>
  </si>
  <si>
    <t>(95.80,91.47)</t>
  </si>
  <si>
    <t>WHYR14121277_A</t>
  </si>
  <si>
    <t>(96.84,92.40)</t>
  </si>
  <si>
    <t>(96.47,92.79)</t>
  </si>
  <si>
    <t>WHYR14121270_A</t>
  </si>
  <si>
    <t>(95.76,91.79)</t>
  </si>
  <si>
    <t>(96.06,92.12)</t>
  </si>
  <si>
    <t>WHYR14121278_A</t>
  </si>
  <si>
    <t>(97.20,94.22)</t>
  </si>
  <si>
    <t>(95.69,89.44)</t>
  </si>
  <si>
    <t>WHYR14121273_A</t>
  </si>
  <si>
    <t>(96.18,93.82)</t>
  </si>
  <si>
    <t>WHYR14121280_A</t>
  </si>
  <si>
    <t>(96.85,92.35)</t>
  </si>
  <si>
    <t>WHYR14121274_A</t>
  </si>
  <si>
    <t>(95.87,91.13)</t>
  </si>
  <si>
    <t>WHYR14121275_A</t>
  </si>
  <si>
    <t>(96.57,91.82)</t>
  </si>
  <si>
    <t>(95.87,90.68)</t>
  </si>
  <si>
    <t>WHYR14121276_A</t>
  </si>
  <si>
    <t>(96.83,91.69)</t>
  </si>
  <si>
    <t>(95.88,91.82)</t>
  </si>
  <si>
    <t>WHYR14121281_A</t>
  </si>
  <si>
    <t>(95.63,90.12)</t>
  </si>
  <si>
    <t>WHYR14121272_A</t>
  </si>
  <si>
    <t>(95.19,90.33)</t>
  </si>
  <si>
    <t>WHYR14121269_A</t>
  </si>
  <si>
    <t>(96.01,92.30)</t>
  </si>
  <si>
    <t>WHYR14121271_A</t>
  </si>
  <si>
    <t>(95.64,91.01)</t>
  </si>
  <si>
    <t>WHYR14121279_A</t>
  </si>
  <si>
    <t>(96.78,92.08)</t>
  </si>
  <si>
    <t>WHYR15011457_A</t>
  </si>
  <si>
    <t>(96.25,92.50)</t>
  </si>
  <si>
    <t>(94.30,89.69)</t>
  </si>
  <si>
    <t>(96.75,93.35)</t>
  </si>
  <si>
    <t>(97.16,94.48)</t>
  </si>
  <si>
    <t>(98.32,95.27)</t>
  </si>
  <si>
    <t>(97.52,93.96)</t>
  </si>
  <si>
    <t>(98.28,93.73)</t>
  </si>
  <si>
    <t>(98.29,91.80)</t>
  </si>
  <si>
    <t>(98.23,93.15)</t>
  </si>
  <si>
    <t>(98.58,96.72)</t>
    <phoneticPr fontId="18" type="noConversion"/>
  </si>
  <si>
    <t>(98.56,96.80)</t>
    <phoneticPr fontId="18" type="noConversion"/>
  </si>
  <si>
    <t xml:space="preserve">RSZYR13120575_A </t>
  </si>
  <si>
    <t>Gill</t>
  </si>
  <si>
    <t>BGI-Marine</t>
  </si>
  <si>
    <t>BGI Tech</t>
  </si>
  <si>
    <t>Gill</t>
    <phoneticPr fontId="19" type="noConversion"/>
  </si>
  <si>
    <t xml:space="preserve">RSZYR13120192_A </t>
    <phoneticPr fontId="18" type="noConversion"/>
  </si>
  <si>
    <t xml:space="preserve">Gill </t>
  </si>
  <si>
    <t>Gill</t>
    <phoneticPr fontId="19" type="noConversion"/>
  </si>
  <si>
    <t>Viscera mixture</t>
  </si>
  <si>
    <t>BGI Tech</t>
    <phoneticPr fontId="19" type="noConversion"/>
  </si>
  <si>
    <t>WHYR14050457_A</t>
  </si>
  <si>
    <t>WHYR14101834_A</t>
    <phoneticPr fontId="19" type="noConversion"/>
  </si>
  <si>
    <t>WHYR14111105_A</t>
    <phoneticPr fontId="18" type="noConversion"/>
  </si>
  <si>
    <t>WHYR14111106_A</t>
    <phoneticPr fontId="18" type="noConversion"/>
  </si>
  <si>
    <t>WHYR14111107_A</t>
  </si>
  <si>
    <t xml:space="preserve"> Gill</t>
  </si>
  <si>
    <t>Carole Baldwin</t>
    <phoneticPr fontId="19" type="noConversion"/>
  </si>
  <si>
    <t>Carole Baldwin</t>
  </si>
  <si>
    <t>WHYR14072250_A</t>
  </si>
  <si>
    <t>WHYR14072237_A</t>
    <phoneticPr fontId="19" type="noConversion"/>
  </si>
  <si>
    <t>WHYR14081299_A</t>
  </si>
  <si>
    <t>Gill</t>
    <phoneticPr fontId="19" type="noConversion"/>
  </si>
  <si>
    <t>WHYR14050448_A</t>
    <phoneticPr fontId="19" type="noConversion"/>
  </si>
  <si>
    <t>WHYR14061325_A</t>
    <phoneticPr fontId="19" type="noConversion"/>
  </si>
  <si>
    <t>WHYR14081272_A</t>
    <phoneticPr fontId="18" type="noConversion"/>
  </si>
  <si>
    <t>WHYR14050480_A</t>
    <phoneticPr fontId="18" type="noConversion"/>
  </si>
  <si>
    <t>WHYR14081270_A</t>
  </si>
  <si>
    <t>WHYR14101828_A</t>
  </si>
  <si>
    <t>Viscera mixture</t>
    <phoneticPr fontId="19" type="noConversion"/>
  </si>
  <si>
    <t>Gill</t>
    <phoneticPr fontId="19" type="noConversion"/>
  </si>
  <si>
    <t>BGI Tech</t>
    <phoneticPr fontId="19" type="noConversion"/>
  </si>
  <si>
    <t>WHYR14121266_A</t>
    <phoneticPr fontId="19" type="noConversion"/>
  </si>
  <si>
    <t>WHYR14121282_A</t>
  </si>
  <si>
    <t>Gill</t>
    <phoneticPr fontId="19" type="noConversion"/>
  </si>
  <si>
    <t>BGI Tech</t>
    <phoneticPr fontId="19" type="noConversion"/>
  </si>
  <si>
    <t>WHYR14122854_A</t>
    <phoneticPr fontId="18" type="noConversion"/>
  </si>
  <si>
    <t>WHYR15010134_A</t>
    <phoneticPr fontId="19" type="noConversion"/>
  </si>
  <si>
    <t>Whole body</t>
    <phoneticPr fontId="19" type="noConversion"/>
  </si>
  <si>
    <t>Head</t>
    <phoneticPr fontId="19" type="noConversion"/>
  </si>
  <si>
    <t>Gadiformes</t>
    <phoneticPr fontId="19" type="noConversion"/>
  </si>
  <si>
    <t>GW-SI</t>
    <phoneticPr fontId="19" type="noConversion"/>
  </si>
  <si>
    <t>Caproidae</t>
    <phoneticPr fontId="19" type="noConversion"/>
  </si>
  <si>
    <t>Antigonia capros</t>
    <phoneticPr fontId="19" type="noConversion"/>
  </si>
  <si>
    <t>WHYR15010621_A</t>
    <phoneticPr fontId="19" type="noConversion"/>
  </si>
  <si>
    <t>WHYR15060408_A</t>
    <phoneticPr fontId="19" type="noConversion"/>
  </si>
  <si>
    <t>BGI-Marine</t>
    <phoneticPr fontId="19" type="noConversion"/>
  </si>
  <si>
    <t>WHYR15060409_A</t>
    <phoneticPr fontId="19" type="noConversion"/>
  </si>
  <si>
    <t>WHYR15060410_A</t>
    <phoneticPr fontId="19" type="noConversion"/>
  </si>
  <si>
    <t>WHYR15060411_A</t>
    <phoneticPr fontId="19" type="noConversion"/>
  </si>
  <si>
    <t>Pleuronectiformes</t>
    <phoneticPr fontId="19" type="noConversion"/>
  </si>
  <si>
    <t>WHYR15061924_A</t>
    <phoneticPr fontId="19" type="noConversion"/>
  </si>
  <si>
    <t>Hemiramphidae</t>
    <phoneticPr fontId="19" type="noConversion"/>
  </si>
  <si>
    <t>HKYR15080915_A</t>
    <phoneticPr fontId="19" type="noConversion"/>
  </si>
  <si>
    <t>Stephen Beatty, Brad Pusey</t>
    <phoneticPr fontId="19" type="noConversion"/>
  </si>
  <si>
    <t>Gill</t>
    <phoneticPr fontId="18" type="noConversion"/>
  </si>
  <si>
    <t>Luiz Rocha/Dahiana Arcila/ Cal Academy/ SI</t>
    <phoneticPr fontId="19" type="noConversion"/>
  </si>
  <si>
    <t>Lily Hughes/Drew Thompson/GWU</t>
    <phoneticPr fontId="19" type="noConversion"/>
  </si>
  <si>
    <t>not specified</t>
    <phoneticPr fontId="18" type="noConversion"/>
  </si>
  <si>
    <t>Donald Stewart/SUNY Syracuse</t>
    <phoneticPr fontId="19" type="noConversion"/>
  </si>
  <si>
    <t>Lily Hughes/Drew Thompson/GWU</t>
    <phoneticPr fontId="19" type="noConversion"/>
  </si>
  <si>
    <t>Gill</t>
    <phoneticPr fontId="18" type="noConversion"/>
  </si>
  <si>
    <t>Illinois Natural History Survey or Illinois DNR /by Donald Stewart</t>
    <phoneticPr fontId="19" type="noConversion"/>
  </si>
  <si>
    <t>Kirk Kilfoyle/ Nova Southeastern University</t>
    <phoneticPr fontId="19" type="noConversion"/>
  </si>
  <si>
    <t>HKYR15080916_A</t>
    <phoneticPr fontId="19" type="noConversion"/>
  </si>
  <si>
    <t xml:space="preserve">RSZYR13100193_A </t>
    <phoneticPr fontId="18" type="noConversion"/>
  </si>
  <si>
    <t>venom</t>
    <phoneticPr fontId="18" type="noConversion"/>
  </si>
  <si>
    <t>Venom</t>
    <phoneticPr fontId="18" type="noConversion"/>
  </si>
  <si>
    <t>Muscle</t>
  </si>
  <si>
    <t>Muscle</t>
    <phoneticPr fontId="18" type="noConversion"/>
  </si>
  <si>
    <t>Brain</t>
  </si>
  <si>
    <t>Brain</t>
    <phoneticPr fontId="18" type="noConversion"/>
  </si>
  <si>
    <t>Liver</t>
  </si>
  <si>
    <t>Liver</t>
    <phoneticPr fontId="18" type="noConversion"/>
  </si>
  <si>
    <t>Ovary</t>
    <phoneticPr fontId="18" type="noConversion"/>
  </si>
  <si>
    <t>Mixture</t>
    <phoneticPr fontId="18" type="noConversion"/>
  </si>
  <si>
    <t>RSZYR13100189_A</t>
    <phoneticPr fontId="18" type="noConversion"/>
  </si>
  <si>
    <t>Muscle</t>
    <phoneticPr fontId="18" type="noConversion"/>
  </si>
  <si>
    <t>RSZYR13110071_A</t>
    <phoneticPr fontId="18" type="noConversion"/>
  </si>
  <si>
    <t xml:space="preserve">Skin </t>
  </si>
  <si>
    <t xml:space="preserve">Gonad </t>
  </si>
  <si>
    <t xml:space="preserve"> Liver </t>
  </si>
  <si>
    <t xml:space="preserve"> Gonad </t>
  </si>
  <si>
    <t>RSZYR13120188_A</t>
    <phoneticPr fontId="18" type="noConversion"/>
  </si>
  <si>
    <t xml:space="preserve">Brain </t>
  </si>
  <si>
    <t xml:space="preserve">Liver </t>
  </si>
  <si>
    <t xml:space="preserve">Muscle </t>
  </si>
  <si>
    <t>RSZYR13120194_A</t>
    <phoneticPr fontId="18" type="noConversion"/>
  </si>
  <si>
    <t>RSZYR13120571_A</t>
    <phoneticPr fontId="18" type="noConversion"/>
  </si>
  <si>
    <t>RSZYR13120576_A</t>
    <phoneticPr fontId="18" type="noConversion"/>
  </si>
  <si>
    <t xml:space="preserve"> Liver</t>
    <phoneticPr fontId="19" type="noConversion"/>
  </si>
  <si>
    <t xml:space="preserve"> Gill</t>
    <phoneticPr fontId="19" type="noConversion"/>
  </si>
  <si>
    <t>WHYR15011456_A</t>
    <phoneticPr fontId="18" type="noConversion"/>
  </si>
  <si>
    <t>Species</t>
    <phoneticPr fontId="19" type="noConversion"/>
  </si>
  <si>
    <t>Scleropages formosus</t>
    <phoneticPr fontId="19" type="noConversion"/>
  </si>
  <si>
    <t>Erpetoichthys calabaricus</t>
    <phoneticPr fontId="19" type="noConversion"/>
  </si>
  <si>
    <t>unknown until barcoded</t>
    <phoneticPr fontId="19" type="noConversion"/>
  </si>
  <si>
    <t>Epigonus sp.</t>
    <phoneticPr fontId="19" type="noConversion"/>
  </si>
  <si>
    <t>Chrionema sp.</t>
    <phoneticPr fontId="19" type="noConversion"/>
  </si>
  <si>
    <t>Chaunax pictus</t>
    <phoneticPr fontId="19" type="noConversion"/>
  </si>
  <si>
    <t>Aulostomus maculatus</t>
    <phoneticPr fontId="19" type="noConversion"/>
  </si>
  <si>
    <t>Eucinostomus sp.</t>
    <phoneticPr fontId="19" type="noConversion"/>
  </si>
  <si>
    <t>Synodus sp.</t>
    <phoneticPr fontId="19" type="noConversion"/>
  </si>
  <si>
    <t>Sargocentron vexillarium</t>
    <phoneticPr fontId="19" type="noConversion"/>
  </si>
  <si>
    <t>Acanthemblemaria sp.</t>
    <phoneticPr fontId="19" type="noConversion"/>
  </si>
  <si>
    <t>Amblycirrhitus pinos</t>
    <phoneticPr fontId="19" type="noConversion"/>
  </si>
  <si>
    <t>Argentina sp.</t>
    <phoneticPr fontId="19" type="noConversion"/>
  </si>
  <si>
    <t>Chlorophthalmus sp.</t>
    <phoneticPr fontId="19" type="noConversion"/>
  </si>
  <si>
    <t>Enneanectes sp.</t>
    <phoneticPr fontId="19" type="noConversion"/>
  </si>
  <si>
    <t>Acyrtus sp.</t>
    <phoneticPr fontId="19" type="noConversion"/>
  </si>
  <si>
    <t>Tomicodon sp.</t>
    <phoneticPr fontId="19" type="noConversion"/>
  </si>
  <si>
    <t>Cyttopsis sp.</t>
    <phoneticPr fontId="19" type="noConversion"/>
  </si>
  <si>
    <t>Peristedion sp.</t>
    <phoneticPr fontId="19" type="noConversion"/>
  </si>
  <si>
    <t>Centropomus sp.</t>
    <phoneticPr fontId="19" type="noConversion"/>
  </si>
  <si>
    <t>Bythidae sp.</t>
    <phoneticPr fontId="19" type="noConversion"/>
  </si>
  <si>
    <t>Brosmophyciops pautzkeri</t>
    <phoneticPr fontId="19" type="noConversion"/>
  </si>
  <si>
    <t>Percopsis omiscomycus</t>
    <phoneticPr fontId="19" type="noConversion"/>
  </si>
  <si>
    <t>Amia calva</t>
    <phoneticPr fontId="19" type="noConversion"/>
  </si>
  <si>
    <t>Scomberomorus regalis</t>
    <phoneticPr fontId="19" type="noConversion"/>
  </si>
  <si>
    <t>Chaetodipterus faber</t>
    <phoneticPr fontId="19" type="noConversion"/>
  </si>
  <si>
    <t>Nomeus gronovii</t>
    <phoneticPr fontId="19" type="noConversion"/>
  </si>
  <si>
    <t>Lepidogalaxias salamandroides</t>
    <phoneticPr fontId="19" type="noConversion"/>
  </si>
  <si>
    <t>Galaxiella nigrostriata</t>
    <phoneticPr fontId="19" type="noConversion"/>
  </si>
  <si>
    <t>Megalops cyprinoides</t>
    <phoneticPr fontId="19" type="noConversion"/>
  </si>
  <si>
    <t>Megalops cyprinoides</t>
    <phoneticPr fontId="19" type="noConversion"/>
  </si>
  <si>
    <t>Anguilla japonica</t>
    <phoneticPr fontId="19" type="noConversion"/>
  </si>
  <si>
    <t>Polyodon spathula</t>
    <phoneticPr fontId="19" type="noConversion"/>
  </si>
  <si>
    <t>Scleropages formosus</t>
    <phoneticPr fontId="19" type="noConversion"/>
  </si>
  <si>
    <t>Papyrocranus afer</t>
    <phoneticPr fontId="19" type="noConversion"/>
  </si>
  <si>
    <t>Pantodon buchholzi</t>
    <phoneticPr fontId="19" type="noConversion"/>
  </si>
  <si>
    <t xml:space="preserve">Amblygaster clupeoides </t>
    <phoneticPr fontId="19" type="noConversion"/>
  </si>
  <si>
    <t>Dascyllus trimaculayus</t>
    <phoneticPr fontId="19" type="noConversion"/>
  </si>
  <si>
    <t>Melanotaenia praecox</t>
    <phoneticPr fontId="19" type="noConversion"/>
  </si>
  <si>
    <t>Mugil cephalus</t>
    <phoneticPr fontId="19" type="noConversion"/>
  </si>
  <si>
    <t>Drepane punctata</t>
    <phoneticPr fontId="19" type="noConversion"/>
  </si>
  <si>
    <t>Zanclus cornutus</t>
    <phoneticPr fontId="19" type="noConversion"/>
  </si>
  <si>
    <t xml:space="preserve">Acanthurus tractus </t>
    <phoneticPr fontId="19" type="noConversion"/>
  </si>
  <si>
    <t>Opistognathus aurifrons</t>
    <phoneticPr fontId="19" type="noConversion"/>
  </si>
  <si>
    <t>Haemulon flavolineatum</t>
    <phoneticPr fontId="19" type="noConversion"/>
  </si>
  <si>
    <t>Thalassoma bifasciatum</t>
    <phoneticPr fontId="19" type="noConversion"/>
  </si>
  <si>
    <t>Conger cinereus</t>
    <phoneticPr fontId="19" type="noConversion"/>
  </si>
  <si>
    <t>Gymnothorax reevesii</t>
    <phoneticPr fontId="19" type="noConversion"/>
  </si>
  <si>
    <t>Oxyeleotris marmorata</t>
    <phoneticPr fontId="19" type="noConversion"/>
  </si>
  <si>
    <t>Exyrias puntang</t>
    <phoneticPr fontId="19" type="noConversion"/>
  </si>
  <si>
    <t>Anabas testudineus</t>
    <phoneticPr fontId="19" type="noConversion"/>
  </si>
  <si>
    <t>Osphronemus goramy</t>
    <phoneticPr fontId="19" type="noConversion"/>
  </si>
  <si>
    <t>Amphiprion melanopus</t>
    <phoneticPr fontId="19" type="noConversion"/>
  </si>
  <si>
    <t>Mystus guttatus</t>
    <phoneticPr fontId="19" type="noConversion"/>
  </si>
  <si>
    <t>Mastacembelus armatus</t>
    <phoneticPr fontId="19" type="noConversion"/>
  </si>
  <si>
    <t xml:space="preserve">Siniperca scherzeri </t>
    <phoneticPr fontId="19" type="noConversion"/>
  </si>
  <si>
    <t>Coreoperca whiteheadi</t>
    <phoneticPr fontId="19" type="noConversion"/>
  </si>
  <si>
    <t>Pontinus castor</t>
    <phoneticPr fontId="19" type="noConversion"/>
  </si>
  <si>
    <t>Lipogramma evides</t>
    <phoneticPr fontId="19" type="noConversion"/>
  </si>
  <si>
    <t xml:space="preserve">Pomacanthus paru </t>
    <phoneticPr fontId="19" type="noConversion"/>
  </si>
  <si>
    <t xml:space="preserve">Equetus punctatus </t>
    <phoneticPr fontId="19" type="noConversion"/>
  </si>
  <si>
    <t xml:space="preserve">Haemulon chrysargyreum </t>
    <phoneticPr fontId="19" type="noConversion"/>
  </si>
  <si>
    <t xml:space="preserve">Foetorepus agassizii </t>
    <phoneticPr fontId="19" type="noConversion"/>
  </si>
  <si>
    <t xml:space="preserve">Scarus iseri </t>
    <phoneticPr fontId="19" type="noConversion"/>
  </si>
  <si>
    <t xml:space="preserve">Pronotogrammus martinicensis </t>
    <phoneticPr fontId="19" type="noConversion"/>
  </si>
  <si>
    <t xml:space="preserve">Stegastes partitus </t>
    <phoneticPr fontId="19" type="noConversion"/>
  </si>
  <si>
    <t>Phaeoptyx sp.</t>
    <phoneticPr fontId="19" type="noConversion"/>
  </si>
  <si>
    <t>Gerres filamentosus</t>
    <phoneticPr fontId="19" type="noConversion"/>
  </si>
  <si>
    <t>Syngnathoides biaculeatus</t>
    <phoneticPr fontId="19" type="noConversion"/>
  </si>
  <si>
    <t>Macrognathus aculeatus</t>
    <phoneticPr fontId="19" type="noConversion"/>
  </si>
  <si>
    <t>Botia superciliaris</t>
    <phoneticPr fontId="19" type="noConversion"/>
  </si>
  <si>
    <t>Misgurnus anguillicaudatus</t>
    <phoneticPr fontId="19" type="noConversion"/>
  </si>
  <si>
    <t>Tinca tinca</t>
    <phoneticPr fontId="19" type="noConversion"/>
  </si>
  <si>
    <t>Paracobitis potanini</t>
    <phoneticPr fontId="19" type="noConversion"/>
  </si>
  <si>
    <t>Silurus asotus</t>
    <phoneticPr fontId="19" type="noConversion"/>
  </si>
  <si>
    <t>Batrachomoeus trispinosus</t>
    <phoneticPr fontId="19" type="noConversion"/>
  </si>
  <si>
    <t>Oplegnathus punctatus</t>
    <phoneticPr fontId="19" type="noConversion"/>
  </si>
  <si>
    <t>Amphilophus citrinellus</t>
    <phoneticPr fontId="19" type="noConversion"/>
  </si>
  <si>
    <t xml:space="preserve">Parachromis managuensis </t>
    <phoneticPr fontId="19" type="noConversion"/>
  </si>
  <si>
    <t>Pterygoplichthys pardalis</t>
    <phoneticPr fontId="19" type="noConversion"/>
  </si>
  <si>
    <t>Dendrochirus zebra</t>
    <phoneticPr fontId="19" type="noConversion"/>
  </si>
  <si>
    <t>Sargocentron rubrum</t>
    <phoneticPr fontId="19" type="noConversion"/>
  </si>
  <si>
    <t>Pseudobalistes fuscus</t>
    <phoneticPr fontId="19" type="noConversion"/>
  </si>
  <si>
    <t>Lactoria cornuta</t>
    <phoneticPr fontId="19" type="noConversion"/>
  </si>
  <si>
    <t>Lutjanus sebae</t>
    <phoneticPr fontId="19" type="noConversion"/>
  </si>
  <si>
    <t>Myripristis berndti</t>
    <phoneticPr fontId="19" type="noConversion"/>
  </si>
  <si>
    <t>Chaetodon auriga</t>
    <phoneticPr fontId="19" type="noConversion"/>
  </si>
  <si>
    <t>Diodon holocanthus</t>
    <phoneticPr fontId="19" type="noConversion"/>
  </si>
  <si>
    <t>Siganus guttatus</t>
    <phoneticPr fontId="19" type="noConversion"/>
  </si>
  <si>
    <t>Lutjanus fulviflamma</t>
    <phoneticPr fontId="19" type="noConversion"/>
  </si>
  <si>
    <t>Parupeneus indicus</t>
    <phoneticPr fontId="19" type="noConversion"/>
  </si>
  <si>
    <t>Plotosus lineatus</t>
    <phoneticPr fontId="19" type="noConversion"/>
  </si>
  <si>
    <t>Caranx ignobilis</t>
    <phoneticPr fontId="19" type="noConversion"/>
  </si>
  <si>
    <t>Trachinotus ovatus</t>
    <phoneticPr fontId="19" type="noConversion"/>
  </si>
  <si>
    <t>Apogon cathetogramma</t>
    <phoneticPr fontId="19" type="noConversion"/>
  </si>
  <si>
    <t>Liza affinis</t>
    <phoneticPr fontId="19" type="noConversion"/>
  </si>
  <si>
    <t>Scophthalmus maximus</t>
    <phoneticPr fontId="19" type="noConversion"/>
  </si>
  <si>
    <t>Priacanthus tayenus</t>
    <phoneticPr fontId="19" type="noConversion"/>
  </si>
  <si>
    <t>Scarus ghobban</t>
    <phoneticPr fontId="19" type="noConversion"/>
  </si>
  <si>
    <t>Terapon jarbua</t>
    <phoneticPr fontId="19" type="noConversion"/>
  </si>
  <si>
    <t xml:space="preserve">Parapercis xanthozona </t>
    <phoneticPr fontId="19" type="noConversion"/>
  </si>
  <si>
    <t>Scorpaenopsis cirrosa</t>
    <phoneticPr fontId="19" type="noConversion"/>
  </si>
  <si>
    <t>Electrophorus electricus</t>
    <phoneticPr fontId="19" type="noConversion"/>
  </si>
  <si>
    <t>Ictalurus punctatus</t>
    <phoneticPr fontId="19" type="noConversion"/>
  </si>
  <si>
    <t xml:space="preserve">Glyptothorax sinensis </t>
    <phoneticPr fontId="19" type="noConversion"/>
  </si>
  <si>
    <t xml:space="preserve">Muraenesox cinereus </t>
    <phoneticPr fontId="19" type="noConversion"/>
  </si>
  <si>
    <t>Gasteropelecus sp.</t>
    <phoneticPr fontId="19" type="noConversion"/>
  </si>
  <si>
    <t>Hepsetus odoe</t>
    <phoneticPr fontId="19" type="noConversion"/>
  </si>
  <si>
    <t>Erythrinus erythrinus</t>
    <phoneticPr fontId="19" type="noConversion"/>
  </si>
  <si>
    <t>Rhamphichthys rostratus</t>
    <phoneticPr fontId="19" type="noConversion"/>
  </si>
  <si>
    <t>Polypterus endlicheri</t>
    <phoneticPr fontId="19" type="noConversion"/>
  </si>
  <si>
    <t>Channa gachua</t>
    <phoneticPr fontId="19" type="noConversion"/>
  </si>
  <si>
    <t>Mormyrus tapirus</t>
    <phoneticPr fontId="19" type="noConversion"/>
  </si>
  <si>
    <t>Parambassis pulcinella</t>
    <phoneticPr fontId="19" type="noConversion"/>
  </si>
  <si>
    <t>Atractosteus spatula</t>
    <phoneticPr fontId="19" type="noConversion"/>
  </si>
  <si>
    <t>Channa micropeltes</t>
    <phoneticPr fontId="19" type="noConversion"/>
  </si>
  <si>
    <t>Lepisosteus platyrhincus</t>
    <phoneticPr fontId="19" type="noConversion"/>
  </si>
  <si>
    <t xml:space="preserve">Glossolepis incisus </t>
    <phoneticPr fontId="19" type="noConversion"/>
  </si>
  <si>
    <t>Distichodus sexfasciatus</t>
    <phoneticPr fontId="19" type="noConversion"/>
  </si>
  <si>
    <t>Toxotes jaculatrix</t>
    <phoneticPr fontId="19" type="noConversion"/>
  </si>
  <si>
    <t>Datnioides microlepis</t>
    <phoneticPr fontId="19" type="noConversion"/>
  </si>
  <si>
    <t>Oryzias mekongensis</t>
    <phoneticPr fontId="19" type="noConversion"/>
  </si>
  <si>
    <t>Gyrinocheilus aymonieri</t>
    <phoneticPr fontId="19" type="noConversion"/>
  </si>
  <si>
    <t>Thayeria boehlkei</t>
    <phoneticPr fontId="19" type="noConversion"/>
  </si>
  <si>
    <t>Poecilia reticulata</t>
    <phoneticPr fontId="19" type="noConversion"/>
  </si>
  <si>
    <t>Hemigrammus bleheri</t>
    <phoneticPr fontId="19" type="noConversion"/>
  </si>
  <si>
    <t>Gambusia affinis</t>
    <phoneticPr fontId="19" type="noConversion"/>
  </si>
  <si>
    <t>Micropterus salmoides</t>
    <phoneticPr fontId="19" type="noConversion"/>
  </si>
  <si>
    <t>Polynemus dubius</t>
    <phoneticPr fontId="19" type="noConversion"/>
  </si>
  <si>
    <t>Corydoras julii</t>
    <phoneticPr fontId="19" type="noConversion"/>
  </si>
  <si>
    <t>Acanthopagrus latus</t>
    <phoneticPr fontId="19" type="noConversion"/>
  </si>
  <si>
    <t>Evynnis cardinalis</t>
    <phoneticPr fontId="19" type="noConversion"/>
  </si>
  <si>
    <t>Photopectoralis bindus</t>
    <phoneticPr fontId="19" type="noConversion"/>
  </si>
  <si>
    <t>Solea ovata</t>
    <phoneticPr fontId="19" type="noConversion"/>
  </si>
  <si>
    <t>unknow_angler</t>
    <phoneticPr fontId="19" type="noConversion"/>
  </si>
  <si>
    <t>Order</t>
    <phoneticPr fontId="19" type="noConversion"/>
  </si>
  <si>
    <t>Osteoglossiformes</t>
    <phoneticPr fontId="19" type="noConversion"/>
  </si>
  <si>
    <t>Osteoglossiformes</t>
    <phoneticPr fontId="19" type="noConversion"/>
  </si>
  <si>
    <t>Polypteriformes</t>
    <phoneticPr fontId="19" type="noConversion"/>
  </si>
  <si>
    <t>Polypteriformes</t>
    <phoneticPr fontId="19" type="noConversion"/>
  </si>
  <si>
    <t>Pempheriformes</t>
    <phoneticPr fontId="19" type="noConversion"/>
  </si>
  <si>
    <t>Lophiiformes</t>
    <phoneticPr fontId="19" type="noConversion"/>
  </si>
  <si>
    <t>Syngnathiformes</t>
    <phoneticPr fontId="19" type="noConversion"/>
  </si>
  <si>
    <t>Aulopiformes</t>
    <phoneticPr fontId="19" type="noConversion"/>
  </si>
  <si>
    <t>Holocentriformes</t>
    <phoneticPr fontId="19" type="noConversion"/>
  </si>
  <si>
    <t>Blenniiformes</t>
    <phoneticPr fontId="19" type="noConversion"/>
  </si>
  <si>
    <t>Centrarchiformes</t>
    <phoneticPr fontId="19" type="noConversion"/>
  </si>
  <si>
    <t>Argentiniformes</t>
    <phoneticPr fontId="19" type="noConversion"/>
  </si>
  <si>
    <t>Zeiformes</t>
    <phoneticPr fontId="19" type="noConversion"/>
  </si>
  <si>
    <t>Perciformes</t>
    <phoneticPr fontId="19" type="noConversion"/>
  </si>
  <si>
    <t>Ophidiiformes</t>
    <phoneticPr fontId="19" type="noConversion"/>
  </si>
  <si>
    <t>Percopsiformes</t>
    <phoneticPr fontId="19" type="noConversion"/>
  </si>
  <si>
    <t>Amiiformes</t>
    <phoneticPr fontId="19" type="noConversion"/>
  </si>
  <si>
    <t>Scombriformes</t>
    <phoneticPr fontId="19" type="noConversion"/>
  </si>
  <si>
    <t>Ephippiformes</t>
    <phoneticPr fontId="19" type="noConversion"/>
  </si>
  <si>
    <t>Elopiformes</t>
    <phoneticPr fontId="19" type="noConversion"/>
  </si>
  <si>
    <t>Elopiformes</t>
    <phoneticPr fontId="19" type="noConversion"/>
  </si>
  <si>
    <t>Anguilliformes</t>
    <phoneticPr fontId="19" type="noConversion"/>
  </si>
  <si>
    <t>Acipenseriformes</t>
    <phoneticPr fontId="19" type="noConversion"/>
  </si>
  <si>
    <t>Siluriformes</t>
    <phoneticPr fontId="19" type="noConversion"/>
  </si>
  <si>
    <t>Atheriniformes</t>
    <phoneticPr fontId="19" type="noConversion"/>
  </si>
  <si>
    <t>Anguilliformes</t>
    <phoneticPr fontId="19" type="noConversion"/>
  </si>
  <si>
    <t>Siluriformes</t>
    <phoneticPr fontId="19" type="noConversion"/>
  </si>
  <si>
    <t>Synbranchiformes</t>
    <phoneticPr fontId="19" type="noConversion"/>
  </si>
  <si>
    <t>Labriformes</t>
    <phoneticPr fontId="19" type="noConversion"/>
  </si>
  <si>
    <t>Kurtiformes</t>
    <phoneticPr fontId="19" type="noConversion"/>
  </si>
  <si>
    <t>Cypriniformes</t>
    <phoneticPr fontId="19" type="noConversion"/>
  </si>
  <si>
    <t>Batrachoidiformes</t>
    <phoneticPr fontId="19" type="noConversion"/>
  </si>
  <si>
    <t>Tetraodontiformes</t>
    <phoneticPr fontId="19" type="noConversion"/>
  </si>
  <si>
    <t>Mugiliformes</t>
    <phoneticPr fontId="19" type="noConversion"/>
  </si>
  <si>
    <t>Uranoscopiformes</t>
    <phoneticPr fontId="19" type="noConversion"/>
  </si>
  <si>
    <t>Characiformes</t>
    <phoneticPr fontId="19" type="noConversion"/>
  </si>
  <si>
    <t>Gymnotiformes</t>
    <phoneticPr fontId="19" type="noConversion"/>
  </si>
  <si>
    <t>Lepisosteiformes</t>
    <phoneticPr fontId="19" type="noConversion"/>
  </si>
  <si>
    <t>Atheriniformes</t>
    <phoneticPr fontId="19" type="noConversion"/>
  </si>
  <si>
    <t>Lobotiformes</t>
    <phoneticPr fontId="19" type="noConversion"/>
  </si>
  <si>
    <t>Beloniformes</t>
    <phoneticPr fontId="19" type="noConversion"/>
  </si>
  <si>
    <t>Cyprinodontiformes</t>
    <phoneticPr fontId="19" type="noConversion"/>
  </si>
  <si>
    <t>Perciformes</t>
    <phoneticPr fontId="19" type="noConversion"/>
  </si>
  <si>
    <t>Spariformes</t>
    <phoneticPr fontId="19" type="noConversion"/>
  </si>
  <si>
    <t>Pleuronectiformes</t>
    <phoneticPr fontId="19" type="noConversion"/>
  </si>
  <si>
    <t>Family</t>
    <phoneticPr fontId="19" type="noConversion"/>
  </si>
  <si>
    <t>Osteoglossidae</t>
    <phoneticPr fontId="19" type="noConversion"/>
  </si>
  <si>
    <t>Osteoglossidae</t>
    <phoneticPr fontId="19" type="noConversion"/>
  </si>
  <si>
    <t>Polypteridae</t>
    <phoneticPr fontId="19" type="noConversion"/>
  </si>
  <si>
    <t>Polypteridae</t>
    <phoneticPr fontId="19" type="noConversion"/>
  </si>
  <si>
    <t>Epigonidae</t>
    <phoneticPr fontId="19" type="noConversion"/>
  </si>
  <si>
    <t>Percophidae</t>
    <phoneticPr fontId="19" type="noConversion"/>
  </si>
  <si>
    <t>Chaunacidae</t>
    <phoneticPr fontId="19" type="noConversion"/>
  </si>
  <si>
    <t>Aulostomidae</t>
    <phoneticPr fontId="19" type="noConversion"/>
  </si>
  <si>
    <t>Gerreidae</t>
    <phoneticPr fontId="19" type="noConversion"/>
  </si>
  <si>
    <t>Synodontidae</t>
    <phoneticPr fontId="19" type="noConversion"/>
  </si>
  <si>
    <t>Holocentridae</t>
    <phoneticPr fontId="19" type="noConversion"/>
  </si>
  <si>
    <t>Chaenopsidae</t>
    <phoneticPr fontId="19" type="noConversion"/>
  </si>
  <si>
    <t>Cirrhitidae</t>
    <phoneticPr fontId="19" type="noConversion"/>
  </si>
  <si>
    <t>Argentinidae</t>
    <phoneticPr fontId="19" type="noConversion"/>
  </si>
  <si>
    <t>Chlorophthalmidae</t>
    <phoneticPr fontId="19" type="noConversion"/>
  </si>
  <si>
    <t>Tripterygiidae</t>
    <phoneticPr fontId="19" type="noConversion"/>
  </si>
  <si>
    <t>Gobiesocidae</t>
    <phoneticPr fontId="19" type="noConversion"/>
  </si>
  <si>
    <t>Parazenidae</t>
    <phoneticPr fontId="19" type="noConversion"/>
  </si>
  <si>
    <t>Peristediidae</t>
    <phoneticPr fontId="19" type="noConversion"/>
  </si>
  <si>
    <t>Centropomidae</t>
    <phoneticPr fontId="19" type="noConversion"/>
  </si>
  <si>
    <t>Bythitidae</t>
    <phoneticPr fontId="19" type="noConversion"/>
  </si>
  <si>
    <t>Percopsidae</t>
    <phoneticPr fontId="19" type="noConversion"/>
  </si>
  <si>
    <t>Amiidae</t>
    <phoneticPr fontId="19" type="noConversion"/>
  </si>
  <si>
    <t>Scombridae</t>
    <phoneticPr fontId="19" type="noConversion"/>
  </si>
  <si>
    <t>Ephippidae</t>
    <phoneticPr fontId="19" type="noConversion"/>
  </si>
  <si>
    <t>Nomeidae</t>
    <phoneticPr fontId="19" type="noConversion"/>
  </si>
  <si>
    <t>Lepidogalaxiidae</t>
    <phoneticPr fontId="19" type="noConversion"/>
  </si>
  <si>
    <t>Galaxiidae</t>
    <phoneticPr fontId="19" type="noConversion"/>
  </si>
  <si>
    <t>Megalopidae</t>
    <phoneticPr fontId="19" type="noConversion"/>
  </si>
  <si>
    <t>Megalopidae</t>
    <phoneticPr fontId="19" type="noConversion"/>
  </si>
  <si>
    <t>Anguillidae</t>
    <phoneticPr fontId="19" type="noConversion"/>
  </si>
  <si>
    <t>Polyodontidae</t>
    <phoneticPr fontId="19" type="noConversion"/>
  </si>
  <si>
    <t>Bagridae</t>
    <phoneticPr fontId="19" type="noConversion"/>
  </si>
  <si>
    <t>Notopteridae</t>
    <phoneticPr fontId="19" type="noConversion"/>
  </si>
  <si>
    <t>Pantodontidae</t>
    <phoneticPr fontId="19" type="noConversion"/>
  </si>
  <si>
    <t>Clupeidae</t>
    <phoneticPr fontId="19" type="noConversion"/>
  </si>
  <si>
    <t>Pomacentridae</t>
    <phoneticPr fontId="19" type="noConversion"/>
  </si>
  <si>
    <t>Melanotaeniidae</t>
    <phoneticPr fontId="19" type="noConversion"/>
  </si>
  <si>
    <t>Mugilidae</t>
    <phoneticPr fontId="19" type="noConversion"/>
  </si>
  <si>
    <t>Drepaneidae</t>
    <phoneticPr fontId="19" type="noConversion"/>
  </si>
  <si>
    <t>Zanclidae</t>
    <phoneticPr fontId="19" type="noConversion"/>
  </si>
  <si>
    <t>Acanthuridae</t>
    <phoneticPr fontId="19" type="noConversion"/>
  </si>
  <si>
    <t>Haemulidae</t>
    <phoneticPr fontId="19" type="noConversion"/>
  </si>
  <si>
    <t>Congridae</t>
    <phoneticPr fontId="19" type="noConversion"/>
  </si>
  <si>
    <t>Muraenidae</t>
    <phoneticPr fontId="19" type="noConversion"/>
  </si>
  <si>
    <t>Eleotridae</t>
    <phoneticPr fontId="19" type="noConversion"/>
  </si>
  <si>
    <t>Anabantidae</t>
    <phoneticPr fontId="19" type="noConversion"/>
  </si>
  <si>
    <t>Osphronemidae</t>
    <phoneticPr fontId="19" type="noConversion"/>
  </si>
  <si>
    <t xml:space="preserve">Embiotocidae </t>
    <phoneticPr fontId="19" type="noConversion"/>
  </si>
  <si>
    <t>Bagridae</t>
    <phoneticPr fontId="19" type="noConversion"/>
  </si>
  <si>
    <t>Mastacembelidae</t>
    <phoneticPr fontId="19" type="noConversion"/>
  </si>
  <si>
    <t>Sinipercidae</t>
    <phoneticPr fontId="19" type="noConversion"/>
  </si>
  <si>
    <t>Scorpaenidae</t>
    <phoneticPr fontId="19" type="noConversion"/>
  </si>
  <si>
    <t>Callionymidae</t>
    <phoneticPr fontId="19" type="noConversion"/>
  </si>
  <si>
    <t>Serranidae</t>
    <phoneticPr fontId="19" type="noConversion"/>
  </si>
  <si>
    <t>Apogonidae</t>
    <phoneticPr fontId="19" type="noConversion"/>
  </si>
  <si>
    <t>Syngnathidae</t>
    <phoneticPr fontId="19" type="noConversion"/>
  </si>
  <si>
    <t>Mastacembelidae</t>
    <phoneticPr fontId="19" type="noConversion"/>
  </si>
  <si>
    <t>Botiidae</t>
    <phoneticPr fontId="19" type="noConversion"/>
  </si>
  <si>
    <t>Cobitidae</t>
    <phoneticPr fontId="19" type="noConversion"/>
  </si>
  <si>
    <t>Cyprinidae</t>
    <phoneticPr fontId="19" type="noConversion"/>
  </si>
  <si>
    <t>Nemacheilidae</t>
    <phoneticPr fontId="19" type="noConversion"/>
  </si>
  <si>
    <t>Siluridae</t>
    <phoneticPr fontId="19" type="noConversion"/>
  </si>
  <si>
    <t>Batrachoididae</t>
    <phoneticPr fontId="19" type="noConversion"/>
  </si>
  <si>
    <t>Oplegnathidae</t>
    <phoneticPr fontId="19" type="noConversion"/>
  </si>
  <si>
    <t>Cichlidae</t>
    <phoneticPr fontId="19" type="noConversion"/>
  </si>
  <si>
    <t>Loricariidae</t>
    <phoneticPr fontId="19" type="noConversion"/>
  </si>
  <si>
    <t>Scorpaenidae</t>
    <phoneticPr fontId="19" type="noConversion"/>
  </si>
  <si>
    <t>Holocentridae</t>
    <phoneticPr fontId="19" type="noConversion"/>
  </si>
  <si>
    <t>Balistidae</t>
    <phoneticPr fontId="19" type="noConversion"/>
  </si>
  <si>
    <t>Ostraciidae</t>
    <phoneticPr fontId="19" type="noConversion"/>
  </si>
  <si>
    <t>Ostraciidae</t>
    <phoneticPr fontId="19" type="noConversion"/>
  </si>
  <si>
    <t>Chaetodontidae</t>
    <phoneticPr fontId="19" type="noConversion"/>
  </si>
  <si>
    <t>Diodontidae</t>
    <phoneticPr fontId="19" type="noConversion"/>
  </si>
  <si>
    <t>Siganidae</t>
    <phoneticPr fontId="19" type="noConversion"/>
  </si>
  <si>
    <t>Mullidae</t>
    <phoneticPr fontId="19" type="noConversion"/>
  </si>
  <si>
    <t>Plotosidae</t>
    <phoneticPr fontId="19" type="noConversion"/>
  </si>
  <si>
    <t>Carangidae</t>
    <phoneticPr fontId="19" type="noConversion"/>
  </si>
  <si>
    <t>Carangidae</t>
    <phoneticPr fontId="19" type="noConversion"/>
  </si>
  <si>
    <t>Apogonidae</t>
    <phoneticPr fontId="19" type="noConversion"/>
  </si>
  <si>
    <t>Mugilidae</t>
    <phoneticPr fontId="19" type="noConversion"/>
  </si>
  <si>
    <t>Scophthalmidae</t>
    <phoneticPr fontId="19" type="noConversion"/>
  </si>
  <si>
    <t>Priacanthidae</t>
    <phoneticPr fontId="19" type="noConversion"/>
  </si>
  <si>
    <t>Terapontidae</t>
    <phoneticPr fontId="19" type="noConversion"/>
  </si>
  <si>
    <t>Pinguipedidae</t>
    <phoneticPr fontId="19" type="noConversion"/>
  </si>
  <si>
    <t>Amblycipitidae</t>
    <phoneticPr fontId="19" type="noConversion"/>
  </si>
  <si>
    <t>Ictaluridae</t>
    <phoneticPr fontId="19" type="noConversion"/>
  </si>
  <si>
    <t xml:space="preserve">Sisoridae </t>
    <phoneticPr fontId="19" type="noConversion"/>
  </si>
  <si>
    <t>Muraenesocidae</t>
    <phoneticPr fontId="19" type="noConversion"/>
  </si>
  <si>
    <t>Gasteropelecidae</t>
    <phoneticPr fontId="19" type="noConversion"/>
  </si>
  <si>
    <t>Hepsetidae</t>
    <phoneticPr fontId="19" type="noConversion"/>
  </si>
  <si>
    <t>Erythrinidae</t>
    <phoneticPr fontId="19" type="noConversion"/>
  </si>
  <si>
    <t>Rhamphichthyidae</t>
    <phoneticPr fontId="19" type="noConversion"/>
  </si>
  <si>
    <t>Channidae</t>
    <phoneticPr fontId="19" type="noConversion"/>
  </si>
  <si>
    <t>Mormyridae</t>
    <phoneticPr fontId="19" type="noConversion"/>
  </si>
  <si>
    <t>Ambassidae</t>
    <phoneticPr fontId="19" type="noConversion"/>
  </si>
  <si>
    <t>Lepisosteidae</t>
    <phoneticPr fontId="19" type="noConversion"/>
  </si>
  <si>
    <t>Distichodontidae</t>
    <phoneticPr fontId="19" type="noConversion"/>
  </si>
  <si>
    <t>Toxotidae</t>
    <phoneticPr fontId="19" type="noConversion"/>
  </si>
  <si>
    <t>Datnioididae</t>
    <phoneticPr fontId="19" type="noConversion"/>
  </si>
  <si>
    <t>Adrianichthyidae</t>
    <phoneticPr fontId="19" type="noConversion"/>
  </si>
  <si>
    <t>Gyrinocheilidae</t>
    <phoneticPr fontId="19" type="noConversion"/>
  </si>
  <si>
    <t>Characidae</t>
    <phoneticPr fontId="19" type="noConversion"/>
  </si>
  <si>
    <t>Poeciliidae</t>
    <phoneticPr fontId="19" type="noConversion"/>
  </si>
  <si>
    <t>Centrarchidae</t>
    <phoneticPr fontId="19" type="noConversion"/>
  </si>
  <si>
    <t xml:space="preserve">Polynemidae </t>
    <phoneticPr fontId="19" type="noConversion"/>
  </si>
  <si>
    <t>Callichthyidae</t>
    <phoneticPr fontId="19" type="noConversion"/>
  </si>
  <si>
    <t>Sparidae</t>
    <phoneticPr fontId="19" type="noConversion"/>
  </si>
  <si>
    <t>Leiognathidae</t>
    <phoneticPr fontId="19" type="noConversion"/>
  </si>
  <si>
    <t>Soleidae</t>
    <phoneticPr fontId="19" type="noConversion"/>
  </si>
  <si>
    <t>unknown</t>
    <phoneticPr fontId="19" type="noConversion"/>
  </si>
  <si>
    <t>Polypterus bichir</t>
    <phoneticPr fontId="19" type="noConversion"/>
  </si>
  <si>
    <t>Galaxiiformes</t>
  </si>
  <si>
    <t>Lepidogalaxiiformes</t>
  </si>
  <si>
    <t>Cichliformes</t>
  </si>
  <si>
    <t>Clupeiformes</t>
  </si>
  <si>
    <t>Gobiiformes</t>
  </si>
  <si>
    <t>Gymnotiformes</t>
  </si>
  <si>
    <t>Kurtiformes</t>
  </si>
  <si>
    <t>Mugiliformes</t>
  </si>
  <si>
    <t>Siluriformes</t>
  </si>
  <si>
    <t>BGI-Marine
Zhuocheng Zhou</t>
    <phoneticPr fontId="19" type="noConversion"/>
  </si>
  <si>
    <t>BGI-Marine
Hai Huang</t>
    <phoneticPr fontId="19" type="noConversion"/>
  </si>
  <si>
    <t>BGI-Marine
Jun Zhao</t>
    <phoneticPr fontId="19" type="noConversion"/>
  </si>
  <si>
    <t>Synanceia verrucosa</t>
    <phoneticPr fontId="19" type="noConversion"/>
  </si>
  <si>
    <t>WHYR15062363_A</t>
    <phoneticPr fontId="19" type="noConversion"/>
  </si>
  <si>
    <t>Byrappa Venkatesh</t>
    <phoneticPr fontId="19" type="noConversion"/>
  </si>
  <si>
    <t>Hyporhamphus intermedius</t>
    <phoneticPr fontId="19" type="noConversion"/>
  </si>
  <si>
    <t>BGI-Marine</t>
    <phoneticPr fontId="19" type="noConversion"/>
  </si>
  <si>
    <t>Syngnathidae</t>
    <phoneticPr fontId="19" type="noConversion"/>
  </si>
  <si>
    <t>brain</t>
    <phoneticPr fontId="19" type="noConversion"/>
  </si>
  <si>
    <t xml:space="preserve">Hippocampus kelloggi </t>
    <phoneticPr fontId="19" type="noConversion"/>
  </si>
  <si>
    <t>Syngnathidae</t>
    <phoneticPr fontId="19" type="noConversion"/>
  </si>
  <si>
    <t>pituitary</t>
    <phoneticPr fontId="19" type="noConversion"/>
  </si>
  <si>
    <t xml:space="preserve">Hippocampus kelloggi </t>
    <phoneticPr fontId="19" type="noConversion"/>
  </si>
  <si>
    <t>pituitary</t>
    <phoneticPr fontId="19" type="noConversion"/>
  </si>
  <si>
    <t>gonad</t>
    <phoneticPr fontId="19" type="noConversion"/>
  </si>
  <si>
    <t>pouch</t>
    <phoneticPr fontId="19" type="noConversion"/>
  </si>
  <si>
    <t>viscera mixture</t>
    <phoneticPr fontId="19" type="noConversion"/>
  </si>
  <si>
    <t>body</t>
    <phoneticPr fontId="19" type="noConversion"/>
  </si>
  <si>
    <t>Coryphopterus lipernes</t>
    <phoneticPr fontId="19" type="noConversion"/>
  </si>
  <si>
    <t>Gobiiformes</t>
    <phoneticPr fontId="19" type="noConversion"/>
  </si>
  <si>
    <t>Gobiidae</t>
    <phoneticPr fontId="19" type="noConversion"/>
  </si>
  <si>
    <t>Gill</t>
    <phoneticPr fontId="19" type="noConversion"/>
  </si>
  <si>
    <t>Centrarchiformes</t>
    <phoneticPr fontId="19" type="noConversion"/>
  </si>
  <si>
    <t>Gobiidae</t>
    <phoneticPr fontId="19" type="noConversion"/>
  </si>
  <si>
    <t>Labridae</t>
  </si>
  <si>
    <t>Syngnathiformes</t>
    <phoneticPr fontId="19" type="noConversion"/>
  </si>
  <si>
    <t>Anabantiformes</t>
  </si>
  <si>
    <t>Labriformes</t>
    <phoneticPr fontId="19" type="noConversion"/>
  </si>
  <si>
    <t>Carangiformes</t>
  </si>
  <si>
    <t>Gymnotidae</t>
  </si>
  <si>
    <t xml:space="preserve">Grammatidae </t>
  </si>
  <si>
    <t>Percichthyidae</t>
  </si>
  <si>
    <t>Lutjanidae</t>
  </si>
  <si>
    <t xml:space="preserve">Liobagrus styani </t>
  </si>
  <si>
    <t xml:space="preserve">Ostracion rhinorhynchos </t>
  </si>
  <si>
    <t xml:space="preserve">Hippocampus kelloggi </t>
    <phoneticPr fontId="19" type="noConversion"/>
  </si>
  <si>
    <t xml:space="preserve">RIN </t>
  </si>
  <si>
    <t xml:space="preserve">28S/ 18S </t>
  </si>
  <si>
    <t>Tachysurus fulvidraco</t>
    <phoneticPr fontId="19" type="noConversion"/>
  </si>
  <si>
    <r>
      <t>Order-level i</t>
    </r>
    <r>
      <rPr>
        <i/>
        <sz val="11"/>
        <color theme="1"/>
        <rFont val="Calibri"/>
        <family val="2"/>
      </rPr>
      <t>ncertae sedis</t>
    </r>
    <r>
      <rPr>
        <sz val="11"/>
        <color theme="1"/>
        <rFont val="Calibri"/>
        <family val="2"/>
      </rPr>
      <t xml:space="preserve"> in Eupercaria</t>
    </r>
    <phoneticPr fontId="19" type="noConversion"/>
  </si>
  <si>
    <r>
      <t>Order-level</t>
    </r>
    <r>
      <rPr>
        <i/>
        <sz val="11"/>
        <color theme="1"/>
        <rFont val="Calibri"/>
        <family val="2"/>
      </rPr>
      <t xml:space="preserve"> incertae sedis</t>
    </r>
    <r>
      <rPr>
        <sz val="11"/>
        <color theme="1"/>
        <rFont val="Calibri"/>
        <family val="2"/>
      </rPr>
      <t xml:space="preserve"> in Eupercaria</t>
    </r>
    <phoneticPr fontId="19" type="noConversion"/>
  </si>
  <si>
    <r>
      <t xml:space="preserve">Order-level </t>
    </r>
    <r>
      <rPr>
        <i/>
        <sz val="11"/>
        <color theme="1"/>
        <rFont val="Calibri"/>
        <family val="2"/>
      </rPr>
      <t>incertae sedis</t>
    </r>
    <r>
      <rPr>
        <sz val="11"/>
        <color theme="1"/>
        <rFont val="Calibri"/>
        <family val="2"/>
      </rPr>
      <t xml:space="preserve"> in Carangimorphariae</t>
    </r>
    <phoneticPr fontId="19" type="noConversion"/>
  </si>
  <si>
    <r>
      <t xml:space="preserve">Order-level </t>
    </r>
    <r>
      <rPr>
        <i/>
        <sz val="11"/>
        <rFont val="Calibri"/>
        <family val="2"/>
      </rPr>
      <t xml:space="preserve">incertae sedis </t>
    </r>
    <r>
      <rPr>
        <sz val="11"/>
        <rFont val="Calibri"/>
        <family val="2"/>
      </rPr>
      <t>in Ovalentaria</t>
    </r>
    <phoneticPr fontId="19" type="noConversion"/>
  </si>
  <si>
    <r>
      <t xml:space="preserve">Order-level </t>
    </r>
    <r>
      <rPr>
        <i/>
        <sz val="11"/>
        <rFont val="Calibri"/>
        <family val="2"/>
      </rPr>
      <t xml:space="preserve">incertae sedis </t>
    </r>
    <r>
      <rPr>
        <sz val="11"/>
        <rFont val="Calibri"/>
        <family val="2"/>
      </rPr>
      <t>in Percomorpharia</t>
    </r>
    <phoneticPr fontId="19" type="noConversion"/>
  </si>
  <si>
    <r>
      <t>Labriformes</t>
    </r>
    <r>
      <rPr>
        <i/>
        <sz val="12"/>
        <color indexed="8"/>
        <rFont val="Times New Roman"/>
        <family val="1"/>
      </rPr>
      <t/>
    </r>
    <phoneticPr fontId="19" type="noConversion"/>
  </si>
  <si>
    <r>
      <t xml:space="preserve">Order-level </t>
    </r>
    <r>
      <rPr>
        <i/>
        <sz val="11"/>
        <rFont val="Calibri"/>
        <family val="2"/>
      </rPr>
      <t xml:space="preserve">incertae sedis </t>
    </r>
    <r>
      <rPr>
        <sz val="11"/>
        <rFont val="Calibri"/>
        <family val="2"/>
      </rPr>
      <t>in Ovalentaria</t>
    </r>
    <phoneticPr fontId="19" type="noConversion"/>
  </si>
  <si>
    <r>
      <t>Order-level</t>
    </r>
    <r>
      <rPr>
        <i/>
        <sz val="11"/>
        <color theme="1"/>
        <rFont val="Calibri"/>
        <family val="2"/>
      </rPr>
      <t xml:space="preserve"> incertae sedis</t>
    </r>
    <r>
      <rPr>
        <sz val="11"/>
        <color theme="1"/>
        <rFont val="Calibri"/>
        <family val="2"/>
      </rPr>
      <t xml:space="preserve"> in Percomorpharia</t>
    </r>
    <phoneticPr fontId="19" type="noConversion"/>
  </si>
  <si>
    <r>
      <t xml:space="preserve">Order-level </t>
    </r>
    <r>
      <rPr>
        <i/>
        <sz val="11"/>
        <color theme="1"/>
        <rFont val="Calibri"/>
        <family val="2"/>
      </rPr>
      <t>incertae sedis</t>
    </r>
    <r>
      <rPr>
        <sz val="11"/>
        <color theme="1"/>
        <rFont val="Calibri"/>
        <family val="2"/>
      </rPr>
      <t xml:space="preserve"> in Ovalentaria</t>
    </r>
    <phoneticPr fontId="19" type="noConversion"/>
  </si>
  <si>
    <r>
      <t xml:space="preserve">Order-level </t>
    </r>
    <r>
      <rPr>
        <i/>
        <sz val="11"/>
        <color theme="1"/>
        <rFont val="Calibri"/>
        <family val="2"/>
      </rPr>
      <t>incertae sedis</t>
    </r>
    <r>
      <rPr>
        <sz val="11"/>
        <color theme="1"/>
        <rFont val="Calibri"/>
        <family val="2"/>
      </rPr>
      <t xml:space="preserve"> in Percomorpharia</t>
    </r>
    <phoneticPr fontId="19" type="noConversion"/>
  </si>
  <si>
    <r>
      <t>Order-level</t>
    </r>
    <r>
      <rPr>
        <i/>
        <sz val="11"/>
        <color theme="1"/>
        <rFont val="Calibri"/>
        <family val="2"/>
      </rPr>
      <t xml:space="preserve"> incertae sedis</t>
    </r>
    <r>
      <rPr>
        <sz val="11"/>
        <color theme="1"/>
        <rFont val="Calibri"/>
        <family val="2"/>
      </rPr>
      <t xml:space="preserve"> in Ovalentaria</t>
    </r>
    <phoneticPr fontId="19" type="noConversion"/>
  </si>
  <si>
    <r>
      <t>Perciformes</t>
    </r>
    <r>
      <rPr>
        <sz val="12"/>
        <color indexed="8"/>
        <rFont val="Times New Roman"/>
        <family val="1"/>
      </rPr>
      <t/>
    </r>
    <phoneticPr fontId="19" type="noConversion"/>
  </si>
  <si>
    <r>
      <t>Order-level</t>
    </r>
    <r>
      <rPr>
        <i/>
        <sz val="11"/>
        <color theme="1"/>
        <rFont val="Calibri"/>
        <family val="2"/>
      </rPr>
      <t xml:space="preserve"> incertae sedis</t>
    </r>
    <r>
      <rPr>
        <sz val="11"/>
        <color theme="1"/>
        <rFont val="Calibri"/>
        <family val="2"/>
      </rPr>
      <t xml:space="preserve"> in Carangimorphariae</t>
    </r>
    <phoneticPr fontId="19" type="noConversion"/>
  </si>
  <si>
    <r>
      <t>Order</t>
    </r>
    <r>
      <rPr>
        <i/>
        <sz val="11"/>
        <rFont val="Calibri"/>
        <family val="2"/>
      </rPr>
      <t>-</t>
    </r>
    <r>
      <rPr>
        <sz val="11"/>
        <rFont val="Calibri"/>
        <family val="2"/>
      </rPr>
      <t>level</t>
    </r>
    <r>
      <rPr>
        <i/>
        <sz val="11"/>
        <rFont val="Calibri"/>
        <family val="2"/>
      </rPr>
      <t xml:space="preserve"> incertae sedis </t>
    </r>
    <r>
      <rPr>
        <sz val="11"/>
        <rFont val="Calibri"/>
        <family val="2"/>
      </rPr>
      <t>in Carangimorphariae</t>
    </r>
    <phoneticPr fontId="19" type="noConversion"/>
  </si>
  <si>
    <t>Raw_data_size(Gb)</t>
    <phoneticPr fontId="19" type="noConversion"/>
  </si>
  <si>
    <t>150101334*</t>
    <phoneticPr fontId="19" type="noConversion"/>
  </si>
  <si>
    <t>140400492*</t>
    <phoneticPr fontId="19" type="noConversion"/>
  </si>
  <si>
    <t>150101337*</t>
    <phoneticPr fontId="19" type="noConversion"/>
  </si>
  <si>
    <t>150101338*</t>
    <phoneticPr fontId="19" type="noConversion"/>
  </si>
  <si>
    <t>150101339*</t>
    <phoneticPr fontId="19" type="noConversion"/>
  </si>
  <si>
    <t>8521510003265*</t>
    <phoneticPr fontId="19" type="noConversion"/>
  </si>
  <si>
    <t>8521510003266*</t>
    <phoneticPr fontId="19" type="noConversion"/>
  </si>
  <si>
    <t>8521510003267*</t>
    <phoneticPr fontId="19" type="noConversion"/>
  </si>
  <si>
    <t>8521510003268*</t>
    <phoneticPr fontId="19" type="noConversion"/>
  </si>
  <si>
    <t>8521510003269*</t>
    <phoneticPr fontId="19" type="noConversion"/>
  </si>
  <si>
    <t>8521510003270*</t>
    <phoneticPr fontId="19" type="noConversion"/>
  </si>
  <si>
    <t>8521510003271*</t>
    <phoneticPr fontId="19" type="noConversion"/>
  </si>
  <si>
    <t>RSZYR13120174_A*</t>
    <phoneticPr fontId="19" type="noConversion"/>
  </si>
  <si>
    <t>RSZYR13120175_A*</t>
    <phoneticPr fontId="19" type="noConversion"/>
  </si>
  <si>
    <t>RSZYR13120176_A*</t>
    <phoneticPr fontId="19" type="noConversion"/>
  </si>
  <si>
    <t>RSZYR13120177_A*</t>
    <phoneticPr fontId="19" type="noConversion"/>
  </si>
  <si>
    <t>RSZYR13120178_A*</t>
    <phoneticPr fontId="19" type="noConversion"/>
  </si>
  <si>
    <t>RSZYR13120179_A*</t>
    <phoneticPr fontId="19" type="noConversion"/>
  </si>
  <si>
    <t>RSZYR13120180_A*</t>
    <phoneticPr fontId="19" type="noConversion"/>
  </si>
  <si>
    <t>RSZYR13120181_A*</t>
    <phoneticPr fontId="19" type="noConversion"/>
  </si>
  <si>
    <t>RSZYR13120182_A*</t>
    <phoneticPr fontId="19" type="noConversion"/>
  </si>
  <si>
    <t>RSZYR13120183_A*</t>
    <phoneticPr fontId="19" type="noConversion"/>
  </si>
  <si>
    <t>RSZYR13120184_A*</t>
    <phoneticPr fontId="19" type="noConversion"/>
  </si>
  <si>
    <t>RSZYR13120185_A*</t>
    <phoneticPr fontId="19" type="noConversion"/>
  </si>
  <si>
    <t>RSZYR13120186_A*</t>
    <phoneticPr fontId="19" type="noConversion"/>
  </si>
  <si>
    <t>RSZYR13120187_A*</t>
    <phoneticPr fontId="19" type="noConversion"/>
  </si>
  <si>
    <t>WHYR14030398_A*</t>
    <phoneticPr fontId="18" type="noConversion"/>
  </si>
  <si>
    <t>WHYR15010145_A*</t>
    <phoneticPr fontId="19" type="noConversion"/>
  </si>
  <si>
    <t>Chaetodontiformes</t>
    <phoneticPr fontId="19" type="noConversion"/>
  </si>
  <si>
    <t xml:space="preserve"> RNA quantity (μg) </t>
  </si>
  <si>
    <t>Sample code</t>
  </si>
  <si>
    <t>* Samples in raw data status. Assembly-related information is omitted (updated in January 2016) .</t>
  </si>
  <si>
    <t>Tissue type</t>
  </si>
  <si>
    <t>Sample provider</t>
  </si>
  <si>
    <t>RNA extractor</t>
  </si>
  <si>
    <t>Clean_data_size (Gb)</t>
  </si>
  <si>
    <t>Adapter %</t>
  </si>
  <si>
    <t>Nreads %</t>
  </si>
  <si>
    <t>Low_quality %</t>
  </si>
  <si>
    <t>scafSize (M)</t>
  </si>
  <si>
    <t>(G-C) %</t>
  </si>
  <si>
    <t>Clean %</t>
  </si>
  <si>
    <t>scafLen&gt;500 (%)</t>
  </si>
  <si>
    <t>scafLen&gt;1K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</si>
</sst>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-* #,##0.00_-;\-* #,##0.00_-;_-* &quot;-&quot;??_-;_-@_-"/>
    <numFmt numFmtId="177" formatCode="0.00_ "/>
    <numFmt numFmtId="178" formatCode="0_ "/>
    <numFmt numFmtId="179" formatCode="0.00_);[Red]\(0.00\)"/>
    <numFmt numFmtId="180" formatCode="#,##0_ "/>
  </numFmts>
  <fonts count="3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>
      <alignment vertical="center"/>
    </xf>
    <xf numFmtId="0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177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20" fillId="0" borderId="0" xfId="0" applyFont="1" applyFill="1" applyBorder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177" fontId="27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177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178" fontId="29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177" fontId="31" fillId="0" borderId="0" xfId="0" applyNumberFormat="1" applyFont="1" applyFill="1" applyBorder="1" applyAlignment="1">
      <alignment horizontal="left" vertical="center"/>
    </xf>
    <xf numFmtId="176" fontId="27" fillId="0" borderId="0" xfId="0" applyNumberFormat="1" applyFont="1" applyFill="1" applyBorder="1" applyAlignment="1">
      <alignment horizontal="center" vertical="center" wrapText="1"/>
    </xf>
    <xf numFmtId="176" fontId="29" fillId="0" borderId="0" xfId="0" applyNumberFormat="1" applyFont="1" applyFill="1" applyBorder="1" applyAlignment="1">
      <alignment horizontal="center" vertical="center" wrapText="1"/>
    </xf>
    <xf numFmtId="176" fontId="31" fillId="0" borderId="0" xfId="0" applyNumberFormat="1" applyFont="1" applyFill="1" applyBorder="1" applyAlignment="1">
      <alignment horizontal="center" vertical="center" wrapText="1"/>
    </xf>
    <xf numFmtId="176" fontId="29" fillId="0" borderId="0" xfId="0" applyNumberFormat="1" applyFont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  <xf numFmtId="2" fontId="27" fillId="0" borderId="0" xfId="0" applyNumberFormat="1" applyFont="1" applyFill="1" applyBorder="1" applyAlignment="1">
      <alignment horizontal="left" vertical="center" wrapText="1"/>
    </xf>
    <xf numFmtId="2" fontId="29" fillId="0" borderId="0" xfId="0" applyNumberFormat="1" applyFont="1" applyFill="1" applyBorder="1" applyAlignment="1">
      <alignment horizontal="left" vertical="center"/>
    </xf>
    <xf numFmtId="2" fontId="29" fillId="0" borderId="0" xfId="0" applyNumberFormat="1" applyFont="1" applyFill="1" applyBorder="1" applyAlignment="1">
      <alignment horizontal="center" vertical="center"/>
    </xf>
    <xf numFmtId="2" fontId="31" fillId="0" borderId="0" xfId="0" applyNumberFormat="1" applyFont="1" applyFill="1" applyBorder="1" applyAlignment="1">
      <alignment horizontal="left" vertical="center"/>
    </xf>
    <xf numFmtId="2" fontId="29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left" vertical="center"/>
    </xf>
    <xf numFmtId="179" fontId="27" fillId="0" borderId="0" xfId="0" applyNumberFormat="1" applyFont="1" applyFill="1" applyBorder="1" applyAlignment="1">
      <alignment horizontal="left" vertical="center" wrapText="1"/>
    </xf>
    <xf numFmtId="179" fontId="29" fillId="0" borderId="0" xfId="0" applyNumberFormat="1" applyFont="1" applyFill="1" applyBorder="1" applyAlignment="1">
      <alignment horizontal="left" vertical="center"/>
    </xf>
    <xf numFmtId="179" fontId="20" fillId="0" borderId="0" xfId="0" applyNumberFormat="1" applyFont="1" applyBorder="1" applyAlignment="1">
      <alignment horizontal="center" vertical="center"/>
    </xf>
    <xf numFmtId="179" fontId="20" fillId="0" borderId="0" xfId="0" applyNumberFormat="1" applyFont="1" applyFill="1" applyBorder="1" applyAlignment="1">
      <alignment horizontal="left" vertical="center"/>
    </xf>
    <xf numFmtId="180" fontId="27" fillId="0" borderId="0" xfId="0" applyNumberFormat="1" applyFont="1" applyFill="1" applyBorder="1" applyAlignment="1">
      <alignment horizontal="left" vertical="center" wrapText="1"/>
    </xf>
    <xf numFmtId="180" fontId="29" fillId="0" borderId="0" xfId="0" applyNumberFormat="1" applyFont="1" applyFill="1" applyBorder="1" applyAlignment="1">
      <alignment horizontal="left" vertical="center"/>
    </xf>
    <xf numFmtId="180" fontId="29" fillId="0" borderId="0" xfId="0" applyNumberFormat="1" applyFont="1" applyFill="1" applyBorder="1" applyAlignment="1">
      <alignment horizontal="center" vertical="center"/>
    </xf>
    <xf numFmtId="180" fontId="29" fillId="0" borderId="0" xfId="0" applyNumberFormat="1" applyFont="1" applyBorder="1" applyAlignment="1">
      <alignment horizontal="center" vertical="center"/>
    </xf>
    <xf numFmtId="180" fontId="31" fillId="0" borderId="0" xfId="0" applyNumberFormat="1" applyFont="1" applyFill="1" applyBorder="1" applyAlignment="1">
      <alignment horizontal="left" vertical="center"/>
    </xf>
    <xf numFmtId="180" fontId="20" fillId="0" borderId="0" xfId="0" applyNumberFormat="1" applyFont="1" applyBorder="1" applyAlignment="1">
      <alignment horizontal="center" vertical="center"/>
    </xf>
    <xf numFmtId="180" fontId="20" fillId="0" borderId="0" xfId="0" applyNumberFormat="1" applyFont="1" applyFill="1" applyBorder="1" applyAlignment="1">
      <alignment horizontal="left" vertical="center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Normal 2" xfId="42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usernames" Target="revisions/userNames1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D09241D-203D-4B65-8F39-2735E0B13D2B}" diskRevisions="1" revisionId="702" version="8">
  <header guid="{86589967-9E65-A94D-A35C-4088FADA5EFD}" dateTime="2016-04-10T17:49:35" maxSheetId="2" userName="Lisa" r:id="rId1">
    <sheetIdMap count="1">
      <sheetId val="1"/>
    </sheetIdMap>
  </header>
  <header guid="{CAAF574F-EE8F-FB43-B5C7-7EAF4D979092}" dateTime="2016-04-10T17:51:15" maxSheetId="2" userName="Lisa" r:id="rId2" minRId="1" maxRId="3">
    <sheetIdMap count="1">
      <sheetId val="1"/>
    </sheetIdMap>
  </header>
  <header guid="{5DB96429-6271-F541-A72A-C3C1A784B181}" dateTime="2016-04-10T17:53:34" maxSheetId="2" userName="Lisa" r:id="rId3" minRId="4" maxRId="13">
    <sheetIdMap count="1">
      <sheetId val="1"/>
    </sheetIdMap>
  </header>
  <header guid="{F4120EC7-8BE9-0543-A4A1-1071834F73F3}" dateTime="2016-04-11T10:12:43" maxSheetId="2" userName="Lisa" r:id="rId4" minRId="15" maxRId="16">
    <sheetIdMap count="1">
      <sheetId val="1"/>
    </sheetIdMap>
  </header>
  <header guid="{AA559B43-ED89-41D4-874F-97CD28D2F55A}" dateTime="2016-04-13T21:12:17" maxSheetId="2" userName="Lily" r:id="rId5" minRId="18" maxRId="357">
    <sheetIdMap count="1">
      <sheetId val="1"/>
    </sheetIdMap>
  </header>
  <header guid="{DAF0E32C-D522-4587-B44B-39CFD3B44FDA}" dateTime="2016-04-13T21:15:40" maxSheetId="2" userName="Lily" r:id="rId6" minRId="359" maxRId="699">
    <sheetIdMap count="1">
      <sheetId val="1"/>
    </sheetIdMap>
  </header>
  <header guid="{C5060231-7622-480F-9E98-D1A21A91EBD1}" dateTime="2016-04-13T21:16:24" maxSheetId="2" userName="Lily" r:id="rId7" minRId="701">
    <sheetIdMap count="1">
      <sheetId val="1"/>
    </sheetIdMap>
  </header>
  <header guid="{7D09241D-203D-4B65-8F39-2735E0B13D2B}" dateTime="2016-04-13T21:17:51" maxSheetId="2" userName="Lily" r:id="rId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F1" t="inlineStr">
      <is>
        <t xml:space="preserve"> RNA quantity(μg) </t>
        <phoneticPr fontId="24" type="noConversion"/>
      </is>
    </oc>
    <nc r="F1" t="inlineStr">
      <is>
        <t xml:space="preserve"> RNA quantity (μg) </t>
      </is>
    </nc>
  </rcc>
  <rcc rId="2" sId="1">
    <oc r="A1" t="inlineStr">
      <is>
        <t>Sample Code</t>
        <phoneticPr fontId="24" type="noConversion"/>
      </is>
    </oc>
    <nc r="A1" t="inlineStr">
      <is>
        <t>Sample code</t>
      </is>
    </nc>
  </rcc>
  <rcc rId="3" sId="1">
    <oc r="A184" t="inlineStr">
      <is>
        <t xml:space="preserve">* Samples in raw data status. Assembly related information is omitted. ( updated in Jan. 2016) </t>
        <phoneticPr fontId="24" type="noConversion"/>
      </is>
    </oc>
    <nc r="A184" t="inlineStr">
      <is>
        <t>* Samples in raw data status. Assembly-related information is omitted (updated in January 2016) .</t>
      </is>
    </nc>
  </rcc>
  <rfmt sheetId="1" sqref="F1:F1048576">
    <dxf>
      <numFmt numFmtId="35" formatCode="_-* #,##0.00_-;\-* #,##0.00_-;_-* &quot;-&quot;??_-;_-@_-"/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E1" t="inlineStr">
      <is>
        <t>Tissues Type</t>
      </is>
    </oc>
    <nc r="E1" t="inlineStr">
      <is>
        <t>Tissue type</t>
      </is>
    </nc>
  </rcc>
  <rcc rId="5" sId="1">
    <oc r="I1" t="inlineStr">
      <is>
        <t>Sample Provider</t>
      </is>
    </oc>
    <nc r="I1" t="inlineStr">
      <is>
        <t>Sample provider</t>
      </is>
    </nc>
  </rcc>
  <rcc rId="6" sId="1">
    <oc r="J1" t="inlineStr">
      <is>
        <t>RNA Extractor</t>
      </is>
    </oc>
    <nc r="J1" t="inlineStr">
      <is>
        <t>RNA extractor</t>
      </is>
    </nc>
  </rcc>
  <rcc rId="7" sId="1">
    <oc r="O1" t="inlineStr">
      <is>
        <t>Clean_data_size(Gb)</t>
        <phoneticPr fontId="24" type="noConversion"/>
      </is>
    </oc>
    <nc r="O1" t="inlineStr">
      <is>
        <t>Clean_data_size (Gb)</t>
      </is>
    </nc>
  </rcc>
  <rcc rId="8" sId="1">
    <oc r="Q1" t="inlineStr">
      <is>
        <t>Adapter%</t>
      </is>
    </oc>
    <nc r="Q1" t="inlineStr">
      <is>
        <t>Adapter %</t>
      </is>
    </nc>
  </rcc>
  <rcc rId="9" sId="1">
    <oc r="R1" t="inlineStr">
      <is>
        <t>Nreads%</t>
      </is>
    </oc>
    <nc r="R1" t="inlineStr">
      <is>
        <t>Nreads %</t>
      </is>
    </nc>
  </rcc>
  <rcc rId="10" sId="1">
    <oc r="S1" t="inlineStr">
      <is>
        <t>Low_quality%</t>
      </is>
    </oc>
    <nc r="S1" t="inlineStr">
      <is>
        <t>Low_quality %</t>
      </is>
    </nc>
  </rcc>
  <rcc rId="11" sId="1">
    <oc r="T1" t="inlineStr">
      <is>
        <t>scafSize(M)</t>
      </is>
    </oc>
    <nc r="T1" t="inlineStr">
      <is>
        <t>scafSize (M)</t>
      </is>
    </nc>
  </rcc>
  <rfmt sheetId="1" sqref="AA1:AA1048576">
    <dxf>
      <numFmt numFmtId="35" formatCode="_-* #,##0.00_-;\-* #,##0.00_-;_-* &quot;-&quot;??_-;_-@_-"/>
    </dxf>
  </rfmt>
  <rfmt sheetId="1" sqref="U1:U1048576">
    <dxf>
      <numFmt numFmtId="35" formatCode="_-* #,##0.00_-;\-* #,##0.00_-;_-* &quot;-&quot;??_-;_-@_-"/>
    </dxf>
  </rfmt>
  <rcc rId="12" sId="1">
    <oc r="N1" t="inlineStr">
      <is>
        <t>(G-C)%</t>
      </is>
    </oc>
    <nc r="N1" t="inlineStr">
      <is>
        <t>(G-C) %</t>
      </is>
    </nc>
  </rcc>
  <rcc rId="13" sId="1">
    <oc r="P1" t="inlineStr">
      <is>
        <t>Clean%</t>
      </is>
    </oc>
    <nc r="P1" t="inlineStr">
      <is>
        <t>Clean %</t>
      </is>
    </nc>
  </rcc>
  <rcv guid="{677D8745-CD15-2D45-A67A-DBEE81A5DFF5}" action="delete"/>
  <rdn rId="0" localSheetId="1" customView="1" name="Z_677D8745_CD15_2D45_A67A_DBEE81A5DFF5_.wvu.FilterData" hidden="1" oldHidden="1">
    <formula>'Fish-T1K species list'!$A$1:$AD$182</formula>
    <oldFormula>'Fish-T1K species list'!$A$1:$AD$182</oldFormula>
  </rdn>
  <rcv guid="{677D8745-CD15-2D45-A67A-DBEE81A5DFF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8" start="0" length="2147483647">
    <dxf>
      <font>
        <i val="0"/>
      </font>
    </dxf>
  </rfmt>
  <rcmt sheetId="1" cell="A184" guid="{00000000-0000-0000-0000-000000000000}" action="delete" author="Lisa"/>
  <rfmt sheetId="1" sqref="S1:S1048576">
    <dxf>
      <numFmt numFmtId="2" formatCode="0.00"/>
    </dxf>
  </rfmt>
  <rfmt sheetId="1" sqref="R1:R1048576">
    <dxf>
      <numFmt numFmtId="2" formatCode="0.00"/>
    </dxf>
  </rfmt>
  <rfmt sheetId="1" sqref="N1:N1048576">
    <dxf>
      <numFmt numFmtId="2" formatCode="0.00"/>
    </dxf>
  </rfmt>
  <rfmt sheetId="1" sqref="O1:T1048576">
    <dxf>
      <numFmt numFmtId="2" formatCode="0.00"/>
    </dxf>
  </rfmt>
  <rcc rId="15" sId="1">
    <oc r="W1" t="inlineStr">
      <is>
        <t>scafLen&gt;500</t>
      </is>
    </oc>
    <nc r="W1" t="inlineStr">
      <is>
        <t>scafLen&gt;500 (%)</t>
      </is>
    </nc>
  </rcc>
  <rcc rId="16" sId="1">
    <oc r="X1" t="inlineStr">
      <is>
        <t>scafLen&gt;1K</t>
      </is>
    </oc>
    <nc r="X1" t="inlineStr">
      <is>
        <t>scafLen&gt;1K (%)</t>
      </is>
    </nc>
  </rcc>
  <rfmt sheetId="1" sqref="AA1:AA1048576">
    <dxf>
      <numFmt numFmtId="2" formatCode="0.00"/>
    </dxf>
  </rfmt>
  <rcmt sheetId="1" cell="W1" guid="{A5841809-7756-B346-A0DF-95F2924F5A9A}" author="Lisa" newLength="92"/>
  <rcv guid="{677D8745-CD15-2D45-A67A-DBEE81A5DFF5}" action="delete"/>
  <rdn rId="0" localSheetId="1" customView="1" name="Z_677D8745_CD15_2D45_A67A_DBEE81A5DFF5_.wvu.FilterData" hidden="1" oldHidden="1">
    <formula>'Fish-T1K species list'!$A$1:$AD$182</formula>
    <oldFormula>'Fish-T1K species list'!$A$1:$AD$182</oldFormula>
  </rdn>
  <rcv guid="{677D8745-CD15-2D45-A67A-DBEE81A5DFF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W1" guid="{00000000-0000-0000-0000-000000000000}" action="delete" alwaysShow="1" author="Lisa"/>
  <rrc rId="18" sId="1" ref="X1:X1048576" action="insertCol"/>
  <rfmt sheetId="1" sqref="W1:W1048576">
    <dxf>
      <numFmt numFmtId="179" formatCode="0.00_);[Red]\(0.00\)"/>
    </dxf>
  </rfmt>
  <rcc rId="19" sId="1">
    <nc r="X2">
      <f>W2*100</f>
    </nc>
  </rcc>
  <rfmt sheetId="1" sqref="X1:X1048576">
    <dxf>
      <numFmt numFmtId="179" formatCode="0.00_);[Red]\(0.00\)"/>
    </dxf>
  </rfmt>
  <rcc rId="20" sId="1">
    <nc r="X3">
      <f>W3*100</f>
    </nc>
  </rcc>
  <rcc rId="21" sId="1">
    <nc r="X4">
      <f>W4*100</f>
    </nc>
  </rcc>
  <rcc rId="22" sId="1">
    <nc r="X5">
      <f>W5*100</f>
    </nc>
  </rcc>
  <rcc rId="23" sId="1">
    <nc r="X6">
      <f>W6*100</f>
    </nc>
  </rcc>
  <rcc rId="24" sId="1">
    <nc r="X7">
      <f>W7*100</f>
    </nc>
  </rcc>
  <rcc rId="25" sId="1">
    <nc r="X8">
      <f>W8*100</f>
    </nc>
  </rcc>
  <rcc rId="26" sId="1">
    <nc r="X9">
      <f>W9*100</f>
    </nc>
  </rcc>
  <rcc rId="27" sId="1">
    <nc r="X10">
      <f>W10*100</f>
    </nc>
  </rcc>
  <rcc rId="28" sId="1" odxf="1" dxf="1">
    <nc r="X11">
      <f>W11*100</f>
    </nc>
    <odxf>
      <alignment horizontal="center" readingOrder="0"/>
    </odxf>
    <ndxf>
      <alignment horizontal="left" readingOrder="0"/>
    </ndxf>
  </rcc>
  <rcc rId="29" sId="1">
    <nc r="X12">
      <f>W12*100</f>
    </nc>
  </rcc>
  <rcc rId="30" sId="1">
    <nc r="X13">
      <f>W13*100</f>
    </nc>
  </rcc>
  <rcc rId="31" sId="1" odxf="1" dxf="1">
    <nc r="X14">
      <f>W14*100</f>
    </nc>
    <odxf>
      <alignment horizontal="center" readingOrder="0"/>
    </odxf>
    <ndxf>
      <alignment horizontal="left" readingOrder="0"/>
    </ndxf>
  </rcc>
  <rcc rId="32" sId="1" odxf="1" dxf="1">
    <nc r="X15">
      <f>W15*100</f>
    </nc>
    <odxf>
      <alignment horizontal="center" readingOrder="0"/>
    </odxf>
    <ndxf>
      <alignment horizontal="left" readingOrder="0"/>
    </ndxf>
  </rcc>
  <rcc rId="33" sId="1" odxf="1" dxf="1">
    <nc r="X16">
      <f>W16*100</f>
    </nc>
    <odxf>
      <alignment horizontal="center" readingOrder="0"/>
    </odxf>
    <ndxf>
      <alignment horizontal="left" readingOrder="0"/>
    </ndxf>
  </rcc>
  <rcc rId="34" sId="1">
    <nc r="X17">
      <f>W17*100</f>
    </nc>
  </rcc>
  <rcc rId="35" sId="1">
    <nc r="X18">
      <f>W18*100</f>
    </nc>
  </rcc>
  <rcc rId="36" sId="1">
    <nc r="X19">
      <f>W19*100</f>
    </nc>
  </rcc>
  <rcc rId="37" sId="1">
    <nc r="X20">
      <f>W20*100</f>
    </nc>
  </rcc>
  <rcc rId="38" sId="1">
    <nc r="X21">
      <f>W21*100</f>
    </nc>
  </rcc>
  <rcc rId="39" sId="1">
    <nc r="X22">
      <f>W22*100</f>
    </nc>
  </rcc>
  <rcc rId="40" sId="1">
    <nc r="X23">
      <f>W23*100</f>
    </nc>
  </rcc>
  <rcc rId="41" sId="1">
    <nc r="X24">
      <f>W24*100</f>
    </nc>
  </rcc>
  <rcc rId="42" sId="1">
    <nc r="X25">
      <f>W25*100</f>
    </nc>
  </rcc>
  <rcc rId="43" sId="1">
    <nc r="X26">
      <f>W26*100</f>
    </nc>
  </rcc>
  <rcc rId="44" sId="1">
    <nc r="X27">
      <f>W27*100</f>
    </nc>
  </rcc>
  <rcc rId="45" sId="1">
    <nc r="X28">
      <f>W28*100</f>
    </nc>
  </rcc>
  <rcc rId="46" sId="1">
    <nc r="X29">
      <f>W29*100</f>
    </nc>
  </rcc>
  <rcc rId="47" sId="1">
    <nc r="X30">
      <f>W30*100</f>
    </nc>
  </rcc>
  <rcc rId="48" sId="1">
    <nc r="X31">
      <f>W31*100</f>
    </nc>
  </rcc>
  <rcc rId="49" sId="1">
    <nc r="X32">
      <f>W32*100</f>
    </nc>
  </rcc>
  <rcc rId="50" sId="1">
    <nc r="X33">
      <f>W33*100</f>
    </nc>
  </rcc>
  <rcc rId="51" sId="1">
    <nc r="X34">
      <f>W34*100</f>
    </nc>
  </rcc>
  <rcc rId="52" sId="1">
    <nc r="X35">
      <f>W35*100</f>
    </nc>
  </rcc>
  <rcc rId="53" sId="1">
    <nc r="X36">
      <f>W36*100</f>
    </nc>
  </rcc>
  <rcc rId="54" sId="1">
    <nc r="X37">
      <f>W37*100</f>
    </nc>
  </rcc>
  <rcc rId="55" sId="1">
    <nc r="X38">
      <f>W38*100</f>
    </nc>
  </rcc>
  <rcc rId="56" sId="1">
    <nc r="X39">
      <f>W39*100</f>
    </nc>
  </rcc>
  <rcc rId="57" sId="1">
    <nc r="X40">
      <f>W40*100</f>
    </nc>
  </rcc>
  <rcc rId="58" sId="1">
    <nc r="X41">
      <f>W41*100</f>
    </nc>
  </rcc>
  <rcc rId="59" sId="1">
    <nc r="X42">
      <f>W42*100</f>
    </nc>
  </rcc>
  <rcc rId="60" sId="1">
    <nc r="X43">
      <f>W43*100</f>
    </nc>
  </rcc>
  <rcc rId="61" sId="1">
    <nc r="X44">
      <f>W44*100</f>
    </nc>
  </rcc>
  <rcc rId="62" sId="1">
    <nc r="X45">
      <f>W45*100</f>
    </nc>
  </rcc>
  <rcc rId="63" sId="1">
    <nc r="X46">
      <f>W46*100</f>
    </nc>
  </rcc>
  <rcc rId="64" sId="1">
    <nc r="X47">
      <f>W47*100</f>
    </nc>
  </rcc>
  <rcc rId="65" sId="1">
    <nc r="X48">
      <f>W48*100</f>
    </nc>
  </rcc>
  <rcc rId="66" sId="1" odxf="1" dxf="1">
    <nc r="X49">
      <f>W49*100</f>
    </nc>
    <odxf>
      <alignment horizontal="center" readingOrder="0"/>
    </odxf>
    <ndxf>
      <alignment horizontal="left" readingOrder="0"/>
    </ndxf>
  </rcc>
  <rcc rId="67" sId="1" odxf="1" dxf="1">
    <nc r="X50">
      <f>W50*100</f>
    </nc>
    <odxf>
      <alignment horizontal="center" readingOrder="0"/>
    </odxf>
    <ndxf>
      <alignment horizontal="left" readingOrder="0"/>
    </ndxf>
  </rcc>
  <rcc rId="68" sId="1" odxf="1" dxf="1">
    <nc r="X51">
      <f>W51*100</f>
    </nc>
    <odxf>
      <alignment horizontal="center" readingOrder="0"/>
    </odxf>
    <ndxf>
      <alignment horizontal="left" readingOrder="0"/>
    </ndxf>
  </rcc>
  <rcc rId="69" sId="1" odxf="1" dxf="1">
    <nc r="X52">
      <f>W52*100</f>
    </nc>
    <odxf>
      <alignment horizontal="center" readingOrder="0"/>
    </odxf>
    <ndxf>
      <alignment horizontal="left" readingOrder="0"/>
    </ndxf>
  </rcc>
  <rcc rId="70" sId="1" odxf="1" dxf="1">
    <nc r="X53">
      <f>W53*100</f>
    </nc>
    <odxf>
      <alignment horizontal="center" readingOrder="0"/>
    </odxf>
    <ndxf>
      <alignment horizontal="left" readingOrder="0"/>
    </ndxf>
  </rcc>
  <rcc rId="71" sId="1" odxf="1" dxf="1">
    <nc r="X54">
      <f>W54*100</f>
    </nc>
    <odxf>
      <alignment horizontal="center" readingOrder="0"/>
    </odxf>
    <ndxf>
      <alignment horizontal="left" readingOrder="0"/>
    </ndxf>
  </rcc>
  <rcc rId="72" sId="1" odxf="1" dxf="1">
    <nc r="X55">
      <f>W55*100</f>
    </nc>
    <odxf>
      <alignment horizontal="center" readingOrder="0"/>
    </odxf>
    <ndxf>
      <alignment horizontal="left" readingOrder="0"/>
    </ndxf>
  </rcc>
  <rcc rId="73" sId="1" odxf="1" dxf="1">
    <nc r="X56">
      <f>W56*100</f>
    </nc>
    <odxf>
      <alignment horizontal="center" readingOrder="0"/>
    </odxf>
    <ndxf>
      <alignment horizontal="left" readingOrder="0"/>
    </ndxf>
  </rcc>
  <rcc rId="74" sId="1" odxf="1" dxf="1">
    <nc r="X57">
      <f>W57*100</f>
    </nc>
    <odxf>
      <alignment horizontal="center" readingOrder="0"/>
    </odxf>
    <ndxf>
      <alignment horizontal="left" readingOrder="0"/>
    </ndxf>
  </rcc>
  <rcc rId="75" sId="1" odxf="1" dxf="1">
    <nc r="X58">
      <f>W58*100</f>
    </nc>
    <odxf>
      <alignment horizontal="center" readingOrder="0"/>
    </odxf>
    <ndxf>
      <alignment horizontal="left" readingOrder="0"/>
    </ndxf>
  </rcc>
  <rcc rId="76" sId="1" odxf="1" dxf="1">
    <nc r="X59">
      <f>W59*100</f>
    </nc>
    <odxf>
      <alignment horizontal="center" readingOrder="0"/>
    </odxf>
    <ndxf>
      <alignment horizontal="left" readingOrder="0"/>
    </ndxf>
  </rcc>
  <rcc rId="77" sId="1" odxf="1" dxf="1">
    <nc r="X60">
      <f>W60*100</f>
    </nc>
    <odxf>
      <alignment horizontal="center" readingOrder="0"/>
    </odxf>
    <ndxf>
      <alignment horizontal="left" readingOrder="0"/>
    </ndxf>
  </rcc>
  <rcc rId="78" sId="1" odxf="1" dxf="1">
    <nc r="X61">
      <f>W61*100</f>
    </nc>
    <odxf>
      <alignment horizontal="center" readingOrder="0"/>
    </odxf>
    <ndxf>
      <alignment horizontal="left" readingOrder="0"/>
    </ndxf>
  </rcc>
  <rcc rId="79" sId="1" odxf="1" dxf="1">
    <nc r="X62">
      <f>W62*100</f>
    </nc>
    <odxf>
      <alignment horizontal="center" readingOrder="0"/>
    </odxf>
    <ndxf>
      <alignment horizontal="left" readingOrder="0"/>
    </ndxf>
  </rcc>
  <rcc rId="80" sId="1">
    <nc r="X63">
      <f>W63*100</f>
    </nc>
  </rcc>
  <rcc rId="81" sId="1">
    <nc r="X64">
      <f>W64*100</f>
    </nc>
  </rcc>
  <rcc rId="82" sId="1">
    <nc r="X65">
      <f>W65*100</f>
    </nc>
  </rcc>
  <rcc rId="83" sId="1">
    <nc r="X66">
      <f>W66*100</f>
    </nc>
  </rcc>
  <rcc rId="84" sId="1">
    <nc r="X67">
      <f>W67*100</f>
    </nc>
  </rcc>
  <rcc rId="85" sId="1">
    <nc r="X68">
      <f>W68*100</f>
    </nc>
  </rcc>
  <rcc rId="86" sId="1">
    <nc r="X69">
      <f>W69*100</f>
    </nc>
  </rcc>
  <rcc rId="87" sId="1">
    <nc r="X70">
      <f>W70*100</f>
    </nc>
  </rcc>
  <rcc rId="88" sId="1">
    <nc r="X71">
      <f>W71*100</f>
    </nc>
  </rcc>
  <rcc rId="89" sId="1">
    <nc r="X72">
      <f>W72*100</f>
    </nc>
  </rcc>
  <rcc rId="90" sId="1">
    <nc r="X73">
      <f>W73*100</f>
    </nc>
  </rcc>
  <rcc rId="91" sId="1">
    <nc r="X74">
      <f>W74*100</f>
    </nc>
  </rcc>
  <rcc rId="92" sId="1">
    <nc r="X75">
      <f>W75*100</f>
    </nc>
  </rcc>
  <rcc rId="93" sId="1">
    <nc r="X76">
      <f>W76*100</f>
    </nc>
  </rcc>
  <rcc rId="94" sId="1">
    <nc r="X77">
      <f>W77*100</f>
    </nc>
  </rcc>
  <rcc rId="95" sId="1">
    <nc r="X78">
      <f>W78*100</f>
    </nc>
  </rcc>
  <rcc rId="96" sId="1">
    <nc r="X79">
      <f>W79*100</f>
    </nc>
  </rcc>
  <rcc rId="97" sId="1">
    <nc r="X80">
      <f>W80*100</f>
    </nc>
  </rcc>
  <rcc rId="98" sId="1">
    <nc r="X81">
      <f>W81*100</f>
    </nc>
  </rcc>
  <rcc rId="99" sId="1">
    <nc r="X82">
      <f>W82*100</f>
    </nc>
  </rcc>
  <rcc rId="100" sId="1">
    <nc r="X83">
      <f>W83*100</f>
    </nc>
  </rcc>
  <rcc rId="101" sId="1">
    <nc r="X84">
      <f>W84*100</f>
    </nc>
  </rcc>
  <rcc rId="102" sId="1">
    <nc r="X85">
      <f>W85*100</f>
    </nc>
  </rcc>
  <rcc rId="103" sId="1">
    <nc r="X86">
      <f>W86*100</f>
    </nc>
  </rcc>
  <rcc rId="104" sId="1">
    <nc r="X87">
      <f>W87*100</f>
    </nc>
  </rcc>
  <rcc rId="105" sId="1">
    <nc r="X88">
      <f>W88*100</f>
    </nc>
  </rcc>
  <rcc rId="106" sId="1" odxf="1" dxf="1">
    <nc r="X89">
      <f>W89*100</f>
    </nc>
    <odxf>
      <font>
        <color auto="1"/>
        <name val="Calibri"/>
        <scheme val="none"/>
      </font>
    </odxf>
    <ndxf>
      <font>
        <color auto="1"/>
        <name val="Calibri"/>
        <scheme val="none"/>
      </font>
    </ndxf>
  </rcc>
  <rcc rId="107" sId="1">
    <nc r="X90">
      <f>W90*100</f>
    </nc>
  </rcc>
  <rcc rId="108" sId="1">
    <nc r="X91">
      <f>W91*100</f>
    </nc>
  </rcc>
  <rcc rId="109" sId="1">
    <nc r="X92">
      <f>W92*100</f>
    </nc>
  </rcc>
  <rcc rId="110" sId="1">
    <nc r="X93">
      <f>W93*100</f>
    </nc>
  </rcc>
  <rcc rId="111" sId="1" odxf="1" dxf="1">
    <nc r="X94">
      <f>W94*100</f>
    </nc>
    <odxf>
      <font>
        <color auto="1"/>
        <name val="Calibri"/>
        <scheme val="none"/>
      </font>
    </odxf>
    <ndxf>
      <font>
        <color auto="1"/>
        <name val="Calibri"/>
        <scheme val="none"/>
      </font>
    </ndxf>
  </rcc>
  <rcc rId="112" sId="1">
    <nc r="X95">
      <f>W95*100</f>
    </nc>
  </rcc>
  <rcc rId="113" sId="1">
    <nc r="X96">
      <f>W96*100</f>
    </nc>
  </rcc>
  <rcc rId="114" sId="1">
    <nc r="X97">
      <f>W97*100</f>
    </nc>
  </rcc>
  <rcc rId="115" sId="1">
    <nc r="X98">
      <f>W98*100</f>
    </nc>
  </rcc>
  <rcc rId="116" sId="1">
    <nc r="X99">
      <f>W99*100</f>
    </nc>
  </rcc>
  <rcc rId="117" sId="1">
    <nc r="X100">
      <f>W100*100</f>
    </nc>
  </rcc>
  <rcc rId="118" sId="1">
    <nc r="X101">
      <f>W101*100</f>
    </nc>
  </rcc>
  <rcc rId="119" sId="1">
    <nc r="X102">
      <f>W102*100</f>
    </nc>
  </rcc>
  <rcc rId="120" sId="1">
    <nc r="X103">
      <f>W103*100</f>
    </nc>
  </rcc>
  <rcc rId="121" sId="1">
    <nc r="X104">
      <f>W104*100</f>
    </nc>
  </rcc>
  <rcc rId="122" sId="1">
    <nc r="X105">
      <f>W105*100</f>
    </nc>
  </rcc>
  <rcc rId="123" sId="1">
    <nc r="X106">
      <f>W106*100</f>
    </nc>
  </rcc>
  <rcc rId="124" sId="1">
    <nc r="X107">
      <f>W107*100</f>
    </nc>
  </rcc>
  <rcc rId="125" sId="1">
    <nc r="X108">
      <f>W108*100</f>
    </nc>
  </rcc>
  <rcc rId="126" sId="1">
    <nc r="X109">
      <f>W109*100</f>
    </nc>
  </rcc>
  <rcc rId="127" sId="1">
    <nc r="X110">
      <f>W110*100</f>
    </nc>
  </rcc>
  <rcc rId="128" sId="1">
    <nc r="X111">
      <f>W111*100</f>
    </nc>
  </rcc>
  <rcc rId="129" sId="1">
    <nc r="X112">
      <f>W112*100</f>
    </nc>
  </rcc>
  <rcc rId="130" sId="1">
    <nc r="X113">
      <f>W113*100</f>
    </nc>
  </rcc>
  <rcc rId="131" sId="1">
    <nc r="X114">
      <f>W114*100</f>
    </nc>
  </rcc>
  <rcc rId="132" sId="1">
    <nc r="X115">
      <f>W115*100</f>
    </nc>
  </rcc>
  <rcc rId="133" sId="1">
    <nc r="X116">
      <f>W116*100</f>
    </nc>
  </rcc>
  <rcc rId="134" sId="1">
    <nc r="X117">
      <f>W117*100</f>
    </nc>
  </rcc>
  <rcc rId="135" sId="1">
    <nc r="X118">
      <f>W118*100</f>
    </nc>
  </rcc>
  <rcc rId="136" sId="1">
    <nc r="X119">
      <f>W119*100</f>
    </nc>
  </rcc>
  <rcc rId="137" sId="1">
    <nc r="X120">
      <f>W120*100</f>
    </nc>
  </rcc>
  <rcc rId="138" sId="1">
    <nc r="X121">
      <f>W121*100</f>
    </nc>
  </rcc>
  <rcc rId="139" sId="1">
    <nc r="X122">
      <f>W122*100</f>
    </nc>
  </rcc>
  <rcc rId="140" sId="1">
    <nc r="X123">
      <f>W123*100</f>
    </nc>
  </rcc>
  <rcc rId="141" sId="1">
    <nc r="X124">
      <f>W124*100</f>
    </nc>
  </rcc>
  <rcc rId="142" sId="1">
    <nc r="X125">
      <f>W125*100</f>
    </nc>
  </rcc>
  <rcc rId="143" sId="1">
    <nc r="X126">
      <f>W126*100</f>
    </nc>
  </rcc>
  <rcc rId="144" sId="1">
    <nc r="X127">
      <f>W127*100</f>
    </nc>
  </rcc>
  <rcc rId="145" sId="1">
    <nc r="X128">
      <f>W128*100</f>
    </nc>
  </rcc>
  <rcc rId="146" sId="1">
    <nc r="X129">
      <f>W129*100</f>
    </nc>
  </rcc>
  <rcc rId="147" sId="1">
    <nc r="X130">
      <f>W130*100</f>
    </nc>
  </rcc>
  <rcc rId="148" sId="1">
    <nc r="X131">
      <f>W131*100</f>
    </nc>
  </rcc>
  <rcc rId="149" sId="1">
    <nc r="X132">
      <f>W132*100</f>
    </nc>
  </rcc>
  <rcc rId="150" sId="1">
    <nc r="X133">
      <f>W133*100</f>
    </nc>
  </rcc>
  <rcc rId="151" sId="1">
    <nc r="X134">
      <f>W134*100</f>
    </nc>
  </rcc>
  <rcc rId="152" sId="1">
    <nc r="X135">
      <f>W135*100</f>
    </nc>
  </rcc>
  <rcc rId="153" sId="1">
    <nc r="X136">
      <f>W136*100</f>
    </nc>
  </rcc>
  <rcc rId="154" sId="1">
    <nc r="X137">
      <f>W137*100</f>
    </nc>
  </rcc>
  <rcc rId="155" sId="1">
    <nc r="X138">
      <f>W138*100</f>
    </nc>
  </rcc>
  <rcc rId="156" sId="1">
    <nc r="X139">
      <f>W139*100</f>
    </nc>
  </rcc>
  <rcc rId="157" sId="1">
    <nc r="X140">
      <f>W140*100</f>
    </nc>
  </rcc>
  <rcc rId="158" sId="1">
    <nc r="X141">
      <f>W141*100</f>
    </nc>
  </rcc>
  <rcc rId="159" sId="1">
    <nc r="X142">
      <f>W142*100</f>
    </nc>
  </rcc>
  <rcc rId="160" sId="1">
    <nc r="X143">
      <f>W143*100</f>
    </nc>
  </rcc>
  <rcc rId="161" sId="1">
    <nc r="X144">
      <f>W144*100</f>
    </nc>
  </rcc>
  <rcc rId="162" sId="1">
    <nc r="X145">
      <f>W145*100</f>
    </nc>
  </rcc>
  <rcc rId="163" sId="1">
    <nc r="X146">
      <f>W146*100</f>
    </nc>
  </rcc>
  <rcc rId="164" sId="1">
    <nc r="X147">
      <f>W147*100</f>
    </nc>
  </rcc>
  <rcc rId="165" sId="1">
    <nc r="X148">
      <f>W148*100</f>
    </nc>
  </rcc>
  <rcc rId="166" sId="1">
    <nc r="X149">
      <f>W149*100</f>
    </nc>
  </rcc>
  <rcc rId="167" sId="1">
    <nc r="X150">
      <f>W150*100</f>
    </nc>
  </rcc>
  <rcc rId="168" sId="1">
    <nc r="X151">
      <f>W151*100</f>
    </nc>
  </rcc>
  <rcc rId="169" sId="1">
    <nc r="X152">
      <f>W152*100</f>
    </nc>
  </rcc>
  <rcc rId="170" sId="1">
    <nc r="X153">
      <f>W153*100</f>
    </nc>
  </rcc>
  <rcc rId="171" sId="1">
    <nc r="X154">
      <f>W154*100</f>
    </nc>
  </rcc>
  <rcc rId="172" sId="1">
    <nc r="X155">
      <f>W155*100</f>
    </nc>
  </rcc>
  <rcc rId="173" sId="1">
    <nc r="X156">
      <f>W156*100</f>
    </nc>
  </rcc>
  <rcc rId="174" sId="1">
    <nc r="X157">
      <f>W157*100</f>
    </nc>
  </rcc>
  <rcc rId="175" sId="1">
    <nc r="X158">
      <f>W158*100</f>
    </nc>
  </rcc>
  <rcc rId="176" sId="1">
    <nc r="X159">
      <f>W159*100</f>
    </nc>
  </rcc>
  <rcc rId="177" sId="1">
    <nc r="X160">
      <f>W160*100</f>
    </nc>
  </rcc>
  <rcc rId="178" sId="1">
    <nc r="X161">
      <f>W161*100</f>
    </nc>
  </rcc>
  <rcc rId="179" sId="1" odxf="1" dxf="1">
    <nc r="X162">
      <f>W162*100</f>
    </nc>
    <odxf>
      <alignment horizontal="center" readingOrder="0"/>
    </odxf>
    <ndxf>
      <alignment horizontal="left" readingOrder="0"/>
    </ndxf>
  </rcc>
  <rcc rId="180" sId="1">
    <nc r="X163">
      <f>W163*100</f>
    </nc>
  </rcc>
  <rcc rId="181" sId="1">
    <nc r="X164">
      <f>W164*100</f>
    </nc>
  </rcc>
  <rcc rId="182" sId="1">
    <nc r="X165">
      <f>W165*100</f>
    </nc>
  </rcc>
  <rcc rId="183" sId="1">
    <nc r="X166">
      <f>W166*100</f>
    </nc>
  </rcc>
  <rcc rId="184" sId="1">
    <nc r="X167">
      <f>W167*100</f>
    </nc>
  </rcc>
  <rcc rId="185" sId="1">
    <nc r="X168">
      <f>W168*100</f>
    </nc>
  </rcc>
  <rcc rId="186" sId="1">
    <nc r="X169">
      <f>W169*100</f>
    </nc>
  </rcc>
  <rcc rId="187" sId="1">
    <nc r="X170">
      <f>W170*100</f>
    </nc>
  </rcc>
  <rcc rId="188" sId="1">
    <nc r="X171">
      <f>W171*100</f>
    </nc>
  </rcc>
  <rcc rId="189" sId="1">
    <nc r="X172">
      <f>W172*100</f>
    </nc>
  </rcc>
  <rcc rId="190" sId="1">
    <nc r="X173">
      <f>W173*100</f>
    </nc>
  </rcc>
  <rcc rId="191" sId="1">
    <nc r="X174">
      <f>W174*100</f>
    </nc>
  </rcc>
  <rcc rId="192" sId="1">
    <nc r="X175">
      <f>W175*100</f>
    </nc>
  </rcc>
  <rcc rId="193" sId="1">
    <nc r="X176">
      <f>W176*100</f>
    </nc>
  </rcc>
  <rcc rId="194" sId="1">
    <nc r="X177">
      <f>W177*100</f>
    </nc>
  </rcc>
  <rcc rId="195" sId="1">
    <nc r="X178">
      <f>W178*100</f>
    </nc>
  </rcc>
  <rcc rId="196" sId="1">
    <nc r="X179">
      <f>W179*100</f>
    </nc>
  </rcc>
  <rcc rId="197" sId="1">
    <nc r="X180">
      <f>W180*100</f>
    </nc>
  </rcc>
  <rcc rId="198" sId="1">
    <nc r="X181">
      <f>W181*100</f>
    </nc>
  </rcc>
  <rcc rId="199" sId="1">
    <nc r="X182">
      <f>W182*100</f>
    </nc>
  </rcc>
  <rcc rId="200" sId="1">
    <nc r="X1" t="inlineStr">
      <is>
        <t>scafLen&gt;500 (%)</t>
      </is>
    </nc>
  </rcc>
  <rrc rId="201" sId="1" ref="Y1:Y1048576" action="insertCol"/>
  <rcc rId="202" sId="1">
    <nc r="Y1" t="inlineStr">
      <is>
        <t>scafLen&gt;500 (%)</t>
      </is>
    </nc>
  </rcc>
  <rcc rId="203" sId="1" numFmtId="4">
    <nc r="Y2">
      <v>12.17</v>
    </nc>
  </rcc>
  <rcc rId="204" sId="1" numFmtId="4">
    <nc r="Y3">
      <v>16.97</v>
    </nc>
  </rcc>
  <rcc rId="205" sId="1" numFmtId="4">
    <nc r="Y5">
      <v>15.920000000000002</v>
    </nc>
  </rcc>
  <rcc rId="206" sId="1" numFmtId="4">
    <nc r="Y6">
      <v>15.42</v>
    </nc>
  </rcc>
  <rcc rId="207" sId="1" numFmtId="4">
    <nc r="Y7">
      <v>14.280000000000001</v>
    </nc>
  </rcc>
  <rcc rId="208" sId="1" numFmtId="4">
    <nc r="Y8">
      <v>24</v>
    </nc>
  </rcc>
  <rcc rId="209" sId="1" numFmtId="4">
    <nc r="Y9">
      <v>25.19</v>
    </nc>
  </rcc>
  <rcc rId="210" sId="1" numFmtId="4">
    <nc r="Y10">
      <v>21.78</v>
    </nc>
  </rcc>
  <rcc rId="211" sId="1" numFmtId="4">
    <nc r="Y12">
      <v>24.5</v>
    </nc>
  </rcc>
  <rcc rId="212" sId="1" numFmtId="4">
    <nc r="Y13">
      <v>22.57</v>
    </nc>
  </rcc>
  <rcc rId="213" sId="1" numFmtId="4">
    <nc r="Y17">
      <v>19.489999999999998</v>
    </nc>
  </rcc>
  <rcc rId="214" sId="1" numFmtId="4">
    <nc r="Y18">
      <v>23.95</v>
    </nc>
  </rcc>
  <rcc rId="215" sId="1" numFmtId="4">
    <nc r="Y19">
      <v>24.05</v>
    </nc>
  </rcc>
  <rcc rId="216" sId="1" numFmtId="4">
    <nc r="Y20">
      <v>19.45</v>
    </nc>
  </rcc>
  <rcc rId="217" sId="1" numFmtId="4">
    <nc r="Y21">
      <v>17.309999999999999</v>
    </nc>
  </rcc>
  <rcc rId="218" sId="1" numFmtId="4">
    <nc r="Y22">
      <v>21.37</v>
    </nc>
  </rcc>
  <rcc rId="219" sId="1" numFmtId="4">
    <nc r="Y23">
      <v>20.59</v>
    </nc>
  </rcc>
  <rcc rId="220" sId="1" numFmtId="4">
    <nc r="Y24">
      <v>21.86</v>
    </nc>
  </rcc>
  <rcc rId="221" sId="1" numFmtId="4">
    <nc r="Y25">
      <v>18.759999999999998</v>
    </nc>
  </rcc>
  <rcc rId="222" sId="1" numFmtId="4">
    <nc r="Y26">
      <v>21.529999999999998</v>
    </nc>
  </rcc>
  <rcc rId="223" sId="1" numFmtId="4">
    <nc r="Y27">
      <v>21.060000000000002</v>
    </nc>
  </rcc>
  <rcc rId="224" sId="1" numFmtId="4">
    <nc r="Y35">
      <v>16.36</v>
    </nc>
  </rcc>
  <rcc rId="225" sId="1" numFmtId="4">
    <nc r="Y36">
      <v>17.260000000000002</v>
    </nc>
  </rcc>
  <rcc rId="226" sId="1" numFmtId="4">
    <nc r="Y37">
      <v>16.89</v>
    </nc>
  </rcc>
  <rcc rId="227" sId="1" numFmtId="4">
    <nc r="Y38">
      <v>16.170000000000002</v>
    </nc>
  </rcc>
  <rcc rId="228" sId="1" numFmtId="4">
    <nc r="Y39">
      <v>14.06</v>
    </nc>
  </rcc>
  <rcc rId="229" sId="1" numFmtId="4">
    <nc r="Y40">
      <v>16.21</v>
    </nc>
  </rcc>
  <rcc rId="230" sId="1" numFmtId="4">
    <nc r="Y41">
      <v>18.04</v>
    </nc>
  </rcc>
  <rcc rId="231" sId="1" numFmtId="4">
    <nc r="Y42">
      <v>17.940000000000001</v>
    </nc>
  </rcc>
  <rcc rId="232" sId="1" numFmtId="4">
    <nc r="Y43">
      <v>17.79</v>
    </nc>
  </rcc>
  <rcc rId="233" sId="1" numFmtId="4">
    <nc r="Y44">
      <v>17.34</v>
    </nc>
  </rcc>
  <rcc rId="234" sId="1" numFmtId="4">
    <nc r="Y45">
      <v>16.89</v>
    </nc>
  </rcc>
  <rcc rId="235" sId="1" numFmtId="4">
    <nc r="Y46">
      <v>16.84</v>
    </nc>
  </rcc>
  <rcc rId="236" sId="1" numFmtId="4">
    <nc r="Y47">
      <v>12.520000000000001</v>
    </nc>
  </rcc>
  <rcc rId="237" sId="1" numFmtId="4">
    <nc r="Y48">
      <v>16.14</v>
    </nc>
  </rcc>
  <rcc rId="238" sId="1" numFmtId="4">
    <nc r="Y63">
      <v>14.99</v>
    </nc>
  </rcc>
  <rcc rId="239" sId="1" numFmtId="4">
    <nc r="Y64">
      <v>14.280000000000001</v>
    </nc>
  </rcc>
  <rcc rId="240" sId="1" numFmtId="4">
    <nc r="Y65">
      <v>14.62</v>
    </nc>
  </rcc>
  <rcc rId="241" sId="1" numFmtId="4">
    <nc r="Y66">
      <v>15.5</v>
    </nc>
  </rcc>
  <rcc rId="242" sId="1" numFmtId="4">
    <nc r="Y67">
      <v>15.989999999999998</v>
    </nc>
  </rcc>
  <rcc rId="243" sId="1" numFmtId="4">
    <nc r="Y68">
      <v>16.41</v>
    </nc>
  </rcc>
  <rcc rId="244" sId="1" numFmtId="4">
    <nc r="Y69">
      <v>15.17</v>
    </nc>
  </rcc>
  <rcc rId="245" sId="1" numFmtId="4">
    <nc r="Y70">
      <v>14.62</v>
    </nc>
  </rcc>
  <rcc rId="246" sId="1" numFmtId="4">
    <nc r="Y71">
      <v>15.8</v>
    </nc>
  </rcc>
  <rcc rId="247" sId="1" numFmtId="4">
    <nc r="Y72">
      <v>13.569999999999999</v>
    </nc>
  </rcc>
  <rcc rId="248" sId="1" numFmtId="4">
    <nc r="Y73">
      <v>13.62</v>
    </nc>
  </rcc>
  <rcc rId="249" sId="1" numFmtId="4">
    <nc r="Y74">
      <v>17.32</v>
    </nc>
  </rcc>
  <rcc rId="250" sId="1" numFmtId="4">
    <nc r="Y75">
      <v>16.830000000000002</v>
    </nc>
  </rcc>
  <rcc rId="251" sId="1" numFmtId="4">
    <nc r="Y77">
      <v>16.189999999999998</v>
    </nc>
  </rcc>
  <rcc rId="252" sId="1" numFmtId="4">
    <nc r="Y78">
      <v>20.03</v>
    </nc>
  </rcc>
  <rcc rId="253" sId="1" numFmtId="4">
    <nc r="Y79">
      <v>17.29</v>
    </nc>
  </rcc>
  <rcc rId="254" sId="1" numFmtId="4">
    <nc r="Y80">
      <v>25.569999999999997</v>
    </nc>
  </rcc>
  <rcc rId="255" sId="1" numFmtId="4">
    <nc r="Y81">
      <v>23.29</v>
    </nc>
  </rcc>
  <rcc rId="256" sId="1" numFmtId="4">
    <nc r="Y82">
      <v>18.060000000000002</v>
    </nc>
  </rcc>
  <rcc rId="257" sId="1" numFmtId="4">
    <nc r="Y83">
      <v>20.580000000000002</v>
    </nc>
  </rcc>
  <rcc rId="258" sId="1" numFmtId="4">
    <nc r="Y84">
      <v>22.8</v>
    </nc>
  </rcc>
  <rcc rId="259" sId="1" numFmtId="4">
    <nc r="Y85">
      <v>22.509999999999998</v>
    </nc>
  </rcc>
  <rcc rId="260" sId="1" numFmtId="4">
    <nc r="Y86">
      <v>16.71</v>
    </nc>
  </rcc>
  <rcc rId="261" sId="1" numFmtId="4">
    <nc r="Y87">
      <v>17.330000000000002</v>
    </nc>
  </rcc>
  <rcc rId="262" sId="1" numFmtId="4">
    <nc r="Y88">
      <v>20.330000000000002</v>
    </nc>
  </rcc>
  <rcc rId="263" sId="1" numFmtId="4">
    <nc r="Y89">
      <v>9.19</v>
    </nc>
  </rcc>
  <rcc rId="264" sId="1" numFmtId="4">
    <nc r="Y90">
      <v>8.27</v>
    </nc>
  </rcc>
  <rcc rId="265" sId="1" numFmtId="4">
    <nc r="Y91">
      <v>13.79</v>
    </nc>
  </rcc>
  <rcc rId="266" sId="1" numFmtId="4">
    <nc r="Y92">
      <v>14.17</v>
    </nc>
  </rcc>
  <rcc rId="267" sId="1" numFmtId="4">
    <nc r="Y93">
      <v>13.91</v>
    </nc>
  </rcc>
  <rcc rId="268" sId="1" numFmtId="4">
    <nc r="Y94">
      <v>12.790000000000001</v>
    </nc>
  </rcc>
  <rcc rId="269" sId="1" numFmtId="4">
    <nc r="Y95">
      <v>10.89</v>
    </nc>
  </rcc>
  <rcc rId="270" sId="1" numFmtId="4">
    <nc r="Y96">
      <v>13.29</v>
    </nc>
  </rcc>
  <rcc rId="271" sId="1" numFmtId="4">
    <nc r="Y97">
      <v>13.15</v>
    </nc>
  </rcc>
  <rcc rId="272" sId="1" numFmtId="4">
    <nc r="Y98">
      <v>18.190000000000001</v>
    </nc>
  </rcc>
  <rcc rId="273" sId="1" numFmtId="4">
    <nc r="Y99">
      <v>11</v>
    </nc>
  </rcc>
  <rcc rId="274" sId="1" numFmtId="4">
    <nc r="Y100">
      <v>22.09</v>
    </nc>
  </rcc>
  <rcc rId="275" sId="1" numFmtId="4">
    <nc r="Y101">
      <v>23.39</v>
    </nc>
  </rcc>
  <rcc rId="276" sId="1" numFmtId="4">
    <nc r="Y102">
      <v>21.240000000000002</v>
    </nc>
  </rcc>
  <rcc rId="277" sId="1" numFmtId="4">
    <nc r="Y103">
      <v>21.81</v>
    </nc>
  </rcc>
  <rcc rId="278" sId="1" numFmtId="4">
    <nc r="Y104">
      <v>21.21</v>
    </nc>
  </rcc>
  <rcc rId="279" sId="1" numFmtId="4">
    <nc r="Y105">
      <v>19.66</v>
    </nc>
  </rcc>
  <rcc rId="280" sId="1" numFmtId="4">
    <nc r="Y106">
      <v>17.22</v>
    </nc>
  </rcc>
  <rcc rId="281" sId="1" numFmtId="4">
    <nc r="Y107">
      <v>18.940000000000001</v>
    </nc>
  </rcc>
  <rcc rId="282" sId="1" numFmtId="4">
    <nc r="Y108">
      <v>17.380000000000003</v>
    </nc>
  </rcc>
  <rcc rId="283" sId="1" numFmtId="4">
    <nc r="Y109">
      <v>21.33</v>
    </nc>
  </rcc>
  <rcc rId="284" sId="1" numFmtId="4">
    <nc r="Y110">
      <v>17.510000000000002</v>
    </nc>
  </rcc>
  <rcc rId="285" sId="1" numFmtId="4">
    <nc r="Y111">
      <v>19.34</v>
    </nc>
  </rcc>
  <rcc rId="286" sId="1" numFmtId="4">
    <nc r="Y112">
      <v>20.49</v>
    </nc>
  </rcc>
  <rcc rId="287" sId="1" numFmtId="4">
    <nc r="Y113">
      <v>22.09</v>
    </nc>
  </rcc>
  <rcc rId="288" sId="1" numFmtId="4">
    <nc r="Y114">
      <v>14.180000000000001</v>
    </nc>
  </rcc>
  <rcc rId="289" sId="1" numFmtId="4">
    <nc r="Y115">
      <v>14.330000000000002</v>
    </nc>
  </rcc>
  <rcc rId="290" sId="1" numFmtId="4">
    <nc r="Y116">
      <v>14.469999999999999</v>
    </nc>
  </rcc>
  <rcc rId="291" sId="1" numFmtId="4">
    <nc r="Y117">
      <v>12.11</v>
    </nc>
  </rcc>
  <rcc rId="292" sId="1" numFmtId="4">
    <nc r="Y118">
      <v>7.03</v>
    </nc>
  </rcc>
  <rcc rId="293" sId="1" numFmtId="4">
    <nc r="Y119">
      <v>22.37</v>
    </nc>
  </rcc>
  <rcc rId="294" sId="1" numFmtId="4">
    <nc r="Y120">
      <v>18.82</v>
    </nc>
  </rcc>
  <rcc rId="295" sId="1" numFmtId="4">
    <nc r="Y121">
      <v>19.309999999999999</v>
    </nc>
  </rcc>
  <rcc rId="296" sId="1" numFmtId="4">
    <nc r="Y122">
      <v>17.03</v>
    </nc>
  </rcc>
  <rcc rId="297" sId="1" numFmtId="4">
    <nc r="Y123">
      <v>20.440000000000001</v>
    </nc>
  </rcc>
  <rcc rId="298" sId="1" numFmtId="4">
    <nc r="Y124">
      <v>21.66</v>
    </nc>
  </rcc>
  <rcc rId="299" sId="1" numFmtId="4">
    <nc r="Y125">
      <v>21.82</v>
    </nc>
  </rcc>
  <rcc rId="300" sId="1" numFmtId="4">
    <nc r="Y126">
      <v>17.649999999999999</v>
    </nc>
  </rcc>
  <rcc rId="301" sId="1" numFmtId="4">
    <nc r="Y127">
      <v>21.099999999999998</v>
    </nc>
  </rcc>
  <rcc rId="302" sId="1" numFmtId="4">
    <nc r="Y128">
      <v>17.98</v>
    </nc>
  </rcc>
  <rcc rId="303" sId="1" numFmtId="4">
    <nc r="Y129">
      <v>19.23</v>
    </nc>
  </rcc>
  <rcc rId="304" sId="1" numFmtId="4">
    <nc r="Y130">
      <v>22.14</v>
    </nc>
  </rcc>
  <rcc rId="305" sId="1" numFmtId="4">
    <nc r="Y131">
      <v>20.75</v>
    </nc>
  </rcc>
  <rcc rId="306" sId="1" numFmtId="4">
    <nc r="Y132">
      <v>21.7</v>
    </nc>
  </rcc>
  <rcc rId="307" sId="1" numFmtId="4">
    <nc r="Y133">
      <v>21.59</v>
    </nc>
  </rcc>
  <rcc rId="308" sId="1" numFmtId="4">
    <nc r="Y134">
      <v>18.63</v>
    </nc>
  </rcc>
  <rcc rId="309" sId="1" numFmtId="4">
    <nc r="Y135">
      <v>12.889999999999999</v>
    </nc>
  </rcc>
  <rcc rId="310" sId="1" numFmtId="4">
    <nc r="Y136">
      <v>22.43</v>
    </nc>
  </rcc>
  <rcc rId="311" sId="1" numFmtId="4">
    <nc r="Y137">
      <v>18.990000000000002</v>
    </nc>
  </rcc>
  <rcc rId="312" sId="1" numFmtId="4">
    <nc r="Y138">
      <v>20.03</v>
    </nc>
  </rcc>
  <rcc rId="313" sId="1" numFmtId="4">
    <nc r="Y139">
      <v>18.75</v>
    </nc>
  </rcc>
  <rcc rId="314" sId="1" numFmtId="4">
    <nc r="Y140">
      <v>17.940000000000001</v>
    </nc>
  </rcc>
  <rcc rId="315" sId="1" numFmtId="4">
    <nc r="Y141">
      <v>17.91</v>
    </nc>
  </rcc>
  <rcc rId="316" sId="1" numFmtId="4">
    <nc r="Y142">
      <v>18.060000000000002</v>
    </nc>
  </rcc>
  <rcc rId="317" sId="1" numFmtId="4">
    <nc r="Y143">
      <v>20.46</v>
    </nc>
  </rcc>
  <rcc rId="318" sId="1" numFmtId="4">
    <nc r="Y144">
      <v>22.1</v>
    </nc>
  </rcc>
  <rcc rId="319" sId="1" numFmtId="4">
    <nc r="Y145">
      <v>21.44</v>
    </nc>
  </rcc>
  <rcc rId="320" sId="1" numFmtId="4">
    <nc r="Y146">
      <v>17.62</v>
    </nc>
  </rcc>
  <rcc rId="321" sId="1" numFmtId="4">
    <nc r="Y147">
      <v>15.8</v>
    </nc>
  </rcc>
  <rcc rId="322" sId="1" numFmtId="4">
    <nc r="Y148">
      <v>16.27</v>
    </nc>
  </rcc>
  <rcc rId="323" sId="1" numFmtId="4">
    <nc r="Y149">
      <v>16.96</v>
    </nc>
  </rcc>
  <rcc rId="324" sId="1" numFmtId="4">
    <nc r="Y150">
      <v>20.059999999999999</v>
    </nc>
  </rcc>
  <rcc rId="325" sId="1" numFmtId="4">
    <nc r="Y151">
      <v>18.82</v>
    </nc>
  </rcc>
  <rcc rId="326" sId="1" numFmtId="4">
    <nc r="Y152">
      <v>17.510000000000002</v>
    </nc>
  </rcc>
  <rcc rId="327" sId="1" numFmtId="4">
    <nc r="Y153">
      <v>17.330000000000002</v>
    </nc>
  </rcc>
  <rcc rId="328" sId="1" numFmtId="4">
    <nc r="Y154">
      <v>18.2</v>
    </nc>
  </rcc>
  <rcc rId="329" sId="1" numFmtId="4">
    <nc r="Y155">
      <v>15.49</v>
    </nc>
  </rcc>
  <rcc rId="330" sId="1" numFmtId="4">
    <nc r="Y156">
      <v>20.9</v>
    </nc>
  </rcc>
  <rcc rId="331" sId="1" numFmtId="4">
    <nc r="Y157">
      <v>19.239999999999998</v>
    </nc>
  </rcc>
  <rcc rId="332" sId="1" numFmtId="4">
    <nc r="Y158">
      <v>22.14</v>
    </nc>
  </rcc>
  <rcc rId="333" sId="1" numFmtId="4">
    <nc r="Y159">
      <v>17.71</v>
    </nc>
  </rcc>
  <rcc rId="334" sId="1" numFmtId="4">
    <nc r="Y160">
      <v>20.630000000000003</v>
    </nc>
  </rcc>
  <rcc rId="335" sId="1" numFmtId="4">
    <nc r="Y161">
      <v>18</v>
    </nc>
  </rcc>
  <rcc rId="336" sId="1" numFmtId="4">
    <nc r="Y163">
      <v>20.13</v>
    </nc>
  </rcc>
  <rcc rId="337" sId="1" numFmtId="4">
    <nc r="Y164">
      <v>20.46</v>
    </nc>
  </rcc>
  <rcc rId="338" sId="1" numFmtId="4">
    <nc r="Y165">
      <v>22.34</v>
    </nc>
  </rcc>
  <rcc rId="339" sId="1" numFmtId="4">
    <nc r="Y166">
      <v>19.37</v>
    </nc>
  </rcc>
  <rcc rId="340" sId="1" numFmtId="4">
    <nc r="Y167">
      <v>23.119999999999997</v>
    </nc>
  </rcc>
  <rcc rId="341" sId="1" numFmtId="4">
    <nc r="Y168">
      <v>19.420000000000002</v>
    </nc>
  </rcc>
  <rcc rId="342" sId="1" numFmtId="4">
    <nc r="Y169">
      <v>19.54</v>
    </nc>
  </rcc>
  <rcc rId="343" sId="1" numFmtId="4">
    <nc r="Y170">
      <v>20.93</v>
    </nc>
  </rcc>
  <rcc rId="344" sId="1" numFmtId="4">
    <nc r="Y171">
      <v>20.43</v>
    </nc>
  </rcc>
  <rcc rId="345" sId="1" numFmtId="4">
    <nc r="Y172">
      <v>20.260000000000002</v>
    </nc>
  </rcc>
  <rcc rId="346" sId="1" numFmtId="4">
    <nc r="Y173">
      <v>18.61</v>
    </nc>
  </rcc>
  <rcc rId="347" sId="1" numFmtId="4">
    <nc r="Y174">
      <v>13.270000000000001</v>
    </nc>
  </rcc>
  <rcc rId="348" sId="1" numFmtId="4">
    <nc r="Y175">
      <v>17.810000000000002</v>
    </nc>
  </rcc>
  <rcc rId="349" sId="1" numFmtId="4">
    <nc r="Y176">
      <v>15.5</v>
    </nc>
  </rcc>
  <rcc rId="350" sId="1" numFmtId="4">
    <nc r="Y177">
      <v>9.2299999999999986</v>
    </nc>
  </rcc>
  <rcc rId="351" sId="1" numFmtId="4">
    <nc r="Y178">
      <v>11.28</v>
    </nc>
  </rcc>
  <rcc rId="352" sId="1" numFmtId="4">
    <nc r="Y179">
      <v>11.110000000000001</v>
    </nc>
  </rcc>
  <rcc rId="353" sId="1" numFmtId="4">
    <nc r="Y180">
      <v>10.209999999999999</v>
    </nc>
  </rcc>
  <rcc rId="354" sId="1" numFmtId="4">
    <nc r="Y181">
      <v>11.95</v>
    </nc>
  </rcc>
  <rcc rId="355" sId="1" numFmtId="4">
    <nc r="Y182">
      <v>10</v>
    </nc>
  </rcc>
  <rrc rId="356" sId="1" ref="W1:W1048576" action="deleteCol">
    <undo index="0" exp="ref" v="1" dr="W182" r="X182" sId="1"/>
    <undo index="0" exp="ref" v="1" dr="W181" r="X181" sId="1"/>
    <undo index="0" exp="ref" v="1" dr="W180" r="X180" sId="1"/>
    <undo index="0" exp="ref" v="1" dr="W179" r="X179" sId="1"/>
    <undo index="0" exp="ref" v="1" dr="W178" r="X178" sId="1"/>
    <undo index="0" exp="ref" v="1" dr="W177" r="X177" sId="1"/>
    <undo index="0" exp="ref" v="1" dr="W176" r="X176" sId="1"/>
    <undo index="0" exp="ref" v="1" dr="W175" r="X175" sId="1"/>
    <undo index="0" exp="ref" v="1" dr="W174" r="X174" sId="1"/>
    <undo index="0" exp="ref" v="1" dr="W173" r="X173" sId="1"/>
    <undo index="0" exp="ref" v="1" dr="W172" r="X172" sId="1"/>
    <undo index="0" exp="ref" v="1" dr="W171" r="X171" sId="1"/>
    <undo index="0" exp="ref" v="1" dr="W170" r="X170" sId="1"/>
    <undo index="0" exp="ref" v="1" dr="W169" r="X169" sId="1"/>
    <undo index="0" exp="ref" v="1" dr="W168" r="X168" sId="1"/>
    <undo index="0" exp="ref" v="1" dr="W167" r="X167" sId="1"/>
    <undo index="0" exp="ref" v="1" dr="W166" r="X166" sId="1"/>
    <undo index="0" exp="ref" v="1" dr="W165" r="X165" sId="1"/>
    <undo index="0" exp="ref" v="1" dr="W164" r="X164" sId="1"/>
    <undo index="0" exp="ref" v="1" dr="W163" r="X163" sId="1"/>
    <undo index="0" exp="ref" v="1" dr="W162" r="X162" sId="1"/>
    <undo index="0" exp="ref" v="1" dr="W161" r="X161" sId="1"/>
    <undo index="0" exp="ref" v="1" dr="W160" r="X160" sId="1"/>
    <undo index="0" exp="ref" v="1" dr="W159" r="X159" sId="1"/>
    <undo index="0" exp="ref" v="1" dr="W158" r="X158" sId="1"/>
    <undo index="0" exp="ref" v="1" dr="W157" r="X157" sId="1"/>
    <undo index="0" exp="ref" v="1" dr="W156" r="X156" sId="1"/>
    <undo index="0" exp="ref" v="1" dr="W155" r="X155" sId="1"/>
    <undo index="0" exp="ref" v="1" dr="W154" r="X154" sId="1"/>
    <undo index="0" exp="ref" v="1" dr="W153" r="X153" sId="1"/>
    <undo index="0" exp="ref" v="1" dr="W152" r="X152" sId="1"/>
    <undo index="0" exp="ref" v="1" dr="W151" r="X151" sId="1"/>
    <undo index="0" exp="ref" v="1" dr="W150" r="X150" sId="1"/>
    <undo index="0" exp="ref" v="1" dr="W149" r="X149" sId="1"/>
    <undo index="0" exp="ref" v="1" dr="W148" r="X148" sId="1"/>
    <undo index="0" exp="ref" v="1" dr="W147" r="X147" sId="1"/>
    <undo index="0" exp="ref" v="1" dr="W146" r="X146" sId="1"/>
    <undo index="0" exp="ref" v="1" dr="W145" r="X145" sId="1"/>
    <undo index="0" exp="ref" v="1" dr="W144" r="X144" sId="1"/>
    <undo index="0" exp="ref" v="1" dr="W143" r="X143" sId="1"/>
    <undo index="0" exp="ref" v="1" dr="W142" r="X142" sId="1"/>
    <undo index="0" exp="ref" v="1" dr="W141" r="X141" sId="1"/>
    <undo index="0" exp="ref" v="1" dr="W140" r="X140" sId="1"/>
    <undo index="0" exp="ref" v="1" dr="W139" r="X139" sId="1"/>
    <undo index="0" exp="ref" v="1" dr="W138" r="X138" sId="1"/>
    <undo index="0" exp="ref" v="1" dr="W137" r="X137" sId="1"/>
    <undo index="0" exp="ref" v="1" dr="W136" r="X136" sId="1"/>
    <undo index="0" exp="ref" v="1" dr="W135" r="X135" sId="1"/>
    <undo index="0" exp="ref" v="1" dr="W134" r="X134" sId="1"/>
    <undo index="0" exp="ref" v="1" dr="W133" r="X133" sId="1"/>
    <undo index="0" exp="ref" v="1" dr="W132" r="X132" sId="1"/>
    <undo index="0" exp="ref" v="1" dr="W131" r="X131" sId="1"/>
    <undo index="0" exp="ref" v="1" dr="W130" r="X130" sId="1"/>
    <undo index="0" exp="ref" v="1" dr="W129" r="X129" sId="1"/>
    <undo index="0" exp="ref" v="1" dr="W128" r="X128" sId="1"/>
    <undo index="0" exp="ref" v="1" dr="W127" r="X127" sId="1"/>
    <undo index="0" exp="ref" v="1" dr="W126" r="X126" sId="1"/>
    <undo index="0" exp="ref" v="1" dr="W125" r="X125" sId="1"/>
    <undo index="0" exp="ref" v="1" dr="W124" r="X124" sId="1"/>
    <undo index="0" exp="ref" v="1" dr="W123" r="X123" sId="1"/>
    <undo index="0" exp="ref" v="1" dr="W122" r="X122" sId="1"/>
    <undo index="0" exp="ref" v="1" dr="W121" r="X121" sId="1"/>
    <undo index="0" exp="ref" v="1" dr="W120" r="X120" sId="1"/>
    <undo index="0" exp="ref" v="1" dr="W119" r="X119" sId="1"/>
    <undo index="0" exp="ref" v="1" dr="W118" r="X118" sId="1"/>
    <undo index="0" exp="ref" v="1" dr="W117" r="X117" sId="1"/>
    <undo index="0" exp="ref" v="1" dr="W116" r="X116" sId="1"/>
    <undo index="0" exp="ref" v="1" dr="W115" r="X115" sId="1"/>
    <undo index="0" exp="ref" v="1" dr="W114" r="X114" sId="1"/>
    <undo index="0" exp="ref" v="1" dr="W113" r="X113" sId="1"/>
    <undo index="0" exp="ref" v="1" dr="W112" r="X112" sId="1"/>
    <undo index="0" exp="ref" v="1" dr="W111" r="X111" sId="1"/>
    <undo index="0" exp="ref" v="1" dr="W110" r="X110" sId="1"/>
    <undo index="0" exp="ref" v="1" dr="W109" r="X109" sId="1"/>
    <undo index="0" exp="ref" v="1" dr="W108" r="X108" sId="1"/>
    <undo index="0" exp="ref" v="1" dr="W107" r="X107" sId="1"/>
    <undo index="0" exp="ref" v="1" dr="W106" r="X106" sId="1"/>
    <undo index="0" exp="ref" v="1" dr="W105" r="X105" sId="1"/>
    <undo index="0" exp="ref" v="1" dr="W104" r="X104" sId="1"/>
    <undo index="0" exp="ref" v="1" dr="W103" r="X103" sId="1"/>
    <undo index="0" exp="ref" v="1" dr="W102" r="X102" sId="1"/>
    <undo index="0" exp="ref" v="1" dr="W101" r="X101" sId="1"/>
    <undo index="0" exp="ref" v="1" dr="W100" r="X100" sId="1"/>
    <undo index="0" exp="ref" v="1" dr="W99" r="X99" sId="1"/>
    <undo index="0" exp="ref" v="1" dr="W98" r="X98" sId="1"/>
    <undo index="0" exp="ref" v="1" dr="W97" r="X97" sId="1"/>
    <undo index="0" exp="ref" v="1" dr="W96" r="X96" sId="1"/>
    <undo index="0" exp="ref" v="1" dr="W95" r="X95" sId="1"/>
    <undo index="0" exp="ref" v="1" dr="W94" r="X94" sId="1"/>
    <undo index="0" exp="ref" v="1" dr="W93" r="X93" sId="1"/>
    <undo index="0" exp="ref" v="1" dr="W92" r="X92" sId="1"/>
    <undo index="0" exp="ref" v="1" dr="W91" r="X91" sId="1"/>
    <undo index="0" exp="ref" v="1" dr="W90" r="X90" sId="1"/>
    <undo index="0" exp="ref" v="1" dr="W89" r="X89" sId="1"/>
    <undo index="0" exp="ref" v="1" dr="W88" r="X88" sId="1"/>
    <undo index="0" exp="ref" v="1" dr="W87" r="X87" sId="1"/>
    <undo index="0" exp="ref" v="1" dr="W86" r="X86" sId="1"/>
    <undo index="0" exp="ref" v="1" dr="W85" r="X85" sId="1"/>
    <undo index="0" exp="ref" v="1" dr="W84" r="X84" sId="1"/>
    <undo index="0" exp="ref" v="1" dr="W83" r="X83" sId="1"/>
    <undo index="0" exp="ref" v="1" dr="W82" r="X82" sId="1"/>
    <undo index="0" exp="ref" v="1" dr="W81" r="X81" sId="1"/>
    <undo index="0" exp="ref" v="1" dr="W80" r="X80" sId="1"/>
    <undo index="0" exp="ref" v="1" dr="W79" r="X79" sId="1"/>
    <undo index="0" exp="ref" v="1" dr="W78" r="X78" sId="1"/>
    <undo index="0" exp="ref" v="1" dr="W77" r="X77" sId="1"/>
    <undo index="0" exp="ref" v="1" dr="W76" r="X76" sId="1"/>
    <undo index="0" exp="ref" v="1" dr="W75" r="X75" sId="1"/>
    <undo index="0" exp="ref" v="1" dr="W74" r="X74" sId="1"/>
    <undo index="0" exp="ref" v="1" dr="W73" r="X73" sId="1"/>
    <undo index="0" exp="ref" v="1" dr="W72" r="X72" sId="1"/>
    <undo index="0" exp="ref" v="1" dr="W71" r="X71" sId="1"/>
    <undo index="0" exp="ref" v="1" dr="W70" r="X70" sId="1"/>
    <undo index="0" exp="ref" v="1" dr="W69" r="X69" sId="1"/>
    <undo index="0" exp="ref" v="1" dr="W68" r="X68" sId="1"/>
    <undo index="0" exp="ref" v="1" dr="W67" r="X67" sId="1"/>
    <undo index="0" exp="ref" v="1" dr="W66" r="X66" sId="1"/>
    <undo index="0" exp="ref" v="1" dr="W65" r="X65" sId="1"/>
    <undo index="0" exp="ref" v="1" dr="W64" r="X64" sId="1"/>
    <undo index="0" exp="ref" v="1" dr="W63" r="X63" sId="1"/>
    <undo index="0" exp="ref" v="1" dr="W62" r="X62" sId="1"/>
    <undo index="0" exp="ref" v="1" dr="W61" r="X61" sId="1"/>
    <undo index="0" exp="ref" v="1" dr="W60" r="X60" sId="1"/>
    <undo index="0" exp="ref" v="1" dr="W59" r="X59" sId="1"/>
    <undo index="0" exp="ref" v="1" dr="W58" r="X58" sId="1"/>
    <undo index="0" exp="ref" v="1" dr="W57" r="X57" sId="1"/>
    <undo index="0" exp="ref" v="1" dr="W56" r="X56" sId="1"/>
    <undo index="0" exp="ref" v="1" dr="W55" r="X55" sId="1"/>
    <undo index="0" exp="ref" v="1" dr="W54" r="X54" sId="1"/>
    <undo index="0" exp="ref" v="1" dr="W53" r="X53" sId="1"/>
    <undo index="0" exp="ref" v="1" dr="W52" r="X52" sId="1"/>
    <undo index="0" exp="ref" v="1" dr="W51" r="X51" sId="1"/>
    <undo index="0" exp="ref" v="1" dr="W50" r="X50" sId="1"/>
    <undo index="0" exp="ref" v="1" dr="W49" r="X49" sId="1"/>
    <undo index="0" exp="ref" v="1" dr="W48" r="X48" sId="1"/>
    <undo index="0" exp="ref" v="1" dr="W47" r="X47" sId="1"/>
    <undo index="0" exp="ref" v="1" dr="W46" r="X46" sId="1"/>
    <undo index="0" exp="ref" v="1" dr="W45" r="X45" sId="1"/>
    <undo index="0" exp="ref" v="1" dr="W44" r="X44" sId="1"/>
    <undo index="0" exp="ref" v="1" dr="W43" r="X43" sId="1"/>
    <undo index="0" exp="ref" v="1" dr="W42" r="X42" sId="1"/>
    <undo index="0" exp="ref" v="1" dr="W41" r="X41" sId="1"/>
    <undo index="0" exp="ref" v="1" dr="W40" r="X40" sId="1"/>
    <undo index="0" exp="ref" v="1" dr="W39" r="X39" sId="1"/>
    <undo index="0" exp="ref" v="1" dr="W38" r="X38" sId="1"/>
    <undo index="0" exp="ref" v="1" dr="W37" r="X37" sId="1"/>
    <undo index="0" exp="ref" v="1" dr="W36" r="X36" sId="1"/>
    <undo index="0" exp="ref" v="1" dr="W35" r="X35" sId="1"/>
    <undo index="0" exp="ref" v="1" dr="W34" r="X34" sId="1"/>
    <undo index="0" exp="ref" v="1" dr="W33" r="X33" sId="1"/>
    <undo index="0" exp="ref" v="1" dr="W32" r="X32" sId="1"/>
    <undo index="0" exp="ref" v="1" dr="W31" r="X31" sId="1"/>
    <undo index="0" exp="ref" v="1" dr="W30" r="X30" sId="1"/>
    <undo index="0" exp="ref" v="1" dr="W29" r="X29" sId="1"/>
    <undo index="0" exp="ref" v="1" dr="W28" r="X28" sId="1"/>
    <undo index="0" exp="ref" v="1" dr="W27" r="X27" sId="1"/>
    <undo index="0" exp="ref" v="1" dr="W26" r="X26" sId="1"/>
    <undo index="0" exp="ref" v="1" dr="W25" r="X25" sId="1"/>
    <undo index="0" exp="ref" v="1" dr="W24" r="X24" sId="1"/>
    <undo index="0" exp="ref" v="1" dr="W23" r="X23" sId="1"/>
    <undo index="0" exp="ref" v="1" dr="W22" r="X22" sId="1"/>
    <undo index="0" exp="ref" v="1" dr="W21" r="X21" sId="1"/>
    <undo index="0" exp="ref" v="1" dr="W20" r="X20" sId="1"/>
    <undo index="0" exp="ref" v="1" dr="W19" r="X19" sId="1"/>
    <undo index="0" exp="ref" v="1" dr="W18" r="X18" sId="1"/>
    <undo index="0" exp="ref" v="1" dr="W17" r="X17" sId="1"/>
    <undo index="0" exp="ref" v="1" dr="W16" r="X16" sId="1"/>
    <undo index="0" exp="ref" v="1" dr="W15" r="X15" sId="1"/>
    <undo index="0" exp="ref" v="1" dr="W14" r="X14" sId="1"/>
    <undo index="0" exp="ref" v="1" dr="W13" r="X13" sId="1"/>
    <undo index="0" exp="ref" v="1" dr="W12" r="X12" sId="1"/>
    <undo index="0" exp="ref" v="1" dr="W11" r="X11" sId="1"/>
    <undo index="0" exp="ref" v="1" dr="W10" r="X10" sId="1"/>
    <undo index="0" exp="ref" v="1" dr="W9" r="X9" sId="1"/>
    <undo index="0" exp="ref" v="1" dr="W8" r="X8" sId="1"/>
    <undo index="0" exp="ref" v="1" dr="W7" r="X7" sId="1"/>
    <undo index="0" exp="ref" v="1" dr="W6" r="X6" sId="1"/>
    <undo index="0" exp="ref" v="1" dr="W5" r="X5" sId="1"/>
    <undo index="0" exp="ref" v="1" dr="W4" r="X4" sId="1"/>
    <undo index="0" exp="ref" v="1" dr="W3" r="X3" sId="1"/>
    <undo index="0" exp="ref" v="1" dr="W2" r="X2" sId="1"/>
    <rfmt sheetId="1" xfDxf="1" sqref="W1:W1048576" start="0" length="0">
      <dxf>
        <font>
          <name val="Times New Roman"/>
          <scheme val="none"/>
        </font>
        <numFmt numFmtId="179" formatCode="0.00_);[Red]\(0.00\)"/>
        <alignment horizontal="center" readingOrder="0"/>
      </dxf>
    </rfmt>
    <rcc rId="0" sId="1" dxf="1">
      <nc r="W1" t="inlineStr">
        <is>
          <t>scafLen&gt;500 (%)</t>
        </is>
      </nc>
      <ndxf>
        <font>
          <b/>
          <name val="Calibri"/>
          <scheme val="none"/>
        </font>
        <alignment horizontal="left" wrapText="1" readingOrder="0"/>
      </ndxf>
    </rcc>
    <rcc rId="0" sId="1" dxf="1" numFmtId="4">
      <nc r="W2">
        <v>0.1217</v>
      </nc>
      <ndxf>
        <font>
          <name val="Calibri"/>
          <scheme val="none"/>
        </font>
        <alignment horizontal="left" readingOrder="0"/>
      </ndxf>
    </rcc>
    <rcc rId="0" sId="1" dxf="1" numFmtId="4">
      <nc r="W3">
        <v>0.16969999999999999</v>
      </nc>
      <ndxf>
        <font>
          <name val="Calibri"/>
          <scheme val="none"/>
        </font>
        <alignment horizontal="left" readingOrder="0"/>
      </ndxf>
    </rcc>
    <rfmt sheetId="1" sqref="W4" start="0" length="0">
      <dxf>
        <font>
          <name val="Calibri"/>
          <scheme val="none"/>
        </font>
        <alignment horizontal="left" readingOrder="0"/>
      </dxf>
    </rfmt>
    <rcc rId="0" sId="1" dxf="1" numFmtId="4">
      <nc r="W5">
        <v>0.15920000000000001</v>
      </nc>
      <ndxf>
        <font>
          <name val="Calibri"/>
          <scheme val="none"/>
        </font>
        <alignment horizontal="left" readingOrder="0"/>
      </ndxf>
    </rcc>
    <rcc rId="0" sId="1" dxf="1" numFmtId="4">
      <nc r="W6">
        <v>0.1542</v>
      </nc>
      <ndxf>
        <font>
          <name val="Calibri"/>
          <scheme val="none"/>
        </font>
        <alignment horizontal="left" readingOrder="0"/>
      </ndxf>
    </rcc>
    <rcc rId="0" sId="1" dxf="1" numFmtId="4">
      <nc r="W7">
        <v>0.14280000000000001</v>
      </nc>
      <ndxf>
        <font>
          <name val="Calibri"/>
          <scheme val="none"/>
        </font>
        <alignment horizontal="left" readingOrder="0"/>
      </ndxf>
    </rcc>
    <rcc rId="0" sId="1" dxf="1" numFmtId="4">
      <nc r="W8">
        <v>0.24</v>
      </nc>
      <ndxf>
        <font>
          <name val="Calibri"/>
          <scheme val="none"/>
        </font>
        <alignment horizontal="left" readingOrder="0"/>
      </ndxf>
    </rcc>
    <rcc rId="0" sId="1" dxf="1" numFmtId="4">
      <nc r="W9">
        <v>0.25190000000000001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0">
        <v>0.21779999999999999</v>
      </nc>
      <ndxf>
        <font>
          <name val="Calibri"/>
          <scheme val="none"/>
        </font>
        <alignment horizontal="left" readingOrder="0"/>
      </ndxf>
    </rcc>
    <rfmt sheetId="1" sqref="W11" start="0" length="0">
      <dxf>
        <font>
          <name val="Calibri"/>
          <scheme val="none"/>
        </font>
      </dxf>
    </rfmt>
    <rcc rId="0" sId="1" dxf="1" numFmtId="4">
      <nc r="W12">
        <v>0.245</v>
      </nc>
      <ndxf>
        <font>
          <name val="Calibri"/>
          <scheme val="none"/>
        </font>
        <alignment horizontal="left" readingOrder="0"/>
      </ndxf>
    </rcc>
    <rcc rId="0" sId="1" dxf="1" numFmtId="4">
      <nc r="W13">
        <v>0.22570000000000001</v>
      </nc>
      <ndxf>
        <font>
          <name val="Calibri"/>
          <scheme val="none"/>
        </font>
        <alignment horizontal="left" readingOrder="0"/>
      </ndxf>
    </rcc>
    <rfmt sheetId="1" sqref="W14" start="0" length="0">
      <dxf>
        <font>
          <name val="Calibri"/>
          <scheme val="none"/>
        </font>
      </dxf>
    </rfmt>
    <rfmt sheetId="1" sqref="W15" start="0" length="0">
      <dxf>
        <font>
          <name val="Calibri"/>
          <scheme val="none"/>
        </font>
      </dxf>
    </rfmt>
    <rfmt sheetId="1" sqref="W16" start="0" length="0">
      <dxf>
        <font>
          <name val="Calibri"/>
          <scheme val="none"/>
        </font>
      </dxf>
    </rfmt>
    <rcc rId="0" sId="1" dxf="1" numFmtId="4">
      <nc r="W17">
        <v>0.19489999999999999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8">
        <v>0.23949999999999999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9">
        <v>0.24049999999999999</v>
      </nc>
      <ndxf>
        <font>
          <name val="Calibri"/>
          <scheme val="none"/>
        </font>
        <alignment horizontal="left" readingOrder="0"/>
      </ndxf>
    </rcc>
    <rcc rId="0" sId="1" dxf="1" numFmtId="4">
      <nc r="W20">
        <v>0.19450000000000001</v>
      </nc>
      <ndxf>
        <font>
          <name val="Calibri"/>
          <scheme val="none"/>
        </font>
        <alignment horizontal="left" readingOrder="0"/>
      </ndxf>
    </rcc>
    <rcc rId="0" sId="1" dxf="1" numFmtId="4">
      <nc r="W21">
        <v>0.1731</v>
      </nc>
      <ndxf>
        <font>
          <name val="Calibri"/>
          <scheme val="none"/>
        </font>
        <alignment horizontal="left" readingOrder="0"/>
      </ndxf>
    </rcc>
    <rcc rId="0" sId="1" dxf="1" numFmtId="4">
      <nc r="W22">
        <v>0.2137</v>
      </nc>
      <ndxf>
        <font>
          <name val="Calibri"/>
          <scheme val="none"/>
        </font>
        <alignment horizontal="left" readingOrder="0"/>
      </ndxf>
    </rcc>
    <rcc rId="0" sId="1" dxf="1" numFmtId="4">
      <nc r="W23">
        <v>0.2059</v>
      </nc>
      <ndxf>
        <font>
          <name val="Calibri"/>
          <scheme val="none"/>
        </font>
        <alignment horizontal="left" readingOrder="0"/>
      </ndxf>
    </rcc>
    <rcc rId="0" sId="1" dxf="1" numFmtId="4">
      <nc r="W24">
        <v>0.21859999999999999</v>
      </nc>
      <ndxf>
        <font>
          <name val="Calibri"/>
          <scheme val="none"/>
        </font>
        <alignment horizontal="left" readingOrder="0"/>
      </ndxf>
    </rcc>
    <rcc rId="0" sId="1" dxf="1" numFmtId="4">
      <nc r="W25">
        <v>0.18759999999999999</v>
      </nc>
      <ndxf>
        <font>
          <name val="Calibri"/>
          <scheme val="none"/>
        </font>
        <alignment horizontal="left" readingOrder="0"/>
      </ndxf>
    </rcc>
    <rcc rId="0" sId="1" dxf="1" numFmtId="4">
      <nc r="W26">
        <v>0.21529999999999999</v>
      </nc>
      <ndxf>
        <font>
          <name val="Calibri"/>
          <scheme val="none"/>
        </font>
        <alignment horizontal="left" readingOrder="0"/>
      </ndxf>
    </rcc>
    <rcc rId="0" sId="1" dxf="1" numFmtId="4">
      <nc r="W27">
        <v>0.21060000000000001</v>
      </nc>
      <ndxf>
        <font>
          <name val="Calibri"/>
          <scheme val="none"/>
        </font>
        <alignment horizontal="left" readingOrder="0"/>
      </ndxf>
    </rcc>
    <rfmt sheetId="1" sqref="W28" start="0" length="0">
      <dxf>
        <font>
          <name val="Calibri"/>
          <scheme val="none"/>
        </font>
        <alignment horizontal="left" readingOrder="0"/>
      </dxf>
    </rfmt>
    <rfmt sheetId="1" sqref="W29" start="0" length="0">
      <dxf>
        <font>
          <name val="Calibri"/>
          <scheme val="none"/>
        </font>
        <alignment horizontal="left" readingOrder="0"/>
      </dxf>
    </rfmt>
    <rfmt sheetId="1" sqref="W30" start="0" length="0">
      <dxf>
        <font>
          <name val="Calibri"/>
          <scheme val="none"/>
        </font>
        <alignment horizontal="left" readingOrder="0"/>
      </dxf>
    </rfmt>
    <rfmt sheetId="1" sqref="W31" start="0" length="0">
      <dxf>
        <font>
          <name val="Calibri"/>
          <scheme val="none"/>
        </font>
        <alignment horizontal="left" readingOrder="0"/>
      </dxf>
    </rfmt>
    <rfmt sheetId="1" sqref="W32" start="0" length="0">
      <dxf>
        <font>
          <name val="Calibri"/>
          <scheme val="none"/>
        </font>
        <alignment horizontal="left" readingOrder="0"/>
      </dxf>
    </rfmt>
    <rfmt sheetId="1" sqref="W33" start="0" length="0">
      <dxf>
        <font>
          <name val="Calibri"/>
          <scheme val="none"/>
        </font>
        <alignment horizontal="left" readingOrder="0"/>
      </dxf>
    </rfmt>
    <rfmt sheetId="1" sqref="W34" start="0" length="0">
      <dxf>
        <font>
          <name val="Calibri"/>
          <scheme val="none"/>
        </font>
        <alignment horizontal="left" readingOrder="0"/>
      </dxf>
    </rfmt>
    <rcc rId="0" sId="1" dxf="1" numFmtId="4">
      <nc r="W35">
        <v>0.1636</v>
      </nc>
      <ndxf>
        <font>
          <name val="Calibri"/>
          <scheme val="none"/>
        </font>
        <alignment horizontal="left" readingOrder="0"/>
      </ndxf>
    </rcc>
    <rcc rId="0" sId="1" dxf="1" numFmtId="4">
      <nc r="W36">
        <v>0.1726</v>
      </nc>
      <ndxf>
        <font>
          <name val="Calibri"/>
          <scheme val="none"/>
        </font>
        <alignment horizontal="left" readingOrder="0"/>
      </ndxf>
    </rcc>
    <rcc rId="0" sId="1" dxf="1" numFmtId="4">
      <nc r="W37">
        <v>0.16889999999999999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38">
        <v>0.16170000000000001</v>
      </nc>
      <ndxf>
        <font>
          <name val="Calibri"/>
          <scheme val="none"/>
        </font>
        <alignment horizontal="left" readingOrder="0"/>
      </ndxf>
    </rcc>
    <rcc rId="0" sId="1" dxf="1" numFmtId="4">
      <nc r="W39">
        <v>0.1406</v>
      </nc>
      <ndxf>
        <font>
          <name val="Calibri"/>
          <scheme val="none"/>
        </font>
        <alignment horizontal="left" readingOrder="0"/>
      </ndxf>
    </rcc>
    <rcc rId="0" sId="1" dxf="1" numFmtId="4">
      <nc r="W40">
        <v>0.16209999999999999</v>
      </nc>
      <ndxf>
        <font>
          <name val="Calibri"/>
          <scheme val="none"/>
        </font>
        <alignment horizontal="left" readingOrder="0"/>
      </ndxf>
    </rcc>
    <rcc rId="0" sId="1" dxf="1" numFmtId="4">
      <nc r="W41">
        <v>0.1804</v>
      </nc>
      <ndxf>
        <font>
          <name val="Calibri"/>
          <scheme val="none"/>
        </font>
        <alignment horizontal="left" readingOrder="0"/>
      </ndxf>
    </rcc>
    <rcc rId="0" sId="1" dxf="1" numFmtId="4">
      <nc r="W42">
        <v>0.1794</v>
      </nc>
      <ndxf>
        <font>
          <name val="Calibri"/>
          <scheme val="none"/>
        </font>
        <alignment horizontal="left" readingOrder="0"/>
      </ndxf>
    </rcc>
    <rcc rId="0" sId="1" dxf="1" numFmtId="4">
      <nc r="W43">
        <v>0.1779</v>
      </nc>
      <ndxf>
        <font>
          <name val="Calibri"/>
          <scheme val="none"/>
        </font>
        <alignment horizontal="left" readingOrder="0"/>
      </ndxf>
    </rcc>
    <rcc rId="0" sId="1" dxf="1" numFmtId="4">
      <nc r="W44">
        <v>0.1734</v>
      </nc>
      <ndxf>
        <font>
          <name val="Calibri"/>
          <scheme val="none"/>
        </font>
        <alignment horizontal="left" readingOrder="0"/>
      </ndxf>
    </rcc>
    <rcc rId="0" sId="1" dxf="1" numFmtId="4">
      <nc r="W45">
        <v>0.16889999999999999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46">
        <v>0.16839999999999999</v>
      </nc>
      <ndxf>
        <font>
          <name val="Calibri"/>
          <scheme val="none"/>
        </font>
        <alignment horizontal="left" readingOrder="0"/>
      </ndxf>
    </rcc>
    <rcc rId="0" sId="1" dxf="1" numFmtId="4">
      <nc r="W47">
        <v>0.12520000000000001</v>
      </nc>
      <ndxf>
        <font>
          <name val="Calibri"/>
          <scheme val="none"/>
        </font>
        <alignment horizontal="left" readingOrder="0"/>
      </ndxf>
    </rcc>
    <rcc rId="0" sId="1" dxf="1" numFmtId="4">
      <nc r="W48">
        <v>0.16139999999999999</v>
      </nc>
      <ndxf>
        <font>
          <name val="Calibri"/>
          <scheme val="none"/>
        </font>
        <alignment horizontal="left" readingOrder="0"/>
      </ndxf>
    </rcc>
    <rfmt sheetId="1" sqref="W49" start="0" length="0">
      <dxf>
        <font>
          <name val="Calibri"/>
          <scheme val="none"/>
        </font>
      </dxf>
    </rfmt>
    <rfmt sheetId="1" sqref="W50" start="0" length="0">
      <dxf>
        <font>
          <name val="Calibri"/>
          <scheme val="none"/>
        </font>
      </dxf>
    </rfmt>
    <rfmt sheetId="1" sqref="W51" start="0" length="0">
      <dxf>
        <font>
          <name val="Calibri"/>
          <scheme val="none"/>
        </font>
      </dxf>
    </rfmt>
    <rfmt sheetId="1" sqref="W52" start="0" length="0">
      <dxf>
        <font>
          <name val="Calibri"/>
          <scheme val="none"/>
        </font>
      </dxf>
    </rfmt>
    <rfmt sheetId="1" sqref="W53" start="0" length="0">
      <dxf>
        <font>
          <name val="Calibri"/>
          <scheme val="none"/>
        </font>
      </dxf>
    </rfmt>
    <rfmt sheetId="1" sqref="W54" start="0" length="0">
      <dxf>
        <font>
          <name val="Calibri"/>
          <scheme val="none"/>
        </font>
      </dxf>
    </rfmt>
    <rfmt sheetId="1" sqref="W55" start="0" length="0">
      <dxf>
        <font>
          <name val="Calibri"/>
          <scheme val="none"/>
        </font>
      </dxf>
    </rfmt>
    <rfmt sheetId="1" sqref="W56" start="0" length="0">
      <dxf>
        <font>
          <name val="Calibri"/>
          <scheme val="none"/>
        </font>
      </dxf>
    </rfmt>
    <rfmt sheetId="1" sqref="W57" start="0" length="0">
      <dxf>
        <font>
          <name val="Calibri"/>
          <scheme val="none"/>
        </font>
      </dxf>
    </rfmt>
    <rfmt sheetId="1" sqref="W58" start="0" length="0">
      <dxf>
        <font>
          <name val="Calibri"/>
          <scheme val="none"/>
        </font>
      </dxf>
    </rfmt>
    <rfmt sheetId="1" sqref="W59" start="0" length="0">
      <dxf>
        <font>
          <name val="Calibri"/>
          <scheme val="none"/>
        </font>
      </dxf>
    </rfmt>
    <rfmt sheetId="1" sqref="W60" start="0" length="0">
      <dxf>
        <font>
          <name val="Calibri"/>
          <scheme val="none"/>
        </font>
      </dxf>
    </rfmt>
    <rfmt sheetId="1" sqref="W61" start="0" length="0">
      <dxf>
        <font>
          <name val="Calibri"/>
          <scheme val="none"/>
        </font>
      </dxf>
    </rfmt>
    <rfmt sheetId="1" sqref="W62" start="0" length="0">
      <dxf>
        <font>
          <name val="Calibri"/>
          <scheme val="none"/>
        </font>
      </dxf>
    </rfmt>
    <rcc rId="0" sId="1" dxf="1" numFmtId="4">
      <nc r="W63">
        <v>0.14990000000000001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64">
        <v>0.14280000000000001</v>
      </nc>
      <ndxf>
        <font>
          <name val="Calibri"/>
          <scheme val="none"/>
        </font>
        <alignment horizontal="left" readingOrder="0"/>
      </ndxf>
    </rcc>
    <rcc rId="0" sId="1" dxf="1" numFmtId="4">
      <nc r="W65">
        <v>0.1462</v>
      </nc>
      <ndxf>
        <font>
          <name val="Calibri"/>
          <scheme val="none"/>
        </font>
        <alignment horizontal="left" readingOrder="0"/>
      </ndxf>
    </rcc>
    <rcc rId="0" sId="1" dxf="1" numFmtId="4">
      <nc r="W66">
        <v>0.155</v>
      </nc>
      <ndxf>
        <font>
          <name val="Calibri"/>
          <scheme val="none"/>
        </font>
        <alignment horizontal="left" readingOrder="0"/>
      </ndxf>
    </rcc>
    <rcc rId="0" sId="1" dxf="1" numFmtId="4">
      <nc r="W67">
        <v>0.15989999999999999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68">
        <v>0.1641</v>
      </nc>
      <ndxf>
        <font>
          <name val="Calibri"/>
          <scheme val="none"/>
        </font>
        <alignment horizontal="left" readingOrder="0"/>
      </ndxf>
    </rcc>
    <rcc rId="0" sId="1" dxf="1" numFmtId="4">
      <nc r="W69">
        <v>0.1517</v>
      </nc>
      <ndxf>
        <font>
          <name val="Calibri"/>
          <scheme val="none"/>
        </font>
        <alignment horizontal="left" readingOrder="0"/>
      </ndxf>
    </rcc>
    <rcc rId="0" sId="1" dxf="1" numFmtId="4">
      <nc r="W70">
        <v>0.1462</v>
      </nc>
      <ndxf>
        <font>
          <name val="Calibri"/>
          <scheme val="none"/>
        </font>
        <alignment horizontal="left" readingOrder="0"/>
      </ndxf>
    </rcc>
    <rcc rId="0" sId="1" dxf="1" numFmtId="4">
      <nc r="W71">
        <v>0.158</v>
      </nc>
      <ndxf>
        <font>
          <name val="Calibri"/>
          <scheme val="none"/>
        </font>
        <alignment horizontal="left" readingOrder="0"/>
      </ndxf>
    </rcc>
    <rcc rId="0" sId="1" dxf="1" numFmtId="4">
      <nc r="W72">
        <v>0.13569999999999999</v>
      </nc>
      <ndxf>
        <font>
          <name val="Calibri"/>
          <scheme val="none"/>
        </font>
        <alignment horizontal="left" readingOrder="0"/>
      </ndxf>
    </rcc>
    <rcc rId="0" sId="1" dxf="1" numFmtId="4">
      <nc r="W73">
        <v>0.13619999999999999</v>
      </nc>
      <ndxf>
        <font>
          <name val="Calibri"/>
          <scheme val="none"/>
        </font>
        <alignment horizontal="left" readingOrder="0"/>
      </ndxf>
    </rcc>
    <rcc rId="0" sId="1" dxf="1" numFmtId="4">
      <nc r="W74">
        <v>0.17319999999999999</v>
      </nc>
      <ndxf>
        <font>
          <name val="Calibri"/>
          <scheme val="none"/>
        </font>
        <alignment horizontal="left" readingOrder="0"/>
      </ndxf>
    </rcc>
    <rcc rId="0" sId="1" dxf="1" numFmtId="4">
      <nc r="W75">
        <v>0.16830000000000001</v>
      </nc>
      <ndxf>
        <font>
          <name val="Calibri"/>
          <scheme val="none"/>
        </font>
        <alignment horizontal="left" readingOrder="0"/>
      </ndxf>
    </rcc>
    <rfmt sheetId="1" sqref="W76" start="0" length="0">
      <dxf>
        <font>
          <name val="Calibri"/>
          <scheme val="none"/>
        </font>
        <alignment horizontal="left" readingOrder="0"/>
      </dxf>
    </rfmt>
    <rcc rId="0" sId="1" dxf="1" numFmtId="4">
      <nc r="W77">
        <v>0.16189999999999999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78">
        <v>0.20030000000000001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79">
        <v>0.1729</v>
      </nc>
      <ndxf>
        <font>
          <name val="Calibri"/>
          <scheme val="none"/>
        </font>
        <alignment horizontal="left" readingOrder="0"/>
      </ndxf>
    </rcc>
    <rcc rId="0" sId="1" dxf="1" numFmtId="4">
      <nc r="W80">
        <v>0.25569999999999998</v>
      </nc>
      <ndxf>
        <font>
          <name val="Calibri"/>
          <scheme val="none"/>
        </font>
        <alignment horizontal="left" readingOrder="0"/>
      </ndxf>
    </rcc>
    <rcc rId="0" sId="1" dxf="1" numFmtId="4">
      <nc r="W81">
        <v>0.2329</v>
      </nc>
      <ndxf>
        <font>
          <name val="Calibri"/>
          <scheme val="none"/>
        </font>
        <alignment horizontal="left" readingOrder="0"/>
      </ndxf>
    </rcc>
    <rcc rId="0" sId="1" dxf="1" numFmtId="4">
      <nc r="W82">
        <v>0.18060000000000001</v>
      </nc>
      <ndxf>
        <font>
          <name val="Calibri"/>
          <scheme val="none"/>
        </font>
        <alignment horizontal="left" readingOrder="0"/>
      </ndxf>
    </rcc>
    <rcc rId="0" sId="1" dxf="1" numFmtId="4">
      <nc r="W83">
        <v>0.20580000000000001</v>
      </nc>
      <ndxf>
        <font>
          <name val="Calibri"/>
          <scheme val="none"/>
        </font>
        <alignment horizontal="left" readingOrder="0"/>
      </ndxf>
    </rcc>
    <rcc rId="0" sId="1" dxf="1" numFmtId="4">
      <nc r="W84">
        <v>0.22800000000000001</v>
      </nc>
      <ndxf>
        <font>
          <name val="Calibri"/>
          <scheme val="none"/>
        </font>
        <alignment horizontal="left" readingOrder="0"/>
      </ndxf>
    </rcc>
    <rcc rId="0" sId="1" dxf="1" numFmtId="4">
      <nc r="W85">
        <v>0.22509999999999999</v>
      </nc>
      <ndxf>
        <font>
          <name val="Calibri"/>
          <scheme val="none"/>
        </font>
        <alignment horizontal="left" readingOrder="0"/>
      </ndxf>
    </rcc>
    <rcc rId="0" sId="1" dxf="1" numFmtId="4">
      <nc r="W86">
        <v>0.1671</v>
      </nc>
      <ndxf>
        <font>
          <name val="Calibri"/>
          <scheme val="none"/>
        </font>
        <alignment horizontal="left" readingOrder="0"/>
      </ndxf>
    </rcc>
    <rcc rId="0" sId="1" dxf="1" numFmtId="4">
      <nc r="W87">
        <v>0.17330000000000001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88">
        <v>0.20330000000000001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89">
        <v>9.1899999999999996E-2</v>
      </nc>
      <ndxf>
        <font>
          <color auto="1"/>
          <name val="Calibri"/>
          <scheme val="none"/>
        </font>
        <alignment horizontal="left" readingOrder="0"/>
      </ndxf>
    </rcc>
    <rcc rId="0" sId="1" dxf="1" numFmtId="4">
      <nc r="W90">
        <v>8.2699999999999996E-2</v>
      </nc>
      <ndxf>
        <font>
          <name val="Calibri"/>
          <scheme val="none"/>
        </font>
        <alignment horizontal="left" readingOrder="0"/>
      </ndxf>
    </rcc>
    <rcc rId="0" sId="1" dxf="1" numFmtId="4">
      <nc r="W91">
        <v>0.13789999999999999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92">
        <v>0.14169999999999999</v>
      </nc>
      <ndxf>
        <font>
          <name val="Calibri"/>
          <scheme val="none"/>
        </font>
        <alignment horizontal="left" readingOrder="0"/>
      </ndxf>
    </rcc>
    <rcc rId="0" sId="1" dxf="1" numFmtId="4">
      <nc r="W93">
        <v>0.1391</v>
      </nc>
      <ndxf>
        <font>
          <name val="Calibri"/>
          <scheme val="none"/>
        </font>
        <alignment horizontal="left" readingOrder="0"/>
      </ndxf>
    </rcc>
    <rcc rId="0" sId="1" dxf="1" numFmtId="4">
      <nc r="W94">
        <v>0.12790000000000001</v>
      </nc>
      <ndxf>
        <font>
          <color auto="1"/>
          <name val="Calibri"/>
          <scheme val="none"/>
        </font>
        <alignment horizontal="left" readingOrder="0"/>
      </ndxf>
    </rcc>
    <rcc rId="0" sId="1" dxf="1" numFmtId="4">
      <nc r="W95">
        <v>0.1089</v>
      </nc>
      <ndxf>
        <font>
          <name val="Calibri"/>
          <scheme val="none"/>
        </font>
        <alignment horizontal="left" readingOrder="0"/>
      </ndxf>
    </rcc>
    <rcc rId="0" sId="1" dxf="1" numFmtId="4">
      <nc r="W96">
        <v>0.13289999999999999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97">
        <v>0.13150000000000001</v>
      </nc>
      <ndxf>
        <font>
          <name val="Calibri"/>
          <scheme val="none"/>
        </font>
        <alignment horizontal="left" readingOrder="0"/>
      </ndxf>
    </rcc>
    <rcc rId="0" sId="1" dxf="1" numFmtId="4">
      <nc r="W98">
        <v>0.18190000000000001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99">
        <v>0.11</v>
      </nc>
      <ndxf>
        <font>
          <name val="Calibri"/>
          <scheme val="none"/>
        </font>
        <alignment horizontal="left" readingOrder="0"/>
      </ndxf>
    </rcc>
    <rcc rId="0" sId="1" dxf="1" numFmtId="4">
      <nc r="W100">
        <v>0.22090000000000001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01">
        <v>0.2339</v>
      </nc>
      <ndxf>
        <font>
          <name val="Calibri"/>
          <scheme val="none"/>
        </font>
        <alignment horizontal="left" readingOrder="0"/>
      </ndxf>
    </rcc>
    <rcc rId="0" sId="1" dxf="1" numFmtId="4">
      <nc r="W102">
        <v>0.21240000000000001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03">
        <v>0.21809999999999999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04">
        <v>0.21210000000000001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05">
        <v>0.1966</v>
      </nc>
      <ndxf>
        <font>
          <name val="Calibri"/>
          <scheme val="none"/>
        </font>
        <alignment horizontal="left" readingOrder="0"/>
      </ndxf>
    </rcc>
    <rcc rId="0" sId="1" dxf="1" numFmtId="4">
      <nc r="W106">
        <v>0.17219999999999999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07">
        <v>0.18940000000000001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08">
        <v>0.17380000000000001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09">
        <v>0.21329999999999999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10">
        <v>0.17510000000000001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11">
        <v>0.19339999999999999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12">
        <v>0.2049</v>
      </nc>
      <ndxf>
        <font>
          <name val="Calibri"/>
          <scheme val="none"/>
        </font>
        <alignment horizontal="left" readingOrder="0"/>
      </ndxf>
    </rcc>
    <rcc rId="0" sId="1" dxf="1" numFmtId="4">
      <nc r="W113">
        <v>0.22090000000000001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14">
        <v>0.14180000000000001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15">
        <v>0.14330000000000001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16">
        <v>0.1447</v>
      </nc>
      <ndxf>
        <font>
          <name val="Calibri"/>
          <scheme val="none"/>
        </font>
        <alignment horizontal="left" readingOrder="0"/>
      </ndxf>
    </rcc>
    <rcc rId="0" sId="1" dxf="1" numFmtId="4">
      <nc r="W117">
        <v>0.1211</v>
      </nc>
      <ndxf>
        <font>
          <name val="Calibri"/>
          <scheme val="none"/>
        </font>
        <alignment horizontal="left" readingOrder="0"/>
      </ndxf>
    </rcc>
    <rcc rId="0" sId="1" dxf="1" numFmtId="4">
      <nc r="W118">
        <v>7.0300000000000001E-2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W119">
        <v>0.22370000000000001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20">
        <v>0.18820000000000001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21">
        <v>0.19309999999999999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22">
        <v>0.17030000000000001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23">
        <v>0.2044</v>
      </nc>
      <ndxf>
        <font>
          <name val="Calibri"/>
          <scheme val="none"/>
        </font>
        <alignment horizontal="left" readingOrder="0"/>
      </ndxf>
    </rcc>
    <rcc rId="0" sId="1" dxf="1" numFmtId="4">
      <nc r="W124">
        <v>0.21659999999999999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25">
        <v>0.21820000000000001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26">
        <v>0.17649999999999999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27">
        <v>0.21099999999999999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28">
        <v>0.17979999999999999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29">
        <v>0.1923</v>
      </nc>
      <ndxf>
        <font>
          <name val="Calibri"/>
          <scheme val="none"/>
        </font>
        <alignment horizontal="left" readingOrder="0"/>
      </ndxf>
    </rcc>
    <rcc rId="0" sId="1" dxf="1" numFmtId="4">
      <nc r="W130">
        <v>0.22140000000000001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31">
        <v>0.20749999999999999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32">
        <v>0.217</v>
      </nc>
      <ndxf>
        <font>
          <name val="Calibri"/>
          <scheme val="none"/>
        </font>
        <alignment horizontal="left" readingOrder="0"/>
      </ndxf>
    </rcc>
    <rcc rId="0" sId="1" dxf="1" numFmtId="4">
      <nc r="W133">
        <v>0.21590000000000001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34">
        <v>0.18629999999999999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35">
        <v>0.12889999999999999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36">
        <v>0.2243</v>
      </nc>
      <ndxf>
        <font>
          <name val="Calibri"/>
          <scheme val="none"/>
        </font>
        <alignment horizontal="left" readingOrder="0"/>
      </ndxf>
    </rcc>
    <rcc rId="0" sId="1" dxf="1" numFmtId="4">
      <nc r="W137">
        <v>0.18990000000000001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38">
        <v>0.20030000000000001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39">
        <v>0.1875</v>
      </nc>
      <ndxf>
        <font>
          <name val="Calibri"/>
          <scheme val="none"/>
        </font>
        <alignment horizontal="left" readingOrder="0"/>
      </ndxf>
    </rcc>
    <rcc rId="0" sId="1" dxf="1" numFmtId="4">
      <nc r="W140">
        <v>0.1794</v>
      </nc>
      <ndxf>
        <font>
          <name val="Calibri"/>
          <scheme val="none"/>
        </font>
        <alignment horizontal="left" readingOrder="0"/>
      </ndxf>
    </rcc>
    <rcc rId="0" sId="1" dxf="1" numFmtId="4">
      <nc r="W141">
        <v>0.17910000000000001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42">
        <v>0.18060000000000001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43">
        <v>0.2046</v>
      </nc>
      <ndxf>
        <font>
          <name val="Calibri"/>
          <scheme val="none"/>
        </font>
        <alignment horizontal="left" readingOrder="0"/>
      </ndxf>
    </rcc>
    <rcc rId="0" sId="1" dxf="1" numFmtId="4">
      <nc r="W144">
        <v>0.221</v>
      </nc>
      <ndxf>
        <font>
          <name val="Calibri"/>
          <scheme val="none"/>
        </font>
        <alignment horizontal="left" readingOrder="0"/>
      </ndxf>
    </rcc>
    <rcc rId="0" sId="1" dxf="1" numFmtId="4">
      <nc r="W145">
        <v>0.21440000000000001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46">
        <v>0.1762</v>
      </nc>
      <ndxf>
        <font>
          <name val="Calibri"/>
          <scheme val="none"/>
        </font>
        <alignment horizontal="left" readingOrder="0"/>
      </ndxf>
    </rcc>
    <rcc rId="0" sId="1" dxf="1" numFmtId="4">
      <nc r="W147">
        <v>0.158</v>
      </nc>
      <ndxf>
        <font>
          <name val="Calibri"/>
          <scheme val="none"/>
        </font>
        <alignment horizontal="left" readingOrder="0"/>
      </ndxf>
    </rcc>
    <rcc rId="0" sId="1" dxf="1" numFmtId="4">
      <nc r="W148">
        <v>0.16270000000000001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49">
        <v>0.1696</v>
      </nc>
      <ndxf>
        <font>
          <name val="Calibri"/>
          <scheme val="none"/>
        </font>
        <alignment horizontal="left" readingOrder="0"/>
      </ndxf>
    </rcc>
    <rcc rId="0" sId="1" dxf="1" numFmtId="4">
      <nc r="W150">
        <v>0.2006</v>
      </nc>
      <ndxf>
        <font>
          <name val="Calibri"/>
          <scheme val="none"/>
        </font>
        <alignment horizontal="left" readingOrder="0"/>
      </ndxf>
    </rcc>
    <rcc rId="0" sId="1" dxf="1" numFmtId="4">
      <nc r="W151">
        <v>0.18820000000000001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52">
        <v>0.17510000000000001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53">
        <v>0.17330000000000001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54">
        <v>0.182</v>
      </nc>
      <ndxf>
        <font>
          <name val="Calibri"/>
          <scheme val="none"/>
        </font>
        <alignment horizontal="left" readingOrder="0"/>
      </ndxf>
    </rcc>
    <rcc rId="0" sId="1" dxf="1" numFmtId="4">
      <nc r="W155">
        <v>0.15490000000000001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56">
        <v>0.20899999999999999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57">
        <v>0.19239999999999999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58">
        <v>0.22140000000000001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59">
        <v>0.17710000000000001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60">
        <v>0.20630000000000001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61">
        <v>0.18</v>
      </nc>
      <ndxf>
        <font>
          <name val="Calibri"/>
          <scheme val="none"/>
        </font>
        <alignment horizontal="left" readingOrder="0"/>
      </ndxf>
    </rcc>
    <rfmt sheetId="1" sqref="W162" start="0" length="0">
      <dxf>
        <font>
          <name val="Calibri"/>
          <scheme val="none"/>
        </font>
      </dxf>
    </rfmt>
    <rcc rId="0" sId="1" dxf="1" numFmtId="4">
      <nc r="W163">
        <v>0.20130000000000001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64">
        <v>0.2046</v>
      </nc>
      <ndxf>
        <font>
          <name val="Calibri"/>
          <scheme val="none"/>
        </font>
        <alignment horizontal="left" readingOrder="0"/>
      </ndxf>
    </rcc>
    <rcc rId="0" sId="1" dxf="1" numFmtId="4">
      <nc r="W165">
        <v>0.22339999999999999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66">
        <v>0.19370000000000001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67">
        <v>0.23119999999999999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68">
        <v>0.19420000000000001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69">
        <v>0.19539999999999999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70">
        <v>0.20930000000000001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71">
        <v>0.20430000000000001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72">
        <v>0.2026</v>
      </nc>
      <ndxf>
        <font>
          <name val="Calibri"/>
          <scheme val="none"/>
        </font>
        <alignment horizontal="left" readingOrder="0"/>
      </ndxf>
    </rcc>
    <rcc rId="0" sId="1" dxf="1" numFmtId="4">
      <nc r="W173">
        <v>0.18609999999999999</v>
      </nc>
      <ndxf>
        <font>
          <name val="Calibri"/>
          <scheme val="none"/>
        </font>
        <alignment horizontal="left" readingOrder="0"/>
      </ndxf>
    </rcc>
    <rcc rId="0" sId="1" dxf="1" numFmtId="4">
      <nc r="W174">
        <v>0.13270000000000001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75">
        <v>0.17810000000000001</v>
      </nc>
      <ndxf>
        <font>
          <name val="Calibri"/>
          <scheme val="none"/>
        </font>
        <alignment horizontal="left" readingOrder="0"/>
      </ndxf>
    </rcc>
    <rcc rId="0" sId="1" dxf="1" numFmtId="4">
      <nc r="W176">
        <v>0.155</v>
      </nc>
      <ndxf>
        <font>
          <name val="Calibri"/>
          <scheme val="none"/>
        </font>
        <alignment horizontal="left" readingOrder="0"/>
      </ndxf>
    </rcc>
    <rcc rId="0" sId="1" dxf="1" numFmtId="4">
      <nc r="W177">
        <v>9.2299999999999993E-2</v>
      </nc>
      <ndxf>
        <font>
          <name val="Calibri"/>
          <scheme val="none"/>
        </font>
        <alignment horizontal="left" readingOrder="0"/>
      </ndxf>
    </rcc>
    <rcc rId="0" sId="1" dxf="1" numFmtId="4">
      <nc r="W178">
        <v>0.1128</v>
      </nc>
      <ndxf>
        <font>
          <name val="Calibri"/>
          <scheme val="none"/>
        </font>
        <alignment horizontal="left" readingOrder="0"/>
      </ndxf>
    </rcc>
    <rcc rId="0" sId="1" dxf="1" numFmtId="4">
      <nc r="W179">
        <v>0.1111</v>
      </nc>
      <ndxf>
        <font>
          <name val="Calibri"/>
          <scheme val="none"/>
        </font>
        <alignment horizontal="left" readingOrder="0"/>
      </ndxf>
    </rcc>
    <rcc rId="0" sId="1" dxf="1" numFmtId="4">
      <nc r="W180">
        <v>0.1021</v>
      </nc>
      <ndxf>
        <font>
          <name val="Calibri"/>
          <scheme val="none"/>
        </font>
        <alignment horizontal="left" readingOrder="0"/>
      </ndxf>
    </rcc>
    <rcc rId="0" sId="1" dxf="1" numFmtId="4">
      <nc r="W181">
        <v>0.1195</v>
      </nc>
      <ndxf>
        <font>
          <name val="Calibri"/>
          <scheme val="none"/>
        </font>
        <alignment horizontal="left" readingOrder="0"/>
      </ndxf>
    </rcc>
    <rcc rId="0" sId="1" dxf="1" numFmtId="4">
      <nc r="W182">
        <v>0.1</v>
      </nc>
      <ndxf>
        <font>
          <name val="Calibri"/>
          <scheme val="none"/>
        </font>
        <alignment horizontal="left" readingOrder="0"/>
      </ndxf>
    </rcc>
    <rfmt sheetId="1" sqref="W185" start="0" length="0">
      <dxf>
        <alignment horizontal="left" readingOrder="0"/>
      </dxf>
    </rfmt>
    <rfmt sheetId="1" sqref="W186" start="0" length="0">
      <dxf>
        <alignment horizontal="left" readingOrder="0"/>
      </dxf>
    </rfmt>
  </rrc>
  <rrc rId="357" sId="1" ref="W1:W1048576" action="deleteCol">
    <rfmt sheetId="1" xfDxf="1" sqref="W1:W1048576" start="0" length="0">
      <dxf>
        <font>
          <name val="Times New Roman"/>
          <scheme val="none"/>
        </font>
        <numFmt numFmtId="179" formatCode="0.00_);[Red]\(0.00\)"/>
        <alignment horizontal="center" readingOrder="0"/>
      </dxf>
    </rfmt>
    <rcc rId="0" sId="1" dxf="1">
      <nc r="W1" t="inlineStr">
        <is>
          <t>scafLen&gt;500 (%)</t>
        </is>
      </nc>
      <ndxf>
        <font>
          <b/>
          <name val="Calibri"/>
          <scheme val="none"/>
        </font>
        <alignment horizontal="left" wrapText="1" readingOrder="0"/>
      </ndxf>
    </rcc>
    <rcc rId="0" sId="1" dxf="1">
      <nc r="W2">
        <f>#REF!*100</f>
      </nc>
      <ndxf>
        <font>
          <name val="Calibri"/>
          <scheme val="none"/>
        </font>
        <alignment horizontal="left" readingOrder="0"/>
      </ndxf>
    </rcc>
    <rcc rId="0" sId="1" dxf="1">
      <nc r="W3">
        <f>#REF!*100</f>
      </nc>
      <ndxf>
        <font>
          <name val="Calibri"/>
          <scheme val="none"/>
        </font>
        <alignment horizontal="left" readingOrder="0"/>
      </ndxf>
    </rcc>
    <rcc rId="0" sId="1" dxf="1">
      <nc r="W4">
        <f>#REF!*100</f>
      </nc>
      <ndxf>
        <font>
          <name val="Calibri"/>
          <scheme val="none"/>
        </font>
        <alignment horizontal="left" readingOrder="0"/>
      </ndxf>
    </rcc>
    <rcc rId="0" sId="1" dxf="1">
      <nc r="W5">
        <f>#REF!*100</f>
      </nc>
      <ndxf>
        <font>
          <name val="Calibri"/>
          <scheme val="none"/>
        </font>
        <alignment horizontal="left" readingOrder="0"/>
      </ndxf>
    </rcc>
    <rcc rId="0" sId="1" dxf="1">
      <nc r="W6">
        <f>#REF!*100</f>
      </nc>
      <ndxf>
        <font>
          <name val="Calibri"/>
          <scheme val="none"/>
        </font>
        <alignment horizontal="left" readingOrder="0"/>
      </ndxf>
    </rcc>
    <rcc rId="0" sId="1" dxf="1">
      <nc r="W7">
        <f>#REF!*100</f>
      </nc>
      <ndxf>
        <font>
          <name val="Calibri"/>
          <scheme val="none"/>
        </font>
        <alignment horizontal="left" readingOrder="0"/>
      </ndxf>
    </rcc>
    <rcc rId="0" sId="1" dxf="1">
      <nc r="W8">
        <f>#REF!*100</f>
      </nc>
      <ndxf>
        <font>
          <name val="Calibri"/>
          <scheme val="none"/>
        </font>
        <alignment horizontal="left" readingOrder="0"/>
      </ndxf>
    </rcc>
    <rcc rId="0" sId="1" dxf="1">
      <nc r="W9">
        <f>#REF!*100</f>
      </nc>
      <ndxf>
        <font>
          <name val="Calibri"/>
          <scheme val="none"/>
        </font>
        <alignment horizontal="left" readingOrder="0"/>
      </ndxf>
    </rcc>
    <rcc rId="0" sId="1" dxf="1">
      <nc r="W10">
        <f>#REF!*100</f>
      </nc>
      <ndxf>
        <font>
          <name val="Calibri"/>
          <scheme val="none"/>
        </font>
        <alignment horizontal="left" readingOrder="0"/>
      </ndxf>
    </rcc>
    <rcc rId="0" sId="1" dxf="1">
      <nc r="W11">
        <f>#REF!*100</f>
      </nc>
      <ndxf>
        <font>
          <name val="Calibri"/>
          <scheme val="none"/>
        </font>
        <alignment horizontal="left" readingOrder="0"/>
      </ndxf>
    </rcc>
    <rcc rId="0" sId="1" dxf="1">
      <nc r="W12">
        <f>#REF!*100</f>
      </nc>
      <ndxf>
        <font>
          <name val="Calibri"/>
          <scheme val="none"/>
        </font>
        <alignment horizontal="left" readingOrder="0"/>
      </ndxf>
    </rcc>
    <rcc rId="0" sId="1" dxf="1">
      <nc r="W13">
        <f>#REF!*100</f>
      </nc>
      <ndxf>
        <font>
          <name val="Calibri"/>
          <scheme val="none"/>
        </font>
        <alignment horizontal="left" readingOrder="0"/>
      </ndxf>
    </rcc>
    <rcc rId="0" sId="1" dxf="1">
      <nc r="W14">
        <f>#REF!*100</f>
      </nc>
      <ndxf>
        <font>
          <name val="Calibri"/>
          <scheme val="none"/>
        </font>
        <alignment horizontal="left" readingOrder="0"/>
      </ndxf>
    </rcc>
    <rcc rId="0" sId="1" dxf="1">
      <nc r="W15">
        <f>#REF!*100</f>
      </nc>
      <ndxf>
        <font>
          <name val="Calibri"/>
          <scheme val="none"/>
        </font>
        <alignment horizontal="left" readingOrder="0"/>
      </ndxf>
    </rcc>
    <rcc rId="0" sId="1" dxf="1">
      <nc r="W16">
        <f>#REF!*100</f>
      </nc>
      <ndxf>
        <font>
          <name val="Calibri"/>
          <scheme val="none"/>
        </font>
        <alignment horizontal="left" readingOrder="0"/>
      </ndxf>
    </rcc>
    <rcc rId="0" sId="1" dxf="1">
      <nc r="W17">
        <f>#REF!*100</f>
      </nc>
      <ndxf>
        <font>
          <name val="Calibri"/>
          <scheme val="none"/>
        </font>
        <alignment horizontal="left" readingOrder="0"/>
      </ndxf>
    </rcc>
    <rcc rId="0" sId="1" dxf="1">
      <nc r="W18">
        <f>#REF!*100</f>
      </nc>
      <ndxf>
        <font>
          <name val="Calibri"/>
          <scheme val="none"/>
        </font>
        <alignment horizontal="left" readingOrder="0"/>
      </ndxf>
    </rcc>
    <rcc rId="0" sId="1" dxf="1">
      <nc r="W19">
        <f>#REF!*100</f>
      </nc>
      <ndxf>
        <font>
          <name val="Calibri"/>
          <scheme val="none"/>
        </font>
        <alignment horizontal="left" readingOrder="0"/>
      </ndxf>
    </rcc>
    <rcc rId="0" sId="1" dxf="1">
      <nc r="W20">
        <f>#REF!*100</f>
      </nc>
      <ndxf>
        <font>
          <name val="Calibri"/>
          <scheme val="none"/>
        </font>
        <alignment horizontal="left" readingOrder="0"/>
      </ndxf>
    </rcc>
    <rcc rId="0" sId="1" dxf="1">
      <nc r="W21">
        <f>#REF!*100</f>
      </nc>
      <ndxf>
        <font>
          <name val="Calibri"/>
          <scheme val="none"/>
        </font>
        <alignment horizontal="left" readingOrder="0"/>
      </ndxf>
    </rcc>
    <rcc rId="0" sId="1" dxf="1">
      <nc r="W22">
        <f>#REF!*100</f>
      </nc>
      <ndxf>
        <font>
          <name val="Calibri"/>
          <scheme val="none"/>
        </font>
        <alignment horizontal="left" readingOrder="0"/>
      </ndxf>
    </rcc>
    <rcc rId="0" sId="1" dxf="1">
      <nc r="W23">
        <f>#REF!*100</f>
      </nc>
      <ndxf>
        <font>
          <name val="Calibri"/>
          <scheme val="none"/>
        </font>
        <alignment horizontal="left" readingOrder="0"/>
      </ndxf>
    </rcc>
    <rcc rId="0" sId="1" dxf="1">
      <nc r="W24">
        <f>#REF!*100</f>
      </nc>
      <ndxf>
        <font>
          <name val="Calibri"/>
          <scheme val="none"/>
        </font>
        <alignment horizontal="left" readingOrder="0"/>
      </ndxf>
    </rcc>
    <rcc rId="0" sId="1" dxf="1">
      <nc r="W25">
        <f>#REF!*100</f>
      </nc>
      <ndxf>
        <font>
          <name val="Calibri"/>
          <scheme val="none"/>
        </font>
        <alignment horizontal="left" readingOrder="0"/>
      </ndxf>
    </rcc>
    <rcc rId="0" sId="1" dxf="1">
      <nc r="W26">
        <f>#REF!*100</f>
      </nc>
      <ndxf>
        <font>
          <name val="Calibri"/>
          <scheme val="none"/>
        </font>
        <alignment horizontal="left" readingOrder="0"/>
      </ndxf>
    </rcc>
    <rcc rId="0" sId="1" dxf="1">
      <nc r="W27">
        <f>#REF!*100</f>
      </nc>
      <ndxf>
        <font>
          <name val="Calibri"/>
          <scheme val="none"/>
        </font>
        <alignment horizontal="left" readingOrder="0"/>
      </ndxf>
    </rcc>
    <rcc rId="0" sId="1" dxf="1">
      <nc r="W28">
        <f>#REF!*100</f>
      </nc>
      <ndxf>
        <font>
          <name val="Calibri"/>
          <scheme val="none"/>
        </font>
        <alignment horizontal="left" readingOrder="0"/>
      </ndxf>
    </rcc>
    <rcc rId="0" sId="1" dxf="1">
      <nc r="W29">
        <f>#REF!*100</f>
      </nc>
      <ndxf>
        <font>
          <name val="Calibri"/>
          <scheme val="none"/>
        </font>
        <alignment horizontal="left" readingOrder="0"/>
      </ndxf>
    </rcc>
    <rcc rId="0" sId="1" dxf="1">
      <nc r="W30">
        <f>#REF!*100</f>
      </nc>
      <ndxf>
        <font>
          <name val="Calibri"/>
          <scheme val="none"/>
        </font>
        <alignment horizontal="left" readingOrder="0"/>
      </ndxf>
    </rcc>
    <rcc rId="0" sId="1" dxf="1">
      <nc r="W31">
        <f>#REF!*100</f>
      </nc>
      <ndxf>
        <font>
          <name val="Calibri"/>
          <scheme val="none"/>
        </font>
        <alignment horizontal="left" readingOrder="0"/>
      </ndxf>
    </rcc>
    <rcc rId="0" sId="1" dxf="1">
      <nc r="W32">
        <f>#REF!*100</f>
      </nc>
      <ndxf>
        <font>
          <name val="Calibri"/>
          <scheme val="none"/>
        </font>
        <alignment horizontal="left" readingOrder="0"/>
      </ndxf>
    </rcc>
    <rcc rId="0" sId="1" dxf="1">
      <nc r="W33">
        <f>#REF!*100</f>
      </nc>
      <ndxf>
        <font>
          <name val="Calibri"/>
          <scheme val="none"/>
        </font>
        <alignment horizontal="left" readingOrder="0"/>
      </ndxf>
    </rcc>
    <rcc rId="0" sId="1" dxf="1">
      <nc r="W34">
        <f>#REF!*100</f>
      </nc>
      <ndxf>
        <font>
          <name val="Calibri"/>
          <scheme val="none"/>
        </font>
        <alignment horizontal="left" readingOrder="0"/>
      </ndxf>
    </rcc>
    <rcc rId="0" sId="1" dxf="1">
      <nc r="W35">
        <f>#REF!*100</f>
      </nc>
      <ndxf>
        <font>
          <name val="Calibri"/>
          <scheme val="none"/>
        </font>
        <alignment horizontal="left" readingOrder="0"/>
      </ndxf>
    </rcc>
    <rcc rId="0" sId="1" dxf="1">
      <nc r="W36">
        <f>#REF!*100</f>
      </nc>
      <ndxf>
        <font>
          <name val="Calibri"/>
          <scheme val="none"/>
        </font>
        <alignment horizontal="left" readingOrder="0"/>
      </ndxf>
    </rcc>
    <rcc rId="0" sId="1" dxf="1">
      <nc r="W37">
        <f>#REF!*100</f>
      </nc>
      <ndxf>
        <font>
          <name val="Calibri"/>
          <scheme val="none"/>
        </font>
        <alignment horizontal="left" readingOrder="0"/>
      </ndxf>
    </rcc>
    <rcc rId="0" sId="1" dxf="1">
      <nc r="W38">
        <f>#REF!*100</f>
      </nc>
      <ndxf>
        <font>
          <name val="Calibri"/>
          <scheme val="none"/>
        </font>
        <alignment horizontal="left" readingOrder="0"/>
      </ndxf>
    </rcc>
    <rcc rId="0" sId="1" dxf="1">
      <nc r="W39">
        <f>#REF!*100</f>
      </nc>
      <ndxf>
        <font>
          <name val="Calibri"/>
          <scheme val="none"/>
        </font>
        <alignment horizontal="left" readingOrder="0"/>
      </ndxf>
    </rcc>
    <rcc rId="0" sId="1" dxf="1">
      <nc r="W40">
        <f>#REF!*100</f>
      </nc>
      <ndxf>
        <font>
          <name val="Calibri"/>
          <scheme val="none"/>
        </font>
        <alignment horizontal="left" readingOrder="0"/>
      </ndxf>
    </rcc>
    <rcc rId="0" sId="1" dxf="1">
      <nc r="W41">
        <f>#REF!*100</f>
      </nc>
      <ndxf>
        <font>
          <name val="Calibri"/>
          <scheme val="none"/>
        </font>
        <alignment horizontal="left" readingOrder="0"/>
      </ndxf>
    </rcc>
    <rcc rId="0" sId="1" dxf="1">
      <nc r="W42">
        <f>#REF!*100</f>
      </nc>
      <ndxf>
        <font>
          <name val="Calibri"/>
          <scheme val="none"/>
        </font>
        <alignment horizontal="left" readingOrder="0"/>
      </ndxf>
    </rcc>
    <rcc rId="0" sId="1" dxf="1">
      <nc r="W43">
        <f>#REF!*100</f>
      </nc>
      <ndxf>
        <font>
          <name val="Calibri"/>
          <scheme val="none"/>
        </font>
        <alignment horizontal="left" readingOrder="0"/>
      </ndxf>
    </rcc>
    <rcc rId="0" sId="1" dxf="1">
      <nc r="W44">
        <f>#REF!*100</f>
      </nc>
      <ndxf>
        <font>
          <name val="Calibri"/>
          <scheme val="none"/>
        </font>
        <alignment horizontal="left" readingOrder="0"/>
      </ndxf>
    </rcc>
    <rcc rId="0" sId="1" dxf="1">
      <nc r="W45">
        <f>#REF!*100</f>
      </nc>
      <ndxf>
        <font>
          <name val="Calibri"/>
          <scheme val="none"/>
        </font>
        <alignment horizontal="left" readingOrder="0"/>
      </ndxf>
    </rcc>
    <rcc rId="0" sId="1" dxf="1">
      <nc r="W46">
        <f>#REF!*100</f>
      </nc>
      <ndxf>
        <font>
          <name val="Calibri"/>
          <scheme val="none"/>
        </font>
        <alignment horizontal="left" readingOrder="0"/>
      </ndxf>
    </rcc>
    <rcc rId="0" sId="1" dxf="1">
      <nc r="W47">
        <f>#REF!*100</f>
      </nc>
      <ndxf>
        <font>
          <name val="Calibri"/>
          <scheme val="none"/>
        </font>
        <alignment horizontal="left" readingOrder="0"/>
      </ndxf>
    </rcc>
    <rcc rId="0" sId="1" dxf="1">
      <nc r="W48">
        <f>#REF!*100</f>
      </nc>
      <ndxf>
        <font>
          <name val="Calibri"/>
          <scheme val="none"/>
        </font>
        <alignment horizontal="left" readingOrder="0"/>
      </ndxf>
    </rcc>
    <rcc rId="0" sId="1" dxf="1">
      <nc r="W49">
        <f>#REF!*100</f>
      </nc>
      <ndxf>
        <font>
          <name val="Calibri"/>
          <scheme val="none"/>
        </font>
        <alignment horizontal="left" readingOrder="0"/>
      </ndxf>
    </rcc>
    <rcc rId="0" sId="1" dxf="1">
      <nc r="W50">
        <f>#REF!*100</f>
      </nc>
      <ndxf>
        <font>
          <name val="Calibri"/>
          <scheme val="none"/>
        </font>
        <alignment horizontal="left" readingOrder="0"/>
      </ndxf>
    </rcc>
    <rcc rId="0" sId="1" dxf="1">
      <nc r="W51">
        <f>#REF!*100</f>
      </nc>
      <ndxf>
        <font>
          <name val="Calibri"/>
          <scheme val="none"/>
        </font>
        <alignment horizontal="left" readingOrder="0"/>
      </ndxf>
    </rcc>
    <rcc rId="0" sId="1" dxf="1">
      <nc r="W52">
        <f>#REF!*100</f>
      </nc>
      <ndxf>
        <font>
          <name val="Calibri"/>
          <scheme val="none"/>
        </font>
        <alignment horizontal="left" readingOrder="0"/>
      </ndxf>
    </rcc>
    <rcc rId="0" sId="1" dxf="1">
      <nc r="W53">
        <f>#REF!*100</f>
      </nc>
      <ndxf>
        <font>
          <name val="Calibri"/>
          <scheme val="none"/>
        </font>
        <alignment horizontal="left" readingOrder="0"/>
      </ndxf>
    </rcc>
    <rcc rId="0" sId="1" dxf="1">
      <nc r="W54">
        <f>#REF!*100</f>
      </nc>
      <ndxf>
        <font>
          <name val="Calibri"/>
          <scheme val="none"/>
        </font>
        <alignment horizontal="left" readingOrder="0"/>
      </ndxf>
    </rcc>
    <rcc rId="0" sId="1" dxf="1">
      <nc r="W55">
        <f>#REF!*100</f>
      </nc>
      <ndxf>
        <font>
          <name val="Calibri"/>
          <scheme val="none"/>
        </font>
        <alignment horizontal="left" readingOrder="0"/>
      </ndxf>
    </rcc>
    <rcc rId="0" sId="1" dxf="1">
      <nc r="W56">
        <f>#REF!*100</f>
      </nc>
      <ndxf>
        <font>
          <name val="Calibri"/>
          <scheme val="none"/>
        </font>
        <alignment horizontal="left" readingOrder="0"/>
      </ndxf>
    </rcc>
    <rcc rId="0" sId="1" dxf="1">
      <nc r="W57">
        <f>#REF!*100</f>
      </nc>
      <ndxf>
        <font>
          <name val="Calibri"/>
          <scheme val="none"/>
        </font>
        <alignment horizontal="left" readingOrder="0"/>
      </ndxf>
    </rcc>
    <rcc rId="0" sId="1" dxf="1">
      <nc r="W58">
        <f>#REF!*100</f>
      </nc>
      <ndxf>
        <font>
          <name val="Calibri"/>
          <scheme val="none"/>
        </font>
        <alignment horizontal="left" readingOrder="0"/>
      </ndxf>
    </rcc>
    <rcc rId="0" sId="1" dxf="1">
      <nc r="W59">
        <f>#REF!*100</f>
      </nc>
      <ndxf>
        <font>
          <name val="Calibri"/>
          <scheme val="none"/>
        </font>
        <alignment horizontal="left" readingOrder="0"/>
      </ndxf>
    </rcc>
    <rcc rId="0" sId="1" dxf="1">
      <nc r="W60">
        <f>#REF!*100</f>
      </nc>
      <ndxf>
        <font>
          <name val="Calibri"/>
          <scheme val="none"/>
        </font>
        <alignment horizontal="left" readingOrder="0"/>
      </ndxf>
    </rcc>
    <rcc rId="0" sId="1" dxf="1">
      <nc r="W61">
        <f>#REF!*100</f>
      </nc>
      <ndxf>
        <font>
          <name val="Calibri"/>
          <scheme val="none"/>
        </font>
        <alignment horizontal="left" readingOrder="0"/>
      </ndxf>
    </rcc>
    <rcc rId="0" sId="1" dxf="1">
      <nc r="W62">
        <f>#REF!*100</f>
      </nc>
      <ndxf>
        <font>
          <name val="Calibri"/>
          <scheme val="none"/>
        </font>
        <alignment horizontal="left" readingOrder="0"/>
      </ndxf>
    </rcc>
    <rcc rId="0" sId="1" dxf="1">
      <nc r="W63">
        <f>#REF!*100</f>
      </nc>
      <ndxf>
        <font>
          <name val="Calibri"/>
          <scheme val="none"/>
        </font>
        <alignment horizontal="left" readingOrder="0"/>
      </ndxf>
    </rcc>
    <rcc rId="0" sId="1" dxf="1">
      <nc r="W64">
        <f>#REF!*100</f>
      </nc>
      <ndxf>
        <font>
          <name val="Calibri"/>
          <scheme val="none"/>
        </font>
        <alignment horizontal="left" readingOrder="0"/>
      </ndxf>
    </rcc>
    <rcc rId="0" sId="1" dxf="1">
      <nc r="W65">
        <f>#REF!*100</f>
      </nc>
      <ndxf>
        <font>
          <name val="Calibri"/>
          <scheme val="none"/>
        </font>
        <alignment horizontal="left" readingOrder="0"/>
      </ndxf>
    </rcc>
    <rcc rId="0" sId="1" dxf="1">
      <nc r="W66">
        <f>#REF!*100</f>
      </nc>
      <ndxf>
        <font>
          <name val="Calibri"/>
          <scheme val="none"/>
        </font>
        <alignment horizontal="left" readingOrder="0"/>
      </ndxf>
    </rcc>
    <rcc rId="0" sId="1" dxf="1">
      <nc r="W67">
        <f>#REF!*100</f>
      </nc>
      <ndxf>
        <font>
          <name val="Calibri"/>
          <scheme val="none"/>
        </font>
        <alignment horizontal="left" readingOrder="0"/>
      </ndxf>
    </rcc>
    <rcc rId="0" sId="1" dxf="1">
      <nc r="W68">
        <f>#REF!*100</f>
      </nc>
      <ndxf>
        <font>
          <name val="Calibri"/>
          <scheme val="none"/>
        </font>
        <alignment horizontal="left" readingOrder="0"/>
      </ndxf>
    </rcc>
    <rcc rId="0" sId="1" dxf="1">
      <nc r="W69">
        <f>#REF!*100</f>
      </nc>
      <ndxf>
        <font>
          <name val="Calibri"/>
          <scheme val="none"/>
        </font>
        <alignment horizontal="left" readingOrder="0"/>
      </ndxf>
    </rcc>
    <rcc rId="0" sId="1" dxf="1">
      <nc r="W70">
        <f>#REF!*100</f>
      </nc>
      <ndxf>
        <font>
          <name val="Calibri"/>
          <scheme val="none"/>
        </font>
        <alignment horizontal="left" readingOrder="0"/>
      </ndxf>
    </rcc>
    <rcc rId="0" sId="1" dxf="1">
      <nc r="W71">
        <f>#REF!*100</f>
      </nc>
      <ndxf>
        <font>
          <name val="Calibri"/>
          <scheme val="none"/>
        </font>
        <alignment horizontal="left" readingOrder="0"/>
      </ndxf>
    </rcc>
    <rcc rId="0" sId="1" dxf="1">
      <nc r="W72">
        <f>#REF!*100</f>
      </nc>
      <ndxf>
        <font>
          <name val="Calibri"/>
          <scheme val="none"/>
        </font>
        <alignment horizontal="left" readingOrder="0"/>
      </ndxf>
    </rcc>
    <rcc rId="0" sId="1" dxf="1">
      <nc r="W73">
        <f>#REF!*100</f>
      </nc>
      <ndxf>
        <font>
          <name val="Calibri"/>
          <scheme val="none"/>
        </font>
        <alignment horizontal="left" readingOrder="0"/>
      </ndxf>
    </rcc>
    <rcc rId="0" sId="1" dxf="1">
      <nc r="W74">
        <f>#REF!*100</f>
      </nc>
      <ndxf>
        <font>
          <name val="Calibri"/>
          <scheme val="none"/>
        </font>
        <alignment horizontal="left" readingOrder="0"/>
      </ndxf>
    </rcc>
    <rcc rId="0" sId="1" dxf="1">
      <nc r="W75">
        <f>#REF!*100</f>
      </nc>
      <ndxf>
        <font>
          <name val="Calibri"/>
          <scheme val="none"/>
        </font>
        <alignment horizontal="left" readingOrder="0"/>
      </ndxf>
    </rcc>
    <rcc rId="0" sId="1" dxf="1">
      <nc r="W76">
        <f>#REF!*100</f>
      </nc>
      <ndxf>
        <font>
          <name val="Calibri"/>
          <scheme val="none"/>
        </font>
        <alignment horizontal="left" readingOrder="0"/>
      </ndxf>
    </rcc>
    <rcc rId="0" sId="1" dxf="1">
      <nc r="W77">
        <f>#REF!*100</f>
      </nc>
      <ndxf>
        <font>
          <name val="Calibri"/>
          <scheme val="none"/>
        </font>
        <alignment horizontal="left" readingOrder="0"/>
      </ndxf>
    </rcc>
    <rcc rId="0" sId="1" dxf="1">
      <nc r="W78">
        <f>#REF!*100</f>
      </nc>
      <ndxf>
        <font>
          <name val="Calibri"/>
          <scheme val="none"/>
        </font>
        <alignment horizontal="left" readingOrder="0"/>
      </ndxf>
    </rcc>
    <rcc rId="0" sId="1" dxf="1">
      <nc r="W79">
        <f>#REF!*100</f>
      </nc>
      <ndxf>
        <font>
          <name val="Calibri"/>
          <scheme val="none"/>
        </font>
        <alignment horizontal="left" readingOrder="0"/>
      </ndxf>
    </rcc>
    <rcc rId="0" sId="1" dxf="1">
      <nc r="W80">
        <f>#REF!*100</f>
      </nc>
      <ndxf>
        <font>
          <name val="Calibri"/>
          <scheme val="none"/>
        </font>
        <alignment horizontal="left" readingOrder="0"/>
      </ndxf>
    </rcc>
    <rcc rId="0" sId="1" dxf="1">
      <nc r="W81">
        <f>#REF!*100</f>
      </nc>
      <ndxf>
        <font>
          <name val="Calibri"/>
          <scheme val="none"/>
        </font>
        <alignment horizontal="left" readingOrder="0"/>
      </ndxf>
    </rcc>
    <rcc rId="0" sId="1" dxf="1">
      <nc r="W82">
        <f>#REF!*100</f>
      </nc>
      <ndxf>
        <font>
          <name val="Calibri"/>
          <scheme val="none"/>
        </font>
        <alignment horizontal="left" readingOrder="0"/>
      </ndxf>
    </rcc>
    <rcc rId="0" sId="1" dxf="1">
      <nc r="W83">
        <f>#REF!*100</f>
      </nc>
      <ndxf>
        <font>
          <name val="Calibri"/>
          <scheme val="none"/>
        </font>
        <alignment horizontal="left" readingOrder="0"/>
      </ndxf>
    </rcc>
    <rcc rId="0" sId="1" dxf="1">
      <nc r="W84">
        <f>#REF!*100</f>
      </nc>
      <ndxf>
        <font>
          <name val="Calibri"/>
          <scheme val="none"/>
        </font>
        <alignment horizontal="left" readingOrder="0"/>
      </ndxf>
    </rcc>
    <rcc rId="0" sId="1" dxf="1">
      <nc r="W85">
        <f>#REF!*100</f>
      </nc>
      <ndxf>
        <font>
          <name val="Calibri"/>
          <scheme val="none"/>
        </font>
        <alignment horizontal="left" readingOrder="0"/>
      </ndxf>
    </rcc>
    <rcc rId="0" sId="1" dxf="1">
      <nc r="W86">
        <f>#REF!*100</f>
      </nc>
      <ndxf>
        <font>
          <name val="Calibri"/>
          <scheme val="none"/>
        </font>
        <alignment horizontal="left" readingOrder="0"/>
      </ndxf>
    </rcc>
    <rcc rId="0" sId="1" dxf="1">
      <nc r="W87">
        <f>#REF!*100</f>
      </nc>
      <ndxf>
        <font>
          <name val="Calibri"/>
          <scheme val="none"/>
        </font>
        <alignment horizontal="left" readingOrder="0"/>
      </ndxf>
    </rcc>
    <rcc rId="0" sId="1" dxf="1">
      <nc r="W88">
        <f>#REF!*100</f>
      </nc>
      <ndxf>
        <font>
          <name val="Calibri"/>
          <scheme val="none"/>
        </font>
        <alignment horizontal="left" readingOrder="0"/>
      </ndxf>
    </rcc>
    <rcc rId="0" sId="1" dxf="1">
      <nc r="W89">
        <f>#REF!*100</f>
      </nc>
      <ndxf>
        <font>
          <name val="Calibri"/>
          <scheme val="none"/>
        </font>
        <alignment horizontal="left" readingOrder="0"/>
      </ndxf>
    </rcc>
    <rcc rId="0" sId="1" dxf="1">
      <nc r="W90">
        <f>#REF!*100</f>
      </nc>
      <ndxf>
        <font>
          <name val="Calibri"/>
          <scheme val="none"/>
        </font>
        <alignment horizontal="left" readingOrder="0"/>
      </ndxf>
    </rcc>
    <rcc rId="0" sId="1" dxf="1">
      <nc r="W91">
        <f>#REF!*100</f>
      </nc>
      <ndxf>
        <font>
          <name val="Calibri"/>
          <scheme val="none"/>
        </font>
        <alignment horizontal="left" readingOrder="0"/>
      </ndxf>
    </rcc>
    <rcc rId="0" sId="1" dxf="1">
      <nc r="W92">
        <f>#REF!*100</f>
      </nc>
      <ndxf>
        <font>
          <name val="Calibri"/>
          <scheme val="none"/>
        </font>
        <alignment horizontal="left" readingOrder="0"/>
      </ndxf>
    </rcc>
    <rcc rId="0" sId="1" dxf="1">
      <nc r="W93">
        <f>#REF!*100</f>
      </nc>
      <ndxf>
        <font>
          <name val="Calibri"/>
          <scheme val="none"/>
        </font>
        <alignment horizontal="left" readingOrder="0"/>
      </ndxf>
    </rcc>
    <rcc rId="0" sId="1" dxf="1">
      <nc r="W94">
        <f>#REF!*100</f>
      </nc>
      <ndxf>
        <font>
          <name val="Calibri"/>
          <scheme val="none"/>
        </font>
        <alignment horizontal="left" readingOrder="0"/>
      </ndxf>
    </rcc>
    <rcc rId="0" sId="1" dxf="1">
      <nc r="W95">
        <f>#REF!*100</f>
      </nc>
      <ndxf>
        <font>
          <name val="Calibri"/>
          <scheme val="none"/>
        </font>
        <alignment horizontal="left" readingOrder="0"/>
      </ndxf>
    </rcc>
    <rcc rId="0" sId="1" dxf="1">
      <nc r="W96">
        <f>#REF!*100</f>
      </nc>
      <ndxf>
        <font>
          <name val="Calibri"/>
          <scheme val="none"/>
        </font>
        <alignment horizontal="left" readingOrder="0"/>
      </ndxf>
    </rcc>
    <rcc rId="0" sId="1" dxf="1">
      <nc r="W97">
        <f>#REF!*100</f>
      </nc>
      <ndxf>
        <font>
          <name val="Calibri"/>
          <scheme val="none"/>
        </font>
        <alignment horizontal="left" readingOrder="0"/>
      </ndxf>
    </rcc>
    <rcc rId="0" sId="1" dxf="1">
      <nc r="W98">
        <f>#REF!*100</f>
      </nc>
      <ndxf>
        <font>
          <name val="Calibri"/>
          <scheme val="none"/>
        </font>
        <alignment horizontal="left" readingOrder="0"/>
      </ndxf>
    </rcc>
    <rcc rId="0" sId="1" dxf="1">
      <nc r="W99">
        <f>#REF!*100</f>
      </nc>
      <ndxf>
        <font>
          <name val="Calibri"/>
          <scheme val="none"/>
        </font>
        <alignment horizontal="left" readingOrder="0"/>
      </ndxf>
    </rcc>
    <rcc rId="0" sId="1" dxf="1">
      <nc r="W100">
        <f>#REF!*100</f>
      </nc>
      <ndxf>
        <font>
          <name val="Calibri"/>
          <scheme val="none"/>
        </font>
        <alignment horizontal="left" readingOrder="0"/>
      </ndxf>
    </rcc>
    <rcc rId="0" sId="1" dxf="1">
      <nc r="W101">
        <f>#REF!*100</f>
      </nc>
      <ndxf>
        <font>
          <name val="Calibri"/>
          <scheme val="none"/>
        </font>
        <alignment horizontal="left" readingOrder="0"/>
      </ndxf>
    </rcc>
    <rcc rId="0" sId="1" dxf="1">
      <nc r="W102">
        <f>#REF!*100</f>
      </nc>
      <ndxf>
        <font>
          <name val="Calibri"/>
          <scheme val="none"/>
        </font>
        <alignment horizontal="left" readingOrder="0"/>
      </ndxf>
    </rcc>
    <rcc rId="0" sId="1" dxf="1">
      <nc r="W103">
        <f>#REF!*100</f>
      </nc>
      <ndxf>
        <font>
          <name val="Calibri"/>
          <scheme val="none"/>
        </font>
        <alignment horizontal="left" readingOrder="0"/>
      </ndxf>
    </rcc>
    <rcc rId="0" sId="1" dxf="1">
      <nc r="W104">
        <f>#REF!*100</f>
      </nc>
      <ndxf>
        <font>
          <name val="Calibri"/>
          <scheme val="none"/>
        </font>
        <alignment horizontal="left" readingOrder="0"/>
      </ndxf>
    </rcc>
    <rcc rId="0" sId="1" dxf="1">
      <nc r="W105">
        <f>#REF!*100</f>
      </nc>
      <ndxf>
        <font>
          <name val="Calibri"/>
          <scheme val="none"/>
        </font>
        <alignment horizontal="left" readingOrder="0"/>
      </ndxf>
    </rcc>
    <rcc rId="0" sId="1" dxf="1">
      <nc r="W106">
        <f>#REF!*100</f>
      </nc>
      <ndxf>
        <font>
          <name val="Calibri"/>
          <scheme val="none"/>
        </font>
        <alignment horizontal="left" readingOrder="0"/>
      </ndxf>
    </rcc>
    <rcc rId="0" sId="1" dxf="1">
      <nc r="W107">
        <f>#REF!*100</f>
      </nc>
      <ndxf>
        <font>
          <name val="Calibri"/>
          <scheme val="none"/>
        </font>
        <alignment horizontal="left" readingOrder="0"/>
      </ndxf>
    </rcc>
    <rcc rId="0" sId="1" dxf="1">
      <nc r="W108">
        <f>#REF!*100</f>
      </nc>
      <ndxf>
        <font>
          <name val="Calibri"/>
          <scheme val="none"/>
        </font>
        <alignment horizontal="left" readingOrder="0"/>
      </ndxf>
    </rcc>
    <rcc rId="0" sId="1" dxf="1">
      <nc r="W109">
        <f>#REF!*100</f>
      </nc>
      <ndxf>
        <font>
          <name val="Calibri"/>
          <scheme val="none"/>
        </font>
        <alignment horizontal="left" readingOrder="0"/>
      </ndxf>
    </rcc>
    <rcc rId="0" sId="1" dxf="1">
      <nc r="W110">
        <f>#REF!*100</f>
      </nc>
      <ndxf>
        <font>
          <name val="Calibri"/>
          <scheme val="none"/>
        </font>
        <alignment horizontal="left" readingOrder="0"/>
      </ndxf>
    </rcc>
    <rcc rId="0" sId="1" dxf="1">
      <nc r="W111">
        <f>#REF!*100</f>
      </nc>
      <ndxf>
        <font>
          <name val="Calibri"/>
          <scheme val="none"/>
        </font>
        <alignment horizontal="left" readingOrder="0"/>
      </ndxf>
    </rcc>
    <rcc rId="0" sId="1" dxf="1">
      <nc r="W112">
        <f>#REF!*100</f>
      </nc>
      <ndxf>
        <font>
          <name val="Calibri"/>
          <scheme val="none"/>
        </font>
        <alignment horizontal="left" readingOrder="0"/>
      </ndxf>
    </rcc>
    <rcc rId="0" sId="1" dxf="1">
      <nc r="W113">
        <f>#REF!*100</f>
      </nc>
      <ndxf>
        <font>
          <name val="Calibri"/>
          <scheme val="none"/>
        </font>
        <alignment horizontal="left" readingOrder="0"/>
      </ndxf>
    </rcc>
    <rcc rId="0" sId="1" dxf="1">
      <nc r="W114">
        <f>#REF!*100</f>
      </nc>
      <ndxf>
        <font>
          <name val="Calibri"/>
          <scheme val="none"/>
        </font>
        <alignment horizontal="left" readingOrder="0"/>
      </ndxf>
    </rcc>
    <rcc rId="0" sId="1" dxf="1">
      <nc r="W115">
        <f>#REF!*100</f>
      </nc>
      <ndxf>
        <font>
          <name val="Calibri"/>
          <scheme val="none"/>
        </font>
        <alignment horizontal="left" readingOrder="0"/>
      </ndxf>
    </rcc>
    <rcc rId="0" sId="1" dxf="1">
      <nc r="W116">
        <f>#REF!*100</f>
      </nc>
      <ndxf>
        <font>
          <name val="Calibri"/>
          <scheme val="none"/>
        </font>
        <alignment horizontal="left" readingOrder="0"/>
      </ndxf>
    </rcc>
    <rcc rId="0" sId="1" dxf="1">
      <nc r="W117">
        <f>#REF!*100</f>
      </nc>
      <ndxf>
        <font>
          <name val="Calibri"/>
          <scheme val="none"/>
        </font>
        <alignment horizontal="left" readingOrder="0"/>
      </ndxf>
    </rcc>
    <rcc rId="0" sId="1" dxf="1">
      <nc r="W118">
        <f>#REF!*100</f>
      </nc>
      <ndxf>
        <font>
          <name val="Calibri"/>
          <scheme val="none"/>
        </font>
        <alignment horizontal="left" readingOrder="0"/>
      </ndxf>
    </rcc>
    <rcc rId="0" sId="1" dxf="1">
      <nc r="W119">
        <f>#REF!*100</f>
      </nc>
      <ndxf>
        <font>
          <name val="Calibri"/>
          <scheme val="none"/>
        </font>
        <alignment horizontal="left" readingOrder="0"/>
      </ndxf>
    </rcc>
    <rcc rId="0" sId="1" dxf="1">
      <nc r="W120">
        <f>#REF!*100</f>
      </nc>
      <ndxf>
        <font>
          <name val="Calibri"/>
          <scheme val="none"/>
        </font>
        <alignment horizontal="left" readingOrder="0"/>
      </ndxf>
    </rcc>
    <rcc rId="0" sId="1" dxf="1">
      <nc r="W121">
        <f>#REF!*100</f>
      </nc>
      <ndxf>
        <font>
          <name val="Calibri"/>
          <scheme val="none"/>
        </font>
        <alignment horizontal="left" readingOrder="0"/>
      </ndxf>
    </rcc>
    <rcc rId="0" sId="1" dxf="1">
      <nc r="W122">
        <f>#REF!*100</f>
      </nc>
      <ndxf>
        <font>
          <name val="Calibri"/>
          <scheme val="none"/>
        </font>
        <alignment horizontal="left" readingOrder="0"/>
      </ndxf>
    </rcc>
    <rcc rId="0" sId="1" dxf="1">
      <nc r="W123">
        <f>#REF!*100</f>
      </nc>
      <ndxf>
        <font>
          <name val="Calibri"/>
          <scheme val="none"/>
        </font>
        <alignment horizontal="left" readingOrder="0"/>
      </ndxf>
    </rcc>
    <rcc rId="0" sId="1" dxf="1">
      <nc r="W124">
        <f>#REF!*100</f>
      </nc>
      <ndxf>
        <font>
          <name val="Calibri"/>
          <scheme val="none"/>
        </font>
        <alignment horizontal="left" readingOrder="0"/>
      </ndxf>
    </rcc>
    <rcc rId="0" sId="1" dxf="1">
      <nc r="W125">
        <f>#REF!*100</f>
      </nc>
      <ndxf>
        <font>
          <name val="Calibri"/>
          <scheme val="none"/>
        </font>
        <alignment horizontal="left" readingOrder="0"/>
      </ndxf>
    </rcc>
    <rcc rId="0" sId="1" dxf="1">
      <nc r="W126">
        <f>#REF!*100</f>
      </nc>
      <ndxf>
        <font>
          <name val="Calibri"/>
          <scheme val="none"/>
        </font>
        <alignment horizontal="left" readingOrder="0"/>
      </ndxf>
    </rcc>
    <rcc rId="0" sId="1" dxf="1">
      <nc r="W127">
        <f>#REF!*100</f>
      </nc>
      <ndxf>
        <font>
          <name val="Calibri"/>
          <scheme val="none"/>
        </font>
        <alignment horizontal="left" readingOrder="0"/>
      </ndxf>
    </rcc>
    <rcc rId="0" sId="1" dxf="1">
      <nc r="W128">
        <f>#REF!*100</f>
      </nc>
      <ndxf>
        <font>
          <name val="Calibri"/>
          <scheme val="none"/>
        </font>
        <alignment horizontal="left" readingOrder="0"/>
      </ndxf>
    </rcc>
    <rcc rId="0" sId="1" dxf="1">
      <nc r="W129">
        <f>#REF!*100</f>
      </nc>
      <ndxf>
        <font>
          <name val="Calibri"/>
          <scheme val="none"/>
        </font>
        <alignment horizontal="left" readingOrder="0"/>
      </ndxf>
    </rcc>
    <rcc rId="0" sId="1" dxf="1">
      <nc r="W130">
        <f>#REF!*100</f>
      </nc>
      <ndxf>
        <font>
          <name val="Calibri"/>
          <scheme val="none"/>
        </font>
        <alignment horizontal="left" readingOrder="0"/>
      </ndxf>
    </rcc>
    <rcc rId="0" sId="1" dxf="1">
      <nc r="W131">
        <f>#REF!*100</f>
      </nc>
      <ndxf>
        <font>
          <name val="Calibri"/>
          <scheme val="none"/>
        </font>
        <alignment horizontal="left" readingOrder="0"/>
      </ndxf>
    </rcc>
    <rcc rId="0" sId="1" dxf="1">
      <nc r="W132">
        <f>#REF!*100</f>
      </nc>
      <ndxf>
        <font>
          <name val="Calibri"/>
          <scheme val="none"/>
        </font>
        <alignment horizontal="left" readingOrder="0"/>
      </ndxf>
    </rcc>
    <rcc rId="0" sId="1" dxf="1">
      <nc r="W133">
        <f>#REF!*100</f>
      </nc>
      <ndxf>
        <font>
          <name val="Calibri"/>
          <scheme val="none"/>
        </font>
        <alignment horizontal="left" readingOrder="0"/>
      </ndxf>
    </rcc>
    <rcc rId="0" sId="1" dxf="1">
      <nc r="W134">
        <f>#REF!*100</f>
      </nc>
      <ndxf>
        <font>
          <name val="Calibri"/>
          <scheme val="none"/>
        </font>
        <alignment horizontal="left" readingOrder="0"/>
      </ndxf>
    </rcc>
    <rcc rId="0" sId="1" dxf="1">
      <nc r="W135">
        <f>#REF!*100</f>
      </nc>
      <ndxf>
        <font>
          <name val="Calibri"/>
          <scheme val="none"/>
        </font>
        <alignment horizontal="left" readingOrder="0"/>
      </ndxf>
    </rcc>
    <rcc rId="0" sId="1" dxf="1">
      <nc r="W136">
        <f>#REF!*100</f>
      </nc>
      <ndxf>
        <font>
          <name val="Calibri"/>
          <scheme val="none"/>
        </font>
        <alignment horizontal="left" readingOrder="0"/>
      </ndxf>
    </rcc>
    <rcc rId="0" sId="1" dxf="1">
      <nc r="W137">
        <f>#REF!*100</f>
      </nc>
      <ndxf>
        <font>
          <name val="Calibri"/>
          <scheme val="none"/>
        </font>
        <alignment horizontal="left" readingOrder="0"/>
      </ndxf>
    </rcc>
    <rcc rId="0" sId="1" dxf="1">
      <nc r="W138">
        <f>#REF!*100</f>
      </nc>
      <ndxf>
        <font>
          <name val="Calibri"/>
          <scheme val="none"/>
        </font>
        <alignment horizontal="left" readingOrder="0"/>
      </ndxf>
    </rcc>
    <rcc rId="0" sId="1" dxf="1">
      <nc r="W139">
        <f>#REF!*100</f>
      </nc>
      <ndxf>
        <font>
          <name val="Calibri"/>
          <scheme val="none"/>
        </font>
        <alignment horizontal="left" readingOrder="0"/>
      </ndxf>
    </rcc>
    <rcc rId="0" sId="1" dxf="1">
      <nc r="W140">
        <f>#REF!*100</f>
      </nc>
      <ndxf>
        <font>
          <name val="Calibri"/>
          <scheme val="none"/>
        </font>
        <alignment horizontal="left" readingOrder="0"/>
      </ndxf>
    </rcc>
    <rcc rId="0" sId="1" dxf="1">
      <nc r="W141">
        <f>#REF!*100</f>
      </nc>
      <ndxf>
        <font>
          <name val="Calibri"/>
          <scheme val="none"/>
        </font>
        <alignment horizontal="left" readingOrder="0"/>
      </ndxf>
    </rcc>
    <rcc rId="0" sId="1" dxf="1">
      <nc r="W142">
        <f>#REF!*100</f>
      </nc>
      <ndxf>
        <font>
          <name val="Calibri"/>
          <scheme val="none"/>
        </font>
        <alignment horizontal="left" readingOrder="0"/>
      </ndxf>
    </rcc>
    <rcc rId="0" sId="1" dxf="1">
      <nc r="W143">
        <f>#REF!*100</f>
      </nc>
      <ndxf>
        <font>
          <name val="Calibri"/>
          <scheme val="none"/>
        </font>
        <alignment horizontal="left" readingOrder="0"/>
      </ndxf>
    </rcc>
    <rcc rId="0" sId="1" dxf="1">
      <nc r="W144">
        <f>#REF!*100</f>
      </nc>
      <ndxf>
        <font>
          <name val="Calibri"/>
          <scheme val="none"/>
        </font>
        <alignment horizontal="left" readingOrder="0"/>
      </ndxf>
    </rcc>
    <rcc rId="0" sId="1" dxf="1">
      <nc r="W145">
        <f>#REF!*100</f>
      </nc>
      <ndxf>
        <font>
          <name val="Calibri"/>
          <scheme val="none"/>
        </font>
        <alignment horizontal="left" readingOrder="0"/>
      </ndxf>
    </rcc>
    <rcc rId="0" sId="1" dxf="1">
      <nc r="W146">
        <f>#REF!*100</f>
      </nc>
      <ndxf>
        <font>
          <name val="Calibri"/>
          <scheme val="none"/>
        </font>
        <alignment horizontal="left" readingOrder="0"/>
      </ndxf>
    </rcc>
    <rcc rId="0" sId="1" dxf="1">
      <nc r="W147">
        <f>#REF!*100</f>
      </nc>
      <ndxf>
        <font>
          <name val="Calibri"/>
          <scheme val="none"/>
        </font>
        <alignment horizontal="left" readingOrder="0"/>
      </ndxf>
    </rcc>
    <rcc rId="0" sId="1" dxf="1">
      <nc r="W148">
        <f>#REF!*100</f>
      </nc>
      <ndxf>
        <font>
          <name val="Calibri"/>
          <scheme val="none"/>
        </font>
        <alignment horizontal="left" readingOrder="0"/>
      </ndxf>
    </rcc>
    <rcc rId="0" sId="1" dxf="1">
      <nc r="W149">
        <f>#REF!*100</f>
      </nc>
      <ndxf>
        <font>
          <name val="Calibri"/>
          <scheme val="none"/>
        </font>
        <alignment horizontal="left" readingOrder="0"/>
      </ndxf>
    </rcc>
    <rcc rId="0" sId="1" dxf="1">
      <nc r="W150">
        <f>#REF!*100</f>
      </nc>
      <ndxf>
        <font>
          <name val="Calibri"/>
          <scheme val="none"/>
        </font>
        <alignment horizontal="left" readingOrder="0"/>
      </ndxf>
    </rcc>
    <rcc rId="0" sId="1" dxf="1">
      <nc r="W151">
        <f>#REF!*100</f>
      </nc>
      <ndxf>
        <font>
          <name val="Calibri"/>
          <scheme val="none"/>
        </font>
        <alignment horizontal="left" readingOrder="0"/>
      </ndxf>
    </rcc>
    <rcc rId="0" sId="1" dxf="1">
      <nc r="W152">
        <f>#REF!*100</f>
      </nc>
      <ndxf>
        <font>
          <name val="Calibri"/>
          <scheme val="none"/>
        </font>
        <alignment horizontal="left" readingOrder="0"/>
      </ndxf>
    </rcc>
    <rcc rId="0" sId="1" dxf="1">
      <nc r="W153">
        <f>#REF!*100</f>
      </nc>
      <ndxf>
        <font>
          <name val="Calibri"/>
          <scheme val="none"/>
        </font>
        <alignment horizontal="left" readingOrder="0"/>
      </ndxf>
    </rcc>
    <rcc rId="0" sId="1" dxf="1">
      <nc r="W154">
        <f>#REF!*100</f>
      </nc>
      <ndxf>
        <font>
          <name val="Calibri"/>
          <scheme val="none"/>
        </font>
        <alignment horizontal="left" readingOrder="0"/>
      </ndxf>
    </rcc>
    <rcc rId="0" sId="1" dxf="1">
      <nc r="W155">
        <f>#REF!*100</f>
      </nc>
      <ndxf>
        <font>
          <name val="Calibri"/>
          <scheme val="none"/>
        </font>
        <alignment horizontal="left" readingOrder="0"/>
      </ndxf>
    </rcc>
    <rcc rId="0" sId="1" dxf="1">
      <nc r="W156">
        <f>#REF!*100</f>
      </nc>
      <ndxf>
        <font>
          <name val="Calibri"/>
          <scheme val="none"/>
        </font>
        <alignment horizontal="left" readingOrder="0"/>
      </ndxf>
    </rcc>
    <rcc rId="0" sId="1" dxf="1">
      <nc r="W157">
        <f>#REF!*100</f>
      </nc>
      <ndxf>
        <font>
          <name val="Calibri"/>
          <scheme val="none"/>
        </font>
        <alignment horizontal="left" readingOrder="0"/>
      </ndxf>
    </rcc>
    <rcc rId="0" sId="1" dxf="1">
      <nc r="W158">
        <f>#REF!*100</f>
      </nc>
      <ndxf>
        <font>
          <name val="Calibri"/>
          <scheme val="none"/>
        </font>
        <alignment horizontal="left" readingOrder="0"/>
      </ndxf>
    </rcc>
    <rcc rId="0" sId="1" dxf="1">
      <nc r="W159">
        <f>#REF!*100</f>
      </nc>
      <ndxf>
        <font>
          <name val="Calibri"/>
          <scheme val="none"/>
        </font>
        <alignment horizontal="left" readingOrder="0"/>
      </ndxf>
    </rcc>
    <rcc rId="0" sId="1" dxf="1">
      <nc r="W160">
        <f>#REF!*100</f>
      </nc>
      <ndxf>
        <font>
          <name val="Calibri"/>
          <scheme val="none"/>
        </font>
        <alignment horizontal="left" readingOrder="0"/>
      </ndxf>
    </rcc>
    <rcc rId="0" sId="1" dxf="1">
      <nc r="W161">
        <f>#REF!*100</f>
      </nc>
      <ndxf>
        <font>
          <name val="Calibri"/>
          <scheme val="none"/>
        </font>
        <alignment horizontal="left" readingOrder="0"/>
      </ndxf>
    </rcc>
    <rcc rId="0" sId="1" dxf="1">
      <nc r="W162">
        <f>#REF!*100</f>
      </nc>
      <ndxf>
        <font>
          <name val="Calibri"/>
          <scheme val="none"/>
        </font>
        <alignment horizontal="left" readingOrder="0"/>
      </ndxf>
    </rcc>
    <rcc rId="0" sId="1" dxf="1">
      <nc r="W163">
        <f>#REF!*100</f>
      </nc>
      <ndxf>
        <font>
          <name val="Calibri"/>
          <scheme val="none"/>
        </font>
        <alignment horizontal="left" readingOrder="0"/>
      </ndxf>
    </rcc>
    <rcc rId="0" sId="1" dxf="1">
      <nc r="W164">
        <f>#REF!*100</f>
      </nc>
      <ndxf>
        <font>
          <name val="Calibri"/>
          <scheme val="none"/>
        </font>
        <alignment horizontal="left" readingOrder="0"/>
      </ndxf>
    </rcc>
    <rcc rId="0" sId="1" dxf="1">
      <nc r="W165">
        <f>#REF!*100</f>
      </nc>
      <ndxf>
        <font>
          <name val="Calibri"/>
          <scheme val="none"/>
        </font>
        <alignment horizontal="left" readingOrder="0"/>
      </ndxf>
    </rcc>
    <rcc rId="0" sId="1" dxf="1">
      <nc r="W166">
        <f>#REF!*100</f>
      </nc>
      <ndxf>
        <font>
          <name val="Calibri"/>
          <scheme val="none"/>
        </font>
        <alignment horizontal="left" readingOrder="0"/>
      </ndxf>
    </rcc>
    <rcc rId="0" sId="1" dxf="1">
      <nc r="W167">
        <f>#REF!*100</f>
      </nc>
      <ndxf>
        <font>
          <name val="Calibri"/>
          <scheme val="none"/>
        </font>
        <alignment horizontal="left" readingOrder="0"/>
      </ndxf>
    </rcc>
    <rcc rId="0" sId="1" dxf="1">
      <nc r="W168">
        <f>#REF!*100</f>
      </nc>
      <ndxf>
        <font>
          <name val="Calibri"/>
          <scheme val="none"/>
        </font>
        <alignment horizontal="left" readingOrder="0"/>
      </ndxf>
    </rcc>
    <rcc rId="0" sId="1" dxf="1">
      <nc r="W169">
        <f>#REF!*100</f>
      </nc>
      <ndxf>
        <font>
          <name val="Calibri"/>
          <scheme val="none"/>
        </font>
        <alignment horizontal="left" readingOrder="0"/>
      </ndxf>
    </rcc>
    <rcc rId="0" sId="1" dxf="1">
      <nc r="W170">
        <f>#REF!*100</f>
      </nc>
      <ndxf>
        <font>
          <name val="Calibri"/>
          <scheme val="none"/>
        </font>
        <alignment horizontal="left" readingOrder="0"/>
      </ndxf>
    </rcc>
    <rcc rId="0" sId="1" dxf="1">
      <nc r="W171">
        <f>#REF!*100</f>
      </nc>
      <ndxf>
        <font>
          <name val="Calibri"/>
          <scheme val="none"/>
        </font>
        <alignment horizontal="left" readingOrder="0"/>
      </ndxf>
    </rcc>
    <rcc rId="0" sId="1" dxf="1">
      <nc r="W172">
        <f>#REF!*100</f>
      </nc>
      <ndxf>
        <font>
          <name val="Calibri"/>
          <scheme val="none"/>
        </font>
        <alignment horizontal="left" readingOrder="0"/>
      </ndxf>
    </rcc>
    <rcc rId="0" sId="1" dxf="1">
      <nc r="W173">
        <f>#REF!*100</f>
      </nc>
      <ndxf>
        <font>
          <name val="Calibri"/>
          <scheme val="none"/>
        </font>
        <alignment horizontal="left" readingOrder="0"/>
      </ndxf>
    </rcc>
    <rcc rId="0" sId="1" dxf="1">
      <nc r="W174">
        <f>#REF!*100</f>
      </nc>
      <ndxf>
        <font>
          <name val="Calibri"/>
          <scheme val="none"/>
        </font>
        <alignment horizontal="left" readingOrder="0"/>
      </ndxf>
    </rcc>
    <rcc rId="0" sId="1" dxf="1">
      <nc r="W175">
        <f>#REF!*100</f>
      </nc>
      <ndxf>
        <font>
          <name val="Calibri"/>
          <scheme val="none"/>
        </font>
        <alignment horizontal="left" readingOrder="0"/>
      </ndxf>
    </rcc>
    <rcc rId="0" sId="1" dxf="1">
      <nc r="W176">
        <f>#REF!*100</f>
      </nc>
      <ndxf>
        <font>
          <name val="Calibri"/>
          <scheme val="none"/>
        </font>
        <alignment horizontal="left" readingOrder="0"/>
      </ndxf>
    </rcc>
    <rcc rId="0" sId="1" dxf="1">
      <nc r="W177">
        <f>#REF!*100</f>
      </nc>
      <ndxf>
        <font>
          <name val="Calibri"/>
          <scheme val="none"/>
        </font>
        <alignment horizontal="left" readingOrder="0"/>
      </ndxf>
    </rcc>
    <rcc rId="0" sId="1" dxf="1">
      <nc r="W178">
        <f>#REF!*100</f>
      </nc>
      <ndxf>
        <font>
          <name val="Calibri"/>
          <scheme val="none"/>
        </font>
        <alignment horizontal="left" readingOrder="0"/>
      </ndxf>
    </rcc>
    <rcc rId="0" sId="1" dxf="1">
      <nc r="W179">
        <f>#REF!*100</f>
      </nc>
      <ndxf>
        <font>
          <name val="Calibri"/>
          <scheme val="none"/>
        </font>
        <alignment horizontal="left" readingOrder="0"/>
      </ndxf>
    </rcc>
    <rcc rId="0" sId="1" dxf="1">
      <nc r="W180">
        <f>#REF!*100</f>
      </nc>
      <ndxf>
        <font>
          <name val="Calibri"/>
          <scheme val="none"/>
        </font>
        <alignment horizontal="left" readingOrder="0"/>
      </ndxf>
    </rcc>
    <rcc rId="0" sId="1" dxf="1">
      <nc r="W181">
        <f>#REF!*100</f>
      </nc>
      <ndxf>
        <font>
          <name val="Calibri"/>
          <scheme val="none"/>
        </font>
        <alignment horizontal="left" readingOrder="0"/>
      </ndxf>
    </rcc>
    <rcc rId="0" sId="1" dxf="1">
      <nc r="W182">
        <f>#REF!*100</f>
      </nc>
      <ndxf>
        <font>
          <name val="Calibri"/>
          <scheme val="none"/>
        </font>
        <alignment horizontal="left" readingOrder="0"/>
      </ndxf>
    </rcc>
    <rfmt sheetId="1" sqref="W185" start="0" length="0">
      <dxf>
        <alignment horizontal="left" readingOrder="0"/>
      </dxf>
    </rfmt>
    <rfmt sheetId="1" sqref="W186" start="0" length="0">
      <dxf>
        <alignment horizontal="left" readingOrder="0"/>
      </dxf>
    </rfmt>
  </rrc>
  <rdn rId="0" localSheetId="1" customView="1" name="Z_BA93E12D_E8FC_4A46_8A50_9F10A6F03A58_.wvu.FilterData" hidden="1" oldHidden="1">
    <formula>'Fish-T1K species list'!$A$1:$AD$182</formula>
  </rdn>
  <rcv guid="{BA93E12D-E8FC-4A46-8A50-9F10A6F03A58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59" sId="1" ref="Y1:Y1048576" action="insertCol"/>
  <rrc rId="360" sId="1" ref="Y1:Y1048576" action="insertCol"/>
  <rcc rId="361" sId="1">
    <nc r="Y1" t="inlineStr">
      <is>
        <t>scafLen&gt;1K (%)</t>
      </is>
    </nc>
  </rcc>
  <rfmt sheetId="1" sqref="X1:X1048576">
    <dxf>
      <numFmt numFmtId="179" formatCode="0.00_);[Red]\(0.00\)"/>
    </dxf>
  </rfmt>
  <rfmt sheetId="1" sqref="Y1:Y1048576">
    <dxf>
      <numFmt numFmtId="179" formatCode="0.00_);[Red]\(0.00\)"/>
    </dxf>
  </rfmt>
  <rfmt sheetId="1" sqref="Y89" start="0" length="0">
    <dxf>
      <font>
        <color auto="1"/>
        <name val="Calibri"/>
        <scheme val="none"/>
      </font>
    </dxf>
  </rfmt>
  <rfmt sheetId="1" sqref="Y94" start="0" length="0">
    <dxf>
      <font>
        <color auto="1"/>
        <name val="Calibri"/>
        <scheme val="none"/>
      </font>
    </dxf>
  </rfmt>
  <rcc rId="362" sId="1">
    <nc r="Y119">
      <f>X119*100</f>
    </nc>
  </rcc>
  <rcc rId="363" sId="1">
    <nc r="Y120">
      <f>X120*100</f>
    </nc>
  </rcc>
  <rcc rId="364" sId="1">
    <nc r="Y121">
      <f>X121*100</f>
    </nc>
  </rcc>
  <rcc rId="365" sId="1">
    <nc r="Y122">
      <f>X122*100</f>
    </nc>
  </rcc>
  <rcc rId="366" sId="1">
    <nc r="Y123">
      <f>X123*100</f>
    </nc>
  </rcc>
  <rcc rId="367" sId="1">
    <nc r="Y124">
      <f>X124*100</f>
    </nc>
  </rcc>
  <rcc rId="368" sId="1">
    <nc r="Y125">
      <f>X125*100</f>
    </nc>
  </rcc>
  <rcc rId="369" sId="1">
    <nc r="Y126">
      <f>X126*100</f>
    </nc>
  </rcc>
  <rcc rId="370" sId="1">
    <nc r="Y127">
      <f>X127*100</f>
    </nc>
  </rcc>
  <rcc rId="371" sId="1">
    <nc r="Y128">
      <f>X128*100</f>
    </nc>
  </rcc>
  <rcc rId="372" sId="1">
    <nc r="Y129">
      <f>X129*100</f>
    </nc>
  </rcc>
  <rcc rId="373" sId="1">
    <nc r="Y130">
      <f>X130*100</f>
    </nc>
  </rcc>
  <rcc rId="374" sId="1">
    <nc r="Y131">
      <f>X131*100</f>
    </nc>
  </rcc>
  <rcc rId="375" sId="1">
    <nc r="Y132">
      <f>X132*100</f>
    </nc>
  </rcc>
  <rcc rId="376" sId="1">
    <nc r="Y133">
      <f>X133*100</f>
    </nc>
  </rcc>
  <rcc rId="377" sId="1">
    <nc r="Y134">
      <f>X134*100</f>
    </nc>
  </rcc>
  <rcc rId="378" sId="1">
    <nc r="Y135">
      <f>X135*100</f>
    </nc>
  </rcc>
  <rcc rId="379" sId="1">
    <nc r="Y136">
      <f>X136*100</f>
    </nc>
  </rcc>
  <rcc rId="380" sId="1">
    <nc r="Y137">
      <f>X137*100</f>
    </nc>
  </rcc>
  <rcc rId="381" sId="1">
    <nc r="Y138">
      <f>X138*100</f>
    </nc>
  </rcc>
  <rcc rId="382" sId="1">
    <nc r="Y139">
      <f>X139*100</f>
    </nc>
  </rcc>
  <rcc rId="383" sId="1">
    <nc r="Y140">
      <f>X140*100</f>
    </nc>
  </rcc>
  <rcc rId="384" sId="1">
    <nc r="Y141">
      <f>X141*100</f>
    </nc>
  </rcc>
  <rcc rId="385" sId="1">
    <nc r="Y142">
      <f>X142*100</f>
    </nc>
  </rcc>
  <rcc rId="386" sId="1">
    <nc r="Y143">
      <f>X143*100</f>
    </nc>
  </rcc>
  <rcc rId="387" sId="1">
    <nc r="Y144">
      <f>X144*100</f>
    </nc>
  </rcc>
  <rcc rId="388" sId="1">
    <nc r="Y145">
      <f>X145*100</f>
    </nc>
  </rcc>
  <rcc rId="389" sId="1">
    <nc r="Y146">
      <f>X146*100</f>
    </nc>
  </rcc>
  <rcc rId="390" sId="1">
    <nc r="Y147">
      <f>X147*100</f>
    </nc>
  </rcc>
  <rcc rId="391" sId="1">
    <nc r="Y148">
      <f>X148*100</f>
    </nc>
  </rcc>
  <rcc rId="392" sId="1">
    <nc r="Y149">
      <f>X149*100</f>
    </nc>
  </rcc>
  <rcc rId="393" sId="1">
    <nc r="Y150">
      <f>X150*100</f>
    </nc>
  </rcc>
  <rcc rId="394" sId="1">
    <nc r="Y151">
      <f>X151*100</f>
    </nc>
  </rcc>
  <rcc rId="395" sId="1">
    <nc r="Y152">
      <f>X152*100</f>
    </nc>
  </rcc>
  <rcc rId="396" sId="1">
    <nc r="Y153">
      <f>X153*100</f>
    </nc>
  </rcc>
  <rcc rId="397" sId="1">
    <nc r="Y154">
      <f>X154*100</f>
    </nc>
  </rcc>
  <rcc rId="398" sId="1">
    <nc r="Y155">
      <f>X155*100</f>
    </nc>
  </rcc>
  <rcc rId="399" sId="1">
    <nc r="Y156">
      <f>X156*100</f>
    </nc>
  </rcc>
  <rcc rId="400" sId="1">
    <nc r="Y157">
      <f>X157*100</f>
    </nc>
  </rcc>
  <rcc rId="401" sId="1">
    <nc r="Y158">
      <f>X158*100</f>
    </nc>
  </rcc>
  <rcc rId="402" sId="1">
    <nc r="Y159">
      <f>X159*100</f>
    </nc>
  </rcc>
  <rcc rId="403" sId="1">
    <nc r="Y160">
      <f>X160*100</f>
    </nc>
  </rcc>
  <rcc rId="404" sId="1">
    <nc r="Y161">
      <f>X161*100</f>
    </nc>
  </rcc>
  <rcc rId="405" sId="1" odxf="1" dxf="1">
    <nc r="Y162">
      <f>X162*100</f>
    </nc>
    <odxf>
      <alignment horizontal="center" readingOrder="0"/>
    </odxf>
    <ndxf>
      <alignment horizontal="left" readingOrder="0"/>
    </ndxf>
  </rcc>
  <rcc rId="406" sId="1">
    <nc r="Y163">
      <f>X163*100</f>
    </nc>
  </rcc>
  <rcc rId="407" sId="1">
    <nc r="Y164">
      <f>X164*100</f>
    </nc>
  </rcc>
  <rcc rId="408" sId="1">
    <nc r="Y165">
      <f>X165*100</f>
    </nc>
  </rcc>
  <rcc rId="409" sId="1">
    <nc r="Y166">
      <f>X166*100</f>
    </nc>
  </rcc>
  <rcc rId="410" sId="1">
    <nc r="Y167">
      <f>X167*100</f>
    </nc>
  </rcc>
  <rcc rId="411" sId="1">
    <nc r="Y168">
      <f>X168*100</f>
    </nc>
  </rcc>
  <rcc rId="412" sId="1">
    <nc r="Y169">
      <f>X169*100</f>
    </nc>
  </rcc>
  <rcc rId="413" sId="1">
    <nc r="Y170">
      <f>X170*100</f>
    </nc>
  </rcc>
  <rcc rId="414" sId="1">
    <nc r="Y171">
      <f>X171*100</f>
    </nc>
  </rcc>
  <rcc rId="415" sId="1">
    <nc r="Y172">
      <f>X172*100</f>
    </nc>
  </rcc>
  <rcc rId="416" sId="1">
    <nc r="Y173">
      <f>X173*100</f>
    </nc>
  </rcc>
  <rcc rId="417" sId="1">
    <nc r="Y174">
      <f>X174*100</f>
    </nc>
  </rcc>
  <rcc rId="418" sId="1">
    <nc r="Y175">
      <f>X175*100</f>
    </nc>
  </rcc>
  <rcc rId="419" sId="1">
    <nc r="Y176">
      <f>X176*100</f>
    </nc>
  </rcc>
  <rcc rId="420" sId="1">
    <nc r="Y177">
      <f>X177*100</f>
    </nc>
  </rcc>
  <rcc rId="421" sId="1">
    <nc r="Y178">
      <f>X178*100</f>
    </nc>
  </rcc>
  <rcc rId="422" sId="1">
    <nc r="Y179">
      <f>X179*100</f>
    </nc>
  </rcc>
  <rcc rId="423" sId="1">
    <nc r="Y180">
      <f>X180*100</f>
    </nc>
  </rcc>
  <rcc rId="424" sId="1">
    <nc r="Y181">
      <f>X181*100</f>
    </nc>
  </rcc>
  <rcc rId="425" sId="1">
    <nc r="Y182">
      <f>X182*100</f>
    </nc>
  </rcc>
  <rcc rId="426" sId="1">
    <nc r="Y2">
      <f>X2*100</f>
    </nc>
  </rcc>
  <rcc rId="427" sId="1">
    <nc r="Y3">
      <f>X3*100</f>
    </nc>
  </rcc>
  <rcc rId="428" sId="1">
    <nc r="Y4">
      <f>X4*100</f>
    </nc>
  </rcc>
  <rcc rId="429" sId="1">
    <nc r="Y5">
      <f>X5*100</f>
    </nc>
  </rcc>
  <rcc rId="430" sId="1">
    <nc r="Y6">
      <f>X6*100</f>
    </nc>
  </rcc>
  <rcc rId="431" sId="1">
    <nc r="Y7">
      <f>X7*100</f>
    </nc>
  </rcc>
  <rcc rId="432" sId="1">
    <nc r="Y8">
      <f>X8*100</f>
    </nc>
  </rcc>
  <rcc rId="433" sId="1">
    <nc r="Y9">
      <f>X9*100</f>
    </nc>
  </rcc>
  <rcc rId="434" sId="1">
    <nc r="Y10">
      <f>X10*100</f>
    </nc>
  </rcc>
  <rcc rId="435" sId="1" odxf="1" dxf="1">
    <nc r="Y11">
      <f>X11*100</f>
    </nc>
    <odxf>
      <alignment horizontal="center" readingOrder="0"/>
    </odxf>
    <ndxf>
      <alignment horizontal="left" readingOrder="0"/>
    </ndxf>
  </rcc>
  <rcc rId="436" sId="1">
    <nc r="Y12">
      <f>X12*100</f>
    </nc>
  </rcc>
  <rcc rId="437" sId="1">
    <nc r="Y13">
      <f>X13*100</f>
    </nc>
  </rcc>
  <rcc rId="438" sId="1" odxf="1" dxf="1">
    <nc r="Y14">
      <f>X14*100</f>
    </nc>
    <odxf>
      <alignment horizontal="center" readingOrder="0"/>
    </odxf>
    <ndxf>
      <alignment horizontal="left" readingOrder="0"/>
    </ndxf>
  </rcc>
  <rcc rId="439" sId="1" odxf="1" dxf="1">
    <nc r="Y15">
      <f>X15*100</f>
    </nc>
    <odxf>
      <alignment horizontal="center" readingOrder="0"/>
    </odxf>
    <ndxf>
      <alignment horizontal="left" readingOrder="0"/>
    </ndxf>
  </rcc>
  <rcc rId="440" sId="1" odxf="1" dxf="1">
    <nc r="Y16">
      <f>X16*100</f>
    </nc>
    <odxf>
      <alignment horizontal="center" readingOrder="0"/>
    </odxf>
    <ndxf>
      <alignment horizontal="left" readingOrder="0"/>
    </ndxf>
  </rcc>
  <rcc rId="441" sId="1">
    <nc r="Y17">
      <f>X17*100</f>
    </nc>
  </rcc>
  <rcc rId="442" sId="1">
    <nc r="Y18">
      <f>X18*100</f>
    </nc>
  </rcc>
  <rcc rId="443" sId="1">
    <nc r="Y19">
      <f>X19*100</f>
    </nc>
  </rcc>
  <rcc rId="444" sId="1">
    <nc r="Y20">
      <f>X20*100</f>
    </nc>
  </rcc>
  <rcc rId="445" sId="1">
    <nc r="Y21">
      <f>X21*100</f>
    </nc>
  </rcc>
  <rcc rId="446" sId="1">
    <nc r="Y22">
      <f>X22*100</f>
    </nc>
  </rcc>
  <rcc rId="447" sId="1">
    <nc r="Y23">
      <f>X23*100</f>
    </nc>
  </rcc>
  <rcc rId="448" sId="1">
    <nc r="Y24">
      <f>X24*100</f>
    </nc>
  </rcc>
  <rcc rId="449" sId="1">
    <nc r="Y25">
      <f>X25*100</f>
    </nc>
  </rcc>
  <rcc rId="450" sId="1">
    <nc r="Y26">
      <f>X26*100</f>
    </nc>
  </rcc>
  <rcc rId="451" sId="1">
    <nc r="Y27">
      <f>X27*100</f>
    </nc>
  </rcc>
  <rcc rId="452" sId="1">
    <nc r="Y28">
      <f>X28*100</f>
    </nc>
  </rcc>
  <rcc rId="453" sId="1">
    <nc r="Y29">
      <f>X29*100</f>
    </nc>
  </rcc>
  <rcc rId="454" sId="1">
    <nc r="Y30">
      <f>X30*100</f>
    </nc>
  </rcc>
  <rcc rId="455" sId="1">
    <nc r="Y31">
      <f>X31*100</f>
    </nc>
  </rcc>
  <rcc rId="456" sId="1">
    <nc r="Y32">
      <f>X32*100</f>
    </nc>
  </rcc>
  <rcc rId="457" sId="1">
    <nc r="Y33">
      <f>X33*100</f>
    </nc>
  </rcc>
  <rcc rId="458" sId="1">
    <nc r="Y34">
      <f>X34*100</f>
    </nc>
  </rcc>
  <rcc rId="459" sId="1">
    <nc r="Y35">
      <f>X35*100</f>
    </nc>
  </rcc>
  <rcc rId="460" sId="1">
    <nc r="Y36">
      <f>X36*100</f>
    </nc>
  </rcc>
  <rcc rId="461" sId="1">
    <nc r="Y37">
      <f>X37*100</f>
    </nc>
  </rcc>
  <rcc rId="462" sId="1">
    <nc r="Y38">
      <f>X38*100</f>
    </nc>
  </rcc>
  <rcc rId="463" sId="1">
    <nc r="Y39">
      <f>X39*100</f>
    </nc>
  </rcc>
  <rcc rId="464" sId="1">
    <nc r="Y40">
      <f>X40*100</f>
    </nc>
  </rcc>
  <rcc rId="465" sId="1">
    <nc r="Y41">
      <f>X41*100</f>
    </nc>
  </rcc>
  <rcc rId="466" sId="1">
    <nc r="Y42">
      <f>X42*100</f>
    </nc>
  </rcc>
  <rcc rId="467" sId="1">
    <nc r="Y43">
      <f>X43*100</f>
    </nc>
  </rcc>
  <rcc rId="468" sId="1">
    <nc r="Y44">
      <f>X44*100</f>
    </nc>
  </rcc>
  <rcc rId="469" sId="1">
    <nc r="Y45">
      <f>X45*100</f>
    </nc>
  </rcc>
  <rcc rId="470" sId="1">
    <nc r="Y46">
      <f>X46*100</f>
    </nc>
  </rcc>
  <rcc rId="471" sId="1">
    <nc r="Y47">
      <f>X47*100</f>
    </nc>
  </rcc>
  <rcc rId="472" sId="1">
    <nc r="Y48">
      <f>X48*100</f>
    </nc>
  </rcc>
  <rcc rId="473" sId="1" odxf="1" dxf="1">
    <nc r="Y49">
      <f>X49*100</f>
    </nc>
    <odxf>
      <alignment horizontal="center" readingOrder="0"/>
    </odxf>
    <ndxf>
      <alignment horizontal="left" readingOrder="0"/>
    </ndxf>
  </rcc>
  <rcc rId="474" sId="1" odxf="1" dxf="1">
    <nc r="Y50">
      <f>X50*100</f>
    </nc>
    <odxf>
      <alignment horizontal="center" readingOrder="0"/>
    </odxf>
    <ndxf>
      <alignment horizontal="left" readingOrder="0"/>
    </ndxf>
  </rcc>
  <rcc rId="475" sId="1" odxf="1" dxf="1">
    <nc r="Y51">
      <f>X51*100</f>
    </nc>
    <odxf>
      <alignment horizontal="center" readingOrder="0"/>
    </odxf>
    <ndxf>
      <alignment horizontal="left" readingOrder="0"/>
    </ndxf>
  </rcc>
  <rcc rId="476" sId="1" odxf="1" dxf="1">
    <nc r="Y52">
      <f>X52*100</f>
    </nc>
    <odxf>
      <alignment horizontal="center" readingOrder="0"/>
    </odxf>
    <ndxf>
      <alignment horizontal="left" readingOrder="0"/>
    </ndxf>
  </rcc>
  <rcc rId="477" sId="1" odxf="1" dxf="1">
    <nc r="Y53">
      <f>X53*100</f>
    </nc>
    <odxf>
      <alignment horizontal="center" readingOrder="0"/>
    </odxf>
    <ndxf>
      <alignment horizontal="left" readingOrder="0"/>
    </ndxf>
  </rcc>
  <rcc rId="478" sId="1" odxf="1" dxf="1">
    <nc r="Y54">
      <f>X54*100</f>
    </nc>
    <odxf>
      <alignment horizontal="center" readingOrder="0"/>
    </odxf>
    <ndxf>
      <alignment horizontal="left" readingOrder="0"/>
    </ndxf>
  </rcc>
  <rcc rId="479" sId="1" odxf="1" dxf="1">
    <nc r="Y55">
      <f>X55*100</f>
    </nc>
    <odxf>
      <alignment horizontal="center" readingOrder="0"/>
    </odxf>
    <ndxf>
      <alignment horizontal="left" readingOrder="0"/>
    </ndxf>
  </rcc>
  <rcc rId="480" sId="1" odxf="1" dxf="1">
    <nc r="Y56">
      <f>X56*100</f>
    </nc>
    <odxf>
      <alignment horizontal="center" readingOrder="0"/>
    </odxf>
    <ndxf>
      <alignment horizontal="left" readingOrder="0"/>
    </ndxf>
  </rcc>
  <rcc rId="481" sId="1" odxf="1" dxf="1">
    <nc r="Y57">
      <f>X57*100</f>
    </nc>
    <odxf>
      <alignment horizontal="center" readingOrder="0"/>
    </odxf>
    <ndxf>
      <alignment horizontal="left" readingOrder="0"/>
    </ndxf>
  </rcc>
  <rcc rId="482" sId="1" odxf="1" dxf="1">
    <nc r="Y58">
      <f>X58*100</f>
    </nc>
    <odxf>
      <alignment horizontal="center" readingOrder="0"/>
    </odxf>
    <ndxf>
      <alignment horizontal="left" readingOrder="0"/>
    </ndxf>
  </rcc>
  <rcc rId="483" sId="1" odxf="1" dxf="1">
    <nc r="Y59">
      <f>X59*100</f>
    </nc>
    <odxf>
      <alignment horizontal="center" readingOrder="0"/>
    </odxf>
    <ndxf>
      <alignment horizontal="left" readingOrder="0"/>
    </ndxf>
  </rcc>
  <rcc rId="484" sId="1" odxf="1" dxf="1">
    <nc r="Y60">
      <f>X60*100</f>
    </nc>
    <odxf>
      <alignment horizontal="center" readingOrder="0"/>
    </odxf>
    <ndxf>
      <alignment horizontal="left" readingOrder="0"/>
    </ndxf>
  </rcc>
  <rcc rId="485" sId="1" odxf="1" dxf="1">
    <nc r="Y61">
      <f>X61*100</f>
    </nc>
    <odxf>
      <alignment horizontal="center" readingOrder="0"/>
    </odxf>
    <ndxf>
      <alignment horizontal="left" readingOrder="0"/>
    </ndxf>
  </rcc>
  <rcc rId="486" sId="1" odxf="1" dxf="1">
    <nc r="Y62">
      <f>X62*100</f>
    </nc>
    <odxf>
      <alignment horizontal="center" readingOrder="0"/>
    </odxf>
    <ndxf>
      <alignment horizontal="left" readingOrder="0"/>
    </ndxf>
  </rcc>
  <rcc rId="487" sId="1">
    <nc r="Y63">
      <f>X63*100</f>
    </nc>
  </rcc>
  <rcc rId="488" sId="1">
    <nc r="Y64">
      <f>X64*100</f>
    </nc>
  </rcc>
  <rcc rId="489" sId="1">
    <nc r="Y65">
      <f>X65*100</f>
    </nc>
  </rcc>
  <rcc rId="490" sId="1">
    <nc r="Y66">
      <f>X66*100</f>
    </nc>
  </rcc>
  <rcc rId="491" sId="1">
    <nc r="Y67">
      <f>X67*100</f>
    </nc>
  </rcc>
  <rcc rId="492" sId="1">
    <nc r="Y68">
      <f>X68*100</f>
    </nc>
  </rcc>
  <rcc rId="493" sId="1">
    <nc r="Y69">
      <f>X69*100</f>
    </nc>
  </rcc>
  <rcc rId="494" sId="1">
    <nc r="Y70">
      <f>X70*100</f>
    </nc>
  </rcc>
  <rcc rId="495" sId="1">
    <nc r="Y71">
      <f>X71*100</f>
    </nc>
  </rcc>
  <rcc rId="496" sId="1">
    <nc r="Y72">
      <f>X72*100</f>
    </nc>
  </rcc>
  <rcc rId="497" sId="1">
    <nc r="Y73">
      <f>X73*100</f>
    </nc>
  </rcc>
  <rcc rId="498" sId="1">
    <nc r="Y74">
      <f>X74*100</f>
    </nc>
  </rcc>
  <rcc rId="499" sId="1">
    <nc r="Y75">
      <f>X75*100</f>
    </nc>
  </rcc>
  <rcc rId="500" sId="1">
    <nc r="Y76">
      <f>X76*100</f>
    </nc>
  </rcc>
  <rcc rId="501" sId="1">
    <nc r="Y77">
      <f>X77*100</f>
    </nc>
  </rcc>
  <rcc rId="502" sId="1">
    <nc r="Y78">
      <f>X78*100</f>
    </nc>
  </rcc>
  <rcc rId="503" sId="1">
    <nc r="Y79">
      <f>X79*100</f>
    </nc>
  </rcc>
  <rcc rId="504" sId="1">
    <nc r="Y80">
      <f>X80*100</f>
    </nc>
  </rcc>
  <rcc rId="505" sId="1">
    <nc r="Y81">
      <f>X81*100</f>
    </nc>
  </rcc>
  <rcc rId="506" sId="1">
    <nc r="Y82">
      <f>X82*100</f>
    </nc>
  </rcc>
  <rcc rId="507" sId="1">
    <nc r="Y83">
      <f>X83*100</f>
    </nc>
  </rcc>
  <rcc rId="508" sId="1">
    <nc r="Y84">
      <f>X84*100</f>
    </nc>
  </rcc>
  <rcc rId="509" sId="1">
    <nc r="Y85">
      <f>X85*100</f>
    </nc>
  </rcc>
  <rcc rId="510" sId="1">
    <nc r="Y86">
      <f>X86*100</f>
    </nc>
  </rcc>
  <rcc rId="511" sId="1">
    <nc r="Y87">
      <f>X87*100</f>
    </nc>
  </rcc>
  <rcc rId="512" sId="1">
    <nc r="Y88">
      <f>X88*100</f>
    </nc>
  </rcc>
  <rcc rId="513" sId="1">
    <nc r="Y89">
      <f>X89*100</f>
    </nc>
  </rcc>
  <rcc rId="514" sId="1">
    <nc r="Y90">
      <f>X90*100</f>
    </nc>
  </rcc>
  <rcc rId="515" sId="1">
    <nc r="Y91">
      <f>X91*100</f>
    </nc>
  </rcc>
  <rcc rId="516" sId="1">
    <nc r="Y92">
      <f>X92*100</f>
    </nc>
  </rcc>
  <rcc rId="517" sId="1">
    <nc r="Y93">
      <f>X93*100</f>
    </nc>
  </rcc>
  <rcc rId="518" sId="1">
    <nc r="Y94">
      <f>X94*100</f>
    </nc>
  </rcc>
  <rcc rId="519" sId="1">
    <nc r="Y95">
      <f>X95*100</f>
    </nc>
  </rcc>
  <rcc rId="520" sId="1">
    <nc r="Y96">
      <f>X96*100</f>
    </nc>
  </rcc>
  <rcc rId="521" sId="1">
    <nc r="Y97">
      <f>X97*100</f>
    </nc>
  </rcc>
  <rcc rId="522" sId="1">
    <nc r="Y98">
      <f>X98*100</f>
    </nc>
  </rcc>
  <rcc rId="523" sId="1">
    <nc r="Y99">
      <f>X99*100</f>
    </nc>
  </rcc>
  <rcc rId="524" sId="1">
    <nc r="Y100">
      <f>X100*100</f>
    </nc>
  </rcc>
  <rcc rId="525" sId="1">
    <nc r="Y101">
      <f>X101*100</f>
    </nc>
  </rcc>
  <rcc rId="526" sId="1">
    <nc r="Y102">
      <f>X102*100</f>
    </nc>
  </rcc>
  <rcc rId="527" sId="1">
    <nc r="Y103">
      <f>X103*100</f>
    </nc>
  </rcc>
  <rcc rId="528" sId="1">
    <nc r="Y104">
      <f>X104*100</f>
    </nc>
  </rcc>
  <rcc rId="529" sId="1">
    <nc r="Y105">
      <f>X105*100</f>
    </nc>
  </rcc>
  <rcc rId="530" sId="1">
    <nc r="Y106">
      <f>X106*100</f>
    </nc>
  </rcc>
  <rcc rId="531" sId="1">
    <nc r="Y107">
      <f>X107*100</f>
    </nc>
  </rcc>
  <rcc rId="532" sId="1">
    <nc r="Y108">
      <f>X108*100</f>
    </nc>
  </rcc>
  <rcc rId="533" sId="1">
    <nc r="Y109">
      <f>X109*100</f>
    </nc>
  </rcc>
  <rcc rId="534" sId="1">
    <nc r="Y110">
      <f>X110*100</f>
    </nc>
  </rcc>
  <rcc rId="535" sId="1">
    <nc r="Y111">
      <f>X111*100</f>
    </nc>
  </rcc>
  <rcc rId="536" sId="1">
    <nc r="Y112">
      <f>X112*100</f>
    </nc>
  </rcc>
  <rcc rId="537" sId="1">
    <nc r="Y113">
      <f>X113*100</f>
    </nc>
  </rcc>
  <rcc rId="538" sId="1">
    <nc r="Y114">
      <f>X114*100</f>
    </nc>
  </rcc>
  <rcc rId="539" sId="1">
    <nc r="Y115">
      <f>X115*100</f>
    </nc>
  </rcc>
  <rcc rId="540" sId="1">
    <nc r="Y116">
      <f>X116*100</f>
    </nc>
  </rcc>
  <rcc rId="541" sId="1">
    <nc r="Y117">
      <f>X117*100</f>
    </nc>
  </rcc>
  <rcc rId="542" sId="1">
    <nc r="Y118">
      <f>X118*100</f>
    </nc>
  </rcc>
  <rfmt sheetId="1" sqref="Z1" start="0" length="0">
    <dxf>
      <numFmt numFmtId="179" formatCode="0.00_);[Red]\(0.00\)"/>
    </dxf>
  </rfmt>
  <rfmt sheetId="1" sqref="Z2" start="0" length="0">
    <dxf>
      <numFmt numFmtId="179" formatCode="0.00_);[Red]\(0.00\)"/>
    </dxf>
  </rfmt>
  <rfmt sheetId="1" sqref="Z3" start="0" length="0">
    <dxf>
      <numFmt numFmtId="179" formatCode="0.00_);[Red]\(0.00\)"/>
    </dxf>
  </rfmt>
  <rfmt sheetId="1" sqref="Z4" start="0" length="0">
    <dxf>
      <numFmt numFmtId="179" formatCode="0.00_);[Red]\(0.00\)"/>
    </dxf>
  </rfmt>
  <rfmt sheetId="1" sqref="Z5" start="0" length="0">
    <dxf>
      <numFmt numFmtId="179" formatCode="0.00_);[Red]\(0.00\)"/>
    </dxf>
  </rfmt>
  <rfmt sheetId="1" sqref="Z6" start="0" length="0">
    <dxf>
      <numFmt numFmtId="179" formatCode="0.00_);[Red]\(0.00\)"/>
    </dxf>
  </rfmt>
  <rfmt sheetId="1" sqref="Z7" start="0" length="0">
    <dxf>
      <numFmt numFmtId="179" formatCode="0.00_);[Red]\(0.00\)"/>
    </dxf>
  </rfmt>
  <rfmt sheetId="1" sqref="Z8" start="0" length="0">
    <dxf>
      <numFmt numFmtId="179" formatCode="0.00_);[Red]\(0.00\)"/>
    </dxf>
  </rfmt>
  <rfmt sheetId="1" sqref="Z9" start="0" length="0">
    <dxf>
      <numFmt numFmtId="179" formatCode="0.00_);[Red]\(0.00\)"/>
    </dxf>
  </rfmt>
  <rfmt sheetId="1" sqref="Z10" start="0" length="0">
    <dxf>
      <numFmt numFmtId="179" formatCode="0.00_);[Red]\(0.00\)"/>
    </dxf>
  </rfmt>
  <rfmt sheetId="1" sqref="Z11" start="0" length="0">
    <dxf>
      <numFmt numFmtId="179" formatCode="0.00_);[Red]\(0.00\)"/>
      <alignment horizontal="left" readingOrder="0"/>
    </dxf>
  </rfmt>
  <rfmt sheetId="1" sqref="Z12" start="0" length="0">
    <dxf>
      <numFmt numFmtId="179" formatCode="0.00_);[Red]\(0.00\)"/>
    </dxf>
  </rfmt>
  <rfmt sheetId="1" sqref="Z13" start="0" length="0">
    <dxf>
      <numFmt numFmtId="179" formatCode="0.00_);[Red]\(0.00\)"/>
    </dxf>
  </rfmt>
  <rfmt sheetId="1" sqref="Z14" start="0" length="0">
    <dxf>
      <numFmt numFmtId="179" formatCode="0.00_);[Red]\(0.00\)"/>
      <alignment horizontal="left" readingOrder="0"/>
    </dxf>
  </rfmt>
  <rfmt sheetId="1" sqref="Z15" start="0" length="0">
    <dxf>
      <numFmt numFmtId="179" formatCode="0.00_);[Red]\(0.00\)"/>
      <alignment horizontal="left" readingOrder="0"/>
    </dxf>
  </rfmt>
  <rfmt sheetId="1" sqref="Z16" start="0" length="0">
    <dxf>
      <numFmt numFmtId="179" formatCode="0.00_);[Red]\(0.00\)"/>
      <alignment horizontal="left" readingOrder="0"/>
    </dxf>
  </rfmt>
  <rfmt sheetId="1" sqref="Z17" start="0" length="0">
    <dxf>
      <numFmt numFmtId="179" formatCode="0.00_);[Red]\(0.00\)"/>
    </dxf>
  </rfmt>
  <rfmt sheetId="1" sqref="Z18" start="0" length="0">
    <dxf>
      <numFmt numFmtId="179" formatCode="0.00_);[Red]\(0.00\)"/>
    </dxf>
  </rfmt>
  <rfmt sheetId="1" sqref="Z19" start="0" length="0">
    <dxf>
      <numFmt numFmtId="179" formatCode="0.00_);[Red]\(0.00\)"/>
    </dxf>
  </rfmt>
  <rfmt sheetId="1" sqref="Z20" start="0" length="0">
    <dxf>
      <numFmt numFmtId="179" formatCode="0.00_);[Red]\(0.00\)"/>
    </dxf>
  </rfmt>
  <rfmt sheetId="1" sqref="Z21" start="0" length="0">
    <dxf>
      <numFmt numFmtId="179" formatCode="0.00_);[Red]\(0.00\)"/>
    </dxf>
  </rfmt>
  <rfmt sheetId="1" sqref="Z22" start="0" length="0">
    <dxf>
      <numFmt numFmtId="179" formatCode="0.00_);[Red]\(0.00\)"/>
    </dxf>
  </rfmt>
  <rfmt sheetId="1" sqref="Z23" start="0" length="0">
    <dxf>
      <numFmt numFmtId="179" formatCode="0.00_);[Red]\(0.00\)"/>
    </dxf>
  </rfmt>
  <rfmt sheetId="1" sqref="Z24" start="0" length="0">
    <dxf>
      <numFmt numFmtId="179" formatCode="0.00_);[Red]\(0.00\)"/>
    </dxf>
  </rfmt>
  <rfmt sheetId="1" sqref="Z25" start="0" length="0">
    <dxf>
      <numFmt numFmtId="179" formatCode="0.00_);[Red]\(0.00\)"/>
    </dxf>
  </rfmt>
  <rfmt sheetId="1" sqref="Z26" start="0" length="0">
    <dxf>
      <numFmt numFmtId="179" formatCode="0.00_);[Red]\(0.00\)"/>
    </dxf>
  </rfmt>
  <rfmt sheetId="1" sqref="Z27" start="0" length="0">
    <dxf>
      <numFmt numFmtId="179" formatCode="0.00_);[Red]\(0.00\)"/>
    </dxf>
  </rfmt>
  <rfmt sheetId="1" sqref="Z28" start="0" length="0">
    <dxf>
      <numFmt numFmtId="179" formatCode="0.00_);[Red]\(0.00\)"/>
    </dxf>
  </rfmt>
  <rfmt sheetId="1" sqref="Z29" start="0" length="0">
    <dxf>
      <numFmt numFmtId="179" formatCode="0.00_);[Red]\(0.00\)"/>
    </dxf>
  </rfmt>
  <rfmt sheetId="1" sqref="Z30" start="0" length="0">
    <dxf>
      <numFmt numFmtId="179" formatCode="0.00_);[Red]\(0.00\)"/>
    </dxf>
  </rfmt>
  <rfmt sheetId="1" sqref="Z31" start="0" length="0">
    <dxf>
      <numFmt numFmtId="179" formatCode="0.00_);[Red]\(0.00\)"/>
    </dxf>
  </rfmt>
  <rfmt sheetId="1" sqref="Z32" start="0" length="0">
    <dxf>
      <numFmt numFmtId="179" formatCode="0.00_);[Red]\(0.00\)"/>
    </dxf>
  </rfmt>
  <rfmt sheetId="1" sqref="Z33" start="0" length="0">
    <dxf>
      <numFmt numFmtId="179" formatCode="0.00_);[Red]\(0.00\)"/>
    </dxf>
  </rfmt>
  <rfmt sheetId="1" sqref="Z34" start="0" length="0">
    <dxf>
      <numFmt numFmtId="179" formatCode="0.00_);[Red]\(0.00\)"/>
    </dxf>
  </rfmt>
  <rfmt sheetId="1" sqref="Z35" start="0" length="0">
    <dxf>
      <numFmt numFmtId="179" formatCode="0.00_);[Red]\(0.00\)"/>
    </dxf>
  </rfmt>
  <rfmt sheetId="1" sqref="Z36" start="0" length="0">
    <dxf>
      <numFmt numFmtId="179" formatCode="0.00_);[Red]\(0.00\)"/>
    </dxf>
  </rfmt>
  <rfmt sheetId="1" sqref="Z37" start="0" length="0">
    <dxf>
      <numFmt numFmtId="179" formatCode="0.00_);[Red]\(0.00\)"/>
    </dxf>
  </rfmt>
  <rfmt sheetId="1" sqref="Z38" start="0" length="0">
    <dxf>
      <numFmt numFmtId="179" formatCode="0.00_);[Red]\(0.00\)"/>
    </dxf>
  </rfmt>
  <rfmt sheetId="1" sqref="Z39" start="0" length="0">
    <dxf>
      <numFmt numFmtId="179" formatCode="0.00_);[Red]\(0.00\)"/>
    </dxf>
  </rfmt>
  <rfmt sheetId="1" sqref="Z40" start="0" length="0">
    <dxf>
      <numFmt numFmtId="179" formatCode="0.00_);[Red]\(0.00\)"/>
    </dxf>
  </rfmt>
  <rfmt sheetId="1" sqref="Z41" start="0" length="0">
    <dxf>
      <numFmt numFmtId="179" formatCode="0.00_);[Red]\(0.00\)"/>
    </dxf>
  </rfmt>
  <rfmt sheetId="1" sqref="Z42" start="0" length="0">
    <dxf>
      <numFmt numFmtId="179" formatCode="0.00_);[Red]\(0.00\)"/>
    </dxf>
  </rfmt>
  <rfmt sheetId="1" sqref="Z43" start="0" length="0">
    <dxf>
      <numFmt numFmtId="179" formatCode="0.00_);[Red]\(0.00\)"/>
    </dxf>
  </rfmt>
  <rfmt sheetId="1" sqref="Z44" start="0" length="0">
    <dxf>
      <numFmt numFmtId="179" formatCode="0.00_);[Red]\(0.00\)"/>
    </dxf>
  </rfmt>
  <rfmt sheetId="1" sqref="Z45" start="0" length="0">
    <dxf>
      <numFmt numFmtId="179" formatCode="0.00_);[Red]\(0.00\)"/>
    </dxf>
  </rfmt>
  <rfmt sheetId="1" sqref="Z46" start="0" length="0">
    <dxf>
      <numFmt numFmtId="179" formatCode="0.00_);[Red]\(0.00\)"/>
    </dxf>
  </rfmt>
  <rfmt sheetId="1" sqref="Z47" start="0" length="0">
    <dxf>
      <numFmt numFmtId="179" formatCode="0.00_);[Red]\(0.00\)"/>
    </dxf>
  </rfmt>
  <rfmt sheetId="1" sqref="Z48" start="0" length="0">
    <dxf>
      <numFmt numFmtId="179" formatCode="0.00_);[Red]\(0.00\)"/>
    </dxf>
  </rfmt>
  <rfmt sheetId="1" sqref="Z49" start="0" length="0">
    <dxf>
      <numFmt numFmtId="179" formatCode="0.00_);[Red]\(0.00\)"/>
      <alignment horizontal="left" readingOrder="0"/>
    </dxf>
  </rfmt>
  <rfmt sheetId="1" sqref="Z50" start="0" length="0">
    <dxf>
      <numFmt numFmtId="179" formatCode="0.00_);[Red]\(0.00\)"/>
      <alignment horizontal="left" readingOrder="0"/>
    </dxf>
  </rfmt>
  <rfmt sheetId="1" sqref="Z51" start="0" length="0">
    <dxf>
      <numFmt numFmtId="179" formatCode="0.00_);[Red]\(0.00\)"/>
      <alignment horizontal="left" readingOrder="0"/>
    </dxf>
  </rfmt>
  <rfmt sheetId="1" sqref="Z52" start="0" length="0">
    <dxf>
      <numFmt numFmtId="179" formatCode="0.00_);[Red]\(0.00\)"/>
      <alignment horizontal="left" readingOrder="0"/>
    </dxf>
  </rfmt>
  <rfmt sheetId="1" sqref="Z53" start="0" length="0">
    <dxf>
      <numFmt numFmtId="179" formatCode="0.00_);[Red]\(0.00\)"/>
      <alignment horizontal="left" readingOrder="0"/>
    </dxf>
  </rfmt>
  <rfmt sheetId="1" sqref="Z54" start="0" length="0">
    <dxf>
      <numFmt numFmtId="179" formatCode="0.00_);[Red]\(0.00\)"/>
      <alignment horizontal="left" readingOrder="0"/>
    </dxf>
  </rfmt>
  <rfmt sheetId="1" sqref="Z55" start="0" length="0">
    <dxf>
      <numFmt numFmtId="179" formatCode="0.00_);[Red]\(0.00\)"/>
      <alignment horizontal="left" readingOrder="0"/>
    </dxf>
  </rfmt>
  <rfmt sheetId="1" sqref="Z56" start="0" length="0">
    <dxf>
      <numFmt numFmtId="179" formatCode="0.00_);[Red]\(0.00\)"/>
      <alignment horizontal="left" readingOrder="0"/>
    </dxf>
  </rfmt>
  <rfmt sheetId="1" sqref="Z57" start="0" length="0">
    <dxf>
      <numFmt numFmtId="179" formatCode="0.00_);[Red]\(0.00\)"/>
      <alignment horizontal="left" readingOrder="0"/>
    </dxf>
  </rfmt>
  <rfmt sheetId="1" sqref="Z58" start="0" length="0">
    <dxf>
      <numFmt numFmtId="179" formatCode="0.00_);[Red]\(0.00\)"/>
      <alignment horizontal="left" readingOrder="0"/>
    </dxf>
  </rfmt>
  <rfmt sheetId="1" sqref="Z59" start="0" length="0">
    <dxf>
      <numFmt numFmtId="179" formatCode="0.00_);[Red]\(0.00\)"/>
      <alignment horizontal="left" readingOrder="0"/>
    </dxf>
  </rfmt>
  <rfmt sheetId="1" sqref="Z60" start="0" length="0">
    <dxf>
      <numFmt numFmtId="179" formatCode="0.00_);[Red]\(0.00\)"/>
      <alignment horizontal="left" readingOrder="0"/>
    </dxf>
  </rfmt>
  <rfmt sheetId="1" sqref="Z61" start="0" length="0">
    <dxf>
      <numFmt numFmtId="179" formatCode="0.00_);[Red]\(0.00\)"/>
      <alignment horizontal="left" readingOrder="0"/>
    </dxf>
  </rfmt>
  <rfmt sheetId="1" sqref="Z62" start="0" length="0">
    <dxf>
      <numFmt numFmtId="179" formatCode="0.00_);[Red]\(0.00\)"/>
      <alignment horizontal="left" readingOrder="0"/>
    </dxf>
  </rfmt>
  <rfmt sheetId="1" sqref="Z63" start="0" length="0">
    <dxf>
      <numFmt numFmtId="179" formatCode="0.00_);[Red]\(0.00\)"/>
    </dxf>
  </rfmt>
  <rfmt sheetId="1" sqref="Z64" start="0" length="0">
    <dxf>
      <numFmt numFmtId="179" formatCode="0.00_);[Red]\(0.00\)"/>
    </dxf>
  </rfmt>
  <rfmt sheetId="1" sqref="Z65" start="0" length="0">
    <dxf>
      <numFmt numFmtId="179" formatCode="0.00_);[Red]\(0.00\)"/>
    </dxf>
  </rfmt>
  <rfmt sheetId="1" sqref="Z66" start="0" length="0">
    <dxf>
      <numFmt numFmtId="179" formatCode="0.00_);[Red]\(0.00\)"/>
    </dxf>
  </rfmt>
  <rfmt sheetId="1" sqref="Z67" start="0" length="0">
    <dxf>
      <numFmt numFmtId="179" formatCode="0.00_);[Red]\(0.00\)"/>
    </dxf>
  </rfmt>
  <rfmt sheetId="1" sqref="Z68" start="0" length="0">
    <dxf>
      <numFmt numFmtId="179" formatCode="0.00_);[Red]\(0.00\)"/>
    </dxf>
  </rfmt>
  <rfmt sheetId="1" sqref="Z69" start="0" length="0">
    <dxf>
      <numFmt numFmtId="179" formatCode="0.00_);[Red]\(0.00\)"/>
    </dxf>
  </rfmt>
  <rfmt sheetId="1" sqref="Z70" start="0" length="0">
    <dxf>
      <numFmt numFmtId="179" formatCode="0.00_);[Red]\(0.00\)"/>
    </dxf>
  </rfmt>
  <rfmt sheetId="1" sqref="Z71" start="0" length="0">
    <dxf>
      <numFmt numFmtId="179" formatCode="0.00_);[Red]\(0.00\)"/>
    </dxf>
  </rfmt>
  <rfmt sheetId="1" sqref="Z72" start="0" length="0">
    <dxf>
      <numFmt numFmtId="179" formatCode="0.00_);[Red]\(0.00\)"/>
    </dxf>
  </rfmt>
  <rfmt sheetId="1" sqref="Z73" start="0" length="0">
    <dxf>
      <numFmt numFmtId="179" formatCode="0.00_);[Red]\(0.00\)"/>
    </dxf>
  </rfmt>
  <rfmt sheetId="1" sqref="Z74" start="0" length="0">
    <dxf>
      <numFmt numFmtId="179" formatCode="0.00_);[Red]\(0.00\)"/>
    </dxf>
  </rfmt>
  <rfmt sheetId="1" sqref="Z75" start="0" length="0">
    <dxf>
      <numFmt numFmtId="179" formatCode="0.00_);[Red]\(0.00\)"/>
    </dxf>
  </rfmt>
  <rfmt sheetId="1" sqref="Z76" start="0" length="0">
    <dxf>
      <numFmt numFmtId="179" formatCode="0.00_);[Red]\(0.00\)"/>
    </dxf>
  </rfmt>
  <rfmt sheetId="1" sqref="Z77" start="0" length="0">
    <dxf>
      <numFmt numFmtId="179" formatCode="0.00_);[Red]\(0.00\)"/>
    </dxf>
  </rfmt>
  <rfmt sheetId="1" sqref="Z78" start="0" length="0">
    <dxf>
      <numFmt numFmtId="179" formatCode="0.00_);[Red]\(0.00\)"/>
    </dxf>
  </rfmt>
  <rfmt sheetId="1" sqref="Z79" start="0" length="0">
    <dxf>
      <numFmt numFmtId="179" formatCode="0.00_);[Red]\(0.00\)"/>
    </dxf>
  </rfmt>
  <rfmt sheetId="1" sqref="Z80" start="0" length="0">
    <dxf>
      <numFmt numFmtId="179" formatCode="0.00_);[Red]\(0.00\)"/>
    </dxf>
  </rfmt>
  <rfmt sheetId="1" sqref="Z81" start="0" length="0">
    <dxf>
      <numFmt numFmtId="179" formatCode="0.00_);[Red]\(0.00\)"/>
    </dxf>
  </rfmt>
  <rfmt sheetId="1" sqref="Z82" start="0" length="0">
    <dxf>
      <numFmt numFmtId="179" formatCode="0.00_);[Red]\(0.00\)"/>
    </dxf>
  </rfmt>
  <rfmt sheetId="1" sqref="Z83" start="0" length="0">
    <dxf>
      <numFmt numFmtId="179" formatCode="0.00_);[Red]\(0.00\)"/>
    </dxf>
  </rfmt>
  <rfmt sheetId="1" sqref="Z84" start="0" length="0">
    <dxf>
      <numFmt numFmtId="179" formatCode="0.00_);[Red]\(0.00\)"/>
    </dxf>
  </rfmt>
  <rfmt sheetId="1" sqref="Z85" start="0" length="0">
    <dxf>
      <numFmt numFmtId="179" formatCode="0.00_);[Red]\(0.00\)"/>
    </dxf>
  </rfmt>
  <rfmt sheetId="1" sqref="Z86" start="0" length="0">
    <dxf>
      <numFmt numFmtId="179" formatCode="0.00_);[Red]\(0.00\)"/>
    </dxf>
  </rfmt>
  <rfmt sheetId="1" sqref="Z87" start="0" length="0">
    <dxf>
      <numFmt numFmtId="179" formatCode="0.00_);[Red]\(0.00\)"/>
    </dxf>
  </rfmt>
  <rfmt sheetId="1" sqref="Z88" start="0" length="0">
    <dxf>
      <numFmt numFmtId="179" formatCode="0.00_);[Red]\(0.00\)"/>
    </dxf>
  </rfmt>
  <rfmt sheetId="1" sqref="Z89" start="0" length="0">
    <dxf>
      <font>
        <color auto="1"/>
        <name val="Calibri"/>
        <scheme val="none"/>
      </font>
      <numFmt numFmtId="179" formatCode="0.00_);[Red]\(0.00\)"/>
    </dxf>
  </rfmt>
  <rfmt sheetId="1" sqref="Z90" start="0" length="0">
    <dxf>
      <numFmt numFmtId="179" formatCode="0.00_);[Red]\(0.00\)"/>
    </dxf>
  </rfmt>
  <rfmt sheetId="1" sqref="Z91" start="0" length="0">
    <dxf>
      <numFmt numFmtId="179" formatCode="0.00_);[Red]\(0.00\)"/>
    </dxf>
  </rfmt>
  <rfmt sheetId="1" sqref="Z92" start="0" length="0">
    <dxf>
      <numFmt numFmtId="179" formatCode="0.00_);[Red]\(0.00\)"/>
    </dxf>
  </rfmt>
  <rfmt sheetId="1" sqref="Z93" start="0" length="0">
    <dxf>
      <numFmt numFmtId="179" formatCode="0.00_);[Red]\(0.00\)"/>
    </dxf>
  </rfmt>
  <rfmt sheetId="1" sqref="Z94" start="0" length="0">
    <dxf>
      <font>
        <color auto="1"/>
        <name val="Calibri"/>
        <scheme val="none"/>
      </font>
      <numFmt numFmtId="179" formatCode="0.00_);[Red]\(0.00\)"/>
    </dxf>
  </rfmt>
  <rfmt sheetId="1" sqref="Z95" start="0" length="0">
    <dxf>
      <numFmt numFmtId="179" formatCode="0.00_);[Red]\(0.00\)"/>
    </dxf>
  </rfmt>
  <rfmt sheetId="1" sqref="Z96" start="0" length="0">
    <dxf>
      <numFmt numFmtId="179" formatCode="0.00_);[Red]\(0.00\)"/>
    </dxf>
  </rfmt>
  <rfmt sheetId="1" sqref="Z97" start="0" length="0">
    <dxf>
      <numFmt numFmtId="179" formatCode="0.00_);[Red]\(0.00\)"/>
    </dxf>
  </rfmt>
  <rfmt sheetId="1" sqref="Z98" start="0" length="0">
    <dxf>
      <numFmt numFmtId="179" formatCode="0.00_);[Red]\(0.00\)"/>
    </dxf>
  </rfmt>
  <rfmt sheetId="1" sqref="Z99" start="0" length="0">
    <dxf>
      <numFmt numFmtId="179" formatCode="0.00_);[Red]\(0.00\)"/>
    </dxf>
  </rfmt>
  <rfmt sheetId="1" sqref="Z100" start="0" length="0">
    <dxf>
      <numFmt numFmtId="179" formatCode="0.00_);[Red]\(0.00\)"/>
    </dxf>
  </rfmt>
  <rfmt sheetId="1" sqref="Z101" start="0" length="0">
    <dxf>
      <numFmt numFmtId="179" formatCode="0.00_);[Red]\(0.00\)"/>
    </dxf>
  </rfmt>
  <rfmt sheetId="1" sqref="Z102" start="0" length="0">
    <dxf>
      <numFmt numFmtId="179" formatCode="0.00_);[Red]\(0.00\)"/>
    </dxf>
  </rfmt>
  <rfmt sheetId="1" sqref="Z103" start="0" length="0">
    <dxf>
      <numFmt numFmtId="179" formatCode="0.00_);[Red]\(0.00\)"/>
    </dxf>
  </rfmt>
  <rfmt sheetId="1" sqref="Z104" start="0" length="0">
    <dxf>
      <numFmt numFmtId="179" formatCode="0.00_);[Red]\(0.00\)"/>
    </dxf>
  </rfmt>
  <rfmt sheetId="1" sqref="Z105" start="0" length="0">
    <dxf>
      <numFmt numFmtId="179" formatCode="0.00_);[Red]\(0.00\)"/>
    </dxf>
  </rfmt>
  <rfmt sheetId="1" sqref="Z106" start="0" length="0">
    <dxf>
      <numFmt numFmtId="179" formatCode="0.00_);[Red]\(0.00\)"/>
    </dxf>
  </rfmt>
  <rfmt sheetId="1" sqref="Z107" start="0" length="0">
    <dxf>
      <numFmt numFmtId="179" formatCode="0.00_);[Red]\(0.00\)"/>
    </dxf>
  </rfmt>
  <rfmt sheetId="1" sqref="Z108" start="0" length="0">
    <dxf>
      <numFmt numFmtId="179" formatCode="0.00_);[Red]\(0.00\)"/>
    </dxf>
  </rfmt>
  <rfmt sheetId="1" sqref="Z109" start="0" length="0">
    <dxf>
      <numFmt numFmtId="179" formatCode="0.00_);[Red]\(0.00\)"/>
    </dxf>
  </rfmt>
  <rfmt sheetId="1" sqref="Z110" start="0" length="0">
    <dxf>
      <numFmt numFmtId="179" formatCode="0.00_);[Red]\(0.00\)"/>
    </dxf>
  </rfmt>
  <rfmt sheetId="1" sqref="Z111" start="0" length="0">
    <dxf>
      <numFmt numFmtId="179" formatCode="0.00_);[Red]\(0.00\)"/>
    </dxf>
  </rfmt>
  <rfmt sheetId="1" sqref="Z112" start="0" length="0">
    <dxf>
      <numFmt numFmtId="179" formatCode="0.00_);[Red]\(0.00\)"/>
    </dxf>
  </rfmt>
  <rfmt sheetId="1" sqref="Z113" start="0" length="0">
    <dxf>
      <numFmt numFmtId="179" formatCode="0.00_);[Red]\(0.00\)"/>
    </dxf>
  </rfmt>
  <rfmt sheetId="1" sqref="Z114" start="0" length="0">
    <dxf>
      <numFmt numFmtId="179" formatCode="0.00_);[Red]\(0.00\)"/>
    </dxf>
  </rfmt>
  <rfmt sheetId="1" sqref="Z115" start="0" length="0">
    <dxf>
      <numFmt numFmtId="179" formatCode="0.00_);[Red]\(0.00\)"/>
    </dxf>
  </rfmt>
  <rfmt sheetId="1" sqref="Z116" start="0" length="0">
    <dxf>
      <numFmt numFmtId="179" formatCode="0.00_);[Red]\(0.00\)"/>
    </dxf>
  </rfmt>
  <rfmt sheetId="1" sqref="Z117" start="0" length="0">
    <dxf>
      <numFmt numFmtId="179" formatCode="0.00_);[Red]\(0.00\)"/>
    </dxf>
  </rfmt>
  <rfmt sheetId="1" sqref="Z118" start="0" length="0">
    <dxf>
      <numFmt numFmtId="179" formatCode="0.00_);[Red]\(0.00\)"/>
    </dxf>
  </rfmt>
  <rfmt sheetId="1" sqref="Z119" start="0" length="0">
    <dxf>
      <numFmt numFmtId="179" formatCode="0.00_);[Red]\(0.00\)"/>
    </dxf>
  </rfmt>
  <rfmt sheetId="1" sqref="Z120" start="0" length="0">
    <dxf>
      <numFmt numFmtId="179" formatCode="0.00_);[Red]\(0.00\)"/>
    </dxf>
  </rfmt>
  <rfmt sheetId="1" sqref="Z121" start="0" length="0">
    <dxf>
      <numFmt numFmtId="179" formatCode="0.00_);[Red]\(0.00\)"/>
    </dxf>
  </rfmt>
  <rfmt sheetId="1" sqref="Z122" start="0" length="0">
    <dxf>
      <numFmt numFmtId="179" formatCode="0.00_);[Red]\(0.00\)"/>
    </dxf>
  </rfmt>
  <rfmt sheetId="1" sqref="Z123" start="0" length="0">
    <dxf>
      <numFmt numFmtId="179" formatCode="0.00_);[Red]\(0.00\)"/>
    </dxf>
  </rfmt>
  <rfmt sheetId="1" sqref="Z124" start="0" length="0">
    <dxf>
      <numFmt numFmtId="179" formatCode="0.00_);[Red]\(0.00\)"/>
    </dxf>
  </rfmt>
  <rfmt sheetId="1" sqref="Z125" start="0" length="0">
    <dxf>
      <numFmt numFmtId="179" formatCode="0.00_);[Red]\(0.00\)"/>
    </dxf>
  </rfmt>
  <rfmt sheetId="1" sqref="Z126" start="0" length="0">
    <dxf>
      <numFmt numFmtId="179" formatCode="0.00_);[Red]\(0.00\)"/>
    </dxf>
  </rfmt>
  <rfmt sheetId="1" sqref="Z127" start="0" length="0">
    <dxf>
      <numFmt numFmtId="179" formatCode="0.00_);[Red]\(0.00\)"/>
    </dxf>
  </rfmt>
  <rfmt sheetId="1" sqref="Z128" start="0" length="0">
    <dxf>
      <numFmt numFmtId="179" formatCode="0.00_);[Red]\(0.00\)"/>
    </dxf>
  </rfmt>
  <rfmt sheetId="1" sqref="Z129" start="0" length="0">
    <dxf>
      <numFmt numFmtId="179" formatCode="0.00_);[Red]\(0.00\)"/>
    </dxf>
  </rfmt>
  <rfmt sheetId="1" sqref="Z130" start="0" length="0">
    <dxf>
      <numFmt numFmtId="179" formatCode="0.00_);[Red]\(0.00\)"/>
    </dxf>
  </rfmt>
  <rfmt sheetId="1" sqref="Z131" start="0" length="0">
    <dxf>
      <numFmt numFmtId="179" formatCode="0.00_);[Red]\(0.00\)"/>
    </dxf>
  </rfmt>
  <rfmt sheetId="1" sqref="Z132" start="0" length="0">
    <dxf>
      <numFmt numFmtId="179" formatCode="0.00_);[Red]\(0.00\)"/>
    </dxf>
  </rfmt>
  <rfmt sheetId="1" sqref="Z133" start="0" length="0">
    <dxf>
      <numFmt numFmtId="179" formatCode="0.00_);[Red]\(0.00\)"/>
    </dxf>
  </rfmt>
  <rfmt sheetId="1" sqref="Z134" start="0" length="0">
    <dxf>
      <numFmt numFmtId="179" formatCode="0.00_);[Red]\(0.00\)"/>
    </dxf>
  </rfmt>
  <rfmt sheetId="1" sqref="Z135" start="0" length="0">
    <dxf>
      <numFmt numFmtId="179" formatCode="0.00_);[Red]\(0.00\)"/>
    </dxf>
  </rfmt>
  <rfmt sheetId="1" sqref="Z136" start="0" length="0">
    <dxf>
      <numFmt numFmtId="179" formatCode="0.00_);[Red]\(0.00\)"/>
    </dxf>
  </rfmt>
  <rfmt sheetId="1" sqref="Z137" start="0" length="0">
    <dxf>
      <numFmt numFmtId="179" formatCode="0.00_);[Red]\(0.00\)"/>
    </dxf>
  </rfmt>
  <rfmt sheetId="1" sqref="Z138" start="0" length="0">
    <dxf>
      <numFmt numFmtId="179" formatCode="0.00_);[Red]\(0.00\)"/>
    </dxf>
  </rfmt>
  <rfmt sheetId="1" sqref="Z139" start="0" length="0">
    <dxf>
      <numFmt numFmtId="179" formatCode="0.00_);[Red]\(0.00\)"/>
    </dxf>
  </rfmt>
  <rfmt sheetId="1" sqref="Z140" start="0" length="0">
    <dxf>
      <numFmt numFmtId="179" formatCode="0.00_);[Red]\(0.00\)"/>
    </dxf>
  </rfmt>
  <rfmt sheetId="1" sqref="Z141" start="0" length="0">
    <dxf>
      <numFmt numFmtId="179" formatCode="0.00_);[Red]\(0.00\)"/>
    </dxf>
  </rfmt>
  <rfmt sheetId="1" sqref="Z142" start="0" length="0">
    <dxf>
      <numFmt numFmtId="179" formatCode="0.00_);[Red]\(0.00\)"/>
    </dxf>
  </rfmt>
  <rfmt sheetId="1" sqref="Z143" start="0" length="0">
    <dxf>
      <numFmt numFmtId="179" formatCode="0.00_);[Red]\(0.00\)"/>
    </dxf>
  </rfmt>
  <rfmt sheetId="1" sqref="Z144" start="0" length="0">
    <dxf>
      <numFmt numFmtId="179" formatCode="0.00_);[Red]\(0.00\)"/>
    </dxf>
  </rfmt>
  <rfmt sheetId="1" sqref="Z145" start="0" length="0">
    <dxf>
      <numFmt numFmtId="179" formatCode="0.00_);[Red]\(0.00\)"/>
    </dxf>
  </rfmt>
  <rfmt sheetId="1" sqref="Z146" start="0" length="0">
    <dxf>
      <numFmt numFmtId="179" formatCode="0.00_);[Red]\(0.00\)"/>
    </dxf>
  </rfmt>
  <rfmt sheetId="1" sqref="Z147" start="0" length="0">
    <dxf>
      <numFmt numFmtId="179" formatCode="0.00_);[Red]\(0.00\)"/>
    </dxf>
  </rfmt>
  <rfmt sheetId="1" sqref="Z148" start="0" length="0">
    <dxf>
      <numFmt numFmtId="179" formatCode="0.00_);[Red]\(0.00\)"/>
    </dxf>
  </rfmt>
  <rfmt sheetId="1" sqref="Z149" start="0" length="0">
    <dxf>
      <numFmt numFmtId="179" formatCode="0.00_);[Red]\(0.00\)"/>
    </dxf>
  </rfmt>
  <rfmt sheetId="1" sqref="Z150" start="0" length="0">
    <dxf>
      <numFmt numFmtId="179" formatCode="0.00_);[Red]\(0.00\)"/>
    </dxf>
  </rfmt>
  <rfmt sheetId="1" sqref="Z151" start="0" length="0">
    <dxf>
      <numFmt numFmtId="179" formatCode="0.00_);[Red]\(0.00\)"/>
    </dxf>
  </rfmt>
  <rfmt sheetId="1" sqref="Z152" start="0" length="0">
    <dxf>
      <numFmt numFmtId="179" formatCode="0.00_);[Red]\(0.00\)"/>
    </dxf>
  </rfmt>
  <rfmt sheetId="1" sqref="Z153" start="0" length="0">
    <dxf>
      <numFmt numFmtId="179" formatCode="0.00_);[Red]\(0.00\)"/>
    </dxf>
  </rfmt>
  <rfmt sheetId="1" sqref="Z154" start="0" length="0">
    <dxf>
      <numFmt numFmtId="179" formatCode="0.00_);[Red]\(0.00\)"/>
    </dxf>
  </rfmt>
  <rfmt sheetId="1" sqref="Z155" start="0" length="0">
    <dxf>
      <numFmt numFmtId="179" formatCode="0.00_);[Red]\(0.00\)"/>
    </dxf>
  </rfmt>
  <rfmt sheetId="1" sqref="Z156" start="0" length="0">
    <dxf>
      <numFmt numFmtId="179" formatCode="0.00_);[Red]\(0.00\)"/>
    </dxf>
  </rfmt>
  <rfmt sheetId="1" sqref="Z157" start="0" length="0">
    <dxf>
      <numFmt numFmtId="179" formatCode="0.00_);[Red]\(0.00\)"/>
    </dxf>
  </rfmt>
  <rfmt sheetId="1" sqref="Z158" start="0" length="0">
    <dxf>
      <numFmt numFmtId="179" formatCode="0.00_);[Red]\(0.00\)"/>
    </dxf>
  </rfmt>
  <rfmt sheetId="1" sqref="Z159" start="0" length="0">
    <dxf>
      <numFmt numFmtId="179" formatCode="0.00_);[Red]\(0.00\)"/>
    </dxf>
  </rfmt>
  <rfmt sheetId="1" sqref="Z160" start="0" length="0">
    <dxf>
      <numFmt numFmtId="179" formatCode="0.00_);[Red]\(0.00\)"/>
    </dxf>
  </rfmt>
  <rfmt sheetId="1" sqref="Z161" start="0" length="0">
    <dxf>
      <numFmt numFmtId="179" formatCode="0.00_);[Red]\(0.00\)"/>
    </dxf>
  </rfmt>
  <rfmt sheetId="1" sqref="Z162" start="0" length="0">
    <dxf>
      <numFmt numFmtId="179" formatCode="0.00_);[Red]\(0.00\)"/>
      <alignment horizontal="left" readingOrder="0"/>
    </dxf>
  </rfmt>
  <rfmt sheetId="1" sqref="Z163" start="0" length="0">
    <dxf>
      <numFmt numFmtId="179" formatCode="0.00_);[Red]\(0.00\)"/>
    </dxf>
  </rfmt>
  <rfmt sheetId="1" sqref="Z164" start="0" length="0">
    <dxf>
      <numFmt numFmtId="179" formatCode="0.00_);[Red]\(0.00\)"/>
    </dxf>
  </rfmt>
  <rfmt sheetId="1" sqref="Z165" start="0" length="0">
    <dxf>
      <numFmt numFmtId="179" formatCode="0.00_);[Red]\(0.00\)"/>
    </dxf>
  </rfmt>
  <rfmt sheetId="1" sqref="Z166" start="0" length="0">
    <dxf>
      <numFmt numFmtId="179" formatCode="0.00_);[Red]\(0.00\)"/>
    </dxf>
  </rfmt>
  <rfmt sheetId="1" sqref="Z167" start="0" length="0">
    <dxf>
      <numFmt numFmtId="179" formatCode="0.00_);[Red]\(0.00\)"/>
    </dxf>
  </rfmt>
  <rfmt sheetId="1" sqref="Z168" start="0" length="0">
    <dxf>
      <numFmt numFmtId="179" formatCode="0.00_);[Red]\(0.00\)"/>
    </dxf>
  </rfmt>
  <rfmt sheetId="1" sqref="Z169" start="0" length="0">
    <dxf>
      <numFmt numFmtId="179" formatCode="0.00_);[Red]\(0.00\)"/>
    </dxf>
  </rfmt>
  <rfmt sheetId="1" sqref="Z170" start="0" length="0">
    <dxf>
      <numFmt numFmtId="179" formatCode="0.00_);[Red]\(0.00\)"/>
    </dxf>
  </rfmt>
  <rfmt sheetId="1" sqref="Z171" start="0" length="0">
    <dxf>
      <numFmt numFmtId="179" formatCode="0.00_);[Red]\(0.00\)"/>
    </dxf>
  </rfmt>
  <rfmt sheetId="1" sqref="Z172" start="0" length="0">
    <dxf>
      <numFmt numFmtId="179" formatCode="0.00_);[Red]\(0.00\)"/>
    </dxf>
  </rfmt>
  <rfmt sheetId="1" sqref="Z173" start="0" length="0">
    <dxf>
      <numFmt numFmtId="179" formatCode="0.00_);[Red]\(0.00\)"/>
    </dxf>
  </rfmt>
  <rfmt sheetId="1" sqref="Z174" start="0" length="0">
    <dxf>
      <numFmt numFmtId="179" formatCode="0.00_);[Red]\(0.00\)"/>
    </dxf>
  </rfmt>
  <rfmt sheetId="1" sqref="Z175" start="0" length="0">
    <dxf>
      <numFmt numFmtId="179" formatCode="0.00_);[Red]\(0.00\)"/>
    </dxf>
  </rfmt>
  <rfmt sheetId="1" sqref="Z176" start="0" length="0">
    <dxf>
      <numFmt numFmtId="179" formatCode="0.00_);[Red]\(0.00\)"/>
    </dxf>
  </rfmt>
  <rfmt sheetId="1" sqref="Z177" start="0" length="0">
    <dxf>
      <numFmt numFmtId="179" formatCode="0.00_);[Red]\(0.00\)"/>
    </dxf>
  </rfmt>
  <rfmt sheetId="1" sqref="Z178" start="0" length="0">
    <dxf>
      <numFmt numFmtId="179" formatCode="0.00_);[Red]\(0.00\)"/>
    </dxf>
  </rfmt>
  <rfmt sheetId="1" sqref="Z179" start="0" length="0">
    <dxf>
      <numFmt numFmtId="179" formatCode="0.00_);[Red]\(0.00\)"/>
    </dxf>
  </rfmt>
  <rfmt sheetId="1" sqref="Z180" start="0" length="0">
    <dxf>
      <numFmt numFmtId="179" formatCode="0.00_);[Red]\(0.00\)"/>
    </dxf>
  </rfmt>
  <rfmt sheetId="1" sqref="Z181" start="0" length="0">
    <dxf>
      <numFmt numFmtId="179" formatCode="0.00_);[Red]\(0.00\)"/>
    </dxf>
  </rfmt>
  <rfmt sheetId="1" sqref="Z182" start="0" length="0">
    <dxf>
      <numFmt numFmtId="179" formatCode="0.00_);[Red]\(0.00\)"/>
    </dxf>
  </rfmt>
  <rfmt sheetId="1" sqref="Z183" start="0" length="0">
    <dxf>
      <numFmt numFmtId="179" formatCode="0.00_);[Red]\(0.00\)"/>
    </dxf>
  </rfmt>
  <rfmt sheetId="1" sqref="Z184" start="0" length="0">
    <dxf>
      <numFmt numFmtId="179" formatCode="0.00_);[Red]\(0.00\)"/>
    </dxf>
  </rfmt>
  <rfmt sheetId="1" sqref="Z185" start="0" length="0">
    <dxf>
      <numFmt numFmtId="179" formatCode="0.00_);[Red]\(0.00\)"/>
    </dxf>
  </rfmt>
  <rfmt sheetId="1" sqref="Z186" start="0" length="0">
    <dxf>
      <numFmt numFmtId="179" formatCode="0.00_);[Red]\(0.00\)"/>
    </dxf>
  </rfmt>
  <rfmt sheetId="1" sqref="Z1:Z1048576" start="0" length="0">
    <dxf>
      <numFmt numFmtId="179" formatCode="0.00_);[Red]\(0.00\)"/>
    </dxf>
  </rfmt>
  <rcc rId="543" sId="1">
    <nc r="Z1" t="inlineStr">
      <is>
        <t>scafLen&gt;1K (%)</t>
      </is>
    </nc>
  </rcc>
  <rcc rId="544" sId="1" numFmtId="4">
    <nc r="Z2">
      <v>5.0599999999999996</v>
    </nc>
  </rcc>
  <rcc rId="545" sId="1" numFmtId="4">
    <nc r="Z3">
      <v>9.35</v>
    </nc>
  </rcc>
  <rcc rId="546" sId="1" numFmtId="4">
    <nc r="Z4">
      <v>0</v>
    </nc>
  </rcc>
  <rcc rId="547" sId="1" numFmtId="4">
    <nc r="Z5">
      <v>9.32</v>
    </nc>
  </rcc>
  <rcc rId="548" sId="1" numFmtId="4">
    <nc r="Z6">
      <v>7.7399999999999993</v>
    </nc>
  </rcc>
  <rcc rId="549" sId="1" numFmtId="4">
    <nc r="Z7">
      <v>6.5600000000000005</v>
    </nc>
  </rcc>
  <rcc rId="550" sId="1" numFmtId="4">
    <nc r="Z8">
      <v>13.139999999999999</v>
    </nc>
  </rcc>
  <rcc rId="551" sId="1" numFmtId="4">
    <nc r="Z9">
      <v>15.68</v>
    </nc>
  </rcc>
  <rcc rId="552" sId="1" numFmtId="4">
    <nc r="Z10">
      <v>13.07</v>
    </nc>
  </rcc>
  <rcc rId="553" sId="1" numFmtId="4">
    <nc r="Z12">
      <v>14.879999999999999</v>
    </nc>
  </rcc>
  <rcc rId="554" sId="1" numFmtId="4">
    <nc r="Z13">
      <v>13.569999999999999</v>
    </nc>
  </rcc>
  <rcc rId="555" sId="1" numFmtId="4">
    <nc r="Z17">
      <v>10.93</v>
    </nc>
  </rcc>
  <rcc rId="556" sId="1" numFmtId="4">
    <nc r="Z18">
      <v>14.549999999999999</v>
    </nc>
  </rcc>
  <rcc rId="557" sId="1" numFmtId="4">
    <nc r="Z19">
      <v>13.66</v>
    </nc>
  </rcc>
  <rcc rId="558" sId="1" numFmtId="4">
    <nc r="Z20">
      <v>10.220000000000001</v>
    </nc>
  </rcc>
  <rcc rId="559" sId="1" numFmtId="4">
    <nc r="Z21">
      <v>8.0500000000000007</v>
    </nc>
  </rcc>
  <rcc rId="560" sId="1" numFmtId="4">
    <nc r="Z22">
      <v>11.12</v>
    </nc>
  </rcc>
  <rcc rId="561" sId="1" numFmtId="4">
    <nc r="Z23">
      <v>10.77</v>
    </nc>
  </rcc>
  <rcc rId="562" sId="1" numFmtId="4">
    <nc r="Z24">
      <v>12.36</v>
    </nc>
  </rcc>
  <rcc rId="563" sId="1" numFmtId="4">
    <nc r="Z25">
      <v>9.86</v>
    </nc>
  </rcc>
  <rcc rId="564" sId="1" numFmtId="4">
    <nc r="Z26">
      <v>12.479999999999999</v>
    </nc>
  </rcc>
  <rcc rId="565" sId="1" numFmtId="4">
    <nc r="Z27">
      <v>12.370000000000001</v>
    </nc>
  </rcc>
  <rcc rId="566" sId="1" numFmtId="4">
    <nc r="Z35">
      <v>8.2100000000000009</v>
    </nc>
  </rcc>
  <rcc rId="567" sId="1" numFmtId="4">
    <nc r="Z36">
      <v>9.9699999999999989</v>
    </nc>
  </rcc>
  <rcc rId="568" sId="1" numFmtId="4">
    <nc r="Z37">
      <v>9.629999999999999</v>
    </nc>
  </rcc>
  <rcc rId="569" sId="1" numFmtId="4">
    <nc r="Z38">
      <v>10.040000000000001</v>
    </nc>
  </rcc>
  <rcc rId="570" sId="1" numFmtId="4">
    <nc r="Z39">
      <v>5.54</v>
    </nc>
  </rcc>
  <rcc rId="571" sId="1" numFmtId="4">
    <nc r="Z40">
      <v>6.8900000000000006</v>
    </nc>
  </rcc>
  <rcc rId="572" sId="1" numFmtId="4">
    <nc r="Z41">
      <v>9.25</v>
    </nc>
  </rcc>
  <rcc rId="573" sId="1" numFmtId="4">
    <nc r="Z42">
      <v>10.77</v>
    </nc>
  </rcc>
  <rcc rId="574" sId="1" numFmtId="4">
    <nc r="Z43">
      <v>9.31</v>
    </nc>
  </rcc>
  <rcc rId="575" sId="1" numFmtId="4">
    <nc r="Z44">
      <v>10</v>
    </nc>
  </rcc>
  <rcc rId="576" sId="1" numFmtId="4">
    <nc r="Z45">
      <v>9.48</v>
    </nc>
  </rcc>
  <rcc rId="577" sId="1" numFmtId="4">
    <nc r="Z46">
      <v>9.59</v>
    </nc>
  </rcc>
  <rcc rId="578" sId="1" numFmtId="4">
    <nc r="Z47">
      <v>6.4</v>
    </nc>
  </rcc>
  <rcc rId="579" sId="1" numFmtId="4">
    <nc r="Z48">
      <v>8.9599999999999991</v>
    </nc>
  </rcc>
  <rcc rId="580" sId="1" numFmtId="4">
    <nc r="Z63">
      <v>6.5100000000000007</v>
    </nc>
  </rcc>
  <rcc rId="581" sId="1" numFmtId="4">
    <nc r="Z64">
      <v>5.64</v>
    </nc>
  </rcc>
  <rcc rId="582" sId="1" numFmtId="4">
    <nc r="Z65">
      <v>5.42</v>
    </nc>
  </rcc>
  <rcc rId="583" sId="1" numFmtId="4">
    <nc r="Z66">
      <v>6.370000000000001</v>
    </nc>
  </rcc>
  <rcc rId="584" sId="1" numFmtId="4">
    <nc r="Z67">
      <v>7.3</v>
    </nc>
  </rcc>
  <rcc rId="585" sId="1" numFmtId="4">
    <nc r="Z68">
      <v>7.55</v>
    </nc>
  </rcc>
  <rcc rId="586" sId="1" numFmtId="4">
    <nc r="Z69">
      <v>7.1999999999999993</v>
    </nc>
  </rcc>
  <rcc rId="587" sId="1" numFmtId="4">
    <nc r="Z70">
      <v>6.17</v>
    </nc>
  </rcc>
  <rcc rId="588" sId="1" numFmtId="4">
    <nc r="Z71">
      <v>7.39</v>
    </nc>
  </rcc>
  <rcc rId="589" sId="1" numFmtId="4">
    <nc r="Z72">
      <v>5.74</v>
    </nc>
  </rcc>
  <rcc rId="590" sId="1" numFmtId="4">
    <nc r="Z73">
      <v>5.82</v>
    </nc>
  </rcc>
  <rcc rId="591" sId="1" numFmtId="4">
    <nc r="Z74">
      <v>8.92</v>
    </nc>
  </rcc>
  <rcc rId="592" sId="1" numFmtId="4">
    <nc r="Z75">
      <v>9.24</v>
    </nc>
  </rcc>
  <rcc rId="593" sId="1" numFmtId="4">
    <nc r="Z77">
      <v>8.48</v>
    </nc>
  </rcc>
  <rcc rId="594" sId="1" numFmtId="4">
    <nc r="Z78">
      <v>11.18</v>
    </nc>
  </rcc>
  <rcc rId="595" sId="1" numFmtId="4">
    <nc r="Z79">
      <v>9.9699999999999989</v>
    </nc>
  </rcc>
  <rcc rId="596" sId="1" numFmtId="4">
    <nc r="Z80">
      <v>15.9</v>
    </nc>
  </rcc>
  <rcc rId="597" sId="1" numFmtId="4">
    <nc r="Z81">
      <v>12.53</v>
    </nc>
  </rcc>
  <rcc rId="598" sId="1" numFmtId="4">
    <nc r="Z82">
      <v>10.4</v>
    </nc>
  </rcc>
  <rcc rId="599" sId="1" numFmtId="4">
    <nc r="Z83">
      <v>11.959999999999999</v>
    </nc>
  </rcc>
  <rcc rId="600" sId="1" numFmtId="4">
    <nc r="Z84">
      <v>14.38</v>
    </nc>
  </rcc>
  <rcc rId="601" sId="1" numFmtId="4">
    <nc r="Z85">
      <v>12.989999999999998</v>
    </nc>
  </rcc>
  <rcc rId="602" sId="1" numFmtId="4">
    <nc r="Z86">
      <v>8.19</v>
    </nc>
  </rcc>
  <rcc rId="603" sId="1" numFmtId="4">
    <nc r="Z87">
      <v>8.7900000000000009</v>
    </nc>
  </rcc>
  <rcc rId="604" sId="1" numFmtId="4">
    <nc r="Z88">
      <v>10.8</v>
    </nc>
  </rcc>
  <rcc rId="605" sId="1" numFmtId="4">
    <nc r="Z89">
      <v>1.63</v>
    </nc>
  </rcc>
  <rcc rId="606" sId="1" numFmtId="4">
    <nc r="Z90">
      <v>1.87</v>
    </nc>
  </rcc>
  <rcc rId="607" sId="1" numFmtId="4">
    <nc r="Z91">
      <v>5.26</v>
    </nc>
  </rcc>
  <rcc rId="608" sId="1" numFmtId="4">
    <nc r="Z92">
      <v>5.62</v>
    </nc>
  </rcc>
  <rcc rId="609" sId="1" numFmtId="4">
    <nc r="Z93">
      <v>4.46</v>
    </nc>
  </rcc>
  <rcc rId="610" sId="1" numFmtId="4">
    <nc r="Z94">
      <v>3.75</v>
    </nc>
  </rcc>
  <rcc rId="611" sId="1" numFmtId="4">
    <nc r="Z95">
      <v>3.04</v>
    </nc>
  </rcc>
  <rcc rId="612" sId="1" numFmtId="4">
    <nc r="Z96">
      <v>5.42</v>
    </nc>
  </rcc>
  <rcc rId="613" sId="1" numFmtId="4">
    <nc r="Z97">
      <v>5.0599999999999996</v>
    </nc>
  </rcc>
  <rcc rId="614" sId="1" numFmtId="4">
    <nc r="Z98">
      <v>9.35</v>
    </nc>
  </rcc>
  <rcc rId="615" sId="1" numFmtId="4">
    <nc r="Z99">
      <v>3.56</v>
    </nc>
  </rcc>
  <rcc rId="616" sId="1" numFmtId="4">
    <nc r="Z100">
      <v>13.719999999999999</v>
    </nc>
  </rcc>
  <rcc rId="617" sId="1" numFmtId="4">
    <nc r="Z101">
      <v>14.790000000000001</v>
    </nc>
  </rcc>
  <rcc rId="618" sId="1" numFmtId="4">
    <nc r="Z102">
      <v>11.450000000000001</v>
    </nc>
  </rcc>
  <rcc rId="619" sId="1" numFmtId="4">
    <nc r="Z103">
      <v>12.04</v>
    </nc>
  </rcc>
  <rcc rId="620" sId="1" numFmtId="4">
    <nc r="Z104">
      <v>12.34</v>
    </nc>
  </rcc>
  <rcc rId="621" sId="1" numFmtId="4">
    <nc r="Z105">
      <v>11.200000000000001</v>
    </nc>
  </rcc>
  <rcc rId="622" sId="1" numFmtId="4">
    <nc r="Z106">
      <v>8.16</v>
    </nc>
  </rcc>
  <rcc rId="623" sId="1" numFmtId="4">
    <nc r="Z107">
      <v>9.379999999999999</v>
    </nc>
  </rcc>
  <rcc rId="624" sId="1" numFmtId="4">
    <nc r="Z108">
      <v>9.01</v>
    </nc>
  </rcc>
  <rcc rId="625" sId="1" numFmtId="4">
    <nc r="Z109">
      <v>13.58</v>
    </nc>
  </rcc>
  <rcc rId="626" sId="1" numFmtId="4">
    <nc r="Z110">
      <v>9.59</v>
    </nc>
  </rcc>
  <rcc rId="627" sId="1" numFmtId="4">
    <nc r="Z111">
      <v>11.16</v>
    </nc>
  </rcc>
  <rcc rId="628" sId="1" numFmtId="4">
    <nc r="Z112">
      <v>11.25</v>
    </nc>
  </rcc>
  <rcc rId="629" sId="1" numFmtId="4">
    <nc r="Z113">
      <v>13.719999999999999</v>
    </nc>
  </rcc>
  <rcc rId="630" sId="1" numFmtId="4">
    <nc r="Z114">
      <v>5.2200000000000006</v>
    </nc>
  </rcc>
  <rcc rId="631" sId="1" numFmtId="4">
    <nc r="Z115">
      <v>5.1400000000000006</v>
    </nc>
  </rcc>
  <rcc rId="632" sId="1" numFmtId="4">
    <nc r="Z116">
      <v>5.0599999999999996</v>
    </nc>
  </rcc>
  <rcc rId="633" sId="1" numFmtId="4">
    <nc r="Z117">
      <v>4.03</v>
    </nc>
  </rcc>
  <rcc rId="634" sId="1" numFmtId="4">
    <nc r="Z118">
      <v>1.71</v>
    </nc>
  </rcc>
  <rcc rId="635" sId="1" numFmtId="4">
    <nc r="Z119">
      <v>14.11</v>
    </nc>
  </rcc>
  <rcc rId="636" sId="1" numFmtId="4">
    <nc r="Z120">
      <v>10.97</v>
    </nc>
  </rcc>
  <rcc rId="637" sId="1" numFmtId="4">
    <nc r="Z121">
      <v>11.27</v>
    </nc>
  </rcc>
  <rcc rId="638" sId="1" numFmtId="4">
    <nc r="Z122">
      <v>9.82</v>
    </nc>
  </rcc>
  <rcc rId="639" sId="1" numFmtId="4">
    <nc r="Z123">
      <v>12.13</v>
    </nc>
  </rcc>
  <rcc rId="640" sId="1" numFmtId="4">
    <nc r="Z124">
      <v>13.170000000000002</v>
    </nc>
  </rcc>
  <rcc rId="641" sId="1" numFmtId="4">
    <nc r="Z125">
      <v>14.04</v>
    </nc>
  </rcc>
  <rcc rId="642" sId="1" numFmtId="4">
    <nc r="Z126">
      <v>10.43</v>
    </nc>
  </rcc>
  <rcc rId="643" sId="1" numFmtId="4">
    <nc r="Z127">
      <v>12.659999999999998</v>
    </nc>
  </rcc>
  <rcc rId="644" sId="1" numFmtId="4">
    <nc r="Z128">
      <v>10.69</v>
    </nc>
  </rcc>
  <rcc rId="645" sId="1" numFmtId="4">
    <nc r="Z129">
      <v>11.97</v>
    </nc>
  </rcc>
  <rcc rId="646" sId="1" numFmtId="4">
    <nc r="Z130">
      <v>14.29</v>
    </nc>
  </rcc>
  <rcc rId="647" sId="1" numFmtId="4">
    <nc r="Z131">
      <v>13.370000000000001</v>
    </nc>
  </rcc>
  <rcc rId="648" sId="1" numFmtId="4">
    <nc r="Z132">
      <v>13.52</v>
    </nc>
  </rcc>
  <rcc rId="649" sId="1" numFmtId="4">
    <nc r="Z133">
      <v>12.91</v>
    </nc>
  </rcc>
  <rcc rId="650" sId="1" numFmtId="4">
    <nc r="Z134">
      <v>11.31</v>
    </nc>
  </rcc>
  <rcc rId="651" sId="1" numFmtId="4">
    <nc r="Z135">
      <v>6.5600000000000005</v>
    </nc>
  </rcc>
  <rcc rId="652" sId="1" numFmtId="4">
    <nc r="Z136">
      <v>14.02</v>
    </nc>
  </rcc>
  <rcc rId="653" sId="1" numFmtId="4">
    <nc r="Z137">
      <v>11.360000000000001</v>
    </nc>
  </rcc>
  <rcc rId="654" sId="1" numFmtId="4">
    <nc r="Z138">
      <v>11.73</v>
    </nc>
  </rcc>
  <rcc rId="655" sId="1" numFmtId="4">
    <nc r="Z139">
      <v>10.870000000000001</v>
    </nc>
  </rcc>
  <rcc rId="656" sId="1" numFmtId="4">
    <nc r="Z140">
      <v>10.54</v>
    </nc>
  </rcc>
  <rcc rId="657" sId="1" numFmtId="4">
    <nc r="Z141">
      <v>10.54</v>
    </nc>
  </rcc>
  <rcc rId="658" sId="1" numFmtId="4">
    <nc r="Z142">
      <v>9.82</v>
    </nc>
  </rcc>
  <rcc rId="659" sId="1" numFmtId="4">
    <nc r="Z143">
      <v>12.23</v>
    </nc>
  </rcc>
  <rcc rId="660" sId="1" numFmtId="4">
    <nc r="Z144">
      <v>13.05</v>
    </nc>
  </rcc>
  <rcc rId="661" sId="1" numFmtId="4">
    <nc r="Z145">
      <v>13.120000000000001</v>
    </nc>
  </rcc>
  <rcc rId="662" sId="1" numFmtId="4">
    <nc r="Z146">
      <v>9.93</v>
    </nc>
  </rcc>
  <rcc rId="663" sId="1" numFmtId="4">
    <nc r="Z147">
      <v>8.51</v>
    </nc>
  </rcc>
  <rcc rId="664" sId="1" numFmtId="4">
    <nc r="Z148">
      <v>8.2799999999999994</v>
    </nc>
  </rcc>
  <rcc rId="665" sId="1" numFmtId="4">
    <nc r="Z149">
      <v>9.83</v>
    </nc>
  </rcc>
  <rcc rId="666" sId="1" numFmtId="4">
    <nc r="Z150">
      <v>11.19</v>
    </nc>
  </rcc>
  <rcc rId="667" sId="1" numFmtId="4">
    <nc r="Z151">
      <v>11.110000000000001</v>
    </nc>
  </rcc>
  <rcc rId="668" sId="1" numFmtId="4">
    <nc r="Z152">
      <v>10.15</v>
    </nc>
  </rcc>
  <rcc rId="669" sId="1" numFmtId="4">
    <nc r="Z153">
      <v>9.2799999999999994</v>
    </nc>
  </rcc>
  <rcc rId="670" sId="1" numFmtId="4">
    <nc r="Z154">
      <v>10.69</v>
    </nc>
  </rcc>
  <rcc rId="671" sId="1" numFmtId="4">
    <nc r="Z155">
      <v>8.27</v>
    </nc>
  </rcc>
  <rcc rId="672" sId="1" numFmtId="4">
    <nc r="Z156">
      <v>13.34</v>
    </nc>
  </rcc>
  <rcc rId="673" sId="1" numFmtId="4">
    <nc r="Z157">
      <v>11.37</v>
    </nc>
  </rcc>
  <rcc rId="674" sId="1" numFmtId="4">
    <nc r="Z158">
      <v>14.280000000000001</v>
    </nc>
  </rcc>
  <rcc rId="675" sId="1" numFmtId="4">
    <nc r="Z159">
      <v>10.050000000000001</v>
    </nc>
  </rcc>
  <rcc rId="676" sId="1" numFmtId="4">
    <nc r="Z160">
      <v>12.559999999999999</v>
    </nc>
  </rcc>
  <rcc rId="677" sId="1" numFmtId="4">
    <nc r="Z161">
      <v>10.31</v>
    </nc>
  </rcc>
  <rcc rId="678" sId="1" numFmtId="4">
    <nc r="Z163">
      <v>11.74</v>
    </nc>
  </rcc>
  <rcc rId="679" sId="1" numFmtId="4">
    <nc r="Z164">
      <v>12.139999999999999</v>
    </nc>
  </rcc>
  <rcc rId="680" sId="1" numFmtId="4">
    <nc r="Z165">
      <v>14.23</v>
    </nc>
  </rcc>
  <rcc rId="681" sId="1" numFmtId="4">
    <nc r="Z166">
      <v>11.360000000000001</v>
    </nc>
  </rcc>
  <rcc rId="682" sId="1" numFmtId="4">
    <nc r="Z167">
      <v>14.829999999999998</v>
    </nc>
  </rcc>
  <rcc rId="683" sId="1" numFmtId="4">
    <nc r="Z168">
      <v>10.8</v>
    </nc>
  </rcc>
  <rcc rId="684" sId="1" numFmtId="4">
    <nc r="Z169">
      <v>11.26</v>
    </nc>
  </rcc>
  <rcc rId="685" sId="1" numFmtId="4">
    <nc r="Z170">
      <v>11.27</v>
    </nc>
  </rcc>
  <rcc rId="686" sId="1" numFmtId="4">
    <nc r="Z171">
      <v>11.540000000000001</v>
    </nc>
  </rcc>
  <rcc rId="687" sId="1" numFmtId="4">
    <nc r="Z172">
      <v>11.23</v>
    </nc>
  </rcc>
  <rcc rId="688" sId="1" numFmtId="4">
    <nc r="Z173">
      <v>9.9500000000000011</v>
    </nc>
  </rcc>
  <rcc rId="689" sId="1" numFmtId="4">
    <nc r="Z174">
      <v>6.0600000000000005</v>
    </nc>
  </rcc>
  <rcc rId="690" sId="1" numFmtId="4">
    <nc r="Z175">
      <v>10.92</v>
    </nc>
  </rcc>
  <rcc rId="691" sId="1" numFmtId="4">
    <nc r="Z176">
      <v>8.7099999999999991</v>
    </nc>
  </rcc>
  <rcc rId="692" sId="1" numFmtId="4">
    <nc r="Z177">
      <v>5.0299999999999994</v>
    </nc>
  </rcc>
  <rcc rId="693" sId="1" numFmtId="4">
    <nc r="Z178">
      <v>6.38</v>
    </nc>
  </rcc>
  <rcc rId="694" sId="1" numFmtId="4">
    <nc r="Z179">
      <v>6.12</v>
    </nc>
  </rcc>
  <rcc rId="695" sId="1" numFmtId="4">
    <nc r="Z180">
      <v>5.93</v>
    </nc>
  </rcc>
  <rcc rId="696" sId="1" numFmtId="4">
    <nc r="Z181">
      <v>7.39</v>
    </nc>
  </rcc>
  <rcc rId="697" sId="1" numFmtId="4">
    <nc r="Z182">
      <v>6.11</v>
    </nc>
  </rcc>
  <rrc rId="698" sId="1" ref="X1:X1048576" action="deleteCol">
    <undo index="0" exp="ref" v="1" dr="X182" r="Y182" sId="1"/>
    <undo index="0" exp="ref" v="1" dr="X181" r="Y181" sId="1"/>
    <undo index="0" exp="ref" v="1" dr="X180" r="Y180" sId="1"/>
    <undo index="0" exp="ref" v="1" dr="X179" r="Y179" sId="1"/>
    <undo index="0" exp="ref" v="1" dr="X178" r="Y178" sId="1"/>
    <undo index="0" exp="ref" v="1" dr="X177" r="Y177" sId="1"/>
    <undo index="0" exp="ref" v="1" dr="X176" r="Y176" sId="1"/>
    <undo index="0" exp="ref" v="1" dr="X175" r="Y175" sId="1"/>
    <undo index="0" exp="ref" v="1" dr="X174" r="Y174" sId="1"/>
    <undo index="0" exp="ref" v="1" dr="X173" r="Y173" sId="1"/>
    <undo index="0" exp="ref" v="1" dr="X172" r="Y172" sId="1"/>
    <undo index="0" exp="ref" v="1" dr="X171" r="Y171" sId="1"/>
    <undo index="0" exp="ref" v="1" dr="X170" r="Y170" sId="1"/>
    <undo index="0" exp="ref" v="1" dr="X169" r="Y169" sId="1"/>
    <undo index="0" exp="ref" v="1" dr="X168" r="Y168" sId="1"/>
    <undo index="0" exp="ref" v="1" dr="X167" r="Y167" sId="1"/>
    <undo index="0" exp="ref" v="1" dr="X166" r="Y166" sId="1"/>
    <undo index="0" exp="ref" v="1" dr="X165" r="Y165" sId="1"/>
    <undo index="0" exp="ref" v="1" dr="X164" r="Y164" sId="1"/>
    <undo index="0" exp="ref" v="1" dr="X163" r="Y163" sId="1"/>
    <undo index="0" exp="ref" v="1" dr="X162" r="Y162" sId="1"/>
    <undo index="0" exp="ref" v="1" dr="X161" r="Y161" sId="1"/>
    <undo index="0" exp="ref" v="1" dr="X160" r="Y160" sId="1"/>
    <undo index="0" exp="ref" v="1" dr="X159" r="Y159" sId="1"/>
    <undo index="0" exp="ref" v="1" dr="X158" r="Y158" sId="1"/>
    <undo index="0" exp="ref" v="1" dr="X157" r="Y157" sId="1"/>
    <undo index="0" exp="ref" v="1" dr="X156" r="Y156" sId="1"/>
    <undo index="0" exp="ref" v="1" dr="X155" r="Y155" sId="1"/>
    <undo index="0" exp="ref" v="1" dr="X154" r="Y154" sId="1"/>
    <undo index="0" exp="ref" v="1" dr="X153" r="Y153" sId="1"/>
    <undo index="0" exp="ref" v="1" dr="X152" r="Y152" sId="1"/>
    <undo index="0" exp="ref" v="1" dr="X151" r="Y151" sId="1"/>
    <undo index="0" exp="ref" v="1" dr="X150" r="Y150" sId="1"/>
    <undo index="0" exp="ref" v="1" dr="X149" r="Y149" sId="1"/>
    <undo index="0" exp="ref" v="1" dr="X148" r="Y148" sId="1"/>
    <undo index="0" exp="ref" v="1" dr="X147" r="Y147" sId="1"/>
    <undo index="0" exp="ref" v="1" dr="X146" r="Y146" sId="1"/>
    <undo index="0" exp="ref" v="1" dr="X145" r="Y145" sId="1"/>
    <undo index="0" exp="ref" v="1" dr="X144" r="Y144" sId="1"/>
    <undo index="0" exp="ref" v="1" dr="X143" r="Y143" sId="1"/>
    <undo index="0" exp="ref" v="1" dr="X142" r="Y142" sId="1"/>
    <undo index="0" exp="ref" v="1" dr="X141" r="Y141" sId="1"/>
    <undo index="0" exp="ref" v="1" dr="X140" r="Y140" sId="1"/>
    <undo index="0" exp="ref" v="1" dr="X139" r="Y139" sId="1"/>
    <undo index="0" exp="ref" v="1" dr="X138" r="Y138" sId="1"/>
    <undo index="0" exp="ref" v="1" dr="X137" r="Y137" sId="1"/>
    <undo index="0" exp="ref" v="1" dr="X136" r="Y136" sId="1"/>
    <undo index="0" exp="ref" v="1" dr="X135" r="Y135" sId="1"/>
    <undo index="0" exp="ref" v="1" dr="X134" r="Y134" sId="1"/>
    <undo index="0" exp="ref" v="1" dr="X133" r="Y133" sId="1"/>
    <undo index="0" exp="ref" v="1" dr="X132" r="Y132" sId="1"/>
    <undo index="0" exp="ref" v="1" dr="X131" r="Y131" sId="1"/>
    <undo index="0" exp="ref" v="1" dr="X130" r="Y130" sId="1"/>
    <undo index="0" exp="ref" v="1" dr="X129" r="Y129" sId="1"/>
    <undo index="0" exp="ref" v="1" dr="X128" r="Y128" sId="1"/>
    <undo index="0" exp="ref" v="1" dr="X127" r="Y127" sId="1"/>
    <undo index="0" exp="ref" v="1" dr="X126" r="Y126" sId="1"/>
    <undo index="0" exp="ref" v="1" dr="X125" r="Y125" sId="1"/>
    <undo index="0" exp="ref" v="1" dr="X124" r="Y124" sId="1"/>
    <undo index="0" exp="ref" v="1" dr="X123" r="Y123" sId="1"/>
    <undo index="0" exp="ref" v="1" dr="X122" r="Y122" sId="1"/>
    <undo index="0" exp="ref" v="1" dr="X121" r="Y121" sId="1"/>
    <undo index="0" exp="ref" v="1" dr="X120" r="Y120" sId="1"/>
    <undo index="0" exp="ref" v="1" dr="X119" r="Y119" sId="1"/>
    <undo index="0" exp="ref" v="1" dr="X118" r="Y118" sId="1"/>
    <undo index="0" exp="ref" v="1" dr="X117" r="Y117" sId="1"/>
    <undo index="0" exp="ref" v="1" dr="X116" r="Y116" sId="1"/>
    <undo index="0" exp="ref" v="1" dr="X115" r="Y115" sId="1"/>
    <undo index="0" exp="ref" v="1" dr="X114" r="Y114" sId="1"/>
    <undo index="0" exp="ref" v="1" dr="X113" r="Y113" sId="1"/>
    <undo index="0" exp="ref" v="1" dr="X112" r="Y112" sId="1"/>
    <undo index="0" exp="ref" v="1" dr="X111" r="Y111" sId="1"/>
    <undo index="0" exp="ref" v="1" dr="X110" r="Y110" sId="1"/>
    <undo index="0" exp="ref" v="1" dr="X109" r="Y109" sId="1"/>
    <undo index="0" exp="ref" v="1" dr="X108" r="Y108" sId="1"/>
    <undo index="0" exp="ref" v="1" dr="X107" r="Y107" sId="1"/>
    <undo index="0" exp="ref" v="1" dr="X106" r="Y106" sId="1"/>
    <undo index="0" exp="ref" v="1" dr="X105" r="Y105" sId="1"/>
    <undo index="0" exp="ref" v="1" dr="X104" r="Y104" sId="1"/>
    <undo index="0" exp="ref" v="1" dr="X103" r="Y103" sId="1"/>
    <undo index="0" exp="ref" v="1" dr="X102" r="Y102" sId="1"/>
    <undo index="0" exp="ref" v="1" dr="X101" r="Y101" sId="1"/>
    <undo index="0" exp="ref" v="1" dr="X100" r="Y100" sId="1"/>
    <undo index="0" exp="ref" v="1" dr="X99" r="Y99" sId="1"/>
    <undo index="0" exp="ref" v="1" dr="X98" r="Y98" sId="1"/>
    <undo index="0" exp="ref" v="1" dr="X97" r="Y97" sId="1"/>
    <undo index="0" exp="ref" v="1" dr="X96" r="Y96" sId="1"/>
    <undo index="0" exp="ref" v="1" dr="X95" r="Y95" sId="1"/>
    <undo index="0" exp="ref" v="1" dr="X94" r="Y94" sId="1"/>
    <undo index="0" exp="ref" v="1" dr="X93" r="Y93" sId="1"/>
    <undo index="0" exp="ref" v="1" dr="X92" r="Y92" sId="1"/>
    <undo index="0" exp="ref" v="1" dr="X91" r="Y91" sId="1"/>
    <undo index="0" exp="ref" v="1" dr="X90" r="Y90" sId="1"/>
    <undo index="0" exp="ref" v="1" dr="X89" r="Y89" sId="1"/>
    <undo index="0" exp="ref" v="1" dr="X88" r="Y88" sId="1"/>
    <undo index="0" exp="ref" v="1" dr="X87" r="Y87" sId="1"/>
    <undo index="0" exp="ref" v="1" dr="X86" r="Y86" sId="1"/>
    <undo index="0" exp="ref" v="1" dr="X85" r="Y85" sId="1"/>
    <undo index="0" exp="ref" v="1" dr="X84" r="Y84" sId="1"/>
    <undo index="0" exp="ref" v="1" dr="X83" r="Y83" sId="1"/>
    <undo index="0" exp="ref" v="1" dr="X82" r="Y82" sId="1"/>
    <undo index="0" exp="ref" v="1" dr="X81" r="Y81" sId="1"/>
    <undo index="0" exp="ref" v="1" dr="X80" r="Y80" sId="1"/>
    <undo index="0" exp="ref" v="1" dr="X79" r="Y79" sId="1"/>
    <undo index="0" exp="ref" v="1" dr="X78" r="Y78" sId="1"/>
    <undo index="0" exp="ref" v="1" dr="X77" r="Y77" sId="1"/>
    <undo index="0" exp="ref" v="1" dr="X76" r="Y76" sId="1"/>
    <undo index="0" exp="ref" v="1" dr="X75" r="Y75" sId="1"/>
    <undo index="0" exp="ref" v="1" dr="X74" r="Y74" sId="1"/>
    <undo index="0" exp="ref" v="1" dr="X73" r="Y73" sId="1"/>
    <undo index="0" exp="ref" v="1" dr="X72" r="Y72" sId="1"/>
    <undo index="0" exp="ref" v="1" dr="X71" r="Y71" sId="1"/>
    <undo index="0" exp="ref" v="1" dr="X70" r="Y70" sId="1"/>
    <undo index="0" exp="ref" v="1" dr="X69" r="Y69" sId="1"/>
    <undo index="0" exp="ref" v="1" dr="X68" r="Y68" sId="1"/>
    <undo index="0" exp="ref" v="1" dr="X67" r="Y67" sId="1"/>
    <undo index="0" exp="ref" v="1" dr="X66" r="Y66" sId="1"/>
    <undo index="0" exp="ref" v="1" dr="X65" r="Y65" sId="1"/>
    <undo index="0" exp="ref" v="1" dr="X64" r="Y64" sId="1"/>
    <undo index="0" exp="ref" v="1" dr="X63" r="Y63" sId="1"/>
    <undo index="0" exp="ref" v="1" dr="X62" r="Y62" sId="1"/>
    <undo index="0" exp="ref" v="1" dr="X61" r="Y61" sId="1"/>
    <undo index="0" exp="ref" v="1" dr="X60" r="Y60" sId="1"/>
    <undo index="0" exp="ref" v="1" dr="X59" r="Y59" sId="1"/>
    <undo index="0" exp="ref" v="1" dr="X58" r="Y58" sId="1"/>
    <undo index="0" exp="ref" v="1" dr="X57" r="Y57" sId="1"/>
    <undo index="0" exp="ref" v="1" dr="X56" r="Y56" sId="1"/>
    <undo index="0" exp="ref" v="1" dr="X55" r="Y55" sId="1"/>
    <undo index="0" exp="ref" v="1" dr="X54" r="Y54" sId="1"/>
    <undo index="0" exp="ref" v="1" dr="X53" r="Y53" sId="1"/>
    <undo index="0" exp="ref" v="1" dr="X52" r="Y52" sId="1"/>
    <undo index="0" exp="ref" v="1" dr="X51" r="Y51" sId="1"/>
    <undo index="0" exp="ref" v="1" dr="X50" r="Y50" sId="1"/>
    <undo index="0" exp="ref" v="1" dr="X49" r="Y49" sId="1"/>
    <undo index="0" exp="ref" v="1" dr="X48" r="Y48" sId="1"/>
    <undo index="0" exp="ref" v="1" dr="X47" r="Y47" sId="1"/>
    <undo index="0" exp="ref" v="1" dr="X46" r="Y46" sId="1"/>
    <undo index="0" exp="ref" v="1" dr="X45" r="Y45" sId="1"/>
    <undo index="0" exp="ref" v="1" dr="X44" r="Y44" sId="1"/>
    <undo index="0" exp="ref" v="1" dr="X43" r="Y43" sId="1"/>
    <undo index="0" exp="ref" v="1" dr="X42" r="Y42" sId="1"/>
    <undo index="0" exp="ref" v="1" dr="X41" r="Y41" sId="1"/>
    <undo index="0" exp="ref" v="1" dr="X40" r="Y40" sId="1"/>
    <undo index="0" exp="ref" v="1" dr="X39" r="Y39" sId="1"/>
    <undo index="0" exp="ref" v="1" dr="X38" r="Y38" sId="1"/>
    <undo index="0" exp="ref" v="1" dr="X37" r="Y37" sId="1"/>
    <undo index="0" exp="ref" v="1" dr="X36" r="Y36" sId="1"/>
    <undo index="0" exp="ref" v="1" dr="X35" r="Y35" sId="1"/>
    <undo index="0" exp="ref" v="1" dr="X34" r="Y34" sId="1"/>
    <undo index="0" exp="ref" v="1" dr="X33" r="Y33" sId="1"/>
    <undo index="0" exp="ref" v="1" dr="X32" r="Y32" sId="1"/>
    <undo index="0" exp="ref" v="1" dr="X31" r="Y31" sId="1"/>
    <undo index="0" exp="ref" v="1" dr="X30" r="Y30" sId="1"/>
    <undo index="0" exp="ref" v="1" dr="X29" r="Y29" sId="1"/>
    <undo index="0" exp="ref" v="1" dr="X28" r="Y28" sId="1"/>
    <undo index="0" exp="ref" v="1" dr="X27" r="Y27" sId="1"/>
    <undo index="0" exp="ref" v="1" dr="X26" r="Y26" sId="1"/>
    <undo index="0" exp="ref" v="1" dr="X25" r="Y25" sId="1"/>
    <undo index="0" exp="ref" v="1" dr="X24" r="Y24" sId="1"/>
    <undo index="0" exp="ref" v="1" dr="X23" r="Y23" sId="1"/>
    <undo index="0" exp="ref" v="1" dr="X22" r="Y22" sId="1"/>
    <undo index="0" exp="ref" v="1" dr="X21" r="Y21" sId="1"/>
    <undo index="0" exp="ref" v="1" dr="X20" r="Y20" sId="1"/>
    <undo index="0" exp="ref" v="1" dr="X19" r="Y19" sId="1"/>
    <undo index="0" exp="ref" v="1" dr="X18" r="Y18" sId="1"/>
    <undo index="0" exp="ref" v="1" dr="X17" r="Y17" sId="1"/>
    <undo index="0" exp="ref" v="1" dr="X16" r="Y16" sId="1"/>
    <undo index="0" exp="ref" v="1" dr="X15" r="Y15" sId="1"/>
    <undo index="0" exp="ref" v="1" dr="X14" r="Y14" sId="1"/>
    <undo index="0" exp="ref" v="1" dr="X13" r="Y13" sId="1"/>
    <undo index="0" exp="ref" v="1" dr="X12" r="Y12" sId="1"/>
    <undo index="0" exp="ref" v="1" dr="X11" r="Y11" sId="1"/>
    <undo index="0" exp="ref" v="1" dr="X10" r="Y10" sId="1"/>
    <undo index="0" exp="ref" v="1" dr="X9" r="Y9" sId="1"/>
    <undo index="0" exp="ref" v="1" dr="X8" r="Y8" sId="1"/>
    <undo index="0" exp="ref" v="1" dr="X7" r="Y7" sId="1"/>
    <undo index="0" exp="ref" v="1" dr="X6" r="Y6" sId="1"/>
    <undo index="0" exp="ref" v="1" dr="X5" r="Y5" sId="1"/>
    <undo index="0" exp="ref" v="1" dr="X4" r="Y4" sId="1"/>
    <undo index="0" exp="ref" v="1" dr="X3" r="Y3" sId="1"/>
    <undo index="0" exp="ref" v="1" dr="X2" r="Y2" sId="1"/>
    <rfmt sheetId="1" xfDxf="1" sqref="X1:X1048576" start="0" length="0">
      <dxf>
        <font>
          <name val="Times New Roman"/>
          <scheme val="none"/>
        </font>
        <numFmt numFmtId="179" formatCode="0.00_);[Red]\(0.00\)"/>
        <alignment horizontal="center" readingOrder="0"/>
      </dxf>
    </rfmt>
    <rcc rId="0" sId="1" dxf="1">
      <nc r="X1" t="inlineStr">
        <is>
          <t>scafLen&gt;1K (%)</t>
        </is>
      </nc>
      <ndxf>
        <font>
          <b/>
          <name val="Calibri"/>
          <scheme val="none"/>
        </font>
        <alignment horizontal="left" wrapText="1" readingOrder="0"/>
      </ndxf>
    </rcc>
    <rcc rId="0" sId="1" dxf="1" numFmtId="4">
      <nc r="X2">
        <v>5.0599999999999999E-2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3">
        <v>9.35E-2</v>
      </nc>
      <ndxf>
        <font>
          <name val="Calibri"/>
          <scheme val="none"/>
        </font>
        <alignment horizontal="left" readingOrder="0"/>
      </ndxf>
    </rcc>
    <rfmt sheetId="1" sqref="X4" start="0" length="0">
      <dxf>
        <font>
          <name val="Calibri"/>
          <scheme val="none"/>
        </font>
        <alignment horizontal="left" readingOrder="0"/>
      </dxf>
    </rfmt>
    <rcc rId="0" sId="1" dxf="1" numFmtId="4">
      <nc r="X5">
        <v>9.3200000000000005E-2</v>
      </nc>
      <ndxf>
        <font>
          <name val="Calibri"/>
          <scheme val="none"/>
        </font>
        <alignment horizontal="left" readingOrder="0"/>
      </ndxf>
    </rcc>
    <rcc rId="0" sId="1" dxf="1" numFmtId="4">
      <nc r="X6">
        <v>7.7399999999999997E-2</v>
      </nc>
      <ndxf>
        <font>
          <name val="Calibri"/>
          <scheme val="none"/>
        </font>
        <alignment horizontal="left" readingOrder="0"/>
      </ndxf>
    </rcc>
    <rcc rId="0" sId="1" dxf="1" numFmtId="4">
      <nc r="X7">
        <v>6.5600000000000006E-2</v>
      </nc>
      <ndxf>
        <font>
          <name val="Calibri"/>
          <scheme val="none"/>
        </font>
        <alignment horizontal="left" readingOrder="0"/>
      </ndxf>
    </rcc>
    <rcc rId="0" sId="1" dxf="1" numFmtId="4">
      <nc r="X8">
        <v>0.13139999999999999</v>
      </nc>
      <ndxf>
        <font>
          <name val="Calibri"/>
          <scheme val="none"/>
        </font>
        <alignment horizontal="left" readingOrder="0"/>
      </ndxf>
    </rcc>
    <rcc rId="0" sId="1" dxf="1" numFmtId="4">
      <nc r="X9">
        <v>0.15679999999999999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0">
        <v>0.13070000000000001</v>
      </nc>
      <ndxf>
        <font>
          <name val="Calibri"/>
          <scheme val="none"/>
        </font>
        <alignment horizontal="left" readingOrder="0"/>
      </ndxf>
    </rcc>
    <rfmt sheetId="1" sqref="X11" start="0" length="0">
      <dxf>
        <font>
          <name val="Calibri"/>
          <scheme val="none"/>
        </font>
      </dxf>
    </rfmt>
    <rcc rId="0" sId="1" dxf="1" numFmtId="4">
      <nc r="X12">
        <v>0.14879999999999999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3">
        <v>0.13569999999999999</v>
      </nc>
      <ndxf>
        <font>
          <name val="Calibri"/>
          <scheme val="none"/>
        </font>
        <alignment horizontal="left" readingOrder="0"/>
      </ndxf>
    </rcc>
    <rfmt sheetId="1" sqref="X14" start="0" length="0">
      <dxf>
        <font>
          <name val="Calibri"/>
          <scheme val="none"/>
        </font>
      </dxf>
    </rfmt>
    <rfmt sheetId="1" sqref="X15" start="0" length="0">
      <dxf>
        <font>
          <name val="Calibri"/>
          <scheme val="none"/>
        </font>
      </dxf>
    </rfmt>
    <rfmt sheetId="1" sqref="X16" start="0" length="0">
      <dxf>
        <font>
          <name val="Calibri"/>
          <scheme val="none"/>
        </font>
      </dxf>
    </rfmt>
    <rcc rId="0" sId="1" dxf="1" numFmtId="4">
      <nc r="X17">
        <v>0.10929999999999999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8">
        <v>0.14549999999999999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9">
        <v>0.1366</v>
      </nc>
      <ndxf>
        <font>
          <name val="Calibri"/>
          <scheme val="none"/>
        </font>
        <alignment horizontal="left" readingOrder="0"/>
      </ndxf>
    </rcc>
    <rcc rId="0" sId="1" dxf="1" numFmtId="4">
      <nc r="X20">
        <v>0.1022</v>
      </nc>
      <ndxf>
        <font>
          <name val="Calibri"/>
          <scheme val="none"/>
        </font>
        <alignment horizontal="left" readingOrder="0"/>
      </ndxf>
    </rcc>
    <rcc rId="0" sId="1" dxf="1" numFmtId="4">
      <nc r="X21">
        <v>8.0500000000000002E-2</v>
      </nc>
      <ndxf>
        <font>
          <name val="Calibri"/>
          <scheme val="none"/>
        </font>
        <alignment horizontal="left" readingOrder="0"/>
      </ndxf>
    </rcc>
    <rcc rId="0" sId="1" dxf="1" numFmtId="4">
      <nc r="X22">
        <v>0.11119999999999999</v>
      </nc>
      <ndxf>
        <font>
          <name val="Calibri"/>
          <scheme val="none"/>
        </font>
        <alignment horizontal="left" readingOrder="0"/>
      </ndxf>
    </rcc>
    <rcc rId="0" sId="1" dxf="1" numFmtId="4">
      <nc r="X23">
        <v>0.1077</v>
      </nc>
      <ndxf>
        <font>
          <name val="Calibri"/>
          <scheme val="none"/>
        </font>
        <alignment horizontal="left" readingOrder="0"/>
      </ndxf>
    </rcc>
    <rcc rId="0" sId="1" dxf="1" numFmtId="4">
      <nc r="X24">
        <v>0.1236</v>
      </nc>
      <ndxf>
        <font>
          <name val="Calibri"/>
          <scheme val="none"/>
        </font>
        <alignment horizontal="left" readingOrder="0"/>
      </ndxf>
    </rcc>
    <rcc rId="0" sId="1" dxf="1" numFmtId="4">
      <nc r="X25">
        <v>9.8599999999999993E-2</v>
      </nc>
      <ndxf>
        <font>
          <name val="Calibri"/>
          <scheme val="none"/>
        </font>
        <alignment horizontal="left" readingOrder="0"/>
      </ndxf>
    </rcc>
    <rcc rId="0" sId="1" dxf="1" numFmtId="4">
      <nc r="X26">
        <v>0.12479999999999999</v>
      </nc>
      <ndxf>
        <font>
          <name val="Calibri"/>
          <scheme val="none"/>
        </font>
        <alignment horizontal="left" readingOrder="0"/>
      </ndxf>
    </rcc>
    <rcc rId="0" sId="1" dxf="1" numFmtId="4">
      <nc r="X27">
        <v>0.1237</v>
      </nc>
      <ndxf>
        <font>
          <name val="Calibri"/>
          <scheme val="none"/>
        </font>
        <alignment horizontal="left" readingOrder="0"/>
      </ndxf>
    </rcc>
    <rfmt sheetId="1" sqref="X28" start="0" length="0">
      <dxf>
        <font>
          <name val="Calibri"/>
          <scheme val="none"/>
        </font>
        <alignment horizontal="left" readingOrder="0"/>
      </dxf>
    </rfmt>
    <rfmt sheetId="1" sqref="X29" start="0" length="0">
      <dxf>
        <font>
          <name val="Calibri"/>
          <scheme val="none"/>
        </font>
        <alignment horizontal="left" readingOrder="0"/>
      </dxf>
    </rfmt>
    <rfmt sheetId="1" sqref="X30" start="0" length="0">
      <dxf>
        <font>
          <name val="Calibri"/>
          <scheme val="none"/>
        </font>
        <alignment horizontal="left" readingOrder="0"/>
      </dxf>
    </rfmt>
    <rfmt sheetId="1" sqref="X31" start="0" length="0">
      <dxf>
        <font>
          <name val="Calibri"/>
          <scheme val="none"/>
        </font>
        <alignment horizontal="left" readingOrder="0"/>
      </dxf>
    </rfmt>
    <rfmt sheetId="1" sqref="X32" start="0" length="0">
      <dxf>
        <font>
          <name val="Calibri"/>
          <scheme val="none"/>
        </font>
        <alignment horizontal="left" readingOrder="0"/>
      </dxf>
    </rfmt>
    <rfmt sheetId="1" sqref="X33" start="0" length="0">
      <dxf>
        <font>
          <name val="Calibri"/>
          <scheme val="none"/>
        </font>
        <alignment horizontal="left" readingOrder="0"/>
      </dxf>
    </rfmt>
    <rfmt sheetId="1" sqref="X34" start="0" length="0">
      <dxf>
        <font>
          <name val="Calibri"/>
          <scheme val="none"/>
        </font>
        <alignment horizontal="left" readingOrder="0"/>
      </dxf>
    </rfmt>
    <rcc rId="0" sId="1" dxf="1" numFmtId="4">
      <nc r="X35">
        <v>8.2100000000000006E-2</v>
      </nc>
      <ndxf>
        <font>
          <name val="Calibri"/>
          <scheme val="none"/>
        </font>
        <alignment horizontal="left" readingOrder="0"/>
      </ndxf>
    </rcc>
    <rcc rId="0" sId="1" dxf="1" numFmtId="4">
      <nc r="X36">
        <v>9.9699999999999997E-2</v>
      </nc>
      <ndxf>
        <font>
          <name val="Calibri"/>
          <scheme val="none"/>
        </font>
        <alignment horizontal="left" readingOrder="0"/>
      </ndxf>
    </rcc>
    <rcc rId="0" sId="1" dxf="1" numFmtId="4">
      <nc r="X37">
        <v>9.6299999999999997E-2</v>
      </nc>
      <ndxf>
        <font>
          <name val="Calibri"/>
          <scheme val="none"/>
        </font>
        <alignment horizontal="left" readingOrder="0"/>
      </ndxf>
    </rcc>
    <rcc rId="0" sId="1" dxf="1" numFmtId="4">
      <nc r="X38">
        <v>0.1004</v>
      </nc>
      <ndxf>
        <font>
          <name val="Calibri"/>
          <scheme val="none"/>
        </font>
        <alignment horizontal="left" readingOrder="0"/>
      </ndxf>
    </rcc>
    <rcc rId="0" sId="1" dxf="1" numFmtId="4">
      <nc r="X39">
        <v>5.5399999999999998E-2</v>
      </nc>
      <ndxf>
        <font>
          <name val="Calibri"/>
          <scheme val="none"/>
        </font>
        <alignment horizontal="left" readingOrder="0"/>
      </ndxf>
    </rcc>
    <rcc rId="0" sId="1" dxf="1" numFmtId="4">
      <nc r="X40">
        <v>6.8900000000000003E-2</v>
      </nc>
      <ndxf>
        <font>
          <name val="Calibri"/>
          <scheme val="none"/>
        </font>
        <alignment horizontal="left" readingOrder="0"/>
      </ndxf>
    </rcc>
    <rcc rId="0" sId="1" dxf="1" numFmtId="4">
      <nc r="X41">
        <v>9.2499999999999999E-2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42">
        <v>0.1077</v>
      </nc>
      <ndxf>
        <font>
          <name val="Calibri"/>
          <scheme val="none"/>
        </font>
        <alignment horizontal="left" readingOrder="0"/>
      </ndxf>
    </rcc>
    <rcc rId="0" sId="1" dxf="1" numFmtId="4">
      <nc r="X43">
        <v>9.3100000000000002E-2</v>
      </nc>
      <ndxf>
        <font>
          <name val="Calibri"/>
          <scheme val="none"/>
        </font>
        <alignment horizontal="left" readingOrder="0"/>
      </ndxf>
    </rcc>
    <rcc rId="0" sId="1" dxf="1" numFmtId="4">
      <nc r="X44">
        <v>0.1</v>
      </nc>
      <ndxf>
        <font>
          <name val="Calibri"/>
          <scheme val="none"/>
        </font>
        <alignment horizontal="left" readingOrder="0"/>
      </ndxf>
    </rcc>
    <rcc rId="0" sId="1" dxf="1" numFmtId="4">
      <nc r="X45">
        <v>9.4799999999999995E-2</v>
      </nc>
      <ndxf>
        <font>
          <name val="Calibri"/>
          <scheme val="none"/>
        </font>
        <alignment horizontal="left" readingOrder="0"/>
      </ndxf>
    </rcc>
    <rcc rId="0" sId="1" dxf="1" numFmtId="4">
      <nc r="X46">
        <v>9.5899999999999999E-2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47">
        <v>6.4000000000000001E-2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48">
        <v>8.9599999999999999E-2</v>
      </nc>
      <ndxf>
        <font>
          <name val="Calibri"/>
          <scheme val="none"/>
        </font>
        <alignment horizontal="left" readingOrder="0"/>
      </ndxf>
    </rcc>
    <rfmt sheetId="1" sqref="X49" start="0" length="0">
      <dxf>
        <font>
          <name val="Calibri"/>
          <scheme val="none"/>
        </font>
      </dxf>
    </rfmt>
    <rfmt sheetId="1" sqref="X50" start="0" length="0">
      <dxf>
        <font>
          <name val="Calibri"/>
          <scheme val="none"/>
        </font>
      </dxf>
    </rfmt>
    <rfmt sheetId="1" sqref="X51" start="0" length="0">
      <dxf>
        <font>
          <name val="Calibri"/>
          <scheme val="none"/>
        </font>
      </dxf>
    </rfmt>
    <rfmt sheetId="1" sqref="X52" start="0" length="0">
      <dxf>
        <font>
          <name val="Calibri"/>
          <scheme val="none"/>
        </font>
      </dxf>
    </rfmt>
    <rfmt sheetId="1" sqref="X53" start="0" length="0">
      <dxf>
        <font>
          <name val="Calibri"/>
          <scheme val="none"/>
        </font>
      </dxf>
    </rfmt>
    <rfmt sheetId="1" sqref="X54" start="0" length="0">
      <dxf>
        <font>
          <name val="Calibri"/>
          <scheme val="none"/>
        </font>
      </dxf>
    </rfmt>
    <rfmt sheetId="1" sqref="X55" start="0" length="0">
      <dxf>
        <font>
          <name val="Calibri"/>
          <scheme val="none"/>
        </font>
      </dxf>
    </rfmt>
    <rfmt sheetId="1" sqref="X56" start="0" length="0">
      <dxf>
        <font>
          <name val="Calibri"/>
          <scheme val="none"/>
        </font>
      </dxf>
    </rfmt>
    <rfmt sheetId="1" sqref="X57" start="0" length="0">
      <dxf>
        <font>
          <name val="Calibri"/>
          <scheme val="none"/>
        </font>
      </dxf>
    </rfmt>
    <rfmt sheetId="1" sqref="X58" start="0" length="0">
      <dxf>
        <font>
          <name val="Calibri"/>
          <scheme val="none"/>
        </font>
      </dxf>
    </rfmt>
    <rfmt sheetId="1" sqref="X59" start="0" length="0">
      <dxf>
        <font>
          <name val="Calibri"/>
          <scheme val="none"/>
        </font>
      </dxf>
    </rfmt>
    <rfmt sheetId="1" sqref="X60" start="0" length="0">
      <dxf>
        <font>
          <name val="Calibri"/>
          <scheme val="none"/>
        </font>
      </dxf>
    </rfmt>
    <rfmt sheetId="1" sqref="X61" start="0" length="0">
      <dxf>
        <font>
          <name val="Calibri"/>
          <scheme val="none"/>
        </font>
      </dxf>
    </rfmt>
    <rfmt sheetId="1" sqref="X62" start="0" length="0">
      <dxf>
        <font>
          <name val="Calibri"/>
          <scheme val="none"/>
        </font>
      </dxf>
    </rfmt>
    <rcc rId="0" sId="1" dxf="1" numFmtId="4">
      <nc r="X63">
        <v>6.5100000000000005E-2</v>
      </nc>
      <ndxf>
        <font>
          <name val="Calibri"/>
          <scheme val="none"/>
        </font>
        <alignment horizontal="left" readingOrder="0"/>
      </ndxf>
    </rcc>
    <rcc rId="0" sId="1" dxf="1" numFmtId="4">
      <nc r="X64">
        <v>5.6399999999999999E-2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65">
        <v>5.4199999999999998E-2</v>
      </nc>
      <ndxf>
        <font>
          <name val="Calibri"/>
          <scheme val="none"/>
        </font>
        <alignment horizontal="left" readingOrder="0"/>
      </ndxf>
    </rcc>
    <rcc rId="0" sId="1" dxf="1" numFmtId="4">
      <nc r="X66">
        <v>6.3700000000000007E-2</v>
      </nc>
      <ndxf>
        <font>
          <name val="Calibri"/>
          <scheme val="none"/>
        </font>
        <alignment horizontal="left" readingOrder="0"/>
      </ndxf>
    </rcc>
    <rcc rId="0" sId="1" dxf="1" numFmtId="4">
      <nc r="X67">
        <v>7.2999999999999995E-2</v>
      </nc>
      <ndxf>
        <font>
          <name val="Calibri"/>
          <scheme val="none"/>
        </font>
        <alignment horizontal="left" readingOrder="0"/>
      </ndxf>
    </rcc>
    <rcc rId="0" sId="1" dxf="1" numFmtId="4">
      <nc r="X68">
        <v>7.5499999999999998E-2</v>
      </nc>
      <ndxf>
        <font>
          <name val="Calibri"/>
          <scheme val="none"/>
        </font>
        <alignment horizontal="left" readingOrder="0"/>
      </ndxf>
    </rcc>
    <rcc rId="0" sId="1" dxf="1" numFmtId="4">
      <nc r="X69">
        <v>7.1999999999999995E-2</v>
      </nc>
      <ndxf>
        <font>
          <name val="Calibri"/>
          <scheme val="none"/>
        </font>
        <alignment horizontal="left" readingOrder="0"/>
      </ndxf>
    </rcc>
    <rcc rId="0" sId="1" dxf="1" numFmtId="4">
      <nc r="X70">
        <v>6.1699999999999998E-2</v>
      </nc>
      <ndxf>
        <font>
          <name val="Calibri"/>
          <scheme val="none"/>
        </font>
        <alignment horizontal="left" readingOrder="0"/>
      </ndxf>
    </rcc>
    <rcc rId="0" sId="1" dxf="1" numFmtId="4">
      <nc r="X71">
        <v>7.3899999999999993E-2</v>
      </nc>
      <ndxf>
        <font>
          <name val="Calibri"/>
          <scheme val="none"/>
        </font>
        <alignment horizontal="left" readingOrder="0"/>
      </ndxf>
    </rcc>
    <rcc rId="0" sId="1" dxf="1" numFmtId="4">
      <nc r="X72">
        <v>5.74E-2</v>
      </nc>
      <ndxf>
        <font>
          <name val="Calibri"/>
          <scheme val="none"/>
        </font>
        <alignment horizontal="left" readingOrder="0"/>
      </ndxf>
    </rcc>
    <rcc rId="0" sId="1" dxf="1" numFmtId="4">
      <nc r="X73">
        <v>5.8200000000000002E-2</v>
      </nc>
      <ndxf>
        <font>
          <name val="Calibri"/>
          <scheme val="none"/>
        </font>
        <alignment horizontal="left" readingOrder="0"/>
      </ndxf>
    </rcc>
    <rcc rId="0" sId="1" dxf="1" numFmtId="4">
      <nc r="X74">
        <v>8.9200000000000002E-2</v>
      </nc>
      <ndxf>
        <font>
          <name val="Calibri"/>
          <scheme val="none"/>
        </font>
        <alignment horizontal="left" readingOrder="0"/>
      </ndxf>
    </rcc>
    <rcc rId="0" sId="1" dxf="1" numFmtId="4">
      <nc r="X75">
        <v>9.2399999999999996E-2</v>
      </nc>
      <ndxf>
        <font>
          <name val="Calibri"/>
          <scheme val="none"/>
        </font>
        <alignment horizontal="left" readingOrder="0"/>
      </ndxf>
    </rcc>
    <rfmt sheetId="1" sqref="X76" start="0" length="0">
      <dxf>
        <font>
          <name val="Calibri"/>
          <scheme val="none"/>
        </font>
        <alignment horizontal="left" readingOrder="0"/>
      </dxf>
    </rfmt>
    <rcc rId="0" sId="1" dxf="1" numFmtId="4">
      <nc r="X77">
        <v>8.48E-2</v>
      </nc>
      <ndxf>
        <font>
          <name val="Calibri"/>
          <scheme val="none"/>
        </font>
        <alignment horizontal="left" readingOrder="0"/>
      </ndxf>
    </rcc>
    <rcc rId="0" sId="1" dxf="1" numFmtId="4">
      <nc r="X78">
        <v>0.1118</v>
      </nc>
      <ndxf>
        <font>
          <name val="Calibri"/>
          <scheme val="none"/>
        </font>
        <alignment horizontal="left" readingOrder="0"/>
      </ndxf>
    </rcc>
    <rcc rId="0" sId="1" dxf="1" numFmtId="4">
      <nc r="X79">
        <v>9.9699999999999997E-2</v>
      </nc>
      <ndxf>
        <font>
          <name val="Calibri"/>
          <scheme val="none"/>
        </font>
        <alignment horizontal="left" readingOrder="0"/>
      </ndxf>
    </rcc>
    <rcc rId="0" sId="1" dxf="1" numFmtId="4">
      <nc r="X80">
        <v>0.159</v>
      </nc>
      <ndxf>
        <font>
          <name val="Calibri"/>
          <scheme val="none"/>
        </font>
        <alignment horizontal="left" readingOrder="0"/>
      </ndxf>
    </rcc>
    <rcc rId="0" sId="1" dxf="1" numFmtId="4">
      <nc r="X81">
        <v>0.12529999999999999</v>
      </nc>
      <ndxf>
        <font>
          <name val="Calibri"/>
          <scheme val="none"/>
        </font>
        <alignment horizontal="left" readingOrder="0"/>
      </ndxf>
    </rcc>
    <rcc rId="0" sId="1" dxf="1" numFmtId="4">
      <nc r="X82">
        <v>0.104</v>
      </nc>
      <ndxf>
        <font>
          <name val="Calibri"/>
          <scheme val="none"/>
        </font>
        <alignment horizontal="left" readingOrder="0"/>
      </ndxf>
    </rcc>
    <rcc rId="0" sId="1" dxf="1" numFmtId="4">
      <nc r="X83">
        <v>0.1196</v>
      </nc>
      <ndxf>
        <font>
          <name val="Calibri"/>
          <scheme val="none"/>
        </font>
        <alignment horizontal="left" readingOrder="0"/>
      </ndxf>
    </rcc>
    <rcc rId="0" sId="1" dxf="1" numFmtId="4">
      <nc r="X84">
        <v>0.14380000000000001</v>
      </nc>
      <ndxf>
        <font>
          <name val="Calibri"/>
          <scheme val="none"/>
        </font>
        <alignment horizontal="left" readingOrder="0"/>
      </ndxf>
    </rcc>
    <rcc rId="0" sId="1" dxf="1" numFmtId="4">
      <nc r="X85">
        <v>0.12989999999999999</v>
      </nc>
      <ndxf>
        <font>
          <name val="Calibri"/>
          <scheme val="none"/>
        </font>
        <alignment horizontal="left" readingOrder="0"/>
      </ndxf>
    </rcc>
    <rcc rId="0" sId="1" dxf="1" numFmtId="4">
      <nc r="X86">
        <v>8.1900000000000001E-2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87">
        <v>8.7900000000000006E-2</v>
      </nc>
      <ndxf>
        <font>
          <name val="Calibri"/>
          <scheme val="none"/>
        </font>
        <alignment horizontal="left" readingOrder="0"/>
      </ndxf>
    </rcc>
    <rcc rId="0" sId="1" dxf="1" numFmtId="4">
      <nc r="X88">
        <v>0.108</v>
      </nc>
      <ndxf>
        <font>
          <name val="Calibri"/>
          <scheme val="none"/>
        </font>
        <alignment horizontal="left" readingOrder="0"/>
      </ndxf>
    </rcc>
    <rcc rId="0" sId="1" dxf="1" numFmtId="4">
      <nc r="X89">
        <v>1.6299999999999999E-2</v>
      </nc>
      <ndxf>
        <font>
          <color auto="1"/>
          <name val="Calibri"/>
          <scheme val="none"/>
        </font>
        <alignment horizontal="left" readingOrder="0"/>
      </ndxf>
    </rcc>
    <rcc rId="0" sId="1" dxf="1" numFmtId="4">
      <nc r="X90">
        <v>1.8700000000000001E-2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91">
        <v>5.2600000000000001E-2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92">
        <v>5.62E-2</v>
      </nc>
      <ndxf>
        <font>
          <name val="Calibri"/>
          <scheme val="none"/>
        </font>
        <alignment horizontal="left" readingOrder="0"/>
      </ndxf>
    </rcc>
    <rcc rId="0" sId="1" dxf="1" numFmtId="4">
      <nc r="X93">
        <v>4.4600000000000001E-2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94">
        <v>3.7499999999999999E-2</v>
      </nc>
      <ndxf>
        <font>
          <color auto="1"/>
          <name val="Calibri"/>
          <scheme val="none"/>
        </font>
        <alignment horizontal="left" readingOrder="0"/>
      </ndxf>
    </rcc>
    <rcc rId="0" sId="1" dxf="1" numFmtId="4">
      <nc r="X95">
        <v>3.04E-2</v>
      </nc>
      <ndxf>
        <font>
          <name val="Calibri"/>
          <scheme val="none"/>
        </font>
        <alignment horizontal="left" readingOrder="0"/>
      </ndxf>
    </rcc>
    <rcc rId="0" sId="1" dxf="1" numFmtId="4">
      <nc r="X96">
        <v>5.4199999999999998E-2</v>
      </nc>
      <ndxf>
        <font>
          <name val="Calibri"/>
          <scheme val="none"/>
        </font>
        <alignment horizontal="left" readingOrder="0"/>
      </ndxf>
    </rcc>
    <rcc rId="0" sId="1" dxf="1" numFmtId="4">
      <nc r="X97">
        <v>5.0599999999999999E-2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98">
        <v>9.35E-2</v>
      </nc>
      <ndxf>
        <font>
          <name val="Calibri"/>
          <scheme val="none"/>
        </font>
        <alignment horizontal="left" readingOrder="0"/>
      </ndxf>
    </rcc>
    <rcc rId="0" sId="1" dxf="1" numFmtId="4">
      <nc r="X99">
        <v>3.56E-2</v>
      </nc>
      <ndxf>
        <font>
          <name val="Calibri"/>
          <scheme val="none"/>
        </font>
        <alignment horizontal="left" readingOrder="0"/>
      </ndxf>
    </rcc>
    <rcc rId="0" sId="1" dxf="1" numFmtId="4">
      <nc r="X100">
        <v>0.13719999999999999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01">
        <v>0.1479</v>
      </nc>
      <ndxf>
        <font>
          <name val="Calibri"/>
          <scheme val="none"/>
        </font>
        <alignment horizontal="left" readingOrder="0"/>
      </ndxf>
    </rcc>
    <rcc rId="0" sId="1" dxf="1" numFmtId="4">
      <nc r="X102">
        <v>0.1145</v>
      </nc>
      <ndxf>
        <font>
          <name val="Calibri"/>
          <scheme val="none"/>
        </font>
        <alignment horizontal="left" readingOrder="0"/>
      </ndxf>
    </rcc>
    <rcc rId="0" sId="1" dxf="1" numFmtId="4">
      <nc r="X103">
        <v>0.12039999999999999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04">
        <v>0.1234</v>
      </nc>
      <ndxf>
        <font>
          <name val="Calibri"/>
          <scheme val="none"/>
        </font>
        <alignment horizontal="left" readingOrder="0"/>
      </ndxf>
    </rcc>
    <rcc rId="0" sId="1" dxf="1" numFmtId="4">
      <nc r="X105">
        <v>0.112</v>
      </nc>
      <ndxf>
        <font>
          <name val="Calibri"/>
          <scheme val="none"/>
        </font>
        <alignment horizontal="left" readingOrder="0"/>
      </ndxf>
    </rcc>
    <rcc rId="0" sId="1" dxf="1" numFmtId="4">
      <nc r="X106">
        <v>8.1600000000000006E-2</v>
      </nc>
      <ndxf>
        <font>
          <name val="Calibri"/>
          <scheme val="none"/>
        </font>
        <alignment horizontal="left" readingOrder="0"/>
      </ndxf>
    </rcc>
    <rcc rId="0" sId="1" dxf="1" numFmtId="4">
      <nc r="X107">
        <v>9.3799999999999994E-2</v>
      </nc>
      <ndxf>
        <font>
          <name val="Calibri"/>
          <scheme val="none"/>
        </font>
        <alignment horizontal="left" readingOrder="0"/>
      </ndxf>
    </rcc>
    <rcc rId="0" sId="1" dxf="1" numFmtId="4">
      <nc r="X108">
        <v>9.01E-2</v>
      </nc>
      <ndxf>
        <font>
          <name val="Calibri"/>
          <scheme val="none"/>
        </font>
        <alignment horizontal="left" readingOrder="0"/>
      </ndxf>
    </rcc>
    <rcc rId="0" sId="1" dxf="1" numFmtId="4">
      <nc r="X109">
        <v>0.1358</v>
      </nc>
      <ndxf>
        <font>
          <name val="Calibri"/>
          <scheme val="none"/>
        </font>
        <alignment horizontal="left" readingOrder="0"/>
      </ndxf>
    </rcc>
    <rcc rId="0" sId="1" dxf="1" numFmtId="4">
      <nc r="X110">
        <v>9.5899999999999999E-2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111">
        <v>0.1116</v>
      </nc>
      <ndxf>
        <font>
          <name val="Calibri"/>
          <scheme val="none"/>
        </font>
        <alignment horizontal="left" readingOrder="0"/>
      </ndxf>
    </rcc>
    <rcc rId="0" sId="1" dxf="1" numFmtId="4">
      <nc r="X112">
        <v>0.1125</v>
      </nc>
      <ndxf>
        <font>
          <name val="Calibri"/>
          <scheme val="none"/>
        </font>
        <alignment horizontal="left" readingOrder="0"/>
      </ndxf>
    </rcc>
    <rcc rId="0" sId="1" dxf="1" numFmtId="4">
      <nc r="X113">
        <v>0.13719999999999999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14">
        <v>5.2200000000000003E-2</v>
      </nc>
      <ndxf>
        <font>
          <name val="Calibri"/>
          <scheme val="none"/>
        </font>
        <alignment horizontal="left" readingOrder="0"/>
      </ndxf>
    </rcc>
    <rcc rId="0" sId="1" dxf="1" numFmtId="4">
      <nc r="X115">
        <v>5.1400000000000001E-2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116">
        <v>5.0599999999999999E-2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117">
        <v>4.0300000000000002E-2</v>
      </nc>
      <ndxf>
        <font>
          <name val="Calibri"/>
          <scheme val="none"/>
        </font>
        <alignment horizontal="left" readingOrder="0"/>
      </ndxf>
    </rcc>
    <rcc rId="0" sId="1" dxf="1" numFmtId="4">
      <nc r="X118">
        <v>1.7100000000000001E-2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119">
        <v>0.1411</v>
      </nc>
      <ndxf>
        <font>
          <name val="Calibri"/>
          <scheme val="none"/>
        </font>
        <alignment horizontal="left" readingOrder="0"/>
      </ndxf>
    </rcc>
    <rcc rId="0" sId="1" dxf="1" numFmtId="4">
      <nc r="X120">
        <v>0.10970000000000001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21">
        <v>0.11269999999999999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22">
        <v>9.8199999999999996E-2</v>
      </nc>
      <ndxf>
        <font>
          <name val="Calibri"/>
          <scheme val="none"/>
        </font>
        <alignment horizontal="left" readingOrder="0"/>
      </ndxf>
    </rcc>
    <rcc rId="0" sId="1" dxf="1" numFmtId="4">
      <nc r="X123">
        <v>0.12130000000000001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24">
        <v>0.13170000000000001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25">
        <v>0.1404</v>
      </nc>
      <ndxf>
        <font>
          <name val="Calibri"/>
          <scheme val="none"/>
        </font>
        <alignment horizontal="left" readingOrder="0"/>
      </ndxf>
    </rcc>
    <rcc rId="0" sId="1" dxf="1" numFmtId="4">
      <nc r="X126">
        <v>0.1043</v>
      </nc>
      <ndxf>
        <font>
          <name val="Calibri"/>
          <scheme val="none"/>
        </font>
        <alignment horizontal="left" readingOrder="0"/>
      </ndxf>
    </rcc>
    <rcc rId="0" sId="1" dxf="1" numFmtId="4">
      <nc r="X127">
        <v>0.12659999999999999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28">
        <v>0.1069</v>
      </nc>
      <ndxf>
        <font>
          <name val="Calibri"/>
          <scheme val="none"/>
        </font>
        <alignment horizontal="left" readingOrder="0"/>
      </ndxf>
    </rcc>
    <rcc rId="0" sId="1" dxf="1" numFmtId="4">
      <nc r="X129">
        <v>0.1197</v>
      </nc>
      <ndxf>
        <font>
          <name val="Calibri"/>
          <scheme val="none"/>
        </font>
        <alignment horizontal="left" readingOrder="0"/>
      </ndxf>
    </rcc>
    <rcc rId="0" sId="1" dxf="1" numFmtId="4">
      <nc r="X130">
        <v>0.1429</v>
      </nc>
      <ndxf>
        <font>
          <name val="Calibri"/>
          <scheme val="none"/>
        </font>
        <alignment horizontal="left" readingOrder="0"/>
      </ndxf>
    </rcc>
    <rcc rId="0" sId="1" dxf="1" numFmtId="4">
      <nc r="X131">
        <v>0.13370000000000001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32">
        <v>0.13519999999999999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33">
        <v>0.12909999999999999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34">
        <v>0.11310000000000001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35">
        <v>6.5600000000000006E-2</v>
      </nc>
      <ndxf>
        <font>
          <name val="Calibri"/>
          <scheme val="none"/>
        </font>
        <alignment horizontal="left" readingOrder="0"/>
      </ndxf>
    </rcc>
    <rcc rId="0" sId="1" dxf="1" numFmtId="4">
      <nc r="X136">
        <v>0.14019999999999999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37">
        <v>0.11360000000000001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38">
        <v>0.1173</v>
      </nc>
      <ndxf>
        <font>
          <name val="Calibri"/>
          <scheme val="none"/>
        </font>
        <alignment horizontal="left" readingOrder="0"/>
      </ndxf>
    </rcc>
    <rcc rId="0" sId="1" dxf="1" numFmtId="4">
      <nc r="X139">
        <v>0.1087</v>
      </nc>
      <ndxf>
        <font>
          <name val="Calibri"/>
          <scheme val="none"/>
        </font>
        <alignment horizontal="left" readingOrder="0"/>
      </ndxf>
    </rcc>
    <rcc rId="0" sId="1" dxf="1" numFmtId="4">
      <nc r="X140">
        <v>0.10539999999999999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41">
        <v>0.10539999999999999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42">
        <v>9.8199999999999996E-2</v>
      </nc>
      <ndxf>
        <font>
          <name val="Calibri"/>
          <scheme val="none"/>
        </font>
        <alignment horizontal="left" readingOrder="0"/>
      </ndxf>
    </rcc>
    <rcc rId="0" sId="1" dxf="1" numFmtId="4">
      <nc r="X143">
        <v>0.12230000000000001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44">
        <v>0.1305</v>
      </nc>
      <ndxf>
        <font>
          <name val="Calibri"/>
          <scheme val="none"/>
        </font>
        <alignment horizontal="left" readingOrder="0"/>
      </ndxf>
    </rcc>
    <rcc rId="0" sId="1" dxf="1" numFmtId="4">
      <nc r="X145">
        <v>0.13120000000000001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46">
        <v>9.9299999999999999E-2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147">
        <v>8.5099999999999995E-2</v>
      </nc>
      <ndxf>
        <font>
          <name val="Calibri"/>
          <scheme val="none"/>
        </font>
        <alignment horizontal="left" readingOrder="0"/>
      </ndxf>
    </rcc>
    <rcc rId="0" sId="1" dxf="1" numFmtId="4">
      <nc r="X148">
        <v>8.2799999999999999E-2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149">
        <v>9.8299999999999998E-2</v>
      </nc>
      <ndxf>
        <font>
          <name val="Calibri"/>
          <scheme val="none"/>
        </font>
        <alignment horizontal="left" readingOrder="0"/>
      </ndxf>
    </rcc>
    <rcc rId="0" sId="1" dxf="1" numFmtId="4">
      <nc r="X150">
        <v>0.1119</v>
      </nc>
      <ndxf>
        <font>
          <name val="Calibri"/>
          <scheme val="none"/>
        </font>
        <alignment horizontal="left" readingOrder="0"/>
      </ndxf>
    </rcc>
    <rcc rId="0" sId="1" dxf="1" numFmtId="4">
      <nc r="X151">
        <v>0.1111</v>
      </nc>
      <ndxf>
        <font>
          <name val="Calibri"/>
          <scheme val="none"/>
        </font>
        <alignment horizontal="left" readingOrder="0"/>
      </ndxf>
    </rcc>
    <rcc rId="0" sId="1" dxf="1" numFmtId="4">
      <nc r="X152">
        <v>0.10150000000000001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53">
        <v>9.2799999999999994E-2</v>
      </nc>
      <ndxf>
        <font>
          <name val="Calibri"/>
          <scheme val="none"/>
        </font>
        <alignment horizontal="left" readingOrder="0"/>
      </ndxf>
    </rcc>
    <rcc rId="0" sId="1" dxf="1" numFmtId="4">
      <nc r="X154">
        <v>0.1069</v>
      </nc>
      <ndxf>
        <font>
          <name val="Calibri"/>
          <scheme val="none"/>
        </font>
        <alignment horizontal="left" readingOrder="0"/>
      </ndxf>
    </rcc>
    <rcc rId="0" sId="1" dxf="1" numFmtId="4">
      <nc r="X155">
        <v>8.2699999999999996E-2</v>
      </nc>
      <ndxf>
        <font>
          <name val="Calibri"/>
          <scheme val="none"/>
        </font>
        <alignment horizontal="left" readingOrder="0"/>
      </ndxf>
    </rcc>
    <rcc rId="0" sId="1" dxf="1" numFmtId="4">
      <nc r="X156">
        <v>0.13339999999999999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57">
        <v>0.1137</v>
      </nc>
      <ndxf>
        <font>
          <name val="Calibri"/>
          <scheme val="none"/>
        </font>
        <alignment horizontal="left" readingOrder="0"/>
      </ndxf>
    </rcc>
    <rcc rId="0" sId="1" dxf="1" numFmtId="4">
      <nc r="X158">
        <v>0.14280000000000001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59">
        <v>0.10050000000000001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60">
        <v>0.12559999999999999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61">
        <v>0.1031</v>
      </nc>
      <ndxf>
        <font>
          <name val="Calibri"/>
          <scheme val="none"/>
        </font>
        <alignment horizontal="left" readingOrder="0"/>
      </ndxf>
    </rcc>
    <rfmt sheetId="1" sqref="X162" start="0" length="0">
      <dxf>
        <font>
          <name val="Calibri"/>
          <scheme val="none"/>
        </font>
      </dxf>
    </rfmt>
    <rcc rId="0" sId="1" dxf="1" numFmtId="4">
      <nc r="X163">
        <v>0.1174</v>
      </nc>
      <ndxf>
        <font>
          <name val="Calibri"/>
          <scheme val="none"/>
        </font>
        <alignment horizontal="left" readingOrder="0"/>
      </ndxf>
    </rcc>
    <rcc rId="0" sId="1" dxf="1" numFmtId="4">
      <nc r="X164">
        <v>0.12139999999999999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65">
        <v>0.14230000000000001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66">
        <v>0.11360000000000001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67">
        <v>0.14829999999999999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68">
        <v>0.108</v>
      </nc>
      <ndxf>
        <font>
          <name val="Calibri"/>
          <scheme val="none"/>
        </font>
        <alignment horizontal="left" readingOrder="0"/>
      </ndxf>
    </rcc>
    <rcc rId="0" sId="1" dxf="1" numFmtId="4">
      <nc r="X169">
        <v>0.11260000000000001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70">
        <v>0.11269999999999999</v>
      </nc>
      <ndxf>
        <font>
          <name val="Calibri"/>
          <scheme val="none"/>
        </font>
        <alignment horizontal="left" readingOrder="0"/>
      </ndxf>
    </rcc>
    <rcc rId="0" sId="1" dxf="1" numFmtId="4">
      <nc r="X171">
        <v>0.1154</v>
      </nc>
      <ndxf>
        <font>
          <name val="Calibri"/>
          <scheme val="none"/>
        </font>
        <alignment horizontal="left" readingOrder="0"/>
      </ndxf>
    </rcc>
    <rcc rId="0" sId="1" dxf="1" numFmtId="4">
      <nc r="X172">
        <v>0.1123</v>
      </nc>
      <ndxf>
        <font>
          <name val="Calibri"/>
          <scheme val="none"/>
        </font>
        <alignment horizontal="left" readingOrder="0"/>
      </ndxf>
    </rcc>
    <rcc rId="0" sId="1" dxf="1" numFmtId="4">
      <nc r="X173">
        <v>9.9500000000000005E-2</v>
      </nc>
      <ndxf>
        <font>
          <name val="Calibri"/>
          <scheme val="none"/>
        </font>
        <alignment horizontal="left" readingOrder="0"/>
      </ndxf>
    </rcc>
    <rcc rId="0" sId="1" dxf="1" numFmtId="4">
      <nc r="X174">
        <v>6.0600000000000001E-2</v>
      </nc>
      <ndxf>
        <font>
          <name val="Calibri"/>
          <scheme val="none"/>
        </font>
        <alignment horizontal="left" readingOrder="0"/>
      </ndxf>
    </rcc>
    <rcc rId="0" sId="1" dxf="1" numFmtId="4">
      <nc r="X175">
        <v>0.10920000000000001</v>
      </nc>
      <ndxf>
        <font>
          <name val="Calibri"/>
          <scheme val="none"/>
        </font>
        <alignment horizontal="left" readingOrder="0"/>
      </ndxf>
    </rcc>
    <rcc rId="0" sId="1" dxf="1" numFmtId="4">
      <nc r="X176">
        <v>8.7099999999999997E-2</v>
      </nc>
      <ndxf>
        <font>
          <name val="Calibri"/>
          <scheme val="none"/>
        </font>
        <alignment horizontal="left" readingOrder="0"/>
      </ndxf>
    </rcc>
    <rcc rId="0" sId="1" dxf="1" numFmtId="4">
      <nc r="X177">
        <v>5.0299999999999997E-2</v>
      </nc>
      <ndxf>
        <font>
          <name val="Calibri"/>
          <scheme val="none"/>
        </font>
        <alignment horizontal="left" readingOrder="0"/>
      </ndxf>
    </rcc>
    <rcc rId="0" sId="1" dxf="1" numFmtId="4">
      <nc r="X178">
        <v>6.3799999999999996E-2</v>
      </nc>
      <ndxf>
        <font>
          <name val="Calibri"/>
          <scheme val="none"/>
        </font>
        <alignment horizontal="left" readingOrder="0"/>
      </ndxf>
    </rcc>
    <rcc rId="0" sId="1" dxf="1" numFmtId="4">
      <nc r="X179">
        <v>6.1199999999999997E-2</v>
      </nc>
      <ndxf>
        <font>
          <name val="Calibri"/>
          <scheme val="none"/>
        </font>
        <alignment horizontal="left" readingOrder="0"/>
      </ndxf>
    </rcc>
    <rcc rId="0" sId="1" dxf="1" numFmtId="4">
      <nc r="X180">
        <v>5.9299999999999999E-2</v>
      </nc>
      <ndxf>
        <font>
          <name val="Calibri"/>
          <scheme val="none"/>
        </font>
        <alignment horizontal="left" readingOrder="0"/>
      </ndxf>
    </rcc>
    <rcc rId="0" sId="1" dxf="1" numFmtId="4">
      <nc r="X181">
        <v>7.3899999999999993E-2</v>
      </nc>
      <ndxf>
        <font>
          <name val="Calibri"/>
          <scheme val="none"/>
        </font>
        <alignment horizontal="left" readingOrder="0"/>
      </ndxf>
    </rcc>
    <rcc rId="0" sId="1" dxf="1" numFmtId="4">
      <nc r="X182">
        <v>6.1100000000000002E-2</v>
      </nc>
      <ndxf>
        <font>
          <name val="Calibri"/>
          <scheme val="none"/>
        </font>
        <alignment horizontal="left" readingOrder="0"/>
      </ndxf>
    </rcc>
    <rfmt sheetId="1" sqref="X185" start="0" length="0">
      <dxf>
        <alignment horizontal="left" readingOrder="0"/>
      </dxf>
    </rfmt>
    <rfmt sheetId="1" sqref="X186" start="0" length="0">
      <dxf>
        <alignment horizontal="left" readingOrder="0"/>
      </dxf>
    </rfmt>
  </rrc>
  <rrc rId="699" sId="1" ref="X1:X1048576" action="deleteCol">
    <rfmt sheetId="1" xfDxf="1" sqref="X1:X1048576" start="0" length="0">
      <dxf>
        <font>
          <name val="Times New Roman"/>
          <scheme val="none"/>
        </font>
        <numFmt numFmtId="179" formatCode="0.00_);[Red]\(0.00\)"/>
        <alignment horizontal="center" readingOrder="0"/>
      </dxf>
    </rfmt>
    <rcc rId="0" sId="1" dxf="1">
      <nc r="X1" t="inlineStr">
        <is>
          <t>scafLen&gt;1K (%)</t>
        </is>
      </nc>
      <ndxf>
        <font>
          <b/>
          <name val="Calibri"/>
          <scheme val="none"/>
        </font>
        <alignment horizontal="left" wrapText="1" readingOrder="0"/>
      </ndxf>
    </rcc>
    <rcc rId="0" sId="1" dxf="1">
      <nc r="X2">
        <f>#REF!*100</f>
      </nc>
      <ndxf>
        <font>
          <name val="Calibri"/>
          <scheme val="none"/>
        </font>
        <alignment horizontal="left" readingOrder="0"/>
      </ndxf>
    </rcc>
    <rcc rId="0" sId="1" dxf="1">
      <nc r="X3">
        <f>#REF!*100</f>
      </nc>
      <ndxf>
        <font>
          <name val="Calibri"/>
          <scheme val="none"/>
        </font>
        <alignment horizontal="left" readingOrder="0"/>
      </ndxf>
    </rcc>
    <rcc rId="0" sId="1" dxf="1">
      <nc r="X4">
        <f>#REF!*100</f>
      </nc>
      <ndxf>
        <font>
          <name val="Calibri"/>
          <scheme val="none"/>
        </font>
        <alignment horizontal="left" readingOrder="0"/>
      </ndxf>
    </rcc>
    <rcc rId="0" sId="1" dxf="1">
      <nc r="X5">
        <f>#REF!*100</f>
      </nc>
      <ndxf>
        <font>
          <name val="Calibri"/>
          <scheme val="none"/>
        </font>
        <alignment horizontal="left" readingOrder="0"/>
      </ndxf>
    </rcc>
    <rcc rId="0" sId="1" dxf="1">
      <nc r="X6">
        <f>#REF!*100</f>
      </nc>
      <ndxf>
        <font>
          <name val="Calibri"/>
          <scheme val="none"/>
        </font>
        <alignment horizontal="left" readingOrder="0"/>
      </ndxf>
    </rcc>
    <rcc rId="0" sId="1" dxf="1">
      <nc r="X7">
        <f>#REF!*100</f>
      </nc>
      <ndxf>
        <font>
          <name val="Calibri"/>
          <scheme val="none"/>
        </font>
        <alignment horizontal="left" readingOrder="0"/>
      </ndxf>
    </rcc>
    <rcc rId="0" sId="1" dxf="1">
      <nc r="X8">
        <f>#REF!*100</f>
      </nc>
      <ndxf>
        <font>
          <name val="Calibri"/>
          <scheme val="none"/>
        </font>
        <alignment horizontal="left" readingOrder="0"/>
      </ndxf>
    </rcc>
    <rcc rId="0" sId="1" dxf="1">
      <nc r="X9">
        <f>#REF!*100</f>
      </nc>
      <ndxf>
        <font>
          <name val="Calibri"/>
          <scheme val="none"/>
        </font>
        <alignment horizontal="left" readingOrder="0"/>
      </ndxf>
    </rcc>
    <rcc rId="0" sId="1" dxf="1">
      <nc r="X10">
        <f>#REF!*100</f>
      </nc>
      <ndxf>
        <font>
          <name val="Calibri"/>
          <scheme val="none"/>
        </font>
        <alignment horizontal="left" readingOrder="0"/>
      </ndxf>
    </rcc>
    <rcc rId="0" sId="1" dxf="1">
      <nc r="X11">
        <f>#REF!*100</f>
      </nc>
      <ndxf>
        <font>
          <name val="Calibri"/>
          <scheme val="none"/>
        </font>
        <alignment horizontal="left" readingOrder="0"/>
      </ndxf>
    </rcc>
    <rcc rId="0" sId="1" dxf="1">
      <nc r="X12">
        <f>#REF!*100</f>
      </nc>
      <ndxf>
        <font>
          <name val="Calibri"/>
          <scheme val="none"/>
        </font>
        <alignment horizontal="left" readingOrder="0"/>
      </ndxf>
    </rcc>
    <rcc rId="0" sId="1" dxf="1">
      <nc r="X13">
        <f>#REF!*100</f>
      </nc>
      <ndxf>
        <font>
          <name val="Calibri"/>
          <scheme val="none"/>
        </font>
        <alignment horizontal="left" readingOrder="0"/>
      </ndxf>
    </rcc>
    <rcc rId="0" sId="1" dxf="1">
      <nc r="X14">
        <f>#REF!*100</f>
      </nc>
      <ndxf>
        <font>
          <name val="Calibri"/>
          <scheme val="none"/>
        </font>
        <alignment horizontal="left" readingOrder="0"/>
      </ndxf>
    </rcc>
    <rcc rId="0" sId="1" dxf="1">
      <nc r="X15">
        <f>#REF!*100</f>
      </nc>
      <ndxf>
        <font>
          <name val="Calibri"/>
          <scheme val="none"/>
        </font>
        <alignment horizontal="left" readingOrder="0"/>
      </ndxf>
    </rcc>
    <rcc rId="0" sId="1" dxf="1">
      <nc r="X16">
        <f>#REF!*100</f>
      </nc>
      <ndxf>
        <font>
          <name val="Calibri"/>
          <scheme val="none"/>
        </font>
        <alignment horizontal="left" readingOrder="0"/>
      </ndxf>
    </rcc>
    <rcc rId="0" sId="1" dxf="1">
      <nc r="X17">
        <f>#REF!*100</f>
      </nc>
      <ndxf>
        <font>
          <name val="Calibri"/>
          <scheme val="none"/>
        </font>
        <alignment horizontal="left" readingOrder="0"/>
      </ndxf>
    </rcc>
    <rcc rId="0" sId="1" dxf="1">
      <nc r="X18">
        <f>#REF!*100</f>
      </nc>
      <ndxf>
        <font>
          <name val="Calibri"/>
          <scheme val="none"/>
        </font>
        <alignment horizontal="left" readingOrder="0"/>
      </ndxf>
    </rcc>
    <rcc rId="0" sId="1" dxf="1">
      <nc r="X19">
        <f>#REF!*100</f>
      </nc>
      <ndxf>
        <font>
          <name val="Calibri"/>
          <scheme val="none"/>
        </font>
        <alignment horizontal="left" readingOrder="0"/>
      </ndxf>
    </rcc>
    <rcc rId="0" sId="1" dxf="1">
      <nc r="X20">
        <f>#REF!*100</f>
      </nc>
      <ndxf>
        <font>
          <name val="Calibri"/>
          <scheme val="none"/>
        </font>
        <alignment horizontal="left" readingOrder="0"/>
      </ndxf>
    </rcc>
    <rcc rId="0" sId="1" dxf="1">
      <nc r="X21">
        <f>#REF!*100</f>
      </nc>
      <ndxf>
        <font>
          <name val="Calibri"/>
          <scheme val="none"/>
        </font>
        <alignment horizontal="left" readingOrder="0"/>
      </ndxf>
    </rcc>
    <rcc rId="0" sId="1" dxf="1">
      <nc r="X22">
        <f>#REF!*100</f>
      </nc>
      <ndxf>
        <font>
          <name val="Calibri"/>
          <scheme val="none"/>
        </font>
        <alignment horizontal="left" readingOrder="0"/>
      </ndxf>
    </rcc>
    <rcc rId="0" sId="1" dxf="1">
      <nc r="X23">
        <f>#REF!*100</f>
      </nc>
      <ndxf>
        <font>
          <name val="Calibri"/>
          <scheme val="none"/>
        </font>
        <alignment horizontal="left" readingOrder="0"/>
      </ndxf>
    </rcc>
    <rcc rId="0" sId="1" dxf="1">
      <nc r="X24">
        <f>#REF!*100</f>
      </nc>
      <ndxf>
        <font>
          <name val="Calibri"/>
          <scheme val="none"/>
        </font>
        <alignment horizontal="left" readingOrder="0"/>
      </ndxf>
    </rcc>
    <rcc rId="0" sId="1" dxf="1">
      <nc r="X25">
        <f>#REF!*100</f>
      </nc>
      <ndxf>
        <font>
          <name val="Calibri"/>
          <scheme val="none"/>
        </font>
        <alignment horizontal="left" readingOrder="0"/>
      </ndxf>
    </rcc>
    <rcc rId="0" sId="1" dxf="1">
      <nc r="X26">
        <f>#REF!*100</f>
      </nc>
      <ndxf>
        <font>
          <name val="Calibri"/>
          <scheme val="none"/>
        </font>
        <alignment horizontal="left" readingOrder="0"/>
      </ndxf>
    </rcc>
    <rcc rId="0" sId="1" dxf="1">
      <nc r="X27">
        <f>#REF!*100</f>
      </nc>
      <ndxf>
        <font>
          <name val="Calibri"/>
          <scheme val="none"/>
        </font>
        <alignment horizontal="left" readingOrder="0"/>
      </ndxf>
    </rcc>
    <rcc rId="0" sId="1" dxf="1">
      <nc r="X28">
        <f>#REF!*100</f>
      </nc>
      <ndxf>
        <font>
          <name val="Calibri"/>
          <scheme val="none"/>
        </font>
        <alignment horizontal="left" readingOrder="0"/>
      </ndxf>
    </rcc>
    <rcc rId="0" sId="1" dxf="1">
      <nc r="X29">
        <f>#REF!*100</f>
      </nc>
      <ndxf>
        <font>
          <name val="Calibri"/>
          <scheme val="none"/>
        </font>
        <alignment horizontal="left" readingOrder="0"/>
      </ndxf>
    </rcc>
    <rcc rId="0" sId="1" dxf="1">
      <nc r="X30">
        <f>#REF!*100</f>
      </nc>
      <ndxf>
        <font>
          <name val="Calibri"/>
          <scheme val="none"/>
        </font>
        <alignment horizontal="left" readingOrder="0"/>
      </ndxf>
    </rcc>
    <rcc rId="0" sId="1" dxf="1">
      <nc r="X31">
        <f>#REF!*100</f>
      </nc>
      <ndxf>
        <font>
          <name val="Calibri"/>
          <scheme val="none"/>
        </font>
        <alignment horizontal="left" readingOrder="0"/>
      </ndxf>
    </rcc>
    <rcc rId="0" sId="1" dxf="1">
      <nc r="X32">
        <f>#REF!*100</f>
      </nc>
      <ndxf>
        <font>
          <name val="Calibri"/>
          <scheme val="none"/>
        </font>
        <alignment horizontal="left" readingOrder="0"/>
      </ndxf>
    </rcc>
    <rcc rId="0" sId="1" dxf="1">
      <nc r="X33">
        <f>#REF!*100</f>
      </nc>
      <ndxf>
        <font>
          <name val="Calibri"/>
          <scheme val="none"/>
        </font>
        <alignment horizontal="left" readingOrder="0"/>
      </ndxf>
    </rcc>
    <rcc rId="0" sId="1" dxf="1">
      <nc r="X34">
        <f>#REF!*100</f>
      </nc>
      <ndxf>
        <font>
          <name val="Calibri"/>
          <scheme val="none"/>
        </font>
        <alignment horizontal="left" readingOrder="0"/>
      </ndxf>
    </rcc>
    <rcc rId="0" sId="1" dxf="1">
      <nc r="X35">
        <f>#REF!*100</f>
      </nc>
      <ndxf>
        <font>
          <name val="Calibri"/>
          <scheme val="none"/>
        </font>
        <alignment horizontal="left" readingOrder="0"/>
      </ndxf>
    </rcc>
    <rcc rId="0" sId="1" dxf="1">
      <nc r="X36">
        <f>#REF!*100</f>
      </nc>
      <ndxf>
        <font>
          <name val="Calibri"/>
          <scheme val="none"/>
        </font>
        <alignment horizontal="left" readingOrder="0"/>
      </ndxf>
    </rcc>
    <rcc rId="0" sId="1" dxf="1">
      <nc r="X37">
        <f>#REF!*100</f>
      </nc>
      <ndxf>
        <font>
          <name val="Calibri"/>
          <scheme val="none"/>
        </font>
        <alignment horizontal="left" readingOrder="0"/>
      </ndxf>
    </rcc>
    <rcc rId="0" sId="1" dxf="1">
      <nc r="X38">
        <f>#REF!*100</f>
      </nc>
      <ndxf>
        <font>
          <name val="Calibri"/>
          <scheme val="none"/>
        </font>
        <alignment horizontal="left" readingOrder="0"/>
      </ndxf>
    </rcc>
    <rcc rId="0" sId="1" dxf="1">
      <nc r="X39">
        <f>#REF!*100</f>
      </nc>
      <ndxf>
        <font>
          <name val="Calibri"/>
          <scheme val="none"/>
        </font>
        <alignment horizontal="left" readingOrder="0"/>
      </ndxf>
    </rcc>
    <rcc rId="0" sId="1" dxf="1">
      <nc r="X40">
        <f>#REF!*100</f>
      </nc>
      <ndxf>
        <font>
          <name val="Calibri"/>
          <scheme val="none"/>
        </font>
        <alignment horizontal="left" readingOrder="0"/>
      </ndxf>
    </rcc>
    <rcc rId="0" sId="1" dxf="1">
      <nc r="X41">
        <f>#REF!*100</f>
      </nc>
      <ndxf>
        <font>
          <name val="Calibri"/>
          <scheme val="none"/>
        </font>
        <alignment horizontal="left" readingOrder="0"/>
      </ndxf>
    </rcc>
    <rcc rId="0" sId="1" dxf="1">
      <nc r="X42">
        <f>#REF!*100</f>
      </nc>
      <ndxf>
        <font>
          <name val="Calibri"/>
          <scheme val="none"/>
        </font>
        <alignment horizontal="left" readingOrder="0"/>
      </ndxf>
    </rcc>
    <rcc rId="0" sId="1" dxf="1">
      <nc r="X43">
        <f>#REF!*100</f>
      </nc>
      <ndxf>
        <font>
          <name val="Calibri"/>
          <scheme val="none"/>
        </font>
        <alignment horizontal="left" readingOrder="0"/>
      </ndxf>
    </rcc>
    <rcc rId="0" sId="1" dxf="1">
      <nc r="X44">
        <f>#REF!*100</f>
      </nc>
      <ndxf>
        <font>
          <name val="Calibri"/>
          <scheme val="none"/>
        </font>
        <alignment horizontal="left" readingOrder="0"/>
      </ndxf>
    </rcc>
    <rcc rId="0" sId="1" dxf="1">
      <nc r="X45">
        <f>#REF!*100</f>
      </nc>
      <ndxf>
        <font>
          <name val="Calibri"/>
          <scheme val="none"/>
        </font>
        <alignment horizontal="left" readingOrder="0"/>
      </ndxf>
    </rcc>
    <rcc rId="0" sId="1" dxf="1">
      <nc r="X46">
        <f>#REF!*100</f>
      </nc>
      <ndxf>
        <font>
          <name val="Calibri"/>
          <scheme val="none"/>
        </font>
        <alignment horizontal="left" readingOrder="0"/>
      </ndxf>
    </rcc>
    <rcc rId="0" sId="1" dxf="1">
      <nc r="X47">
        <f>#REF!*100</f>
      </nc>
      <ndxf>
        <font>
          <name val="Calibri"/>
          <scheme val="none"/>
        </font>
        <alignment horizontal="left" readingOrder="0"/>
      </ndxf>
    </rcc>
    <rcc rId="0" sId="1" dxf="1">
      <nc r="X48">
        <f>#REF!*100</f>
      </nc>
      <ndxf>
        <font>
          <name val="Calibri"/>
          <scheme val="none"/>
        </font>
        <alignment horizontal="left" readingOrder="0"/>
      </ndxf>
    </rcc>
    <rcc rId="0" sId="1" dxf="1">
      <nc r="X49">
        <f>#REF!*100</f>
      </nc>
      <ndxf>
        <font>
          <name val="Calibri"/>
          <scheme val="none"/>
        </font>
        <alignment horizontal="left" readingOrder="0"/>
      </ndxf>
    </rcc>
    <rcc rId="0" sId="1" dxf="1">
      <nc r="X50">
        <f>#REF!*100</f>
      </nc>
      <ndxf>
        <font>
          <name val="Calibri"/>
          <scheme val="none"/>
        </font>
        <alignment horizontal="left" readingOrder="0"/>
      </ndxf>
    </rcc>
    <rcc rId="0" sId="1" dxf="1">
      <nc r="X51">
        <f>#REF!*100</f>
      </nc>
      <ndxf>
        <font>
          <name val="Calibri"/>
          <scheme val="none"/>
        </font>
        <alignment horizontal="left" readingOrder="0"/>
      </ndxf>
    </rcc>
    <rcc rId="0" sId="1" dxf="1">
      <nc r="X52">
        <f>#REF!*100</f>
      </nc>
      <ndxf>
        <font>
          <name val="Calibri"/>
          <scheme val="none"/>
        </font>
        <alignment horizontal="left" readingOrder="0"/>
      </ndxf>
    </rcc>
    <rcc rId="0" sId="1" dxf="1">
      <nc r="X53">
        <f>#REF!*100</f>
      </nc>
      <ndxf>
        <font>
          <name val="Calibri"/>
          <scheme val="none"/>
        </font>
        <alignment horizontal="left" readingOrder="0"/>
      </ndxf>
    </rcc>
    <rcc rId="0" sId="1" dxf="1">
      <nc r="X54">
        <f>#REF!*100</f>
      </nc>
      <ndxf>
        <font>
          <name val="Calibri"/>
          <scheme val="none"/>
        </font>
        <alignment horizontal="left" readingOrder="0"/>
      </ndxf>
    </rcc>
    <rcc rId="0" sId="1" dxf="1">
      <nc r="X55">
        <f>#REF!*100</f>
      </nc>
      <ndxf>
        <font>
          <name val="Calibri"/>
          <scheme val="none"/>
        </font>
        <alignment horizontal="left" readingOrder="0"/>
      </ndxf>
    </rcc>
    <rcc rId="0" sId="1" dxf="1">
      <nc r="X56">
        <f>#REF!*100</f>
      </nc>
      <ndxf>
        <font>
          <name val="Calibri"/>
          <scheme val="none"/>
        </font>
        <alignment horizontal="left" readingOrder="0"/>
      </ndxf>
    </rcc>
    <rcc rId="0" sId="1" dxf="1">
      <nc r="X57">
        <f>#REF!*100</f>
      </nc>
      <ndxf>
        <font>
          <name val="Calibri"/>
          <scheme val="none"/>
        </font>
        <alignment horizontal="left" readingOrder="0"/>
      </ndxf>
    </rcc>
    <rcc rId="0" sId="1" dxf="1">
      <nc r="X58">
        <f>#REF!*100</f>
      </nc>
      <ndxf>
        <font>
          <name val="Calibri"/>
          <scheme val="none"/>
        </font>
        <alignment horizontal="left" readingOrder="0"/>
      </ndxf>
    </rcc>
    <rcc rId="0" sId="1" dxf="1">
      <nc r="X59">
        <f>#REF!*100</f>
      </nc>
      <ndxf>
        <font>
          <name val="Calibri"/>
          <scheme val="none"/>
        </font>
        <alignment horizontal="left" readingOrder="0"/>
      </ndxf>
    </rcc>
    <rcc rId="0" sId="1" dxf="1">
      <nc r="X60">
        <f>#REF!*100</f>
      </nc>
      <ndxf>
        <font>
          <name val="Calibri"/>
          <scheme val="none"/>
        </font>
        <alignment horizontal="left" readingOrder="0"/>
      </ndxf>
    </rcc>
    <rcc rId="0" sId="1" dxf="1">
      <nc r="X61">
        <f>#REF!*100</f>
      </nc>
      <ndxf>
        <font>
          <name val="Calibri"/>
          <scheme val="none"/>
        </font>
        <alignment horizontal="left" readingOrder="0"/>
      </ndxf>
    </rcc>
    <rcc rId="0" sId="1" dxf="1">
      <nc r="X62">
        <f>#REF!*100</f>
      </nc>
      <ndxf>
        <font>
          <name val="Calibri"/>
          <scheme val="none"/>
        </font>
        <alignment horizontal="left" readingOrder="0"/>
      </ndxf>
    </rcc>
    <rcc rId="0" sId="1" dxf="1">
      <nc r="X63">
        <f>#REF!*100</f>
      </nc>
      <ndxf>
        <font>
          <name val="Calibri"/>
          <scheme val="none"/>
        </font>
        <alignment horizontal="left" readingOrder="0"/>
      </ndxf>
    </rcc>
    <rcc rId="0" sId="1" dxf="1">
      <nc r="X64">
        <f>#REF!*100</f>
      </nc>
      <ndxf>
        <font>
          <name val="Calibri"/>
          <scheme val="none"/>
        </font>
        <alignment horizontal="left" readingOrder="0"/>
      </ndxf>
    </rcc>
    <rcc rId="0" sId="1" dxf="1">
      <nc r="X65">
        <f>#REF!*100</f>
      </nc>
      <ndxf>
        <font>
          <name val="Calibri"/>
          <scheme val="none"/>
        </font>
        <alignment horizontal="left" readingOrder="0"/>
      </ndxf>
    </rcc>
    <rcc rId="0" sId="1" dxf="1">
      <nc r="X66">
        <f>#REF!*100</f>
      </nc>
      <ndxf>
        <font>
          <name val="Calibri"/>
          <scheme val="none"/>
        </font>
        <alignment horizontal="left" readingOrder="0"/>
      </ndxf>
    </rcc>
    <rcc rId="0" sId="1" dxf="1">
      <nc r="X67">
        <f>#REF!*100</f>
      </nc>
      <ndxf>
        <font>
          <name val="Calibri"/>
          <scheme val="none"/>
        </font>
        <alignment horizontal="left" readingOrder="0"/>
      </ndxf>
    </rcc>
    <rcc rId="0" sId="1" dxf="1">
      <nc r="X68">
        <f>#REF!*100</f>
      </nc>
      <ndxf>
        <font>
          <name val="Calibri"/>
          <scheme val="none"/>
        </font>
        <alignment horizontal="left" readingOrder="0"/>
      </ndxf>
    </rcc>
    <rcc rId="0" sId="1" dxf="1">
      <nc r="X69">
        <f>#REF!*100</f>
      </nc>
      <ndxf>
        <font>
          <name val="Calibri"/>
          <scheme val="none"/>
        </font>
        <alignment horizontal="left" readingOrder="0"/>
      </ndxf>
    </rcc>
    <rcc rId="0" sId="1" dxf="1">
      <nc r="X70">
        <f>#REF!*100</f>
      </nc>
      <ndxf>
        <font>
          <name val="Calibri"/>
          <scheme val="none"/>
        </font>
        <alignment horizontal="left" readingOrder="0"/>
      </ndxf>
    </rcc>
    <rcc rId="0" sId="1" dxf="1">
      <nc r="X71">
        <f>#REF!*100</f>
      </nc>
      <ndxf>
        <font>
          <name val="Calibri"/>
          <scheme val="none"/>
        </font>
        <alignment horizontal="left" readingOrder="0"/>
      </ndxf>
    </rcc>
    <rcc rId="0" sId="1" dxf="1">
      <nc r="X72">
        <f>#REF!*100</f>
      </nc>
      <ndxf>
        <font>
          <name val="Calibri"/>
          <scheme val="none"/>
        </font>
        <alignment horizontal="left" readingOrder="0"/>
      </ndxf>
    </rcc>
    <rcc rId="0" sId="1" dxf="1">
      <nc r="X73">
        <f>#REF!*100</f>
      </nc>
      <ndxf>
        <font>
          <name val="Calibri"/>
          <scheme val="none"/>
        </font>
        <alignment horizontal="left" readingOrder="0"/>
      </ndxf>
    </rcc>
    <rcc rId="0" sId="1" dxf="1">
      <nc r="X74">
        <f>#REF!*100</f>
      </nc>
      <ndxf>
        <font>
          <name val="Calibri"/>
          <scheme val="none"/>
        </font>
        <alignment horizontal="left" readingOrder="0"/>
      </ndxf>
    </rcc>
    <rcc rId="0" sId="1" dxf="1">
      <nc r="X75">
        <f>#REF!*100</f>
      </nc>
      <ndxf>
        <font>
          <name val="Calibri"/>
          <scheme val="none"/>
        </font>
        <alignment horizontal="left" readingOrder="0"/>
      </ndxf>
    </rcc>
    <rcc rId="0" sId="1" dxf="1">
      <nc r="X76">
        <f>#REF!*100</f>
      </nc>
      <ndxf>
        <font>
          <name val="Calibri"/>
          <scheme val="none"/>
        </font>
        <alignment horizontal="left" readingOrder="0"/>
      </ndxf>
    </rcc>
    <rcc rId="0" sId="1" dxf="1">
      <nc r="X77">
        <f>#REF!*100</f>
      </nc>
      <ndxf>
        <font>
          <name val="Calibri"/>
          <scheme val="none"/>
        </font>
        <alignment horizontal="left" readingOrder="0"/>
      </ndxf>
    </rcc>
    <rcc rId="0" sId="1" dxf="1">
      <nc r="X78">
        <f>#REF!*100</f>
      </nc>
      <ndxf>
        <font>
          <name val="Calibri"/>
          <scheme val="none"/>
        </font>
        <alignment horizontal="left" readingOrder="0"/>
      </ndxf>
    </rcc>
    <rcc rId="0" sId="1" dxf="1">
      <nc r="X79">
        <f>#REF!*100</f>
      </nc>
      <ndxf>
        <font>
          <name val="Calibri"/>
          <scheme val="none"/>
        </font>
        <alignment horizontal="left" readingOrder="0"/>
      </ndxf>
    </rcc>
    <rcc rId="0" sId="1" dxf="1">
      <nc r="X80">
        <f>#REF!*100</f>
      </nc>
      <ndxf>
        <font>
          <name val="Calibri"/>
          <scheme val="none"/>
        </font>
        <alignment horizontal="left" readingOrder="0"/>
      </ndxf>
    </rcc>
    <rcc rId="0" sId="1" dxf="1">
      <nc r="X81">
        <f>#REF!*100</f>
      </nc>
      <ndxf>
        <font>
          <name val="Calibri"/>
          <scheme val="none"/>
        </font>
        <alignment horizontal="left" readingOrder="0"/>
      </ndxf>
    </rcc>
    <rcc rId="0" sId="1" dxf="1">
      <nc r="X82">
        <f>#REF!*100</f>
      </nc>
      <ndxf>
        <font>
          <name val="Calibri"/>
          <scheme val="none"/>
        </font>
        <alignment horizontal="left" readingOrder="0"/>
      </ndxf>
    </rcc>
    <rcc rId="0" sId="1" dxf="1">
      <nc r="X83">
        <f>#REF!*100</f>
      </nc>
      <ndxf>
        <font>
          <name val="Calibri"/>
          <scheme val="none"/>
        </font>
        <alignment horizontal="left" readingOrder="0"/>
      </ndxf>
    </rcc>
    <rcc rId="0" sId="1" dxf="1">
      <nc r="X84">
        <f>#REF!*100</f>
      </nc>
      <ndxf>
        <font>
          <name val="Calibri"/>
          <scheme val="none"/>
        </font>
        <alignment horizontal="left" readingOrder="0"/>
      </ndxf>
    </rcc>
    <rcc rId="0" sId="1" dxf="1">
      <nc r="X85">
        <f>#REF!*100</f>
      </nc>
      <ndxf>
        <font>
          <name val="Calibri"/>
          <scheme val="none"/>
        </font>
        <alignment horizontal="left" readingOrder="0"/>
      </ndxf>
    </rcc>
    <rcc rId="0" sId="1" dxf="1">
      <nc r="X86">
        <f>#REF!*100</f>
      </nc>
      <ndxf>
        <font>
          <name val="Calibri"/>
          <scheme val="none"/>
        </font>
        <alignment horizontal="left" readingOrder="0"/>
      </ndxf>
    </rcc>
    <rcc rId="0" sId="1" dxf="1">
      <nc r="X87">
        <f>#REF!*100</f>
      </nc>
      <ndxf>
        <font>
          <name val="Calibri"/>
          <scheme val="none"/>
        </font>
        <alignment horizontal="left" readingOrder="0"/>
      </ndxf>
    </rcc>
    <rcc rId="0" sId="1" dxf="1">
      <nc r="X88">
        <f>#REF!*100</f>
      </nc>
      <ndxf>
        <font>
          <name val="Calibri"/>
          <scheme val="none"/>
        </font>
        <alignment horizontal="left" readingOrder="0"/>
      </ndxf>
    </rcc>
    <rcc rId="0" sId="1" dxf="1">
      <nc r="X89">
        <f>#REF!*100</f>
      </nc>
      <ndxf>
        <font>
          <name val="Calibri"/>
          <scheme val="none"/>
        </font>
        <alignment horizontal="left" readingOrder="0"/>
      </ndxf>
    </rcc>
    <rcc rId="0" sId="1" dxf="1">
      <nc r="X90">
        <f>#REF!*100</f>
      </nc>
      <ndxf>
        <font>
          <name val="Calibri"/>
          <scheme val="none"/>
        </font>
        <alignment horizontal="left" readingOrder="0"/>
      </ndxf>
    </rcc>
    <rcc rId="0" sId="1" dxf="1">
      <nc r="X91">
        <f>#REF!*100</f>
      </nc>
      <ndxf>
        <font>
          <name val="Calibri"/>
          <scheme val="none"/>
        </font>
        <alignment horizontal="left" readingOrder="0"/>
      </ndxf>
    </rcc>
    <rcc rId="0" sId="1" dxf="1">
      <nc r="X92">
        <f>#REF!*100</f>
      </nc>
      <ndxf>
        <font>
          <name val="Calibri"/>
          <scheme val="none"/>
        </font>
        <alignment horizontal="left" readingOrder="0"/>
      </ndxf>
    </rcc>
    <rcc rId="0" sId="1" dxf="1">
      <nc r="X93">
        <f>#REF!*100</f>
      </nc>
      <ndxf>
        <font>
          <name val="Calibri"/>
          <scheme val="none"/>
        </font>
        <alignment horizontal="left" readingOrder="0"/>
      </ndxf>
    </rcc>
    <rcc rId="0" sId="1" dxf="1">
      <nc r="X94">
        <f>#REF!*100</f>
      </nc>
      <ndxf>
        <font>
          <name val="Calibri"/>
          <scheme val="none"/>
        </font>
        <alignment horizontal="left" readingOrder="0"/>
      </ndxf>
    </rcc>
    <rcc rId="0" sId="1" dxf="1">
      <nc r="X95">
        <f>#REF!*100</f>
      </nc>
      <ndxf>
        <font>
          <name val="Calibri"/>
          <scheme val="none"/>
        </font>
        <alignment horizontal="left" readingOrder="0"/>
      </ndxf>
    </rcc>
    <rcc rId="0" sId="1" dxf="1">
      <nc r="X96">
        <f>#REF!*100</f>
      </nc>
      <ndxf>
        <font>
          <name val="Calibri"/>
          <scheme val="none"/>
        </font>
        <alignment horizontal="left" readingOrder="0"/>
      </ndxf>
    </rcc>
    <rcc rId="0" sId="1" dxf="1">
      <nc r="X97">
        <f>#REF!*100</f>
      </nc>
      <ndxf>
        <font>
          <name val="Calibri"/>
          <scheme val="none"/>
        </font>
        <alignment horizontal="left" readingOrder="0"/>
      </ndxf>
    </rcc>
    <rcc rId="0" sId="1" dxf="1">
      <nc r="X98">
        <f>#REF!*100</f>
      </nc>
      <ndxf>
        <font>
          <name val="Calibri"/>
          <scheme val="none"/>
        </font>
        <alignment horizontal="left" readingOrder="0"/>
      </ndxf>
    </rcc>
    <rcc rId="0" sId="1" dxf="1">
      <nc r="X99">
        <f>#REF!*100</f>
      </nc>
      <ndxf>
        <font>
          <name val="Calibri"/>
          <scheme val="none"/>
        </font>
        <alignment horizontal="left" readingOrder="0"/>
      </ndxf>
    </rcc>
    <rcc rId="0" sId="1" dxf="1">
      <nc r="X100">
        <f>#REF!*100</f>
      </nc>
      <ndxf>
        <font>
          <name val="Calibri"/>
          <scheme val="none"/>
        </font>
        <alignment horizontal="left" readingOrder="0"/>
      </ndxf>
    </rcc>
    <rcc rId="0" sId="1" dxf="1">
      <nc r="X101">
        <f>#REF!*100</f>
      </nc>
      <ndxf>
        <font>
          <name val="Calibri"/>
          <scheme val="none"/>
        </font>
        <alignment horizontal="left" readingOrder="0"/>
      </ndxf>
    </rcc>
    <rcc rId="0" sId="1" dxf="1">
      <nc r="X102">
        <f>#REF!*100</f>
      </nc>
      <ndxf>
        <font>
          <name val="Calibri"/>
          <scheme val="none"/>
        </font>
        <alignment horizontal="left" readingOrder="0"/>
      </ndxf>
    </rcc>
    <rcc rId="0" sId="1" dxf="1">
      <nc r="X103">
        <f>#REF!*100</f>
      </nc>
      <ndxf>
        <font>
          <name val="Calibri"/>
          <scheme val="none"/>
        </font>
        <alignment horizontal="left" readingOrder="0"/>
      </ndxf>
    </rcc>
    <rcc rId="0" sId="1" dxf="1">
      <nc r="X104">
        <f>#REF!*100</f>
      </nc>
      <ndxf>
        <font>
          <name val="Calibri"/>
          <scheme val="none"/>
        </font>
        <alignment horizontal="left" readingOrder="0"/>
      </ndxf>
    </rcc>
    <rcc rId="0" sId="1" dxf="1">
      <nc r="X105">
        <f>#REF!*100</f>
      </nc>
      <ndxf>
        <font>
          <name val="Calibri"/>
          <scheme val="none"/>
        </font>
        <alignment horizontal="left" readingOrder="0"/>
      </ndxf>
    </rcc>
    <rcc rId="0" sId="1" dxf="1">
      <nc r="X106">
        <f>#REF!*100</f>
      </nc>
      <ndxf>
        <font>
          <name val="Calibri"/>
          <scheme val="none"/>
        </font>
        <alignment horizontal="left" readingOrder="0"/>
      </ndxf>
    </rcc>
    <rcc rId="0" sId="1" dxf="1">
      <nc r="X107">
        <f>#REF!*100</f>
      </nc>
      <ndxf>
        <font>
          <name val="Calibri"/>
          <scheme val="none"/>
        </font>
        <alignment horizontal="left" readingOrder="0"/>
      </ndxf>
    </rcc>
    <rcc rId="0" sId="1" dxf="1">
      <nc r="X108">
        <f>#REF!*100</f>
      </nc>
      <ndxf>
        <font>
          <name val="Calibri"/>
          <scheme val="none"/>
        </font>
        <alignment horizontal="left" readingOrder="0"/>
      </ndxf>
    </rcc>
    <rcc rId="0" sId="1" dxf="1">
      <nc r="X109">
        <f>#REF!*100</f>
      </nc>
      <ndxf>
        <font>
          <name val="Calibri"/>
          <scheme val="none"/>
        </font>
        <alignment horizontal="left" readingOrder="0"/>
      </ndxf>
    </rcc>
    <rcc rId="0" sId="1" dxf="1">
      <nc r="X110">
        <f>#REF!*100</f>
      </nc>
      <ndxf>
        <font>
          <name val="Calibri"/>
          <scheme val="none"/>
        </font>
        <alignment horizontal="left" readingOrder="0"/>
      </ndxf>
    </rcc>
    <rcc rId="0" sId="1" dxf="1">
      <nc r="X111">
        <f>#REF!*100</f>
      </nc>
      <ndxf>
        <font>
          <name val="Calibri"/>
          <scheme val="none"/>
        </font>
        <alignment horizontal="left" readingOrder="0"/>
      </ndxf>
    </rcc>
    <rcc rId="0" sId="1" dxf="1">
      <nc r="X112">
        <f>#REF!*100</f>
      </nc>
      <ndxf>
        <font>
          <name val="Calibri"/>
          <scheme val="none"/>
        </font>
        <alignment horizontal="left" readingOrder="0"/>
      </ndxf>
    </rcc>
    <rcc rId="0" sId="1" dxf="1">
      <nc r="X113">
        <f>#REF!*100</f>
      </nc>
      <ndxf>
        <font>
          <name val="Calibri"/>
          <scheme val="none"/>
        </font>
        <alignment horizontal="left" readingOrder="0"/>
      </ndxf>
    </rcc>
    <rcc rId="0" sId="1" dxf="1">
      <nc r="X114">
        <f>#REF!*100</f>
      </nc>
      <ndxf>
        <font>
          <name val="Calibri"/>
          <scheme val="none"/>
        </font>
        <alignment horizontal="left" readingOrder="0"/>
      </ndxf>
    </rcc>
    <rcc rId="0" sId="1" dxf="1">
      <nc r="X115">
        <f>#REF!*100</f>
      </nc>
      <ndxf>
        <font>
          <name val="Calibri"/>
          <scheme val="none"/>
        </font>
        <alignment horizontal="left" readingOrder="0"/>
      </ndxf>
    </rcc>
    <rcc rId="0" sId="1" dxf="1">
      <nc r="X116">
        <f>#REF!*100</f>
      </nc>
      <ndxf>
        <font>
          <name val="Calibri"/>
          <scheme val="none"/>
        </font>
        <alignment horizontal="left" readingOrder="0"/>
      </ndxf>
    </rcc>
    <rcc rId="0" sId="1" dxf="1">
      <nc r="X117">
        <f>#REF!*100</f>
      </nc>
      <ndxf>
        <font>
          <name val="Calibri"/>
          <scheme val="none"/>
        </font>
        <alignment horizontal="left" readingOrder="0"/>
      </ndxf>
    </rcc>
    <rcc rId="0" sId="1" dxf="1">
      <nc r="X118">
        <f>#REF!*100</f>
      </nc>
      <ndxf>
        <font>
          <name val="Calibri"/>
          <scheme val="none"/>
        </font>
        <alignment horizontal="left" readingOrder="0"/>
      </ndxf>
    </rcc>
    <rcc rId="0" sId="1" dxf="1">
      <nc r="X119">
        <f>#REF!*100</f>
      </nc>
      <ndxf>
        <font>
          <name val="Calibri"/>
          <scheme val="none"/>
        </font>
        <alignment horizontal="left" readingOrder="0"/>
      </ndxf>
    </rcc>
    <rcc rId="0" sId="1" dxf="1">
      <nc r="X120">
        <f>#REF!*100</f>
      </nc>
      <ndxf>
        <font>
          <name val="Calibri"/>
          <scheme val="none"/>
        </font>
        <alignment horizontal="left" readingOrder="0"/>
      </ndxf>
    </rcc>
    <rcc rId="0" sId="1" dxf="1">
      <nc r="X121">
        <f>#REF!*100</f>
      </nc>
      <ndxf>
        <font>
          <name val="Calibri"/>
          <scheme val="none"/>
        </font>
        <alignment horizontal="left" readingOrder="0"/>
      </ndxf>
    </rcc>
    <rcc rId="0" sId="1" dxf="1">
      <nc r="X122">
        <f>#REF!*100</f>
      </nc>
      <ndxf>
        <font>
          <name val="Calibri"/>
          <scheme val="none"/>
        </font>
        <alignment horizontal="left" readingOrder="0"/>
      </ndxf>
    </rcc>
    <rcc rId="0" sId="1" dxf="1">
      <nc r="X123">
        <f>#REF!*100</f>
      </nc>
      <ndxf>
        <font>
          <name val="Calibri"/>
          <scheme val="none"/>
        </font>
        <alignment horizontal="left" readingOrder="0"/>
      </ndxf>
    </rcc>
    <rcc rId="0" sId="1" dxf="1">
      <nc r="X124">
        <f>#REF!*100</f>
      </nc>
      <ndxf>
        <font>
          <name val="Calibri"/>
          <scheme val="none"/>
        </font>
        <alignment horizontal="left" readingOrder="0"/>
      </ndxf>
    </rcc>
    <rcc rId="0" sId="1" dxf="1">
      <nc r="X125">
        <f>#REF!*100</f>
      </nc>
      <ndxf>
        <font>
          <name val="Calibri"/>
          <scheme val="none"/>
        </font>
        <alignment horizontal="left" readingOrder="0"/>
      </ndxf>
    </rcc>
    <rcc rId="0" sId="1" dxf="1">
      <nc r="X126">
        <f>#REF!*100</f>
      </nc>
      <ndxf>
        <font>
          <name val="Calibri"/>
          <scheme val="none"/>
        </font>
        <alignment horizontal="left" readingOrder="0"/>
      </ndxf>
    </rcc>
    <rcc rId="0" sId="1" dxf="1">
      <nc r="X127">
        <f>#REF!*100</f>
      </nc>
      <ndxf>
        <font>
          <name val="Calibri"/>
          <scheme val="none"/>
        </font>
        <alignment horizontal="left" readingOrder="0"/>
      </ndxf>
    </rcc>
    <rcc rId="0" sId="1" dxf="1">
      <nc r="X128">
        <f>#REF!*100</f>
      </nc>
      <ndxf>
        <font>
          <name val="Calibri"/>
          <scheme val="none"/>
        </font>
        <alignment horizontal="left" readingOrder="0"/>
      </ndxf>
    </rcc>
    <rcc rId="0" sId="1" dxf="1">
      <nc r="X129">
        <f>#REF!*100</f>
      </nc>
      <ndxf>
        <font>
          <name val="Calibri"/>
          <scheme val="none"/>
        </font>
        <alignment horizontal="left" readingOrder="0"/>
      </ndxf>
    </rcc>
    <rcc rId="0" sId="1" dxf="1">
      <nc r="X130">
        <f>#REF!*100</f>
      </nc>
      <ndxf>
        <font>
          <name val="Calibri"/>
          <scheme val="none"/>
        </font>
        <alignment horizontal="left" readingOrder="0"/>
      </ndxf>
    </rcc>
    <rcc rId="0" sId="1" dxf="1">
      <nc r="X131">
        <f>#REF!*100</f>
      </nc>
      <ndxf>
        <font>
          <name val="Calibri"/>
          <scheme val="none"/>
        </font>
        <alignment horizontal="left" readingOrder="0"/>
      </ndxf>
    </rcc>
    <rcc rId="0" sId="1" dxf="1">
      <nc r="X132">
        <f>#REF!*100</f>
      </nc>
      <ndxf>
        <font>
          <name val="Calibri"/>
          <scheme val="none"/>
        </font>
        <alignment horizontal="left" readingOrder="0"/>
      </ndxf>
    </rcc>
    <rcc rId="0" sId="1" dxf="1">
      <nc r="X133">
        <f>#REF!*100</f>
      </nc>
      <ndxf>
        <font>
          <name val="Calibri"/>
          <scheme val="none"/>
        </font>
        <alignment horizontal="left" readingOrder="0"/>
      </ndxf>
    </rcc>
    <rcc rId="0" sId="1" dxf="1">
      <nc r="X134">
        <f>#REF!*100</f>
      </nc>
      <ndxf>
        <font>
          <name val="Calibri"/>
          <scheme val="none"/>
        </font>
        <alignment horizontal="left" readingOrder="0"/>
      </ndxf>
    </rcc>
    <rcc rId="0" sId="1" dxf="1">
      <nc r="X135">
        <f>#REF!*100</f>
      </nc>
      <ndxf>
        <font>
          <name val="Calibri"/>
          <scheme val="none"/>
        </font>
        <alignment horizontal="left" readingOrder="0"/>
      </ndxf>
    </rcc>
    <rcc rId="0" sId="1" dxf="1">
      <nc r="X136">
        <f>#REF!*100</f>
      </nc>
      <ndxf>
        <font>
          <name val="Calibri"/>
          <scheme val="none"/>
        </font>
        <alignment horizontal="left" readingOrder="0"/>
      </ndxf>
    </rcc>
    <rcc rId="0" sId="1" dxf="1">
      <nc r="X137">
        <f>#REF!*100</f>
      </nc>
      <ndxf>
        <font>
          <name val="Calibri"/>
          <scheme val="none"/>
        </font>
        <alignment horizontal="left" readingOrder="0"/>
      </ndxf>
    </rcc>
    <rcc rId="0" sId="1" dxf="1">
      <nc r="X138">
        <f>#REF!*100</f>
      </nc>
      <ndxf>
        <font>
          <name val="Calibri"/>
          <scheme val="none"/>
        </font>
        <alignment horizontal="left" readingOrder="0"/>
      </ndxf>
    </rcc>
    <rcc rId="0" sId="1" dxf="1">
      <nc r="X139">
        <f>#REF!*100</f>
      </nc>
      <ndxf>
        <font>
          <name val="Calibri"/>
          <scheme val="none"/>
        </font>
        <alignment horizontal="left" readingOrder="0"/>
      </ndxf>
    </rcc>
    <rcc rId="0" sId="1" dxf="1">
      <nc r="X140">
        <f>#REF!*100</f>
      </nc>
      <ndxf>
        <font>
          <name val="Calibri"/>
          <scheme val="none"/>
        </font>
        <alignment horizontal="left" readingOrder="0"/>
      </ndxf>
    </rcc>
    <rcc rId="0" sId="1" dxf="1">
      <nc r="X141">
        <f>#REF!*100</f>
      </nc>
      <ndxf>
        <font>
          <name val="Calibri"/>
          <scheme val="none"/>
        </font>
        <alignment horizontal="left" readingOrder="0"/>
      </ndxf>
    </rcc>
    <rcc rId="0" sId="1" dxf="1">
      <nc r="X142">
        <f>#REF!*100</f>
      </nc>
      <ndxf>
        <font>
          <name val="Calibri"/>
          <scheme val="none"/>
        </font>
        <alignment horizontal="left" readingOrder="0"/>
      </ndxf>
    </rcc>
    <rcc rId="0" sId="1" dxf="1">
      <nc r="X143">
        <f>#REF!*100</f>
      </nc>
      <ndxf>
        <font>
          <name val="Calibri"/>
          <scheme val="none"/>
        </font>
        <alignment horizontal="left" readingOrder="0"/>
      </ndxf>
    </rcc>
    <rcc rId="0" sId="1" dxf="1">
      <nc r="X144">
        <f>#REF!*100</f>
      </nc>
      <ndxf>
        <font>
          <name val="Calibri"/>
          <scheme val="none"/>
        </font>
        <alignment horizontal="left" readingOrder="0"/>
      </ndxf>
    </rcc>
    <rcc rId="0" sId="1" dxf="1">
      <nc r="X145">
        <f>#REF!*100</f>
      </nc>
      <ndxf>
        <font>
          <name val="Calibri"/>
          <scheme val="none"/>
        </font>
        <alignment horizontal="left" readingOrder="0"/>
      </ndxf>
    </rcc>
    <rcc rId="0" sId="1" dxf="1">
      <nc r="X146">
        <f>#REF!*100</f>
      </nc>
      <ndxf>
        <font>
          <name val="Calibri"/>
          <scheme val="none"/>
        </font>
        <alignment horizontal="left" readingOrder="0"/>
      </ndxf>
    </rcc>
    <rcc rId="0" sId="1" dxf="1">
      <nc r="X147">
        <f>#REF!*100</f>
      </nc>
      <ndxf>
        <font>
          <name val="Calibri"/>
          <scheme val="none"/>
        </font>
        <alignment horizontal="left" readingOrder="0"/>
      </ndxf>
    </rcc>
    <rcc rId="0" sId="1" dxf="1">
      <nc r="X148">
        <f>#REF!*100</f>
      </nc>
      <ndxf>
        <font>
          <name val="Calibri"/>
          <scheme val="none"/>
        </font>
        <alignment horizontal="left" readingOrder="0"/>
      </ndxf>
    </rcc>
    <rcc rId="0" sId="1" dxf="1">
      <nc r="X149">
        <f>#REF!*100</f>
      </nc>
      <ndxf>
        <font>
          <name val="Calibri"/>
          <scheme val="none"/>
        </font>
        <alignment horizontal="left" readingOrder="0"/>
      </ndxf>
    </rcc>
    <rcc rId="0" sId="1" dxf="1">
      <nc r="X150">
        <f>#REF!*100</f>
      </nc>
      <ndxf>
        <font>
          <name val="Calibri"/>
          <scheme val="none"/>
        </font>
        <alignment horizontal="left" readingOrder="0"/>
      </ndxf>
    </rcc>
    <rcc rId="0" sId="1" dxf="1">
      <nc r="X151">
        <f>#REF!*100</f>
      </nc>
      <ndxf>
        <font>
          <name val="Calibri"/>
          <scheme val="none"/>
        </font>
        <alignment horizontal="left" readingOrder="0"/>
      </ndxf>
    </rcc>
    <rcc rId="0" sId="1" dxf="1">
      <nc r="X152">
        <f>#REF!*100</f>
      </nc>
      <ndxf>
        <font>
          <name val="Calibri"/>
          <scheme val="none"/>
        </font>
        <alignment horizontal="left" readingOrder="0"/>
      </ndxf>
    </rcc>
    <rcc rId="0" sId="1" dxf="1">
      <nc r="X153">
        <f>#REF!*100</f>
      </nc>
      <ndxf>
        <font>
          <name val="Calibri"/>
          <scheme val="none"/>
        </font>
        <alignment horizontal="left" readingOrder="0"/>
      </ndxf>
    </rcc>
    <rcc rId="0" sId="1" dxf="1">
      <nc r="X154">
        <f>#REF!*100</f>
      </nc>
      <ndxf>
        <font>
          <name val="Calibri"/>
          <scheme val="none"/>
        </font>
        <alignment horizontal="left" readingOrder="0"/>
      </ndxf>
    </rcc>
    <rcc rId="0" sId="1" dxf="1">
      <nc r="X155">
        <f>#REF!*100</f>
      </nc>
      <ndxf>
        <font>
          <name val="Calibri"/>
          <scheme val="none"/>
        </font>
        <alignment horizontal="left" readingOrder="0"/>
      </ndxf>
    </rcc>
    <rcc rId="0" sId="1" dxf="1">
      <nc r="X156">
        <f>#REF!*100</f>
      </nc>
      <ndxf>
        <font>
          <name val="Calibri"/>
          <scheme val="none"/>
        </font>
        <alignment horizontal="left" readingOrder="0"/>
      </ndxf>
    </rcc>
    <rcc rId="0" sId="1" dxf="1">
      <nc r="X157">
        <f>#REF!*100</f>
      </nc>
      <ndxf>
        <font>
          <name val="Calibri"/>
          <scheme val="none"/>
        </font>
        <alignment horizontal="left" readingOrder="0"/>
      </ndxf>
    </rcc>
    <rcc rId="0" sId="1" dxf="1">
      <nc r="X158">
        <f>#REF!*100</f>
      </nc>
      <ndxf>
        <font>
          <name val="Calibri"/>
          <scheme val="none"/>
        </font>
        <alignment horizontal="left" readingOrder="0"/>
      </ndxf>
    </rcc>
    <rcc rId="0" sId="1" dxf="1">
      <nc r="X159">
        <f>#REF!*100</f>
      </nc>
      <ndxf>
        <font>
          <name val="Calibri"/>
          <scheme val="none"/>
        </font>
        <alignment horizontal="left" readingOrder="0"/>
      </ndxf>
    </rcc>
    <rcc rId="0" sId="1" dxf="1">
      <nc r="X160">
        <f>#REF!*100</f>
      </nc>
      <ndxf>
        <font>
          <name val="Calibri"/>
          <scheme val="none"/>
        </font>
        <alignment horizontal="left" readingOrder="0"/>
      </ndxf>
    </rcc>
    <rcc rId="0" sId="1" dxf="1">
      <nc r="X161">
        <f>#REF!*100</f>
      </nc>
      <ndxf>
        <font>
          <name val="Calibri"/>
          <scheme val="none"/>
        </font>
        <alignment horizontal="left" readingOrder="0"/>
      </ndxf>
    </rcc>
    <rcc rId="0" sId="1" dxf="1">
      <nc r="X162">
        <f>#REF!*100</f>
      </nc>
      <ndxf>
        <font>
          <name val="Calibri"/>
          <scheme val="none"/>
        </font>
        <alignment horizontal="left" readingOrder="0"/>
      </ndxf>
    </rcc>
    <rcc rId="0" sId="1" dxf="1">
      <nc r="X163">
        <f>#REF!*100</f>
      </nc>
      <ndxf>
        <font>
          <name val="Calibri"/>
          <scheme val="none"/>
        </font>
        <alignment horizontal="left" readingOrder="0"/>
      </ndxf>
    </rcc>
    <rcc rId="0" sId="1" dxf="1">
      <nc r="X164">
        <f>#REF!*100</f>
      </nc>
      <ndxf>
        <font>
          <name val="Calibri"/>
          <scheme val="none"/>
        </font>
        <alignment horizontal="left" readingOrder="0"/>
      </ndxf>
    </rcc>
    <rcc rId="0" sId="1" dxf="1">
      <nc r="X165">
        <f>#REF!*100</f>
      </nc>
      <ndxf>
        <font>
          <name val="Calibri"/>
          <scheme val="none"/>
        </font>
        <alignment horizontal="left" readingOrder="0"/>
      </ndxf>
    </rcc>
    <rcc rId="0" sId="1" dxf="1">
      <nc r="X166">
        <f>#REF!*100</f>
      </nc>
      <ndxf>
        <font>
          <name val="Calibri"/>
          <scheme val="none"/>
        </font>
        <alignment horizontal="left" readingOrder="0"/>
      </ndxf>
    </rcc>
    <rcc rId="0" sId="1" dxf="1">
      <nc r="X167">
        <f>#REF!*100</f>
      </nc>
      <ndxf>
        <font>
          <name val="Calibri"/>
          <scheme val="none"/>
        </font>
        <alignment horizontal="left" readingOrder="0"/>
      </ndxf>
    </rcc>
    <rcc rId="0" sId="1" dxf="1">
      <nc r="X168">
        <f>#REF!*100</f>
      </nc>
      <ndxf>
        <font>
          <name val="Calibri"/>
          <scheme val="none"/>
        </font>
        <alignment horizontal="left" readingOrder="0"/>
      </ndxf>
    </rcc>
    <rcc rId="0" sId="1" dxf="1">
      <nc r="X169">
        <f>#REF!*100</f>
      </nc>
      <ndxf>
        <font>
          <name val="Calibri"/>
          <scheme val="none"/>
        </font>
        <alignment horizontal="left" readingOrder="0"/>
      </ndxf>
    </rcc>
    <rcc rId="0" sId="1" dxf="1">
      <nc r="X170">
        <f>#REF!*100</f>
      </nc>
      <ndxf>
        <font>
          <name val="Calibri"/>
          <scheme val="none"/>
        </font>
        <alignment horizontal="left" readingOrder="0"/>
      </ndxf>
    </rcc>
    <rcc rId="0" sId="1" dxf="1">
      <nc r="X171">
        <f>#REF!*100</f>
      </nc>
      <ndxf>
        <font>
          <name val="Calibri"/>
          <scheme val="none"/>
        </font>
        <alignment horizontal="left" readingOrder="0"/>
      </ndxf>
    </rcc>
    <rcc rId="0" sId="1" dxf="1">
      <nc r="X172">
        <f>#REF!*100</f>
      </nc>
      <ndxf>
        <font>
          <name val="Calibri"/>
          <scheme val="none"/>
        </font>
        <alignment horizontal="left" readingOrder="0"/>
      </ndxf>
    </rcc>
    <rcc rId="0" sId="1" dxf="1">
      <nc r="X173">
        <f>#REF!*100</f>
      </nc>
      <ndxf>
        <font>
          <name val="Calibri"/>
          <scheme val="none"/>
        </font>
        <alignment horizontal="left" readingOrder="0"/>
      </ndxf>
    </rcc>
    <rcc rId="0" sId="1" dxf="1">
      <nc r="X174">
        <f>#REF!*100</f>
      </nc>
      <ndxf>
        <font>
          <name val="Calibri"/>
          <scheme val="none"/>
        </font>
        <alignment horizontal="left" readingOrder="0"/>
      </ndxf>
    </rcc>
    <rcc rId="0" sId="1" dxf="1">
      <nc r="X175">
        <f>#REF!*100</f>
      </nc>
      <ndxf>
        <font>
          <name val="Calibri"/>
          <scheme val="none"/>
        </font>
        <alignment horizontal="left" readingOrder="0"/>
      </ndxf>
    </rcc>
    <rcc rId="0" sId="1" dxf="1">
      <nc r="X176">
        <f>#REF!*100</f>
      </nc>
      <ndxf>
        <font>
          <name val="Calibri"/>
          <scheme val="none"/>
        </font>
        <alignment horizontal="left" readingOrder="0"/>
      </ndxf>
    </rcc>
    <rcc rId="0" sId="1" dxf="1">
      <nc r="X177">
        <f>#REF!*100</f>
      </nc>
      <ndxf>
        <font>
          <name val="Calibri"/>
          <scheme val="none"/>
        </font>
        <alignment horizontal="left" readingOrder="0"/>
      </ndxf>
    </rcc>
    <rcc rId="0" sId="1" dxf="1">
      <nc r="X178">
        <f>#REF!*100</f>
      </nc>
      <ndxf>
        <font>
          <name val="Calibri"/>
          <scheme val="none"/>
        </font>
        <alignment horizontal="left" readingOrder="0"/>
      </ndxf>
    </rcc>
    <rcc rId="0" sId="1" dxf="1">
      <nc r="X179">
        <f>#REF!*100</f>
      </nc>
      <ndxf>
        <font>
          <name val="Calibri"/>
          <scheme val="none"/>
        </font>
        <alignment horizontal="left" readingOrder="0"/>
      </ndxf>
    </rcc>
    <rcc rId="0" sId="1" dxf="1">
      <nc r="X180">
        <f>#REF!*100</f>
      </nc>
      <ndxf>
        <font>
          <name val="Calibri"/>
          <scheme val="none"/>
        </font>
        <alignment horizontal="left" readingOrder="0"/>
      </ndxf>
    </rcc>
    <rcc rId="0" sId="1" dxf="1">
      <nc r="X181">
        <f>#REF!*100</f>
      </nc>
      <ndxf>
        <font>
          <name val="Calibri"/>
          <scheme val="none"/>
        </font>
        <alignment horizontal="left" readingOrder="0"/>
      </ndxf>
    </rcc>
    <rcc rId="0" sId="1" dxf="1">
      <nc r="X182">
        <f>#REF!*100</f>
      </nc>
      <ndxf>
        <font>
          <name val="Calibri"/>
          <scheme val="none"/>
        </font>
        <alignment horizontal="left" readingOrder="0"/>
      </ndxf>
    </rcc>
    <rfmt sheetId="1" sqref="X185" start="0" length="0">
      <dxf>
        <alignment horizontal="left" readingOrder="0"/>
      </dxf>
    </rfmt>
    <rfmt sheetId="1" sqref="X186" start="0" length="0">
      <dxf>
        <alignment horizontal="left" readingOrder="0"/>
      </dxf>
    </rfmt>
  </rrc>
  <rcv guid="{BA93E12D-E8FC-4A46-8A50-9F10A6F03A58}" action="delete"/>
  <rdn rId="0" localSheetId="1" customView="1" name="Z_BA93E12D_E8FC_4A46_8A50_9F10A6F03A58_.wvu.FilterData" hidden="1" oldHidden="1">
    <formula>'Fish-T1K species list'!$A$1:$AD$182</formula>
    <oldFormula>'Fish-T1K species list'!$A$1:$AD$182</oldFormula>
  </rdn>
  <rcv guid="{BA93E12D-E8FC-4A46-8A50-9F10A6F03A5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1" sId="1" numFmtId="4">
    <oc r="X4">
      <v>0</v>
    </oc>
    <nc r="X4"/>
  </rcc>
  <rfmt sheetId="1" sqref="U1:U1048576">
    <dxf>
      <numFmt numFmtId="180" formatCode="#,##0_ "/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A93E12D-E8FC-4A46-8A50-9F10A6F03A58}" action="delete"/>
  <rdn rId="0" localSheetId="1" customView="1" name="Z_BA93E12D_E8FC_4A46_8A50_9F10A6F03A58_.wvu.FilterData" hidden="1" oldHidden="1">
    <formula>'Fish-T1K species list'!$A$1:$AD$182</formula>
    <oldFormula>'Fish-T1K species list'!$A$1:$AD$182</oldFormula>
  </rdn>
  <rcv guid="{BA93E12D-E8FC-4A46-8A50-9F10A6F03A58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AD186"/>
  <sheetViews>
    <sheetView tabSelected="1" workbookViewId="0">
      <pane ySplit="1" topLeftCell="A179" activePane="bottomLeft" state="frozenSplit"/>
      <selection activeCell="K1" sqref="K1"/>
      <selection pane="bottomLeft" activeCell="W173" sqref="W173"/>
    </sheetView>
  </sheetViews>
  <sheetFormatPr defaultColWidth="8.875" defaultRowHeight="15" x14ac:dyDescent="0.15"/>
  <cols>
    <col min="1" max="1" width="18.125" style="7" customWidth="1"/>
    <col min="2" max="2" width="27.875" style="4" customWidth="1"/>
    <col min="3" max="3" width="16.875" style="3" customWidth="1"/>
    <col min="4" max="4" width="14.875" style="3" customWidth="1"/>
    <col min="5" max="5" width="9" style="1" customWidth="1"/>
    <col min="6" max="6" width="11.875" style="37" customWidth="1"/>
    <col min="7" max="8" width="9" style="3" customWidth="1"/>
    <col min="9" max="9" width="23.375" style="2" customWidth="1"/>
    <col min="10" max="10" width="21.625" style="2" customWidth="1"/>
    <col min="11" max="11" width="8.875" style="13"/>
    <col min="12" max="12" width="11.125" style="13" customWidth="1"/>
    <col min="13" max="13" width="5.625" style="13" customWidth="1"/>
    <col min="14" max="14" width="6.625" style="43" customWidth="1"/>
    <col min="15" max="15" width="6.625" style="43" bestFit="1" customWidth="1"/>
    <col min="16" max="16" width="5.625" style="43" customWidth="1"/>
    <col min="17" max="17" width="5.125" style="43" customWidth="1"/>
    <col min="18" max="18" width="5.375" style="43" customWidth="1"/>
    <col min="19" max="19" width="5.5" style="43" customWidth="1"/>
    <col min="20" max="20" width="6.125" style="43" customWidth="1"/>
    <col min="21" max="21" width="7.625" style="54" customWidth="1"/>
    <col min="22" max="22" width="5.375" style="13" customWidth="1"/>
    <col min="23" max="23" width="8.25" style="47" customWidth="1"/>
    <col min="24" max="24" width="8" style="47" customWidth="1"/>
    <col min="25" max="25" width="4.625" style="13" customWidth="1"/>
    <col min="26" max="26" width="6.625" style="13" customWidth="1"/>
    <col min="27" max="27" width="8.875" style="43" bestFit="1" customWidth="1"/>
    <col min="28" max="28" width="8.875" style="13"/>
    <col min="29" max="29" width="15.875" style="13" customWidth="1"/>
    <col min="30" max="30" width="15.625" style="13" customWidth="1"/>
    <col min="31" max="16384" width="8.875" style="13"/>
  </cols>
  <sheetData>
    <row r="1" spans="1:30" s="6" customFormat="1" ht="45.75" customHeight="1" x14ac:dyDescent="0.15">
      <c r="A1" s="14" t="s">
        <v>736</v>
      </c>
      <c r="B1" s="15" t="s">
        <v>347</v>
      </c>
      <c r="C1" s="15" t="s">
        <v>483</v>
      </c>
      <c r="D1" s="15" t="s">
        <v>529</v>
      </c>
      <c r="E1" s="16" t="s">
        <v>738</v>
      </c>
      <c r="F1" s="33" t="s">
        <v>735</v>
      </c>
      <c r="G1" s="15" t="s">
        <v>688</v>
      </c>
      <c r="H1" s="15" t="s">
        <v>689</v>
      </c>
      <c r="I1" s="17" t="s">
        <v>739</v>
      </c>
      <c r="J1" s="17" t="s">
        <v>740</v>
      </c>
      <c r="K1" s="18" t="s">
        <v>705</v>
      </c>
      <c r="L1" s="19" t="s">
        <v>0</v>
      </c>
      <c r="M1" s="19" t="s">
        <v>1</v>
      </c>
      <c r="N1" s="38" t="s">
        <v>746</v>
      </c>
      <c r="O1" s="38" t="s">
        <v>741</v>
      </c>
      <c r="P1" s="38" t="s">
        <v>747</v>
      </c>
      <c r="Q1" s="38" t="s">
        <v>742</v>
      </c>
      <c r="R1" s="38" t="s">
        <v>743</v>
      </c>
      <c r="S1" s="38" t="s">
        <v>744</v>
      </c>
      <c r="T1" s="38" t="s">
        <v>745</v>
      </c>
      <c r="U1" s="49" t="s">
        <v>2</v>
      </c>
      <c r="V1" s="19" t="s">
        <v>3</v>
      </c>
      <c r="W1" s="45" t="s">
        <v>748</v>
      </c>
      <c r="X1" s="45" t="s">
        <v>749</v>
      </c>
      <c r="Y1" s="19" t="s">
        <v>4</v>
      </c>
      <c r="Z1" s="19" t="s">
        <v>5</v>
      </c>
      <c r="AA1" s="38" t="s">
        <v>6</v>
      </c>
      <c r="AB1" s="19" t="s">
        <v>7</v>
      </c>
      <c r="AC1" s="5"/>
      <c r="AD1" s="5"/>
    </row>
    <row r="2" spans="1:30" s="9" customFormat="1" x14ac:dyDescent="0.15">
      <c r="A2" s="20">
        <v>140400488</v>
      </c>
      <c r="B2" s="21" t="s">
        <v>348</v>
      </c>
      <c r="C2" s="22" t="s">
        <v>484</v>
      </c>
      <c r="D2" s="22" t="s">
        <v>530</v>
      </c>
      <c r="E2" s="23" t="s">
        <v>323</v>
      </c>
      <c r="F2" s="34">
        <v>23.31</v>
      </c>
      <c r="G2" s="22">
        <v>8.1</v>
      </c>
      <c r="H2" s="22">
        <v>1</v>
      </c>
      <c r="I2" s="24" t="s">
        <v>257</v>
      </c>
      <c r="J2" s="24" t="s">
        <v>258</v>
      </c>
      <c r="K2" s="25">
        <v>5.73</v>
      </c>
      <c r="L2" s="20" t="s">
        <v>125</v>
      </c>
      <c r="M2" s="20">
        <v>50.61</v>
      </c>
      <c r="N2" s="39">
        <v>2.2200000000000002</v>
      </c>
      <c r="O2" s="39">
        <v>5.18</v>
      </c>
      <c r="P2" s="39">
        <v>90.4</v>
      </c>
      <c r="Q2" s="39">
        <v>1.67</v>
      </c>
      <c r="R2" s="39">
        <v>0.54</v>
      </c>
      <c r="S2" s="39">
        <v>7.48</v>
      </c>
      <c r="T2" s="39">
        <v>40.46</v>
      </c>
      <c r="U2" s="50">
        <v>130444</v>
      </c>
      <c r="V2" s="20">
        <v>310</v>
      </c>
      <c r="W2" s="46">
        <v>12.17</v>
      </c>
      <c r="X2" s="46">
        <v>5.0599999999999996</v>
      </c>
      <c r="Y2" s="20">
        <v>495</v>
      </c>
      <c r="Z2" s="20">
        <v>16043</v>
      </c>
      <c r="AA2" s="39">
        <v>728.53</v>
      </c>
      <c r="AB2" s="20">
        <v>464</v>
      </c>
      <c r="AC2" s="7"/>
      <c r="AD2" s="7"/>
    </row>
    <row r="3" spans="1:30" s="9" customFormat="1" x14ac:dyDescent="0.15">
      <c r="A3" s="20">
        <v>140400489</v>
      </c>
      <c r="B3" s="21" t="s">
        <v>348</v>
      </c>
      <c r="C3" s="22" t="s">
        <v>484</v>
      </c>
      <c r="D3" s="22" t="s">
        <v>530</v>
      </c>
      <c r="E3" s="23" t="s">
        <v>325</v>
      </c>
      <c r="F3" s="34">
        <v>84.48</v>
      </c>
      <c r="G3" s="22">
        <v>7.7</v>
      </c>
      <c r="H3" s="22">
        <v>1.4</v>
      </c>
      <c r="I3" s="24" t="s">
        <v>257</v>
      </c>
      <c r="J3" s="24" t="s">
        <v>258</v>
      </c>
      <c r="K3" s="25">
        <v>6.38</v>
      </c>
      <c r="L3" s="20" t="s">
        <v>38</v>
      </c>
      <c r="M3" s="20">
        <v>48.89</v>
      </c>
      <c r="N3" s="39">
        <v>1.07</v>
      </c>
      <c r="O3" s="39">
        <v>5.96</v>
      </c>
      <c r="P3" s="39">
        <v>93.42</v>
      </c>
      <c r="Q3" s="39">
        <v>1.31</v>
      </c>
      <c r="R3" s="39">
        <v>0.02</v>
      </c>
      <c r="S3" s="39">
        <v>5.27</v>
      </c>
      <c r="T3" s="39">
        <v>126.96</v>
      </c>
      <c r="U3" s="50">
        <v>291564</v>
      </c>
      <c r="V3" s="20">
        <v>435</v>
      </c>
      <c r="W3" s="46">
        <v>16.97</v>
      </c>
      <c r="X3" s="46">
        <v>9.35</v>
      </c>
      <c r="Y3" s="20">
        <v>1267</v>
      </c>
      <c r="Z3" s="20">
        <v>40661</v>
      </c>
      <c r="AA3" s="39">
        <v>930.3</v>
      </c>
      <c r="AB3" s="20">
        <v>991</v>
      </c>
      <c r="AC3" s="7"/>
      <c r="AD3" s="7"/>
    </row>
    <row r="4" spans="1:30" s="9" customFormat="1" x14ac:dyDescent="0.15">
      <c r="A4" s="20" t="s">
        <v>707</v>
      </c>
      <c r="B4" s="21" t="s">
        <v>348</v>
      </c>
      <c r="C4" s="22" t="s">
        <v>485</v>
      </c>
      <c r="D4" s="22" t="s">
        <v>531</v>
      </c>
      <c r="E4" s="23" t="s">
        <v>261</v>
      </c>
      <c r="F4" s="34">
        <v>139.5</v>
      </c>
      <c r="G4" s="22">
        <v>7.6</v>
      </c>
      <c r="H4" s="22">
        <v>1.9</v>
      </c>
      <c r="I4" s="24" t="s">
        <v>257</v>
      </c>
      <c r="J4" s="24" t="s">
        <v>258</v>
      </c>
      <c r="K4" s="25"/>
      <c r="L4" s="20"/>
      <c r="M4" s="20"/>
      <c r="N4" s="39"/>
      <c r="O4" s="39"/>
      <c r="P4" s="39"/>
      <c r="Q4" s="39"/>
      <c r="R4" s="39"/>
      <c r="S4" s="39"/>
      <c r="T4" s="39"/>
      <c r="U4" s="50"/>
      <c r="V4" s="20"/>
      <c r="W4" s="46"/>
      <c r="X4" s="46"/>
      <c r="Y4" s="20"/>
      <c r="Z4" s="20"/>
      <c r="AA4" s="39"/>
      <c r="AB4" s="20"/>
      <c r="AC4" s="7"/>
      <c r="AD4" s="7"/>
    </row>
    <row r="5" spans="1:30" s="9" customFormat="1" x14ac:dyDescent="0.15">
      <c r="A5" s="20">
        <v>140501185</v>
      </c>
      <c r="B5" s="21" t="s">
        <v>349</v>
      </c>
      <c r="C5" s="22" t="s">
        <v>486</v>
      </c>
      <c r="D5" s="22" t="s">
        <v>532</v>
      </c>
      <c r="E5" s="23" t="s">
        <v>256</v>
      </c>
      <c r="F5" s="34">
        <v>6.91</v>
      </c>
      <c r="G5" s="22">
        <v>7.1</v>
      </c>
      <c r="H5" s="22">
        <v>0.6</v>
      </c>
      <c r="I5" s="24" t="s">
        <v>656</v>
      </c>
      <c r="J5" s="24" t="s">
        <v>258</v>
      </c>
      <c r="K5" s="25">
        <v>4.67</v>
      </c>
      <c r="L5" s="20" t="s">
        <v>15</v>
      </c>
      <c r="M5" s="20">
        <v>43.38</v>
      </c>
      <c r="N5" s="39">
        <v>-0.31</v>
      </c>
      <c r="O5" s="39">
        <v>4.41</v>
      </c>
      <c r="P5" s="39">
        <v>94.43</v>
      </c>
      <c r="Q5" s="39">
        <v>1.0900000000000001</v>
      </c>
      <c r="R5" s="39">
        <v>0.09</v>
      </c>
      <c r="S5" s="39">
        <v>4.38</v>
      </c>
      <c r="T5" s="39">
        <v>76.37</v>
      </c>
      <c r="U5" s="50">
        <v>179620</v>
      </c>
      <c r="V5" s="20">
        <v>425</v>
      </c>
      <c r="W5" s="46">
        <v>15.920000000000002</v>
      </c>
      <c r="X5" s="46">
        <v>9.32</v>
      </c>
      <c r="Y5" s="20">
        <v>1270</v>
      </c>
      <c r="Z5" s="20">
        <v>20252</v>
      </c>
      <c r="AA5" s="39">
        <v>1138.8900000000001</v>
      </c>
      <c r="AB5" s="20">
        <v>199</v>
      </c>
      <c r="AC5" s="7"/>
      <c r="AD5" s="7"/>
    </row>
    <row r="6" spans="1:30" s="9" customFormat="1" x14ac:dyDescent="0.15">
      <c r="A6" s="20">
        <v>140501187</v>
      </c>
      <c r="B6" s="21" t="s">
        <v>349</v>
      </c>
      <c r="C6" s="22" t="s">
        <v>487</v>
      </c>
      <c r="D6" s="22" t="s">
        <v>533</v>
      </c>
      <c r="E6" s="23" t="s">
        <v>327</v>
      </c>
      <c r="F6" s="34">
        <v>7.24</v>
      </c>
      <c r="G6" s="22">
        <v>6.7</v>
      </c>
      <c r="H6" s="22">
        <v>0.5</v>
      </c>
      <c r="I6" s="24" t="s">
        <v>656</v>
      </c>
      <c r="J6" s="24" t="s">
        <v>258</v>
      </c>
      <c r="K6" s="25">
        <v>4.6500000000000004</v>
      </c>
      <c r="L6" s="20" t="s">
        <v>16</v>
      </c>
      <c r="M6" s="20">
        <v>43.61</v>
      </c>
      <c r="N6" s="39">
        <v>-0.31</v>
      </c>
      <c r="O6" s="39">
        <v>4.42</v>
      </c>
      <c r="P6" s="39">
        <v>95.05</v>
      </c>
      <c r="Q6" s="39">
        <v>1.0900000000000001</v>
      </c>
      <c r="R6" s="39">
        <v>0.09</v>
      </c>
      <c r="S6" s="39">
        <v>3.7</v>
      </c>
      <c r="T6" s="39">
        <v>35.049999999999997</v>
      </c>
      <c r="U6" s="50">
        <v>95554</v>
      </c>
      <c r="V6" s="20">
        <v>366</v>
      </c>
      <c r="W6" s="46">
        <v>15.42</v>
      </c>
      <c r="X6" s="46">
        <v>7.7399999999999993</v>
      </c>
      <c r="Y6" s="20">
        <v>743</v>
      </c>
      <c r="Z6" s="20">
        <v>12715</v>
      </c>
      <c r="AA6" s="39">
        <v>855.77</v>
      </c>
      <c r="AB6" s="20">
        <v>137</v>
      </c>
      <c r="AC6" s="7"/>
      <c r="AD6" s="7"/>
    </row>
    <row r="7" spans="1:30" s="9" customFormat="1" x14ac:dyDescent="0.15">
      <c r="A7" s="20">
        <v>140801933</v>
      </c>
      <c r="B7" s="21" t="s">
        <v>641</v>
      </c>
      <c r="C7" s="22" t="s">
        <v>487</v>
      </c>
      <c r="D7" s="22" t="s">
        <v>533</v>
      </c>
      <c r="E7" s="23" t="s">
        <v>328</v>
      </c>
      <c r="F7" s="34">
        <v>10.98</v>
      </c>
      <c r="G7" s="22">
        <v>7.7</v>
      </c>
      <c r="H7" s="22">
        <v>1.2</v>
      </c>
      <c r="I7" s="24" t="s">
        <v>656</v>
      </c>
      <c r="J7" s="24" t="s">
        <v>258</v>
      </c>
      <c r="K7" s="25">
        <v>4.41</v>
      </c>
      <c r="L7" s="20" t="s">
        <v>37</v>
      </c>
      <c r="M7" s="20">
        <v>44.66</v>
      </c>
      <c r="N7" s="39">
        <v>0.51</v>
      </c>
      <c r="O7" s="39">
        <v>4.05</v>
      </c>
      <c r="P7" s="39">
        <v>91.84</v>
      </c>
      <c r="Q7" s="39">
        <v>1.07</v>
      </c>
      <c r="R7" s="39">
        <v>1.44</v>
      </c>
      <c r="S7" s="39">
        <v>5.74</v>
      </c>
      <c r="T7" s="39">
        <v>59.34</v>
      </c>
      <c r="U7" s="50">
        <v>173305</v>
      </c>
      <c r="V7" s="20">
        <v>342</v>
      </c>
      <c r="W7" s="46">
        <v>14.280000000000001</v>
      </c>
      <c r="X7" s="46">
        <v>6.5600000000000005</v>
      </c>
      <c r="Y7" s="20">
        <v>658</v>
      </c>
      <c r="Z7" s="20">
        <v>20143</v>
      </c>
      <c r="AA7" s="39">
        <v>933.91</v>
      </c>
      <c r="AB7" s="20">
        <v>176</v>
      </c>
      <c r="AC7" s="7"/>
      <c r="AD7" s="7"/>
    </row>
    <row r="8" spans="1:30" s="9" customFormat="1" ht="30" x14ac:dyDescent="0.15">
      <c r="A8" s="20">
        <v>150101328</v>
      </c>
      <c r="B8" s="22" t="s">
        <v>350</v>
      </c>
      <c r="C8" s="22" t="s">
        <v>294</v>
      </c>
      <c r="D8" s="22" t="s">
        <v>350</v>
      </c>
      <c r="E8" s="23" t="s">
        <v>262</v>
      </c>
      <c r="F8" s="34">
        <v>72.150000000000006</v>
      </c>
      <c r="G8" s="22">
        <v>8.1999999999999993</v>
      </c>
      <c r="H8" s="22">
        <v>1.4</v>
      </c>
      <c r="I8" s="24" t="s">
        <v>272</v>
      </c>
      <c r="J8" s="24" t="s">
        <v>295</v>
      </c>
      <c r="K8" s="25">
        <v>4</v>
      </c>
      <c r="L8" s="20" t="s">
        <v>245</v>
      </c>
      <c r="M8" s="20">
        <v>50.46</v>
      </c>
      <c r="N8" s="39">
        <v>0.76</v>
      </c>
      <c r="O8" s="39">
        <v>3.5</v>
      </c>
      <c r="P8" s="39">
        <v>87.5</v>
      </c>
      <c r="Q8" s="39">
        <v>0.94</v>
      </c>
      <c r="R8" s="39">
        <v>0.11</v>
      </c>
      <c r="S8" s="39">
        <v>11.45</v>
      </c>
      <c r="T8" s="39">
        <v>45.05</v>
      </c>
      <c r="U8" s="50">
        <v>95088</v>
      </c>
      <c r="V8" s="20">
        <v>473</v>
      </c>
      <c r="W8" s="46">
        <v>24</v>
      </c>
      <c r="X8" s="46">
        <v>13.139999999999999</v>
      </c>
      <c r="Y8" s="20">
        <v>1171</v>
      </c>
      <c r="Z8" s="20">
        <v>23112</v>
      </c>
      <c r="AA8" s="39">
        <v>897.93</v>
      </c>
      <c r="AB8" s="20">
        <v>3851</v>
      </c>
      <c r="AC8" s="7"/>
      <c r="AD8" s="7"/>
    </row>
    <row r="9" spans="1:30" s="9" customFormat="1" x14ac:dyDescent="0.15">
      <c r="A9" s="20">
        <v>150101329</v>
      </c>
      <c r="B9" s="21" t="s">
        <v>351</v>
      </c>
      <c r="C9" s="22" t="s">
        <v>488</v>
      </c>
      <c r="D9" s="22" t="s">
        <v>534</v>
      </c>
      <c r="E9" s="23" t="s">
        <v>262</v>
      </c>
      <c r="F9" s="34">
        <v>43.49</v>
      </c>
      <c r="G9" s="22">
        <v>8.1999999999999993</v>
      </c>
      <c r="H9" s="22">
        <v>1.1000000000000001</v>
      </c>
      <c r="I9" s="24" t="s">
        <v>272</v>
      </c>
      <c r="J9" s="24" t="s">
        <v>295</v>
      </c>
      <c r="K9" s="25">
        <v>3.6</v>
      </c>
      <c r="L9" s="20" t="s">
        <v>220</v>
      </c>
      <c r="M9" s="20">
        <v>48.58</v>
      </c>
      <c r="N9" s="39">
        <v>0.9</v>
      </c>
      <c r="O9" s="39">
        <v>3.2</v>
      </c>
      <c r="P9" s="39">
        <v>88.89</v>
      </c>
      <c r="Q9" s="39">
        <v>1.08</v>
      </c>
      <c r="R9" s="39">
        <v>0.11</v>
      </c>
      <c r="S9" s="39">
        <v>10.119999999999999</v>
      </c>
      <c r="T9" s="39">
        <v>60.43</v>
      </c>
      <c r="U9" s="50">
        <v>102508</v>
      </c>
      <c r="V9" s="20">
        <v>589</v>
      </c>
      <c r="W9" s="46">
        <v>25.19</v>
      </c>
      <c r="X9" s="46">
        <v>15.68</v>
      </c>
      <c r="Y9" s="20">
        <v>1870</v>
      </c>
      <c r="Z9" s="20">
        <v>25140</v>
      </c>
      <c r="AA9" s="39">
        <v>999.18</v>
      </c>
      <c r="AB9" s="20">
        <v>5550</v>
      </c>
      <c r="AC9" s="7"/>
      <c r="AD9" s="7"/>
    </row>
    <row r="10" spans="1:30" s="9" customFormat="1" x14ac:dyDescent="0.15">
      <c r="A10" s="20">
        <v>150101332</v>
      </c>
      <c r="B10" s="21" t="s">
        <v>352</v>
      </c>
      <c r="C10" s="22" t="s">
        <v>488</v>
      </c>
      <c r="D10" s="22" t="s">
        <v>535</v>
      </c>
      <c r="E10" s="23" t="s">
        <v>262</v>
      </c>
      <c r="F10" s="34">
        <v>14.24</v>
      </c>
      <c r="G10" s="22">
        <v>8.4</v>
      </c>
      <c r="H10" s="22">
        <v>1.1000000000000001</v>
      </c>
      <c r="I10" s="24" t="s">
        <v>272</v>
      </c>
      <c r="J10" s="24" t="s">
        <v>295</v>
      </c>
      <c r="K10" s="25">
        <v>4.5599999999999996</v>
      </c>
      <c r="L10" s="20" t="s">
        <v>53</v>
      </c>
      <c r="M10" s="20">
        <v>48.19</v>
      </c>
      <c r="N10" s="39">
        <v>0.83</v>
      </c>
      <c r="O10" s="39">
        <v>4.28</v>
      </c>
      <c r="P10" s="39">
        <v>93.86</v>
      </c>
      <c r="Q10" s="39">
        <v>1.1000000000000001</v>
      </c>
      <c r="R10" s="39">
        <v>0.03</v>
      </c>
      <c r="S10" s="39">
        <v>5.14</v>
      </c>
      <c r="T10" s="39">
        <v>71.91</v>
      </c>
      <c r="U10" s="50">
        <v>140476</v>
      </c>
      <c r="V10" s="20">
        <v>511</v>
      </c>
      <c r="W10" s="46">
        <v>21.78</v>
      </c>
      <c r="X10" s="46">
        <v>13.07</v>
      </c>
      <c r="Y10" s="20">
        <v>1589</v>
      </c>
      <c r="Z10" s="20">
        <v>26383</v>
      </c>
      <c r="AA10" s="39">
        <v>1081.33</v>
      </c>
      <c r="AB10" s="20">
        <v>6014</v>
      </c>
    </row>
    <row r="11" spans="1:30" s="9" customFormat="1" ht="30" x14ac:dyDescent="0.15">
      <c r="A11" s="20" t="s">
        <v>706</v>
      </c>
      <c r="B11" s="21" t="s">
        <v>297</v>
      </c>
      <c r="C11" s="22" t="s">
        <v>691</v>
      </c>
      <c r="D11" s="22" t="s">
        <v>296</v>
      </c>
      <c r="E11" s="23" t="s">
        <v>262</v>
      </c>
      <c r="F11" s="34">
        <v>27.3</v>
      </c>
      <c r="G11" s="22">
        <v>7.8</v>
      </c>
      <c r="H11" s="22">
        <v>0.9</v>
      </c>
      <c r="I11" s="24" t="s">
        <v>272</v>
      </c>
      <c r="J11" s="24" t="s">
        <v>295</v>
      </c>
      <c r="K11" s="25"/>
      <c r="L11" s="26"/>
      <c r="M11" s="26"/>
      <c r="N11" s="40"/>
      <c r="O11" s="40"/>
      <c r="P11" s="40"/>
      <c r="Q11" s="40"/>
      <c r="R11" s="40"/>
      <c r="S11" s="40"/>
      <c r="T11" s="40"/>
      <c r="U11" s="51"/>
      <c r="V11" s="26"/>
      <c r="W11" s="46"/>
      <c r="X11" s="46"/>
      <c r="Y11" s="26"/>
      <c r="Z11" s="26"/>
      <c r="AA11" s="40"/>
      <c r="AB11" s="26"/>
      <c r="AC11" s="7"/>
      <c r="AD11" s="7"/>
    </row>
    <row r="12" spans="1:30" s="9" customFormat="1" x14ac:dyDescent="0.15">
      <c r="A12" s="20">
        <v>150101335</v>
      </c>
      <c r="B12" s="21" t="s">
        <v>353</v>
      </c>
      <c r="C12" s="22" t="s">
        <v>489</v>
      </c>
      <c r="D12" s="22" t="s">
        <v>536</v>
      </c>
      <c r="E12" s="23" t="s">
        <v>262</v>
      </c>
      <c r="F12" s="34">
        <v>17.940000000000001</v>
      </c>
      <c r="G12" s="22">
        <v>8.6</v>
      </c>
      <c r="H12" s="22">
        <v>1</v>
      </c>
      <c r="I12" s="24" t="s">
        <v>272</v>
      </c>
      <c r="J12" s="24" t="s">
        <v>295</v>
      </c>
      <c r="K12" s="25">
        <v>4.4400000000000004</v>
      </c>
      <c r="L12" s="20" t="s">
        <v>214</v>
      </c>
      <c r="M12" s="20">
        <v>46.44</v>
      </c>
      <c r="N12" s="39">
        <v>0.83</v>
      </c>
      <c r="O12" s="39">
        <v>4.09</v>
      </c>
      <c r="P12" s="39">
        <v>92.12</v>
      </c>
      <c r="Q12" s="39">
        <v>1.27</v>
      </c>
      <c r="R12" s="39">
        <v>0.11</v>
      </c>
      <c r="S12" s="39">
        <v>6.54</v>
      </c>
      <c r="T12" s="39">
        <v>56.84</v>
      </c>
      <c r="U12" s="50">
        <v>102823</v>
      </c>
      <c r="V12" s="20">
        <v>552</v>
      </c>
      <c r="W12" s="46">
        <v>24.5</v>
      </c>
      <c r="X12" s="46">
        <v>14.879999999999999</v>
      </c>
      <c r="Y12" s="20">
        <v>1660</v>
      </c>
      <c r="Z12" s="20">
        <v>23651</v>
      </c>
      <c r="AA12" s="39">
        <v>969.09</v>
      </c>
      <c r="AB12" s="20">
        <v>4230</v>
      </c>
      <c r="AC12" s="7"/>
      <c r="AD12" s="7"/>
    </row>
    <row r="13" spans="1:30" s="9" customFormat="1" x14ac:dyDescent="0.15">
      <c r="A13" s="20">
        <v>150101336</v>
      </c>
      <c r="B13" s="21" t="s">
        <v>354</v>
      </c>
      <c r="C13" s="22" t="s">
        <v>490</v>
      </c>
      <c r="D13" s="22" t="s">
        <v>537</v>
      </c>
      <c r="E13" s="23" t="s">
        <v>262</v>
      </c>
      <c r="F13" s="34">
        <v>50.9</v>
      </c>
      <c r="G13" s="22">
        <v>8.1</v>
      </c>
      <c r="H13" s="22">
        <v>1.1000000000000001</v>
      </c>
      <c r="I13" s="24" t="s">
        <v>272</v>
      </c>
      <c r="J13" s="24" t="s">
        <v>295</v>
      </c>
      <c r="K13" s="25">
        <v>4.49</v>
      </c>
      <c r="L13" s="20" t="s">
        <v>211</v>
      </c>
      <c r="M13" s="20">
        <v>47.98</v>
      </c>
      <c r="N13" s="39">
        <v>0.67</v>
      </c>
      <c r="O13" s="39">
        <v>4.03</v>
      </c>
      <c r="P13" s="39">
        <v>89.76</v>
      </c>
      <c r="Q13" s="39">
        <v>1.86</v>
      </c>
      <c r="R13" s="39">
        <v>0.11</v>
      </c>
      <c r="S13" s="39">
        <v>8.31</v>
      </c>
      <c r="T13" s="39">
        <v>54.35</v>
      </c>
      <c r="U13" s="50">
        <v>107980</v>
      </c>
      <c r="V13" s="20">
        <v>503</v>
      </c>
      <c r="W13" s="46">
        <v>22.57</v>
      </c>
      <c r="X13" s="46">
        <v>13.569999999999999</v>
      </c>
      <c r="Y13" s="20">
        <v>1483</v>
      </c>
      <c r="Z13" s="20">
        <v>22986</v>
      </c>
      <c r="AA13" s="39">
        <v>889.83</v>
      </c>
      <c r="AB13" s="20">
        <v>2895</v>
      </c>
    </row>
    <row r="14" spans="1:30" s="9" customFormat="1" ht="30" x14ac:dyDescent="0.15">
      <c r="A14" s="20" t="s">
        <v>708</v>
      </c>
      <c r="B14" s="21" t="s">
        <v>355</v>
      </c>
      <c r="C14" s="22" t="s">
        <v>692</v>
      </c>
      <c r="D14" s="22" t="s">
        <v>538</v>
      </c>
      <c r="E14" s="23" t="s">
        <v>262</v>
      </c>
      <c r="F14" s="34">
        <v>47.58</v>
      </c>
      <c r="G14" s="22">
        <v>7.4</v>
      </c>
      <c r="H14" s="22">
        <v>0.9</v>
      </c>
      <c r="I14" s="24" t="s">
        <v>272</v>
      </c>
      <c r="J14" s="24" t="s">
        <v>295</v>
      </c>
      <c r="K14" s="25"/>
      <c r="L14" s="26"/>
      <c r="M14" s="26"/>
      <c r="N14" s="40"/>
      <c r="O14" s="40"/>
      <c r="P14" s="40"/>
      <c r="Q14" s="40"/>
      <c r="R14" s="40"/>
      <c r="S14" s="40"/>
      <c r="T14" s="40"/>
      <c r="U14" s="51"/>
      <c r="V14" s="26"/>
      <c r="W14" s="46"/>
      <c r="X14" s="46"/>
      <c r="Y14" s="26"/>
      <c r="Z14" s="26"/>
      <c r="AA14" s="40"/>
      <c r="AB14" s="26"/>
    </row>
    <row r="15" spans="1:30" s="9" customFormat="1" x14ac:dyDescent="0.15">
      <c r="A15" s="20" t="s">
        <v>709</v>
      </c>
      <c r="B15" s="21" t="s">
        <v>356</v>
      </c>
      <c r="C15" s="22" t="s">
        <v>491</v>
      </c>
      <c r="D15" s="22" t="s">
        <v>539</v>
      </c>
      <c r="E15" s="23" t="s">
        <v>262</v>
      </c>
      <c r="F15" s="34">
        <v>93.02</v>
      </c>
      <c r="G15" s="22">
        <v>8.4</v>
      </c>
      <c r="H15" s="22">
        <v>1.4</v>
      </c>
      <c r="I15" s="24" t="s">
        <v>272</v>
      </c>
      <c r="J15" s="24" t="s">
        <v>295</v>
      </c>
      <c r="K15" s="25"/>
      <c r="L15" s="26"/>
      <c r="M15" s="26"/>
      <c r="N15" s="40"/>
      <c r="O15" s="40"/>
      <c r="P15" s="40"/>
      <c r="Q15" s="40"/>
      <c r="R15" s="40"/>
      <c r="S15" s="40"/>
      <c r="T15" s="40"/>
      <c r="U15" s="51"/>
      <c r="V15" s="26"/>
      <c r="W15" s="46"/>
      <c r="X15" s="46"/>
      <c r="Y15" s="26"/>
      <c r="Z15" s="26"/>
      <c r="AA15" s="40"/>
      <c r="AB15" s="26"/>
    </row>
    <row r="16" spans="1:30" s="9" customFormat="1" x14ac:dyDescent="0.15">
      <c r="A16" s="20" t="s">
        <v>710</v>
      </c>
      <c r="B16" s="21" t="s">
        <v>357</v>
      </c>
      <c r="C16" s="22" t="s">
        <v>492</v>
      </c>
      <c r="D16" s="22" t="s">
        <v>540</v>
      </c>
      <c r="E16" s="23" t="s">
        <v>262</v>
      </c>
      <c r="F16" s="34">
        <v>42.9</v>
      </c>
      <c r="G16" s="22">
        <v>8.4</v>
      </c>
      <c r="H16" s="22">
        <v>0.9</v>
      </c>
      <c r="I16" s="24" t="s">
        <v>272</v>
      </c>
      <c r="J16" s="24" t="s">
        <v>295</v>
      </c>
      <c r="K16" s="25"/>
      <c r="L16" s="26"/>
      <c r="M16" s="26"/>
      <c r="N16" s="40"/>
      <c r="O16" s="40"/>
      <c r="P16" s="40"/>
      <c r="Q16" s="40"/>
      <c r="R16" s="40"/>
      <c r="S16" s="40"/>
      <c r="T16" s="40"/>
      <c r="U16" s="51"/>
      <c r="V16" s="26"/>
      <c r="W16" s="46"/>
      <c r="X16" s="46"/>
      <c r="Y16" s="26"/>
      <c r="Z16" s="26"/>
      <c r="AA16" s="40"/>
      <c r="AB16" s="26"/>
      <c r="AC16" s="7"/>
      <c r="AD16" s="7"/>
    </row>
    <row r="17" spans="1:30" s="9" customFormat="1" x14ac:dyDescent="0.15">
      <c r="A17" s="20">
        <v>150101340</v>
      </c>
      <c r="B17" s="27" t="s">
        <v>670</v>
      </c>
      <c r="C17" s="24" t="s">
        <v>671</v>
      </c>
      <c r="D17" s="24" t="s">
        <v>672</v>
      </c>
      <c r="E17" s="24" t="s">
        <v>673</v>
      </c>
      <c r="F17" s="35">
        <v>10.14</v>
      </c>
      <c r="G17" s="24">
        <v>8.3000000000000007</v>
      </c>
      <c r="H17" s="24">
        <v>1</v>
      </c>
      <c r="I17" s="24" t="s">
        <v>272</v>
      </c>
      <c r="J17" s="24" t="s">
        <v>295</v>
      </c>
      <c r="K17" s="25">
        <v>5.39</v>
      </c>
      <c r="L17" s="20" t="s">
        <v>55</v>
      </c>
      <c r="M17" s="20">
        <v>46.52</v>
      </c>
      <c r="N17" s="39">
        <v>0.78</v>
      </c>
      <c r="O17" s="39">
        <v>4.8600000000000003</v>
      </c>
      <c r="P17" s="39">
        <v>90.17</v>
      </c>
      <c r="Q17" s="39">
        <v>1.1200000000000001</v>
      </c>
      <c r="R17" s="39">
        <v>0.23</v>
      </c>
      <c r="S17" s="39">
        <v>8.39</v>
      </c>
      <c r="T17" s="39">
        <v>84.39</v>
      </c>
      <c r="U17" s="50">
        <v>186877</v>
      </c>
      <c r="V17" s="20">
        <v>451</v>
      </c>
      <c r="W17" s="46">
        <v>19.489999999999998</v>
      </c>
      <c r="X17" s="46">
        <v>10.93</v>
      </c>
      <c r="Y17" s="20">
        <v>1281</v>
      </c>
      <c r="Z17" s="20">
        <v>30836</v>
      </c>
      <c r="AA17" s="39">
        <v>1007.34</v>
      </c>
      <c r="AB17" s="20">
        <v>2342</v>
      </c>
      <c r="AC17" s="7"/>
      <c r="AD17" s="7"/>
    </row>
    <row r="18" spans="1:30" s="9" customFormat="1" x14ac:dyDescent="0.15">
      <c r="A18" s="20">
        <v>150101341</v>
      </c>
      <c r="B18" s="21" t="s">
        <v>358</v>
      </c>
      <c r="C18" s="22" t="s">
        <v>493</v>
      </c>
      <c r="D18" s="22" t="s">
        <v>541</v>
      </c>
      <c r="E18" s="23" t="s">
        <v>262</v>
      </c>
      <c r="F18" s="34">
        <v>1.58</v>
      </c>
      <c r="G18" s="22">
        <v>9.4</v>
      </c>
      <c r="H18" s="22">
        <v>1.3</v>
      </c>
      <c r="I18" s="24" t="s">
        <v>272</v>
      </c>
      <c r="J18" s="24" t="s">
        <v>295</v>
      </c>
      <c r="K18" s="25">
        <v>4.92</v>
      </c>
      <c r="L18" s="20" t="s">
        <v>43</v>
      </c>
      <c r="M18" s="20">
        <v>48.99</v>
      </c>
      <c r="N18" s="39">
        <v>0.64</v>
      </c>
      <c r="O18" s="39">
        <v>4.3600000000000003</v>
      </c>
      <c r="P18" s="39">
        <v>88.62</v>
      </c>
      <c r="Q18" s="39">
        <v>0.97</v>
      </c>
      <c r="R18" s="39">
        <v>0.23</v>
      </c>
      <c r="S18" s="39">
        <v>10.19</v>
      </c>
      <c r="T18" s="39">
        <v>63.78</v>
      </c>
      <c r="U18" s="50">
        <v>121838</v>
      </c>
      <c r="V18" s="20">
        <v>523</v>
      </c>
      <c r="W18" s="46">
        <v>23.95</v>
      </c>
      <c r="X18" s="46">
        <v>14.549999999999999</v>
      </c>
      <c r="Y18" s="20">
        <v>1523</v>
      </c>
      <c r="Z18" s="20">
        <v>26219</v>
      </c>
      <c r="AA18" s="39">
        <v>992.17</v>
      </c>
      <c r="AB18" s="20">
        <v>3621</v>
      </c>
      <c r="AC18" s="7"/>
      <c r="AD18" s="7"/>
    </row>
    <row r="19" spans="1:30" s="9" customFormat="1" x14ac:dyDescent="0.15">
      <c r="A19" s="20">
        <v>150101343</v>
      </c>
      <c r="B19" s="21" t="s">
        <v>359</v>
      </c>
      <c r="C19" s="22" t="s">
        <v>494</v>
      </c>
      <c r="D19" s="22" t="s">
        <v>542</v>
      </c>
      <c r="E19" s="23" t="s">
        <v>262</v>
      </c>
      <c r="F19" s="34">
        <v>7.41</v>
      </c>
      <c r="G19" s="22">
        <v>8</v>
      </c>
      <c r="H19" s="22">
        <v>0.8</v>
      </c>
      <c r="I19" s="24" t="s">
        <v>272</v>
      </c>
      <c r="J19" s="24" t="s">
        <v>295</v>
      </c>
      <c r="K19" s="25">
        <v>3.42</v>
      </c>
      <c r="L19" s="20" t="s">
        <v>45</v>
      </c>
      <c r="M19" s="20">
        <v>49.16</v>
      </c>
      <c r="N19" s="39">
        <v>1.1100000000000001</v>
      </c>
      <c r="O19" s="39">
        <v>3.06</v>
      </c>
      <c r="P19" s="39">
        <v>89.47</v>
      </c>
      <c r="Q19" s="39">
        <v>1.36</v>
      </c>
      <c r="R19" s="39">
        <v>0.23</v>
      </c>
      <c r="S19" s="39">
        <v>9.07</v>
      </c>
      <c r="T19" s="39">
        <v>48.68</v>
      </c>
      <c r="U19" s="50">
        <v>97867</v>
      </c>
      <c r="V19" s="20">
        <v>497</v>
      </c>
      <c r="W19" s="46">
        <v>24.05</v>
      </c>
      <c r="X19" s="46">
        <v>13.66</v>
      </c>
      <c r="Y19" s="20">
        <v>1330</v>
      </c>
      <c r="Z19" s="20">
        <v>23291</v>
      </c>
      <c r="AA19" s="39">
        <v>848.32</v>
      </c>
      <c r="AB19" s="20">
        <v>3910</v>
      </c>
      <c r="AC19" s="7"/>
      <c r="AD19" s="7"/>
    </row>
    <row r="20" spans="1:30" s="9" customFormat="1" x14ac:dyDescent="0.15">
      <c r="A20" s="20">
        <v>150101346</v>
      </c>
      <c r="B20" s="21" t="s">
        <v>360</v>
      </c>
      <c r="C20" s="22" t="s">
        <v>495</v>
      </c>
      <c r="D20" s="22" t="s">
        <v>543</v>
      </c>
      <c r="E20" s="23" t="s">
        <v>262</v>
      </c>
      <c r="F20" s="34">
        <v>75.08</v>
      </c>
      <c r="G20" s="22">
        <v>8.8000000000000007</v>
      </c>
      <c r="H20" s="22">
        <v>1.2</v>
      </c>
      <c r="I20" s="24" t="s">
        <v>272</v>
      </c>
      <c r="J20" s="24" t="s">
        <v>295</v>
      </c>
      <c r="K20" s="25">
        <v>4.59</v>
      </c>
      <c r="L20" s="20" t="s">
        <v>46</v>
      </c>
      <c r="M20" s="20">
        <v>48.36</v>
      </c>
      <c r="N20" s="39">
        <v>1.04</v>
      </c>
      <c r="O20" s="39">
        <v>4.1100000000000003</v>
      </c>
      <c r="P20" s="39">
        <v>89.54</v>
      </c>
      <c r="Q20" s="39">
        <v>1.02</v>
      </c>
      <c r="R20" s="39">
        <v>0.23</v>
      </c>
      <c r="S20" s="39">
        <v>9.27</v>
      </c>
      <c r="T20" s="39">
        <v>65.44</v>
      </c>
      <c r="U20" s="50">
        <v>157217</v>
      </c>
      <c r="V20" s="20">
        <v>416</v>
      </c>
      <c r="W20" s="46">
        <v>19.45</v>
      </c>
      <c r="X20" s="46">
        <v>10.220000000000001</v>
      </c>
      <c r="Y20" s="20">
        <v>982</v>
      </c>
      <c r="Z20" s="20">
        <v>28102</v>
      </c>
      <c r="AA20" s="39">
        <v>865.35</v>
      </c>
      <c r="AB20" s="20">
        <v>1615</v>
      </c>
      <c r="AC20" s="7"/>
      <c r="AD20" s="7"/>
    </row>
    <row r="21" spans="1:30" s="9" customFormat="1" ht="30" x14ac:dyDescent="0.15">
      <c r="A21" s="20">
        <v>150101348</v>
      </c>
      <c r="B21" s="21" t="s">
        <v>361</v>
      </c>
      <c r="C21" s="22" t="s">
        <v>491</v>
      </c>
      <c r="D21" s="22" t="s">
        <v>544</v>
      </c>
      <c r="E21" s="23" t="s">
        <v>262</v>
      </c>
      <c r="F21" s="34">
        <v>28.08</v>
      </c>
      <c r="G21" s="22">
        <v>8.1</v>
      </c>
      <c r="H21" s="22">
        <v>1.2</v>
      </c>
      <c r="I21" s="24" t="s">
        <v>272</v>
      </c>
      <c r="J21" s="24" t="s">
        <v>295</v>
      </c>
      <c r="K21" s="25">
        <v>4.51</v>
      </c>
      <c r="L21" s="20" t="s">
        <v>52</v>
      </c>
      <c r="M21" s="20">
        <v>47.3</v>
      </c>
      <c r="N21" s="39">
        <v>0.94</v>
      </c>
      <c r="O21" s="39">
        <v>4</v>
      </c>
      <c r="P21" s="39">
        <v>88.69</v>
      </c>
      <c r="Q21" s="39">
        <v>0.92</v>
      </c>
      <c r="R21" s="39">
        <v>0.23</v>
      </c>
      <c r="S21" s="39">
        <v>10.08</v>
      </c>
      <c r="T21" s="39">
        <v>64.97</v>
      </c>
      <c r="U21" s="50">
        <v>178250</v>
      </c>
      <c r="V21" s="20">
        <v>364</v>
      </c>
      <c r="W21" s="46">
        <v>17.309999999999999</v>
      </c>
      <c r="X21" s="46">
        <v>8.0500000000000007</v>
      </c>
      <c r="Y21" s="20">
        <v>757</v>
      </c>
      <c r="Z21" s="20">
        <v>25975</v>
      </c>
      <c r="AA21" s="39">
        <v>762.77</v>
      </c>
      <c r="AB21" s="20">
        <v>1841</v>
      </c>
      <c r="AC21" s="7"/>
      <c r="AD21" s="7"/>
    </row>
    <row r="22" spans="1:30" s="9" customFormat="1" x14ac:dyDescent="0.15">
      <c r="A22" s="20">
        <v>150101356</v>
      </c>
      <c r="B22" s="21" t="s">
        <v>362</v>
      </c>
      <c r="C22" s="22" t="s">
        <v>493</v>
      </c>
      <c r="D22" s="22" t="s">
        <v>545</v>
      </c>
      <c r="E22" s="23" t="s">
        <v>262</v>
      </c>
      <c r="F22" s="34">
        <v>21.42</v>
      </c>
      <c r="G22" s="22">
        <v>8.4</v>
      </c>
      <c r="H22" s="22">
        <v>1</v>
      </c>
      <c r="I22" s="24" t="s">
        <v>272</v>
      </c>
      <c r="J22" s="24" t="s">
        <v>295</v>
      </c>
      <c r="K22" s="25">
        <v>3.8</v>
      </c>
      <c r="L22" s="20" t="s">
        <v>61</v>
      </c>
      <c r="M22" s="20">
        <v>48.03</v>
      </c>
      <c r="N22" s="39">
        <v>1.1200000000000001</v>
      </c>
      <c r="O22" s="39">
        <v>3.4</v>
      </c>
      <c r="P22" s="39">
        <v>89.47</v>
      </c>
      <c r="Q22" s="39">
        <v>1.21</v>
      </c>
      <c r="R22" s="39">
        <v>0.23</v>
      </c>
      <c r="S22" s="39">
        <v>9.0399999999999991</v>
      </c>
      <c r="T22" s="39">
        <v>66.540000000000006</v>
      </c>
      <c r="U22" s="50">
        <v>150043</v>
      </c>
      <c r="V22" s="20">
        <v>443</v>
      </c>
      <c r="W22" s="46">
        <v>21.37</v>
      </c>
      <c r="X22" s="46">
        <v>11.12</v>
      </c>
      <c r="Y22" s="20">
        <v>1065</v>
      </c>
      <c r="Z22" s="20">
        <v>30520</v>
      </c>
      <c r="AA22" s="39">
        <v>866.55</v>
      </c>
      <c r="AB22" s="20">
        <v>3728</v>
      </c>
      <c r="AC22" s="7"/>
      <c r="AD22" s="7"/>
    </row>
    <row r="23" spans="1:30" s="9" customFormat="1" x14ac:dyDescent="0.15">
      <c r="A23" s="20">
        <v>150101357</v>
      </c>
      <c r="B23" s="21" t="s">
        <v>363</v>
      </c>
      <c r="C23" s="22" t="s">
        <v>493</v>
      </c>
      <c r="D23" s="22" t="s">
        <v>546</v>
      </c>
      <c r="E23" s="23" t="s">
        <v>262</v>
      </c>
      <c r="F23" s="34">
        <v>14.7</v>
      </c>
      <c r="G23" s="22">
        <v>7.4</v>
      </c>
      <c r="H23" s="22">
        <v>1</v>
      </c>
      <c r="I23" s="24" t="s">
        <v>272</v>
      </c>
      <c r="J23" s="24" t="s">
        <v>295</v>
      </c>
      <c r="K23" s="25">
        <v>4.55</v>
      </c>
      <c r="L23" s="20" t="s">
        <v>44</v>
      </c>
      <c r="M23" s="20">
        <v>48.51</v>
      </c>
      <c r="N23" s="39">
        <v>0.87</v>
      </c>
      <c r="O23" s="39">
        <v>4.1100000000000003</v>
      </c>
      <c r="P23" s="39">
        <v>90.33</v>
      </c>
      <c r="Q23" s="39">
        <v>1.24</v>
      </c>
      <c r="R23" s="39">
        <v>0.23</v>
      </c>
      <c r="S23" s="39">
        <v>8.16</v>
      </c>
      <c r="T23" s="39">
        <v>60.17</v>
      </c>
      <c r="U23" s="50">
        <v>140748</v>
      </c>
      <c r="V23" s="20">
        <v>427</v>
      </c>
      <c r="W23" s="46">
        <v>20.59</v>
      </c>
      <c r="X23" s="46">
        <v>10.77</v>
      </c>
      <c r="Y23" s="20">
        <v>1009</v>
      </c>
      <c r="Z23" s="20">
        <v>27631</v>
      </c>
      <c r="AA23" s="39">
        <v>804.51</v>
      </c>
      <c r="AB23" s="20">
        <v>2003</v>
      </c>
      <c r="AC23" s="7"/>
      <c r="AD23" s="7"/>
    </row>
    <row r="24" spans="1:30" s="9" customFormat="1" x14ac:dyDescent="0.15">
      <c r="A24" s="20">
        <v>150101358</v>
      </c>
      <c r="B24" s="21" t="s">
        <v>364</v>
      </c>
      <c r="C24" s="22" t="s">
        <v>493</v>
      </c>
      <c r="D24" s="22" t="s">
        <v>546</v>
      </c>
      <c r="E24" s="23" t="s">
        <v>262</v>
      </c>
      <c r="F24" s="34">
        <v>10.5</v>
      </c>
      <c r="G24" s="22">
        <v>7.4</v>
      </c>
      <c r="H24" s="22">
        <v>1</v>
      </c>
      <c r="I24" s="24" t="s">
        <v>272</v>
      </c>
      <c r="J24" s="24" t="s">
        <v>295</v>
      </c>
      <c r="K24" s="25">
        <v>4.01</v>
      </c>
      <c r="L24" s="20" t="s">
        <v>85</v>
      </c>
      <c r="M24" s="20">
        <v>47.97</v>
      </c>
      <c r="N24" s="39">
        <v>1.08</v>
      </c>
      <c r="O24" s="39">
        <v>3.58</v>
      </c>
      <c r="P24" s="39">
        <v>89.28</v>
      </c>
      <c r="Q24" s="39">
        <v>1.19</v>
      </c>
      <c r="R24" s="39">
        <v>0.23</v>
      </c>
      <c r="S24" s="39">
        <v>9.33</v>
      </c>
      <c r="T24" s="39">
        <v>66.02</v>
      </c>
      <c r="U24" s="50">
        <v>138545</v>
      </c>
      <c r="V24" s="20">
        <v>476</v>
      </c>
      <c r="W24" s="46">
        <v>21.86</v>
      </c>
      <c r="X24" s="46">
        <v>12.36</v>
      </c>
      <c r="Y24" s="20">
        <v>1320</v>
      </c>
      <c r="Z24" s="20">
        <v>29810</v>
      </c>
      <c r="AA24" s="39">
        <v>929.77</v>
      </c>
      <c r="AB24" s="20">
        <v>2543</v>
      </c>
      <c r="AC24" s="7"/>
      <c r="AD24" s="7"/>
    </row>
    <row r="25" spans="1:30" s="9" customFormat="1" x14ac:dyDescent="0.15">
      <c r="A25" s="20">
        <v>150101359</v>
      </c>
      <c r="B25" s="21" t="s">
        <v>365</v>
      </c>
      <c r="C25" s="22" t="s">
        <v>496</v>
      </c>
      <c r="D25" s="22" t="s">
        <v>547</v>
      </c>
      <c r="E25" s="23" t="s">
        <v>262</v>
      </c>
      <c r="F25" s="34">
        <v>20.37</v>
      </c>
      <c r="G25" s="22">
        <v>7.6</v>
      </c>
      <c r="H25" s="22">
        <v>1</v>
      </c>
      <c r="I25" s="24" t="s">
        <v>272</v>
      </c>
      <c r="J25" s="24" t="s">
        <v>295</v>
      </c>
      <c r="K25" s="25">
        <v>5.05</v>
      </c>
      <c r="L25" s="20" t="s">
        <v>56</v>
      </c>
      <c r="M25" s="20">
        <v>47.17</v>
      </c>
      <c r="N25" s="39">
        <v>0.79</v>
      </c>
      <c r="O25" s="39">
        <v>4.41</v>
      </c>
      <c r="P25" s="39">
        <v>87.33</v>
      </c>
      <c r="Q25" s="39">
        <v>1.1599999999999999</v>
      </c>
      <c r="R25" s="39">
        <v>0.25</v>
      </c>
      <c r="S25" s="39">
        <v>11.33</v>
      </c>
      <c r="T25" s="39">
        <v>58.63</v>
      </c>
      <c r="U25" s="50">
        <v>144734</v>
      </c>
      <c r="V25" s="20">
        <v>405</v>
      </c>
      <c r="W25" s="46">
        <v>18.759999999999998</v>
      </c>
      <c r="X25" s="46">
        <v>9.86</v>
      </c>
      <c r="Y25" s="20">
        <v>964</v>
      </c>
      <c r="Z25" s="20">
        <v>24449</v>
      </c>
      <c r="AA25" s="39">
        <v>833.12</v>
      </c>
      <c r="AB25" s="20">
        <v>2097</v>
      </c>
      <c r="AC25" s="7"/>
      <c r="AD25" s="7"/>
    </row>
    <row r="26" spans="1:30" s="9" customFormat="1" x14ac:dyDescent="0.15">
      <c r="A26" s="20">
        <v>150101360</v>
      </c>
      <c r="B26" s="21" t="s">
        <v>366</v>
      </c>
      <c r="C26" s="22" t="s">
        <v>497</v>
      </c>
      <c r="D26" s="22" t="s">
        <v>548</v>
      </c>
      <c r="E26" s="23" t="s">
        <v>262</v>
      </c>
      <c r="F26" s="34">
        <v>18.38</v>
      </c>
      <c r="G26" s="22">
        <v>8.1999999999999993</v>
      </c>
      <c r="H26" s="22">
        <v>1.1000000000000001</v>
      </c>
      <c r="I26" s="24" t="s">
        <v>272</v>
      </c>
      <c r="J26" s="24" t="s">
        <v>295</v>
      </c>
      <c r="K26" s="25">
        <v>5.67</v>
      </c>
      <c r="L26" s="20" t="s">
        <v>78</v>
      </c>
      <c r="M26" s="20">
        <v>47.17</v>
      </c>
      <c r="N26" s="39">
        <v>0.89</v>
      </c>
      <c r="O26" s="39">
        <v>4.9800000000000004</v>
      </c>
      <c r="P26" s="39">
        <v>87.83</v>
      </c>
      <c r="Q26" s="39">
        <v>1.1000000000000001</v>
      </c>
      <c r="R26" s="39">
        <v>0.25</v>
      </c>
      <c r="S26" s="39">
        <v>10.87</v>
      </c>
      <c r="T26" s="39">
        <v>58.21</v>
      </c>
      <c r="U26" s="50">
        <v>122027</v>
      </c>
      <c r="V26" s="20">
        <v>477</v>
      </c>
      <c r="W26" s="46">
        <v>21.529999999999998</v>
      </c>
      <c r="X26" s="46">
        <v>12.479999999999999</v>
      </c>
      <c r="Y26" s="20">
        <v>1331</v>
      </c>
      <c r="Z26" s="20">
        <v>23991</v>
      </c>
      <c r="AA26" s="39">
        <v>915.58</v>
      </c>
      <c r="AB26" s="20">
        <v>4265</v>
      </c>
      <c r="AC26" s="7"/>
      <c r="AD26" s="7"/>
    </row>
    <row r="27" spans="1:30" s="9" customFormat="1" ht="45" x14ac:dyDescent="0.15">
      <c r="A27" s="20">
        <v>150101361</v>
      </c>
      <c r="B27" s="21" t="s">
        <v>367</v>
      </c>
      <c r="C27" s="22" t="s">
        <v>693</v>
      </c>
      <c r="D27" s="22" t="s">
        <v>549</v>
      </c>
      <c r="E27" s="23" t="s">
        <v>262</v>
      </c>
      <c r="F27" s="34">
        <v>33.81</v>
      </c>
      <c r="G27" s="22">
        <v>8.4</v>
      </c>
      <c r="H27" s="22">
        <v>0.9</v>
      </c>
      <c r="I27" s="24" t="s">
        <v>272</v>
      </c>
      <c r="J27" s="24" t="s">
        <v>295</v>
      </c>
      <c r="K27" s="25">
        <v>5.78</v>
      </c>
      <c r="L27" s="20" t="s">
        <v>49</v>
      </c>
      <c r="M27" s="20">
        <v>46.41</v>
      </c>
      <c r="N27" s="39">
        <v>0.7</v>
      </c>
      <c r="O27" s="39">
        <v>5.0599999999999996</v>
      </c>
      <c r="P27" s="39">
        <v>87.54</v>
      </c>
      <c r="Q27" s="39">
        <v>1.1299999999999999</v>
      </c>
      <c r="R27" s="39">
        <v>0.26</v>
      </c>
      <c r="S27" s="39">
        <v>11.08</v>
      </c>
      <c r="T27" s="39">
        <v>60.74</v>
      </c>
      <c r="U27" s="50">
        <v>125463</v>
      </c>
      <c r="V27" s="20">
        <v>484</v>
      </c>
      <c r="W27" s="46">
        <v>21.060000000000002</v>
      </c>
      <c r="X27" s="46">
        <v>12.370000000000001</v>
      </c>
      <c r="Y27" s="20">
        <v>1443</v>
      </c>
      <c r="Z27" s="20">
        <v>22988</v>
      </c>
      <c r="AA27" s="39">
        <v>908.96</v>
      </c>
      <c r="AB27" s="20">
        <v>4368</v>
      </c>
      <c r="AC27" s="7"/>
      <c r="AD27" s="7"/>
    </row>
    <row r="28" spans="1:30" s="9" customFormat="1" ht="30" x14ac:dyDescent="0.15">
      <c r="A28" s="28" t="s">
        <v>711</v>
      </c>
      <c r="B28" s="21" t="s">
        <v>368</v>
      </c>
      <c r="C28" s="22" t="s">
        <v>498</v>
      </c>
      <c r="D28" s="22" t="s">
        <v>550</v>
      </c>
      <c r="E28" s="23" t="s">
        <v>309</v>
      </c>
      <c r="F28" s="34">
        <v>1.94</v>
      </c>
      <c r="G28" s="22">
        <v>6.8</v>
      </c>
      <c r="H28" s="22">
        <v>0.6</v>
      </c>
      <c r="I28" s="24" t="s">
        <v>310</v>
      </c>
      <c r="J28" s="24" t="s">
        <v>311</v>
      </c>
      <c r="K28" s="25"/>
      <c r="L28" s="20"/>
      <c r="M28" s="20"/>
      <c r="N28" s="39"/>
      <c r="O28" s="39"/>
      <c r="P28" s="39"/>
      <c r="Q28" s="39"/>
      <c r="R28" s="39"/>
      <c r="S28" s="39"/>
      <c r="T28" s="39"/>
      <c r="U28" s="50"/>
      <c r="V28" s="20"/>
      <c r="W28" s="46"/>
      <c r="X28" s="46"/>
      <c r="Y28" s="20"/>
      <c r="Z28" s="20"/>
      <c r="AA28" s="39"/>
      <c r="AB28" s="20"/>
      <c r="AC28" s="7"/>
      <c r="AD28" s="7"/>
    </row>
    <row r="29" spans="1:30" s="9" customFormat="1" ht="30" x14ac:dyDescent="0.15">
      <c r="A29" s="28" t="s">
        <v>712</v>
      </c>
      <c r="B29" s="21" t="s">
        <v>369</v>
      </c>
      <c r="C29" s="22" t="s">
        <v>498</v>
      </c>
      <c r="D29" s="22" t="s">
        <v>550</v>
      </c>
      <c r="E29" s="23" t="s">
        <v>309</v>
      </c>
      <c r="F29" s="34">
        <v>1.04</v>
      </c>
      <c r="G29" s="22">
        <v>2.9</v>
      </c>
      <c r="H29" s="22">
        <v>0</v>
      </c>
      <c r="I29" s="24" t="s">
        <v>310</v>
      </c>
      <c r="J29" s="24" t="s">
        <v>311</v>
      </c>
      <c r="K29" s="25"/>
      <c r="L29" s="20"/>
      <c r="M29" s="20"/>
      <c r="N29" s="39"/>
      <c r="O29" s="39"/>
      <c r="P29" s="39"/>
      <c r="Q29" s="39"/>
      <c r="R29" s="39"/>
      <c r="S29" s="39"/>
      <c r="T29" s="39"/>
      <c r="U29" s="50"/>
      <c r="V29" s="20"/>
      <c r="W29" s="46"/>
      <c r="X29" s="46"/>
      <c r="Y29" s="20"/>
      <c r="Z29" s="20"/>
      <c r="AA29" s="39"/>
      <c r="AB29" s="20"/>
      <c r="AC29" s="11"/>
      <c r="AD29" s="11"/>
    </row>
    <row r="30" spans="1:30" s="9" customFormat="1" ht="30" x14ac:dyDescent="0.15">
      <c r="A30" s="28" t="s">
        <v>713</v>
      </c>
      <c r="B30" s="21" t="s">
        <v>370</v>
      </c>
      <c r="C30" s="22" t="s">
        <v>499</v>
      </c>
      <c r="D30" s="22" t="s">
        <v>551</v>
      </c>
      <c r="E30" s="23" t="s">
        <v>312</v>
      </c>
      <c r="F30" s="34">
        <v>7.51</v>
      </c>
      <c r="G30" s="22">
        <v>6.7</v>
      </c>
      <c r="H30" s="22">
        <v>0.9</v>
      </c>
      <c r="I30" s="24" t="s">
        <v>313</v>
      </c>
      <c r="J30" s="24" t="s">
        <v>314</v>
      </c>
      <c r="K30" s="25"/>
      <c r="L30" s="20"/>
      <c r="M30" s="20"/>
      <c r="N30" s="39"/>
      <c r="O30" s="39"/>
      <c r="P30" s="39"/>
      <c r="Q30" s="39"/>
      <c r="R30" s="39"/>
      <c r="S30" s="39"/>
      <c r="T30" s="39"/>
      <c r="U30" s="50"/>
      <c r="V30" s="20"/>
      <c r="W30" s="46"/>
      <c r="X30" s="46"/>
      <c r="Y30" s="20"/>
      <c r="Z30" s="20"/>
      <c r="AA30" s="39"/>
      <c r="AB30" s="20"/>
      <c r="AC30" s="7"/>
      <c r="AD30" s="7"/>
    </row>
    <row r="31" spans="1:30" s="9" customFormat="1" ht="45" x14ac:dyDescent="0.15">
      <c r="A31" s="28" t="s">
        <v>714</v>
      </c>
      <c r="B31" s="21" t="s">
        <v>371</v>
      </c>
      <c r="C31" s="22" t="s">
        <v>500</v>
      </c>
      <c r="D31" s="22" t="s">
        <v>552</v>
      </c>
      <c r="E31" s="23" t="s">
        <v>315</v>
      </c>
      <c r="F31" s="34">
        <v>24.4</v>
      </c>
      <c r="G31" s="22">
        <v>5.9</v>
      </c>
      <c r="H31" s="22">
        <v>0.8</v>
      </c>
      <c r="I31" s="24" t="s">
        <v>316</v>
      </c>
      <c r="J31" s="24" t="s">
        <v>314</v>
      </c>
      <c r="K31" s="25"/>
      <c r="L31" s="20"/>
      <c r="M31" s="20"/>
      <c r="N31" s="39"/>
      <c r="O31" s="39"/>
      <c r="P31" s="39"/>
      <c r="Q31" s="39"/>
      <c r="R31" s="39"/>
      <c r="S31" s="39"/>
      <c r="T31" s="39"/>
      <c r="U31" s="50"/>
      <c r="V31" s="20"/>
      <c r="W31" s="46"/>
      <c r="X31" s="46"/>
      <c r="Y31" s="20"/>
      <c r="Z31" s="20"/>
      <c r="AA31" s="39"/>
      <c r="AB31" s="20"/>
      <c r="AC31" s="7"/>
      <c r="AD31" s="7"/>
    </row>
    <row r="32" spans="1:30" s="9" customFormat="1" ht="30" x14ac:dyDescent="0.15">
      <c r="A32" s="28" t="s">
        <v>715</v>
      </c>
      <c r="B32" s="21" t="s">
        <v>372</v>
      </c>
      <c r="C32" s="22" t="s">
        <v>501</v>
      </c>
      <c r="D32" s="22" t="s">
        <v>553</v>
      </c>
      <c r="E32" s="23" t="s">
        <v>315</v>
      </c>
      <c r="F32" s="34">
        <v>133.4</v>
      </c>
      <c r="G32" s="22">
        <v>7</v>
      </c>
      <c r="H32" s="22">
        <v>1</v>
      </c>
      <c r="I32" s="24" t="s">
        <v>317</v>
      </c>
      <c r="J32" s="24" t="s">
        <v>314</v>
      </c>
      <c r="K32" s="25"/>
      <c r="L32" s="20"/>
      <c r="M32" s="20"/>
      <c r="N32" s="39"/>
      <c r="O32" s="39"/>
      <c r="P32" s="39"/>
      <c r="Q32" s="39"/>
      <c r="R32" s="39"/>
      <c r="S32" s="39"/>
      <c r="T32" s="39"/>
      <c r="U32" s="50"/>
      <c r="V32" s="20"/>
      <c r="W32" s="46"/>
      <c r="X32" s="46"/>
      <c r="Y32" s="20"/>
      <c r="Z32" s="20"/>
      <c r="AA32" s="39"/>
      <c r="AB32" s="20"/>
      <c r="AC32" s="7"/>
      <c r="AD32" s="7"/>
    </row>
    <row r="33" spans="1:30" s="9" customFormat="1" ht="30" x14ac:dyDescent="0.15">
      <c r="A33" s="28" t="s">
        <v>716</v>
      </c>
      <c r="B33" s="21" t="s">
        <v>373</v>
      </c>
      <c r="C33" s="22" t="s">
        <v>502</v>
      </c>
      <c r="D33" s="22" t="s">
        <v>554</v>
      </c>
      <c r="E33" s="23" t="s">
        <v>315</v>
      </c>
      <c r="F33" s="34">
        <v>43.4</v>
      </c>
      <c r="G33" s="22">
        <v>6.5</v>
      </c>
      <c r="H33" s="22">
        <v>0.9</v>
      </c>
      <c r="I33" s="24" t="s">
        <v>317</v>
      </c>
      <c r="J33" s="24" t="s">
        <v>314</v>
      </c>
      <c r="K33" s="25"/>
      <c r="L33" s="20"/>
      <c r="M33" s="20"/>
      <c r="N33" s="39"/>
      <c r="O33" s="39"/>
      <c r="P33" s="39"/>
      <c r="Q33" s="39"/>
      <c r="R33" s="39"/>
      <c r="S33" s="39"/>
      <c r="T33" s="39"/>
      <c r="U33" s="50"/>
      <c r="V33" s="20"/>
      <c r="W33" s="46"/>
      <c r="X33" s="46"/>
      <c r="Y33" s="20"/>
      <c r="Z33" s="20"/>
      <c r="AA33" s="39"/>
      <c r="AB33" s="20"/>
      <c r="AC33" s="7"/>
      <c r="AD33" s="7"/>
    </row>
    <row r="34" spans="1:30" s="9" customFormat="1" ht="30" x14ac:dyDescent="0.15">
      <c r="A34" s="28" t="s">
        <v>717</v>
      </c>
      <c r="B34" s="21" t="s">
        <v>374</v>
      </c>
      <c r="C34" s="22" t="s">
        <v>501</v>
      </c>
      <c r="D34" s="22" t="s">
        <v>555</v>
      </c>
      <c r="E34" s="23" t="s">
        <v>292</v>
      </c>
      <c r="F34" s="34">
        <v>51.45</v>
      </c>
      <c r="G34" s="22">
        <v>7.4</v>
      </c>
      <c r="H34" s="22">
        <v>1.7</v>
      </c>
      <c r="I34" s="24" t="s">
        <v>317</v>
      </c>
      <c r="J34" s="24" t="s">
        <v>314</v>
      </c>
      <c r="K34" s="25"/>
      <c r="L34" s="20"/>
      <c r="M34" s="20"/>
      <c r="N34" s="39"/>
      <c r="O34" s="39"/>
      <c r="P34" s="39"/>
      <c r="Q34" s="39"/>
      <c r="R34" s="39"/>
      <c r="S34" s="39"/>
      <c r="T34" s="39"/>
      <c r="U34" s="50"/>
      <c r="V34" s="20"/>
      <c r="W34" s="46"/>
      <c r="X34" s="46"/>
      <c r="Y34" s="20"/>
      <c r="Z34" s="20"/>
      <c r="AA34" s="39"/>
      <c r="AB34" s="20"/>
      <c r="AC34" s="7"/>
      <c r="AD34" s="7"/>
    </row>
    <row r="35" spans="1:30" s="9" customFormat="1" x14ac:dyDescent="0.15">
      <c r="A35" s="20" t="s">
        <v>177</v>
      </c>
      <c r="B35" s="21" t="s">
        <v>348</v>
      </c>
      <c r="C35" s="22" t="s">
        <v>484</v>
      </c>
      <c r="D35" s="22" t="s">
        <v>530</v>
      </c>
      <c r="E35" s="23" t="s">
        <v>329</v>
      </c>
      <c r="F35" s="34"/>
      <c r="G35" s="22"/>
      <c r="H35" s="22"/>
      <c r="I35" s="24" t="s">
        <v>257</v>
      </c>
      <c r="J35" s="24" t="s">
        <v>258</v>
      </c>
      <c r="K35" s="25">
        <v>7.09</v>
      </c>
      <c r="L35" s="20" t="s">
        <v>119</v>
      </c>
      <c r="M35" s="20">
        <v>48.44</v>
      </c>
      <c r="N35" s="39">
        <v>1.99</v>
      </c>
      <c r="O35" s="39">
        <v>6.42</v>
      </c>
      <c r="P35" s="39">
        <v>90.55</v>
      </c>
      <c r="Q35" s="39">
        <v>1.35</v>
      </c>
      <c r="R35" s="39">
        <v>0.54</v>
      </c>
      <c r="S35" s="39">
        <v>7.59</v>
      </c>
      <c r="T35" s="39">
        <v>130.09</v>
      </c>
      <c r="U35" s="50">
        <v>328444</v>
      </c>
      <c r="V35" s="20">
        <v>396</v>
      </c>
      <c r="W35" s="46">
        <v>16.36</v>
      </c>
      <c r="X35" s="46">
        <v>8.2100000000000009</v>
      </c>
      <c r="Y35" s="20">
        <v>885</v>
      </c>
      <c r="Z35" s="20">
        <v>43964</v>
      </c>
      <c r="AA35" s="39">
        <v>862.14</v>
      </c>
      <c r="AB35" s="20">
        <v>1031</v>
      </c>
      <c r="AC35" s="7"/>
      <c r="AD35" s="7"/>
    </row>
    <row r="36" spans="1:30" s="9" customFormat="1" x14ac:dyDescent="0.15">
      <c r="A36" s="20" t="s">
        <v>176</v>
      </c>
      <c r="B36" s="21" t="s">
        <v>349</v>
      </c>
      <c r="C36" s="22" t="s">
        <v>486</v>
      </c>
      <c r="D36" s="22" t="s">
        <v>532</v>
      </c>
      <c r="E36" s="23" t="s">
        <v>329</v>
      </c>
      <c r="F36" s="34"/>
      <c r="G36" s="22"/>
      <c r="H36" s="22"/>
      <c r="I36" s="24" t="s">
        <v>656</v>
      </c>
      <c r="J36" s="24" t="s">
        <v>258</v>
      </c>
      <c r="K36" s="25">
        <v>5.74</v>
      </c>
      <c r="L36" s="20" t="s">
        <v>17</v>
      </c>
      <c r="M36" s="20">
        <v>43.78</v>
      </c>
      <c r="N36" s="39">
        <v>0.61</v>
      </c>
      <c r="O36" s="39">
        <v>5.22</v>
      </c>
      <c r="P36" s="39">
        <v>90.94</v>
      </c>
      <c r="Q36" s="39">
        <v>1.73</v>
      </c>
      <c r="R36" s="39">
        <v>0.34</v>
      </c>
      <c r="S36" s="39">
        <v>6.87</v>
      </c>
      <c r="T36" s="39">
        <v>80.45</v>
      </c>
      <c r="U36" s="50">
        <v>189274</v>
      </c>
      <c r="V36" s="20">
        <v>425</v>
      </c>
      <c r="W36" s="46">
        <v>17.260000000000002</v>
      </c>
      <c r="X36" s="46">
        <v>9.9699999999999989</v>
      </c>
      <c r="Y36" s="20">
        <v>1290</v>
      </c>
      <c r="Z36" s="20">
        <v>24610</v>
      </c>
      <c r="AA36" s="39">
        <v>1102.28</v>
      </c>
      <c r="AB36" s="20">
        <v>284</v>
      </c>
      <c r="AC36" s="7"/>
      <c r="AD36" s="7"/>
    </row>
    <row r="37" spans="1:30" s="9" customFormat="1" x14ac:dyDescent="0.15">
      <c r="A37" s="20" t="s">
        <v>307</v>
      </c>
      <c r="B37" s="21" t="s">
        <v>375</v>
      </c>
      <c r="C37" s="22" t="s">
        <v>643</v>
      </c>
      <c r="D37" s="22" t="s">
        <v>556</v>
      </c>
      <c r="E37" s="23" t="s">
        <v>293</v>
      </c>
      <c r="F37" s="34">
        <v>23.38</v>
      </c>
      <c r="G37" s="22">
        <v>7.9</v>
      </c>
      <c r="H37" s="22">
        <v>1</v>
      </c>
      <c r="I37" s="24" t="s">
        <v>308</v>
      </c>
      <c r="J37" s="24" t="s">
        <v>264</v>
      </c>
      <c r="K37" s="25">
        <v>3.77</v>
      </c>
      <c r="L37" s="20" t="s">
        <v>247</v>
      </c>
      <c r="M37" s="20">
        <v>49.69</v>
      </c>
      <c r="N37" s="39">
        <v>-0.35</v>
      </c>
      <c r="O37" s="39">
        <v>3.71</v>
      </c>
      <c r="P37" s="39">
        <v>98.41</v>
      </c>
      <c r="Q37" s="39">
        <v>1.51</v>
      </c>
      <c r="R37" s="41">
        <v>0.05</v>
      </c>
      <c r="S37" s="41">
        <v>0</v>
      </c>
      <c r="T37" s="39">
        <v>72.819999999999993</v>
      </c>
      <c r="U37" s="50">
        <v>184577</v>
      </c>
      <c r="V37" s="20">
        <v>394</v>
      </c>
      <c r="W37" s="46">
        <v>16.89</v>
      </c>
      <c r="X37" s="46">
        <v>9.629999999999999</v>
      </c>
      <c r="Y37" s="20">
        <v>1105</v>
      </c>
      <c r="Z37" s="20">
        <v>29718</v>
      </c>
      <c r="AA37" s="39">
        <v>885.16</v>
      </c>
      <c r="AB37" s="20">
        <v>1113</v>
      </c>
      <c r="AC37" s="7"/>
      <c r="AD37" s="7"/>
    </row>
    <row r="38" spans="1:30" s="9" customFormat="1" x14ac:dyDescent="0.15">
      <c r="A38" s="20" t="s">
        <v>318</v>
      </c>
      <c r="B38" s="21" t="s">
        <v>376</v>
      </c>
      <c r="C38" s="22" t="s">
        <v>642</v>
      </c>
      <c r="D38" s="22" t="s">
        <v>557</v>
      </c>
      <c r="E38" s="23" t="s">
        <v>293</v>
      </c>
      <c r="F38" s="34">
        <v>26.57</v>
      </c>
      <c r="G38" s="22">
        <v>7.4</v>
      </c>
      <c r="H38" s="22">
        <v>0.8</v>
      </c>
      <c r="I38" s="24" t="s">
        <v>308</v>
      </c>
      <c r="J38" s="24" t="s">
        <v>264</v>
      </c>
      <c r="K38" s="20">
        <v>4.57</v>
      </c>
      <c r="L38" s="20" t="s">
        <v>248</v>
      </c>
      <c r="M38" s="20">
        <v>48.23</v>
      </c>
      <c r="N38" s="39">
        <v>-0.36</v>
      </c>
      <c r="O38" s="39">
        <v>4.49</v>
      </c>
      <c r="P38" s="39">
        <v>98.25</v>
      </c>
      <c r="Q38" s="39">
        <v>1.59</v>
      </c>
      <c r="R38" s="41">
        <v>0.05</v>
      </c>
      <c r="S38" s="41">
        <v>0</v>
      </c>
      <c r="T38" s="39">
        <v>82.41</v>
      </c>
      <c r="U38" s="50">
        <v>201931</v>
      </c>
      <c r="V38" s="20">
        <v>408</v>
      </c>
      <c r="W38" s="46">
        <v>16.170000000000002</v>
      </c>
      <c r="X38" s="46">
        <v>10.040000000000001</v>
      </c>
      <c r="Y38" s="20">
        <v>1343</v>
      </c>
      <c r="Z38" s="20">
        <v>32683</v>
      </c>
      <c r="AA38" s="39">
        <v>956.97</v>
      </c>
      <c r="AB38" s="20">
        <v>1649</v>
      </c>
      <c r="AC38" s="7"/>
      <c r="AD38" s="7"/>
    </row>
    <row r="39" spans="1:30" s="9" customFormat="1" ht="30" x14ac:dyDescent="0.15">
      <c r="A39" s="20" t="s">
        <v>330</v>
      </c>
      <c r="B39" s="21" t="s">
        <v>377</v>
      </c>
      <c r="C39" s="22" t="s">
        <v>503</v>
      </c>
      <c r="D39" s="22" t="s">
        <v>558</v>
      </c>
      <c r="E39" s="23" t="s">
        <v>331</v>
      </c>
      <c r="F39" s="34">
        <v>9.18</v>
      </c>
      <c r="G39" s="22">
        <v>7</v>
      </c>
      <c r="H39" s="22">
        <v>1</v>
      </c>
      <c r="I39" s="24" t="s">
        <v>651</v>
      </c>
      <c r="J39" s="24" t="s">
        <v>258</v>
      </c>
      <c r="K39" s="25">
        <v>5.87</v>
      </c>
      <c r="L39" s="20" t="s">
        <v>101</v>
      </c>
      <c r="M39" s="20">
        <v>49.95</v>
      </c>
      <c r="N39" s="39">
        <v>1.49</v>
      </c>
      <c r="O39" s="39">
        <v>5.51</v>
      </c>
      <c r="P39" s="39">
        <v>93.87</v>
      </c>
      <c r="Q39" s="39">
        <v>1.53</v>
      </c>
      <c r="R39" s="39">
        <v>0.05</v>
      </c>
      <c r="S39" s="39">
        <v>4.57</v>
      </c>
      <c r="T39" s="39">
        <v>41.37</v>
      </c>
      <c r="U39" s="50">
        <v>127482</v>
      </c>
      <c r="V39" s="20">
        <v>324</v>
      </c>
      <c r="W39" s="46">
        <v>14.06</v>
      </c>
      <c r="X39" s="46">
        <v>5.54</v>
      </c>
      <c r="Y39" s="20">
        <v>518</v>
      </c>
      <c r="Z39" s="20">
        <v>19103</v>
      </c>
      <c r="AA39" s="39">
        <v>730.17</v>
      </c>
      <c r="AB39" s="20">
        <v>622</v>
      </c>
      <c r="AC39" s="7"/>
      <c r="AD39" s="7"/>
    </row>
    <row r="40" spans="1:30" s="9" customFormat="1" ht="30" x14ac:dyDescent="0.15">
      <c r="A40" s="20" t="s">
        <v>99</v>
      </c>
      <c r="B40" s="21" t="s">
        <v>377</v>
      </c>
      <c r="C40" s="22" t="s">
        <v>503</v>
      </c>
      <c r="D40" s="22" t="s">
        <v>558</v>
      </c>
      <c r="E40" s="23" t="s">
        <v>327</v>
      </c>
      <c r="F40" s="34">
        <v>208.98</v>
      </c>
      <c r="G40" s="22">
        <v>8.1999999999999993</v>
      </c>
      <c r="H40" s="22">
        <v>1.2</v>
      </c>
      <c r="I40" s="24" t="s">
        <v>651</v>
      </c>
      <c r="J40" s="24" t="s">
        <v>258</v>
      </c>
      <c r="K40" s="25">
        <v>6.24</v>
      </c>
      <c r="L40" s="20" t="s">
        <v>100</v>
      </c>
      <c r="M40" s="20">
        <v>51.03</v>
      </c>
      <c r="N40" s="39">
        <v>1.37</v>
      </c>
      <c r="O40" s="39">
        <v>5.87</v>
      </c>
      <c r="P40" s="39">
        <v>94.07</v>
      </c>
      <c r="Q40" s="39">
        <v>1.69</v>
      </c>
      <c r="R40" s="39">
        <v>0.05</v>
      </c>
      <c r="S40" s="39">
        <v>4.17</v>
      </c>
      <c r="T40" s="39">
        <v>48.85</v>
      </c>
      <c r="U40" s="50">
        <v>137304</v>
      </c>
      <c r="V40" s="20">
        <v>355</v>
      </c>
      <c r="W40" s="46">
        <v>16.21</v>
      </c>
      <c r="X40" s="46">
        <v>6.8900000000000006</v>
      </c>
      <c r="Y40" s="20">
        <v>609</v>
      </c>
      <c r="Z40" s="20">
        <v>21637</v>
      </c>
      <c r="AA40" s="39">
        <v>764.07</v>
      </c>
      <c r="AB40" s="20">
        <v>765</v>
      </c>
      <c r="AC40" s="7"/>
      <c r="AD40" s="7"/>
    </row>
    <row r="41" spans="1:30" s="9" customFormat="1" ht="30" x14ac:dyDescent="0.15">
      <c r="A41" s="20" t="s">
        <v>319</v>
      </c>
      <c r="B41" s="21" t="s">
        <v>378</v>
      </c>
      <c r="C41" s="22" t="s">
        <v>504</v>
      </c>
      <c r="D41" s="22" t="s">
        <v>559</v>
      </c>
      <c r="E41" s="23" t="s">
        <v>270</v>
      </c>
      <c r="F41" s="34">
        <v>45.57</v>
      </c>
      <c r="G41" s="22">
        <v>7.9</v>
      </c>
      <c r="H41" s="22">
        <v>1.3</v>
      </c>
      <c r="I41" s="24" t="s">
        <v>651</v>
      </c>
      <c r="J41" s="24" t="s">
        <v>258</v>
      </c>
      <c r="K41" s="25">
        <v>5.92</v>
      </c>
      <c r="L41" s="20" t="s">
        <v>98</v>
      </c>
      <c r="M41" s="20">
        <v>50.18</v>
      </c>
      <c r="N41" s="39">
        <v>1.32</v>
      </c>
      <c r="O41" s="39">
        <v>5.51</v>
      </c>
      <c r="P41" s="39">
        <v>93.07</v>
      </c>
      <c r="Q41" s="39">
        <v>2.67</v>
      </c>
      <c r="R41" s="39">
        <v>0.05</v>
      </c>
      <c r="S41" s="39">
        <v>4.21</v>
      </c>
      <c r="T41" s="39">
        <v>92.84</v>
      </c>
      <c r="U41" s="50">
        <v>225359</v>
      </c>
      <c r="V41" s="20">
        <v>411</v>
      </c>
      <c r="W41" s="46">
        <v>18.04</v>
      </c>
      <c r="X41" s="46">
        <v>9.25</v>
      </c>
      <c r="Y41" s="20">
        <v>897</v>
      </c>
      <c r="Z41" s="20">
        <v>34524</v>
      </c>
      <c r="AA41" s="39">
        <v>939.81</v>
      </c>
      <c r="AB41" s="20">
        <v>1305</v>
      </c>
      <c r="AC41" s="7"/>
      <c r="AD41" s="7"/>
    </row>
    <row r="42" spans="1:30" s="9" customFormat="1" x14ac:dyDescent="0.15">
      <c r="A42" s="20" t="s">
        <v>332</v>
      </c>
      <c r="B42" s="21" t="s">
        <v>348</v>
      </c>
      <c r="C42" s="22" t="s">
        <v>484</v>
      </c>
      <c r="D42" s="22" t="s">
        <v>530</v>
      </c>
      <c r="E42" s="23" t="s">
        <v>333</v>
      </c>
      <c r="F42" s="34">
        <v>55.5</v>
      </c>
      <c r="G42" s="22">
        <v>7.1</v>
      </c>
      <c r="H42" s="22">
        <v>1.4</v>
      </c>
      <c r="I42" s="24" t="s">
        <v>257</v>
      </c>
      <c r="J42" s="24" t="s">
        <v>258</v>
      </c>
      <c r="K42" s="25">
        <v>4.8899999999999997</v>
      </c>
      <c r="L42" s="20" t="s">
        <v>114</v>
      </c>
      <c r="M42" s="20">
        <v>48.94</v>
      </c>
      <c r="N42" s="39">
        <v>0.37</v>
      </c>
      <c r="O42" s="39">
        <v>4.63</v>
      </c>
      <c r="P42" s="39">
        <v>94.68</v>
      </c>
      <c r="Q42" s="39">
        <v>1.45</v>
      </c>
      <c r="R42" s="39">
        <v>0.05</v>
      </c>
      <c r="S42" s="39">
        <v>3.79</v>
      </c>
      <c r="T42" s="39">
        <v>83.96</v>
      </c>
      <c r="U42" s="50">
        <v>186806</v>
      </c>
      <c r="V42" s="20">
        <v>449</v>
      </c>
      <c r="W42" s="46">
        <v>17.940000000000001</v>
      </c>
      <c r="X42" s="46">
        <v>10.77</v>
      </c>
      <c r="Y42" s="20">
        <v>1411</v>
      </c>
      <c r="Z42" s="20">
        <v>31888</v>
      </c>
      <c r="AA42" s="39">
        <v>1001.55</v>
      </c>
      <c r="AB42" s="20">
        <v>1065</v>
      </c>
      <c r="AC42" s="7"/>
      <c r="AD42" s="7"/>
    </row>
    <row r="43" spans="1:30" s="9" customFormat="1" x14ac:dyDescent="0.15">
      <c r="A43" s="20" t="s">
        <v>110</v>
      </c>
      <c r="B43" s="21" t="s">
        <v>348</v>
      </c>
      <c r="C43" s="22" t="s">
        <v>484</v>
      </c>
      <c r="D43" s="22" t="s">
        <v>530</v>
      </c>
      <c r="E43" s="23" t="s">
        <v>334</v>
      </c>
      <c r="F43" s="34">
        <v>3.23</v>
      </c>
      <c r="G43" s="22">
        <v>6.9</v>
      </c>
      <c r="H43" s="22">
        <v>0</v>
      </c>
      <c r="I43" s="24" t="s">
        <v>257</v>
      </c>
      <c r="J43" s="24" t="s">
        <v>258</v>
      </c>
      <c r="K43" s="25">
        <v>5.17</v>
      </c>
      <c r="L43" s="20" t="s">
        <v>111</v>
      </c>
      <c r="M43" s="20">
        <v>50.16</v>
      </c>
      <c r="N43" s="39">
        <v>0.97</v>
      </c>
      <c r="O43" s="39">
        <v>4.8899999999999997</v>
      </c>
      <c r="P43" s="39">
        <v>94.58</v>
      </c>
      <c r="Q43" s="39">
        <v>1.77</v>
      </c>
      <c r="R43" s="39">
        <v>0.31</v>
      </c>
      <c r="S43" s="39">
        <v>3.36</v>
      </c>
      <c r="T43" s="39">
        <v>61.97</v>
      </c>
      <c r="U43" s="50">
        <v>153152</v>
      </c>
      <c r="V43" s="20">
        <v>404</v>
      </c>
      <c r="W43" s="46">
        <v>17.79</v>
      </c>
      <c r="X43" s="46">
        <v>9.31</v>
      </c>
      <c r="Y43" s="20">
        <v>975</v>
      </c>
      <c r="Z43" s="20">
        <v>26259</v>
      </c>
      <c r="AA43" s="39">
        <v>890.49</v>
      </c>
      <c r="AB43" s="20">
        <v>785</v>
      </c>
      <c r="AC43" s="7"/>
      <c r="AD43" s="7"/>
    </row>
    <row r="44" spans="1:30" s="9" customFormat="1" x14ac:dyDescent="0.15">
      <c r="A44" s="20" t="s">
        <v>112</v>
      </c>
      <c r="B44" s="21" t="s">
        <v>348</v>
      </c>
      <c r="C44" s="22" t="s">
        <v>484</v>
      </c>
      <c r="D44" s="22" t="s">
        <v>530</v>
      </c>
      <c r="E44" s="23" t="s">
        <v>335</v>
      </c>
      <c r="F44" s="34">
        <v>279.89999999999998</v>
      </c>
      <c r="G44" s="22">
        <v>9</v>
      </c>
      <c r="H44" s="22">
        <v>2.1</v>
      </c>
      <c r="I44" s="24" t="s">
        <v>257</v>
      </c>
      <c r="J44" s="24" t="s">
        <v>258</v>
      </c>
      <c r="K44" s="25">
        <v>6.05</v>
      </c>
      <c r="L44" s="20" t="s">
        <v>113</v>
      </c>
      <c r="M44" s="20">
        <v>49.24</v>
      </c>
      <c r="N44" s="39">
        <v>1.19</v>
      </c>
      <c r="O44" s="39">
        <v>5.27</v>
      </c>
      <c r="P44" s="39">
        <v>87.11</v>
      </c>
      <c r="Q44" s="39">
        <v>1.87</v>
      </c>
      <c r="R44" s="39">
        <v>0.48</v>
      </c>
      <c r="S44" s="39">
        <v>10.46</v>
      </c>
      <c r="T44" s="39">
        <v>103.14</v>
      </c>
      <c r="U44" s="50">
        <v>234360</v>
      </c>
      <c r="V44" s="20">
        <v>440</v>
      </c>
      <c r="W44" s="46">
        <v>17.34</v>
      </c>
      <c r="X44" s="46">
        <v>10</v>
      </c>
      <c r="Y44" s="20">
        <v>1332</v>
      </c>
      <c r="Z44" s="20">
        <v>35414</v>
      </c>
      <c r="AA44" s="39">
        <v>979.51</v>
      </c>
      <c r="AB44" s="20">
        <v>1015</v>
      </c>
      <c r="AC44" s="7"/>
      <c r="AD44" s="7"/>
    </row>
    <row r="45" spans="1:30" s="9" customFormat="1" x14ac:dyDescent="0.15">
      <c r="A45" s="20" t="s">
        <v>117</v>
      </c>
      <c r="B45" s="21" t="s">
        <v>348</v>
      </c>
      <c r="C45" s="22" t="s">
        <v>484</v>
      </c>
      <c r="D45" s="22" t="s">
        <v>530</v>
      </c>
      <c r="E45" s="23" t="s">
        <v>333</v>
      </c>
      <c r="F45" s="34">
        <v>50.64</v>
      </c>
      <c r="G45" s="22">
        <v>7.2</v>
      </c>
      <c r="H45" s="22">
        <v>1.4</v>
      </c>
      <c r="I45" s="24" t="s">
        <v>257</v>
      </c>
      <c r="J45" s="24" t="s">
        <v>258</v>
      </c>
      <c r="K45" s="25">
        <v>6.28</v>
      </c>
      <c r="L45" s="20" t="s">
        <v>118</v>
      </c>
      <c r="M45" s="20">
        <v>49.55</v>
      </c>
      <c r="N45" s="39">
        <v>1.23</v>
      </c>
      <c r="O45" s="39">
        <v>5.85</v>
      </c>
      <c r="P45" s="39">
        <v>93.15</v>
      </c>
      <c r="Q45" s="39">
        <v>2.19</v>
      </c>
      <c r="R45" s="39">
        <v>0.05</v>
      </c>
      <c r="S45" s="39">
        <v>4.57</v>
      </c>
      <c r="T45" s="39">
        <v>106.36</v>
      </c>
      <c r="U45" s="50">
        <v>247219</v>
      </c>
      <c r="V45" s="20">
        <v>430</v>
      </c>
      <c r="W45" s="46">
        <v>16.89</v>
      </c>
      <c r="X45" s="46">
        <v>9.48</v>
      </c>
      <c r="Y45" s="20">
        <v>1169</v>
      </c>
      <c r="Z45" s="20">
        <v>34872</v>
      </c>
      <c r="AA45" s="39">
        <v>1002.52</v>
      </c>
      <c r="AB45" s="20">
        <v>1053</v>
      </c>
      <c r="AC45" s="7"/>
      <c r="AD45" s="7"/>
    </row>
    <row r="46" spans="1:30" s="9" customFormat="1" x14ac:dyDescent="0.15">
      <c r="A46" s="20" t="s">
        <v>115</v>
      </c>
      <c r="B46" s="21" t="s">
        <v>348</v>
      </c>
      <c r="C46" s="22" t="s">
        <v>484</v>
      </c>
      <c r="D46" s="22" t="s">
        <v>530</v>
      </c>
      <c r="E46" s="23" t="s">
        <v>336</v>
      </c>
      <c r="F46" s="34">
        <v>54.72</v>
      </c>
      <c r="G46" s="22">
        <v>7.4</v>
      </c>
      <c r="H46" s="22">
        <v>1.6</v>
      </c>
      <c r="I46" s="24" t="s">
        <v>257</v>
      </c>
      <c r="J46" s="24" t="s">
        <v>258</v>
      </c>
      <c r="K46" s="25">
        <v>4.96</v>
      </c>
      <c r="L46" s="20" t="s">
        <v>116</v>
      </c>
      <c r="M46" s="20">
        <v>49.84</v>
      </c>
      <c r="N46" s="39">
        <v>1.1499999999999999</v>
      </c>
      <c r="O46" s="39">
        <v>4.6399999999999997</v>
      </c>
      <c r="P46" s="39">
        <v>93.55</v>
      </c>
      <c r="Q46" s="39">
        <v>1.77</v>
      </c>
      <c r="R46" s="39">
        <v>0.24</v>
      </c>
      <c r="S46" s="39">
        <v>4.43</v>
      </c>
      <c r="T46" s="39">
        <v>114.49</v>
      </c>
      <c r="U46" s="50">
        <v>267024</v>
      </c>
      <c r="V46" s="20">
        <v>428</v>
      </c>
      <c r="W46" s="46">
        <v>16.84</v>
      </c>
      <c r="X46" s="46">
        <v>9.59</v>
      </c>
      <c r="Y46" s="20">
        <v>1262</v>
      </c>
      <c r="Z46" s="20">
        <v>38801</v>
      </c>
      <c r="AA46" s="39">
        <v>1007.6</v>
      </c>
      <c r="AB46" s="20">
        <v>1117</v>
      </c>
      <c r="AC46" s="7"/>
      <c r="AD46" s="7"/>
    </row>
    <row r="47" spans="1:30" s="9" customFormat="1" x14ac:dyDescent="0.15">
      <c r="A47" s="20" t="s">
        <v>126</v>
      </c>
      <c r="B47" s="21" t="s">
        <v>348</v>
      </c>
      <c r="C47" s="22" t="s">
        <v>484</v>
      </c>
      <c r="D47" s="22" t="s">
        <v>530</v>
      </c>
      <c r="E47" s="23" t="s">
        <v>333</v>
      </c>
      <c r="F47" s="34">
        <v>51.36</v>
      </c>
      <c r="G47" s="22">
        <v>6.5</v>
      </c>
      <c r="H47" s="22">
        <v>1.4</v>
      </c>
      <c r="I47" s="24" t="s">
        <v>257</v>
      </c>
      <c r="J47" s="24" t="s">
        <v>258</v>
      </c>
      <c r="K47" s="25">
        <v>5.3</v>
      </c>
      <c r="L47" s="20" t="s">
        <v>127</v>
      </c>
      <c r="M47" s="20">
        <v>50.48</v>
      </c>
      <c r="N47" s="39">
        <v>1.2</v>
      </c>
      <c r="O47" s="39">
        <v>4.8499999999999996</v>
      </c>
      <c r="P47" s="39">
        <v>91.51</v>
      </c>
      <c r="Q47" s="39">
        <v>3.71</v>
      </c>
      <c r="R47" s="39">
        <v>0.05</v>
      </c>
      <c r="S47" s="39">
        <v>4.75</v>
      </c>
      <c r="T47" s="39">
        <v>96.45</v>
      </c>
      <c r="U47" s="50">
        <v>287913</v>
      </c>
      <c r="V47" s="20">
        <v>334</v>
      </c>
      <c r="W47" s="46">
        <v>12.520000000000001</v>
      </c>
      <c r="X47" s="46">
        <v>6.4</v>
      </c>
      <c r="Y47" s="20">
        <v>619</v>
      </c>
      <c r="Z47" s="20">
        <v>32705</v>
      </c>
      <c r="AA47" s="39">
        <v>922.61</v>
      </c>
      <c r="AB47" s="20">
        <v>977</v>
      </c>
      <c r="AC47" s="7"/>
      <c r="AD47" s="7"/>
    </row>
    <row r="48" spans="1:30" s="9" customFormat="1" x14ac:dyDescent="0.15">
      <c r="A48" s="20" t="s">
        <v>122</v>
      </c>
      <c r="B48" s="21" t="s">
        <v>348</v>
      </c>
      <c r="C48" s="22" t="s">
        <v>484</v>
      </c>
      <c r="D48" s="22" t="s">
        <v>530</v>
      </c>
      <c r="E48" s="23" t="s">
        <v>336</v>
      </c>
      <c r="F48" s="34">
        <v>139.68</v>
      </c>
      <c r="G48" s="22">
        <v>8.8000000000000007</v>
      </c>
      <c r="H48" s="22">
        <v>1.4</v>
      </c>
      <c r="I48" s="24" t="s">
        <v>257</v>
      </c>
      <c r="J48" s="24" t="s">
        <v>258</v>
      </c>
      <c r="K48" s="25">
        <v>6.41</v>
      </c>
      <c r="L48" s="20" t="s">
        <v>123</v>
      </c>
      <c r="M48" s="20">
        <v>50.03</v>
      </c>
      <c r="N48" s="39">
        <v>1.71</v>
      </c>
      <c r="O48" s="39">
        <v>5.48</v>
      </c>
      <c r="P48" s="39">
        <v>85.49</v>
      </c>
      <c r="Q48" s="39">
        <v>3.21</v>
      </c>
      <c r="R48" s="39">
        <v>0.46</v>
      </c>
      <c r="S48" s="39">
        <v>10.82</v>
      </c>
      <c r="T48" s="39">
        <v>128.84</v>
      </c>
      <c r="U48" s="50">
        <v>309242</v>
      </c>
      <c r="V48" s="20">
        <v>416</v>
      </c>
      <c r="W48" s="46">
        <v>16.14</v>
      </c>
      <c r="X48" s="46">
        <v>8.9599999999999991</v>
      </c>
      <c r="Y48" s="20">
        <v>1158</v>
      </c>
      <c r="Z48" s="20">
        <v>41482</v>
      </c>
      <c r="AA48" s="39">
        <v>997.17</v>
      </c>
      <c r="AB48" s="20">
        <v>1112</v>
      </c>
      <c r="AC48" s="7"/>
      <c r="AD48" s="7"/>
    </row>
    <row r="49" spans="1:30" s="9" customFormat="1" x14ac:dyDescent="0.15">
      <c r="A49" s="20" t="s">
        <v>718</v>
      </c>
      <c r="B49" s="27" t="s">
        <v>687</v>
      </c>
      <c r="C49" s="24" t="s">
        <v>677</v>
      </c>
      <c r="D49" s="24" t="s">
        <v>659</v>
      </c>
      <c r="E49" s="24" t="s">
        <v>660</v>
      </c>
      <c r="F49" s="34">
        <v>6.88</v>
      </c>
      <c r="G49" s="22">
        <v>8.4</v>
      </c>
      <c r="H49" s="22">
        <v>1</v>
      </c>
      <c r="I49" s="24" t="s">
        <v>300</v>
      </c>
      <c r="J49" s="24" t="s">
        <v>264</v>
      </c>
      <c r="K49" s="30"/>
      <c r="L49" s="30"/>
      <c r="M49" s="30"/>
      <c r="N49" s="42"/>
      <c r="O49" s="42"/>
      <c r="P49" s="42"/>
      <c r="Q49" s="42"/>
      <c r="R49" s="42"/>
      <c r="S49" s="42"/>
      <c r="T49" s="42"/>
      <c r="U49" s="52"/>
      <c r="V49" s="30"/>
      <c r="W49" s="46"/>
      <c r="X49" s="46"/>
      <c r="Y49" s="30"/>
      <c r="Z49" s="30"/>
      <c r="AA49" s="42"/>
      <c r="AB49" s="30"/>
      <c r="AC49" s="7"/>
      <c r="AD49" s="7"/>
    </row>
    <row r="50" spans="1:30" s="9" customFormat="1" x14ac:dyDescent="0.15">
      <c r="A50" s="20" t="s">
        <v>719</v>
      </c>
      <c r="B50" s="27" t="s">
        <v>661</v>
      </c>
      <c r="C50" s="24" t="s">
        <v>677</v>
      </c>
      <c r="D50" s="24" t="s">
        <v>662</v>
      </c>
      <c r="E50" s="24" t="s">
        <v>663</v>
      </c>
      <c r="F50" s="36">
        <v>14.22</v>
      </c>
      <c r="G50" s="31">
        <v>7.9</v>
      </c>
      <c r="H50" s="31">
        <v>0.9</v>
      </c>
      <c r="I50" s="24" t="s">
        <v>300</v>
      </c>
      <c r="J50" s="24" t="s">
        <v>264</v>
      </c>
      <c r="K50" s="30"/>
      <c r="L50" s="30"/>
      <c r="M50" s="30"/>
      <c r="N50" s="42"/>
      <c r="O50" s="42"/>
      <c r="P50" s="42"/>
      <c r="Q50" s="42"/>
      <c r="R50" s="42"/>
      <c r="S50" s="42"/>
      <c r="T50" s="42"/>
      <c r="U50" s="52"/>
      <c r="V50" s="30"/>
      <c r="W50" s="46"/>
      <c r="X50" s="46"/>
      <c r="Y50" s="30"/>
      <c r="Z50" s="30"/>
      <c r="AA50" s="42"/>
      <c r="AB50" s="30"/>
      <c r="AC50" s="7"/>
      <c r="AD50" s="7"/>
    </row>
    <row r="51" spans="1:30" s="9" customFormat="1" x14ac:dyDescent="0.15">
      <c r="A51" s="20" t="s">
        <v>720</v>
      </c>
      <c r="B51" s="27" t="s">
        <v>664</v>
      </c>
      <c r="C51" s="24" t="s">
        <v>677</v>
      </c>
      <c r="D51" s="24" t="s">
        <v>662</v>
      </c>
      <c r="E51" s="24" t="s">
        <v>665</v>
      </c>
      <c r="F51" s="36">
        <v>10.5</v>
      </c>
      <c r="G51" s="31">
        <v>8.6</v>
      </c>
      <c r="H51" s="31">
        <v>1.4</v>
      </c>
      <c r="I51" s="24" t="s">
        <v>300</v>
      </c>
      <c r="J51" s="24" t="s">
        <v>264</v>
      </c>
      <c r="K51" s="30"/>
      <c r="L51" s="30"/>
      <c r="M51" s="30"/>
      <c r="N51" s="42"/>
      <c r="O51" s="42"/>
      <c r="P51" s="42"/>
      <c r="Q51" s="42"/>
      <c r="R51" s="42"/>
      <c r="S51" s="42"/>
      <c r="T51" s="42"/>
      <c r="U51" s="52"/>
      <c r="V51" s="30"/>
      <c r="W51" s="46"/>
      <c r="X51" s="46"/>
      <c r="Y51" s="30"/>
      <c r="Z51" s="30"/>
      <c r="AA51" s="42"/>
      <c r="AB51" s="30"/>
      <c r="AC51" s="7"/>
      <c r="AD51" s="7"/>
    </row>
    <row r="52" spans="1:30" s="9" customFormat="1" x14ac:dyDescent="0.15">
      <c r="A52" s="20" t="s">
        <v>721</v>
      </c>
      <c r="B52" s="27" t="s">
        <v>664</v>
      </c>
      <c r="C52" s="24" t="s">
        <v>677</v>
      </c>
      <c r="D52" s="24" t="s">
        <v>662</v>
      </c>
      <c r="E52" s="24" t="s">
        <v>665</v>
      </c>
      <c r="F52" s="36">
        <v>13.6</v>
      </c>
      <c r="G52" s="31">
        <v>8.6</v>
      </c>
      <c r="H52" s="31">
        <v>1.1000000000000001</v>
      </c>
      <c r="I52" s="24" t="s">
        <v>300</v>
      </c>
      <c r="J52" s="24" t="s">
        <v>264</v>
      </c>
      <c r="K52" s="30"/>
      <c r="L52" s="30"/>
      <c r="M52" s="30"/>
      <c r="N52" s="42"/>
      <c r="O52" s="42"/>
      <c r="P52" s="42"/>
      <c r="Q52" s="42"/>
      <c r="R52" s="42"/>
      <c r="S52" s="42"/>
      <c r="T52" s="42"/>
      <c r="U52" s="52"/>
      <c r="V52" s="30"/>
      <c r="W52" s="46"/>
      <c r="X52" s="46"/>
      <c r="Y52" s="30"/>
      <c r="Z52" s="30"/>
      <c r="AA52" s="42"/>
      <c r="AB52" s="30"/>
      <c r="AC52" s="7"/>
      <c r="AD52" s="7"/>
    </row>
    <row r="53" spans="1:30" s="9" customFormat="1" x14ac:dyDescent="0.15">
      <c r="A53" s="20" t="s">
        <v>722</v>
      </c>
      <c r="B53" s="27" t="s">
        <v>664</v>
      </c>
      <c r="C53" s="24" t="s">
        <v>677</v>
      </c>
      <c r="D53" s="24" t="s">
        <v>662</v>
      </c>
      <c r="E53" s="24" t="s">
        <v>665</v>
      </c>
      <c r="F53" s="36">
        <v>15.04</v>
      </c>
      <c r="G53" s="31">
        <v>8.3000000000000007</v>
      </c>
      <c r="H53" s="31">
        <v>0.8</v>
      </c>
      <c r="I53" s="24" t="s">
        <v>300</v>
      </c>
      <c r="J53" s="24" t="s">
        <v>264</v>
      </c>
      <c r="K53" s="30"/>
      <c r="L53" s="30"/>
      <c r="M53" s="30"/>
      <c r="N53" s="42"/>
      <c r="O53" s="42"/>
      <c r="P53" s="42"/>
      <c r="Q53" s="42"/>
      <c r="R53" s="42"/>
      <c r="S53" s="42"/>
      <c r="T53" s="42"/>
      <c r="U53" s="52"/>
      <c r="V53" s="30"/>
      <c r="W53" s="46"/>
      <c r="X53" s="46"/>
      <c r="Y53" s="30"/>
      <c r="Z53" s="30"/>
      <c r="AA53" s="42"/>
      <c r="AB53" s="30"/>
      <c r="AC53" s="7"/>
      <c r="AD53" s="7"/>
    </row>
    <row r="54" spans="1:30" s="9" customFormat="1" x14ac:dyDescent="0.15">
      <c r="A54" s="20" t="s">
        <v>723</v>
      </c>
      <c r="B54" s="27" t="s">
        <v>664</v>
      </c>
      <c r="C54" s="24" t="s">
        <v>677</v>
      </c>
      <c r="D54" s="24" t="s">
        <v>662</v>
      </c>
      <c r="E54" s="24" t="s">
        <v>666</v>
      </c>
      <c r="F54" s="34">
        <v>2.94</v>
      </c>
      <c r="G54" s="22">
        <v>6.2</v>
      </c>
      <c r="H54" s="22">
        <v>0.6</v>
      </c>
      <c r="I54" s="24" t="s">
        <v>300</v>
      </c>
      <c r="J54" s="24" t="s">
        <v>264</v>
      </c>
      <c r="K54" s="30"/>
      <c r="L54" s="30"/>
      <c r="M54" s="30"/>
      <c r="N54" s="42"/>
      <c r="O54" s="42"/>
      <c r="P54" s="42"/>
      <c r="Q54" s="42"/>
      <c r="R54" s="42"/>
      <c r="S54" s="42"/>
      <c r="T54" s="42"/>
      <c r="U54" s="52"/>
      <c r="V54" s="30"/>
      <c r="W54" s="46"/>
      <c r="X54" s="46"/>
      <c r="Y54" s="30"/>
      <c r="Z54" s="30"/>
      <c r="AA54" s="42"/>
      <c r="AB54" s="30"/>
      <c r="AC54" s="7"/>
      <c r="AD54" s="7"/>
    </row>
    <row r="55" spans="1:30" s="9" customFormat="1" x14ac:dyDescent="0.15">
      <c r="A55" s="20" t="s">
        <v>724</v>
      </c>
      <c r="B55" s="27" t="s">
        <v>664</v>
      </c>
      <c r="C55" s="24" t="s">
        <v>677</v>
      </c>
      <c r="D55" s="24" t="s">
        <v>662</v>
      </c>
      <c r="E55" s="24" t="s">
        <v>666</v>
      </c>
      <c r="F55" s="36">
        <v>7</v>
      </c>
      <c r="G55" s="31">
        <v>7.6</v>
      </c>
      <c r="H55" s="31">
        <v>1</v>
      </c>
      <c r="I55" s="24" t="s">
        <v>300</v>
      </c>
      <c r="J55" s="24" t="s">
        <v>264</v>
      </c>
      <c r="K55" s="30"/>
      <c r="L55" s="30"/>
      <c r="M55" s="30"/>
      <c r="N55" s="42"/>
      <c r="O55" s="42"/>
      <c r="P55" s="42"/>
      <c r="Q55" s="42"/>
      <c r="R55" s="42"/>
      <c r="S55" s="42"/>
      <c r="T55" s="42"/>
      <c r="U55" s="52"/>
      <c r="V55" s="30"/>
      <c r="W55" s="46"/>
      <c r="X55" s="46"/>
      <c r="Y55" s="30"/>
      <c r="Z55" s="30"/>
      <c r="AA55" s="42"/>
      <c r="AB55" s="30"/>
      <c r="AC55" s="7"/>
      <c r="AD55" s="7"/>
    </row>
    <row r="56" spans="1:30" s="12" customFormat="1" x14ac:dyDescent="0.15">
      <c r="A56" s="20" t="s">
        <v>725</v>
      </c>
      <c r="B56" s="27" t="s">
        <v>664</v>
      </c>
      <c r="C56" s="24" t="s">
        <v>677</v>
      </c>
      <c r="D56" s="24" t="s">
        <v>662</v>
      </c>
      <c r="E56" s="24" t="s">
        <v>666</v>
      </c>
      <c r="F56" s="36">
        <v>25.2</v>
      </c>
      <c r="G56" s="31">
        <v>8.6</v>
      </c>
      <c r="H56" s="31">
        <v>1.3</v>
      </c>
      <c r="I56" s="24" t="s">
        <v>300</v>
      </c>
      <c r="J56" s="24" t="s">
        <v>264</v>
      </c>
      <c r="K56" s="30"/>
      <c r="L56" s="30"/>
      <c r="M56" s="30"/>
      <c r="N56" s="42"/>
      <c r="O56" s="42"/>
      <c r="P56" s="42"/>
      <c r="Q56" s="42"/>
      <c r="R56" s="42"/>
      <c r="S56" s="42"/>
      <c r="T56" s="42"/>
      <c r="U56" s="52"/>
      <c r="V56" s="30"/>
      <c r="W56" s="46"/>
      <c r="X56" s="46"/>
      <c r="Y56" s="30"/>
      <c r="Z56" s="30"/>
      <c r="AA56" s="42"/>
      <c r="AB56" s="30"/>
      <c r="AC56" s="7"/>
      <c r="AD56" s="7"/>
    </row>
    <row r="57" spans="1:30" s="9" customFormat="1" x14ac:dyDescent="0.15">
      <c r="A57" s="20" t="s">
        <v>726</v>
      </c>
      <c r="B57" s="27" t="s">
        <v>664</v>
      </c>
      <c r="C57" s="24" t="s">
        <v>677</v>
      </c>
      <c r="D57" s="24" t="s">
        <v>662</v>
      </c>
      <c r="E57" s="24" t="s">
        <v>666</v>
      </c>
      <c r="F57" s="36">
        <v>62.4</v>
      </c>
      <c r="G57" s="31">
        <v>8.5</v>
      </c>
      <c r="H57" s="31">
        <v>0.7</v>
      </c>
      <c r="I57" s="24" t="s">
        <v>300</v>
      </c>
      <c r="J57" s="24" t="s">
        <v>264</v>
      </c>
      <c r="K57" s="30"/>
      <c r="L57" s="30"/>
      <c r="M57" s="30"/>
      <c r="N57" s="42"/>
      <c r="O57" s="42"/>
      <c r="P57" s="42"/>
      <c r="Q57" s="42"/>
      <c r="R57" s="42"/>
      <c r="S57" s="42"/>
      <c r="T57" s="42"/>
      <c r="U57" s="52"/>
      <c r="V57" s="30"/>
      <c r="W57" s="46"/>
      <c r="X57" s="46"/>
      <c r="Y57" s="30"/>
      <c r="Z57" s="30"/>
      <c r="AA57" s="42"/>
      <c r="AB57" s="30"/>
      <c r="AC57" s="7"/>
      <c r="AD57" s="7"/>
    </row>
    <row r="58" spans="1:30" s="9" customFormat="1" x14ac:dyDescent="0.15">
      <c r="A58" s="20" t="s">
        <v>727</v>
      </c>
      <c r="B58" s="27" t="s">
        <v>664</v>
      </c>
      <c r="C58" s="24" t="s">
        <v>677</v>
      </c>
      <c r="D58" s="24" t="s">
        <v>662</v>
      </c>
      <c r="E58" s="24" t="s">
        <v>667</v>
      </c>
      <c r="F58" s="36">
        <v>42.12</v>
      </c>
      <c r="G58" s="31">
        <v>7.8</v>
      </c>
      <c r="H58" s="31">
        <v>1.4</v>
      </c>
      <c r="I58" s="24" t="s">
        <v>300</v>
      </c>
      <c r="J58" s="24" t="s">
        <v>264</v>
      </c>
      <c r="K58" s="30"/>
      <c r="L58" s="30"/>
      <c r="M58" s="30"/>
      <c r="N58" s="42"/>
      <c r="O58" s="42"/>
      <c r="P58" s="42"/>
      <c r="Q58" s="42"/>
      <c r="R58" s="42"/>
      <c r="S58" s="42"/>
      <c r="T58" s="42"/>
      <c r="U58" s="52"/>
      <c r="V58" s="30"/>
      <c r="W58" s="46"/>
      <c r="X58" s="46"/>
      <c r="Y58" s="30"/>
      <c r="Z58" s="30"/>
      <c r="AA58" s="42"/>
      <c r="AB58" s="30"/>
      <c r="AC58" s="7"/>
      <c r="AD58" s="7"/>
    </row>
    <row r="59" spans="1:30" s="9" customFormat="1" x14ac:dyDescent="0.15">
      <c r="A59" s="20" t="s">
        <v>728</v>
      </c>
      <c r="B59" s="27" t="s">
        <v>664</v>
      </c>
      <c r="C59" s="24" t="s">
        <v>677</v>
      </c>
      <c r="D59" s="24" t="s">
        <v>662</v>
      </c>
      <c r="E59" s="24" t="s">
        <v>667</v>
      </c>
      <c r="F59" s="36">
        <v>4.24</v>
      </c>
      <c r="G59" s="31">
        <v>8.1999999999999993</v>
      </c>
      <c r="H59" s="31">
        <v>1.2</v>
      </c>
      <c r="I59" s="24" t="s">
        <v>300</v>
      </c>
      <c r="J59" s="24" t="s">
        <v>264</v>
      </c>
      <c r="K59" s="30"/>
      <c r="L59" s="30"/>
      <c r="M59" s="30"/>
      <c r="N59" s="42"/>
      <c r="O59" s="42"/>
      <c r="P59" s="42"/>
      <c r="Q59" s="42"/>
      <c r="R59" s="42"/>
      <c r="S59" s="42"/>
      <c r="T59" s="42"/>
      <c r="U59" s="52"/>
      <c r="V59" s="30"/>
      <c r="W59" s="46"/>
      <c r="X59" s="46"/>
      <c r="Y59" s="30"/>
      <c r="Z59" s="30"/>
      <c r="AA59" s="42"/>
      <c r="AB59" s="30"/>
      <c r="AC59" s="7"/>
      <c r="AD59" s="7"/>
    </row>
    <row r="60" spans="1:30" s="9" customFormat="1" x14ac:dyDescent="0.15">
      <c r="A60" s="20" t="s">
        <v>729</v>
      </c>
      <c r="B60" s="27" t="s">
        <v>664</v>
      </c>
      <c r="C60" s="24" t="s">
        <v>677</v>
      </c>
      <c r="D60" s="24" t="s">
        <v>662</v>
      </c>
      <c r="E60" s="24" t="s">
        <v>667</v>
      </c>
      <c r="F60" s="36">
        <v>34.380000000000003</v>
      </c>
      <c r="G60" s="31">
        <v>8.9</v>
      </c>
      <c r="H60" s="31">
        <v>1.6</v>
      </c>
      <c r="I60" s="24" t="s">
        <v>300</v>
      </c>
      <c r="J60" s="24" t="s">
        <v>264</v>
      </c>
      <c r="K60" s="30"/>
      <c r="L60" s="30"/>
      <c r="M60" s="30"/>
      <c r="N60" s="42"/>
      <c r="O60" s="42"/>
      <c r="P60" s="42"/>
      <c r="Q60" s="42"/>
      <c r="R60" s="42"/>
      <c r="S60" s="42"/>
      <c r="T60" s="42"/>
      <c r="U60" s="52"/>
      <c r="V60" s="30"/>
      <c r="W60" s="46"/>
      <c r="X60" s="46"/>
      <c r="Y60" s="30"/>
      <c r="Z60" s="30"/>
      <c r="AA60" s="42"/>
      <c r="AB60" s="30"/>
      <c r="AC60" s="7"/>
      <c r="AD60" s="7"/>
    </row>
    <row r="61" spans="1:30" s="9" customFormat="1" ht="30" x14ac:dyDescent="0.15">
      <c r="A61" s="20" t="s">
        <v>730</v>
      </c>
      <c r="B61" s="27" t="s">
        <v>664</v>
      </c>
      <c r="C61" s="24" t="s">
        <v>677</v>
      </c>
      <c r="D61" s="24" t="s">
        <v>662</v>
      </c>
      <c r="E61" s="24" t="s">
        <v>668</v>
      </c>
      <c r="F61" s="36">
        <v>273.45999999999998</v>
      </c>
      <c r="G61" s="31">
        <v>9.1999999999999993</v>
      </c>
      <c r="H61" s="31">
        <v>1.5</v>
      </c>
      <c r="I61" s="24" t="s">
        <v>300</v>
      </c>
      <c r="J61" s="24" t="s">
        <v>264</v>
      </c>
      <c r="K61" s="30"/>
      <c r="L61" s="30"/>
      <c r="M61" s="30"/>
      <c r="N61" s="42"/>
      <c r="O61" s="42"/>
      <c r="P61" s="42"/>
      <c r="Q61" s="42"/>
      <c r="R61" s="42"/>
      <c r="S61" s="42"/>
      <c r="T61" s="42"/>
      <c r="U61" s="52"/>
      <c r="V61" s="30"/>
      <c r="W61" s="46"/>
      <c r="X61" s="46"/>
      <c r="Y61" s="30"/>
      <c r="Z61" s="30"/>
      <c r="AA61" s="42"/>
      <c r="AB61" s="30"/>
      <c r="AC61" s="7"/>
      <c r="AD61" s="7"/>
    </row>
    <row r="62" spans="1:30" s="9" customFormat="1" x14ac:dyDescent="0.15">
      <c r="A62" s="20" t="s">
        <v>731</v>
      </c>
      <c r="B62" s="27" t="s">
        <v>664</v>
      </c>
      <c r="C62" s="24" t="s">
        <v>677</v>
      </c>
      <c r="D62" s="24" t="s">
        <v>662</v>
      </c>
      <c r="E62" s="24" t="s">
        <v>669</v>
      </c>
      <c r="F62" s="36">
        <v>85.05</v>
      </c>
      <c r="G62" s="31">
        <v>9.4</v>
      </c>
      <c r="H62" s="31">
        <v>1.8</v>
      </c>
      <c r="I62" s="24" t="s">
        <v>300</v>
      </c>
      <c r="J62" s="24" t="s">
        <v>264</v>
      </c>
      <c r="K62" s="30"/>
      <c r="L62" s="30"/>
      <c r="M62" s="30"/>
      <c r="N62" s="42"/>
      <c r="O62" s="42"/>
      <c r="P62" s="42"/>
      <c r="Q62" s="42"/>
      <c r="R62" s="42"/>
      <c r="S62" s="42"/>
      <c r="T62" s="42"/>
      <c r="U62" s="52"/>
      <c r="V62" s="30"/>
      <c r="W62" s="46"/>
      <c r="X62" s="46"/>
      <c r="Y62" s="30"/>
      <c r="Z62" s="30"/>
      <c r="AA62" s="42"/>
      <c r="AB62" s="30"/>
      <c r="AC62" s="7"/>
      <c r="AD62" s="7"/>
    </row>
    <row r="63" spans="1:30" s="9" customFormat="1" x14ac:dyDescent="0.15">
      <c r="A63" s="20" t="s">
        <v>337</v>
      </c>
      <c r="B63" s="21" t="s">
        <v>379</v>
      </c>
      <c r="C63" s="22" t="s">
        <v>505</v>
      </c>
      <c r="D63" s="22" t="s">
        <v>560</v>
      </c>
      <c r="E63" s="23" t="s">
        <v>338</v>
      </c>
      <c r="F63" s="34">
        <v>11.79</v>
      </c>
      <c r="G63" s="22">
        <v>8.4</v>
      </c>
      <c r="H63" s="22">
        <v>1.4</v>
      </c>
      <c r="I63" s="24" t="s">
        <v>257</v>
      </c>
      <c r="J63" s="24" t="s">
        <v>258</v>
      </c>
      <c r="K63" s="25">
        <v>6.15</v>
      </c>
      <c r="L63" s="20" t="s">
        <v>89</v>
      </c>
      <c r="M63" s="20">
        <v>47.95</v>
      </c>
      <c r="N63" s="39">
        <v>1.44</v>
      </c>
      <c r="O63" s="39">
        <v>5.72</v>
      </c>
      <c r="P63" s="39">
        <v>93.01</v>
      </c>
      <c r="Q63" s="39">
        <v>2.73</v>
      </c>
      <c r="R63" s="39">
        <v>0.05</v>
      </c>
      <c r="S63" s="39">
        <v>4.26</v>
      </c>
      <c r="T63" s="39">
        <v>107.01</v>
      </c>
      <c r="U63" s="50">
        <v>315925</v>
      </c>
      <c r="V63" s="20">
        <v>338</v>
      </c>
      <c r="W63" s="46">
        <v>14.99</v>
      </c>
      <c r="X63" s="46">
        <v>6.5100000000000007</v>
      </c>
      <c r="Y63" s="20">
        <v>576</v>
      </c>
      <c r="Z63" s="20">
        <v>38830</v>
      </c>
      <c r="AA63" s="39">
        <v>817.59</v>
      </c>
      <c r="AB63" s="20">
        <v>1275</v>
      </c>
      <c r="AC63" s="7"/>
      <c r="AD63" s="7"/>
    </row>
    <row r="64" spans="1:30" s="9" customFormat="1" x14ac:dyDescent="0.15">
      <c r="A64" s="20" t="s">
        <v>93</v>
      </c>
      <c r="B64" s="21" t="s">
        <v>379</v>
      </c>
      <c r="C64" s="22" t="s">
        <v>505</v>
      </c>
      <c r="D64" s="22" t="s">
        <v>560</v>
      </c>
      <c r="E64" s="23" t="s">
        <v>339</v>
      </c>
      <c r="F64" s="34">
        <v>319.41000000000003</v>
      </c>
      <c r="G64" s="22">
        <v>8.6</v>
      </c>
      <c r="H64" s="22">
        <v>1.6</v>
      </c>
      <c r="I64" s="24" t="s">
        <v>257</v>
      </c>
      <c r="J64" s="24" t="s">
        <v>258</v>
      </c>
      <c r="K64" s="25">
        <v>5.09</v>
      </c>
      <c r="L64" s="20" t="s">
        <v>94</v>
      </c>
      <c r="M64" s="20">
        <v>49.68</v>
      </c>
      <c r="N64" s="39">
        <v>1.61</v>
      </c>
      <c r="O64" s="39">
        <v>4.7699999999999996</v>
      </c>
      <c r="P64" s="39">
        <v>93.71</v>
      </c>
      <c r="Q64" s="39">
        <v>2.59</v>
      </c>
      <c r="R64" s="39">
        <v>0.05</v>
      </c>
      <c r="S64" s="39">
        <v>3.56</v>
      </c>
      <c r="T64" s="39">
        <v>45.78</v>
      </c>
      <c r="U64" s="50">
        <v>140458</v>
      </c>
      <c r="V64" s="20">
        <v>325</v>
      </c>
      <c r="W64" s="46">
        <v>14.280000000000001</v>
      </c>
      <c r="X64" s="46">
        <v>5.64</v>
      </c>
      <c r="Y64" s="20">
        <v>496</v>
      </c>
      <c r="Z64" s="20">
        <v>20055</v>
      </c>
      <c r="AA64" s="39">
        <v>737.31</v>
      </c>
      <c r="AB64" s="20">
        <v>677</v>
      </c>
      <c r="AC64" s="7"/>
      <c r="AD64" s="7"/>
    </row>
    <row r="65" spans="1:30" s="9" customFormat="1" x14ac:dyDescent="0.15">
      <c r="A65" s="20" t="s">
        <v>91</v>
      </c>
      <c r="B65" s="21" t="s">
        <v>379</v>
      </c>
      <c r="C65" s="22" t="s">
        <v>505</v>
      </c>
      <c r="D65" s="22" t="s">
        <v>560</v>
      </c>
      <c r="E65" s="23" t="s">
        <v>334</v>
      </c>
      <c r="F65" s="34">
        <v>87.57</v>
      </c>
      <c r="G65" s="22">
        <v>8.4</v>
      </c>
      <c r="H65" s="22">
        <v>1.4</v>
      </c>
      <c r="I65" s="24" t="s">
        <v>257</v>
      </c>
      <c r="J65" s="24" t="s">
        <v>258</v>
      </c>
      <c r="K65" s="25">
        <v>4.99</v>
      </c>
      <c r="L65" s="20" t="s">
        <v>92</v>
      </c>
      <c r="M65" s="20">
        <v>51.94</v>
      </c>
      <c r="N65" s="39">
        <v>1.17</v>
      </c>
      <c r="O65" s="39">
        <v>4.6399999999999997</v>
      </c>
      <c r="P65" s="39">
        <v>92.99</v>
      </c>
      <c r="Q65" s="39">
        <v>2.19</v>
      </c>
      <c r="R65" s="39">
        <v>0.05</v>
      </c>
      <c r="S65" s="39">
        <v>4.8600000000000003</v>
      </c>
      <c r="T65" s="39">
        <v>47.59</v>
      </c>
      <c r="U65" s="50">
        <v>148089</v>
      </c>
      <c r="V65" s="20">
        <v>321</v>
      </c>
      <c r="W65" s="46">
        <v>14.62</v>
      </c>
      <c r="X65" s="46">
        <v>5.42</v>
      </c>
      <c r="Y65" s="20">
        <v>477</v>
      </c>
      <c r="Z65" s="20">
        <v>21061</v>
      </c>
      <c r="AA65" s="39">
        <v>700.17</v>
      </c>
      <c r="AB65" s="20">
        <v>632</v>
      </c>
      <c r="AC65" s="7"/>
      <c r="AD65" s="7"/>
    </row>
    <row r="66" spans="1:30" s="9" customFormat="1" x14ac:dyDescent="0.15">
      <c r="A66" s="20" t="s">
        <v>95</v>
      </c>
      <c r="B66" s="21" t="s">
        <v>379</v>
      </c>
      <c r="C66" s="22" t="s">
        <v>505</v>
      </c>
      <c r="D66" s="22" t="s">
        <v>560</v>
      </c>
      <c r="E66" s="23" t="s">
        <v>340</v>
      </c>
      <c r="F66" s="34">
        <v>41.1</v>
      </c>
      <c r="G66" s="22">
        <v>8.4</v>
      </c>
      <c r="H66" s="22">
        <v>1.2</v>
      </c>
      <c r="I66" s="24" t="s">
        <v>257</v>
      </c>
      <c r="J66" s="24" t="s">
        <v>258</v>
      </c>
      <c r="K66" s="25">
        <v>5.2</v>
      </c>
      <c r="L66" s="20" t="s">
        <v>96</v>
      </c>
      <c r="M66" s="20">
        <v>50.66</v>
      </c>
      <c r="N66" s="39">
        <v>1.53</v>
      </c>
      <c r="O66" s="39">
        <v>4.84</v>
      </c>
      <c r="P66" s="39">
        <v>93.08</v>
      </c>
      <c r="Q66" s="39">
        <v>2.61</v>
      </c>
      <c r="R66" s="39">
        <v>0.05</v>
      </c>
      <c r="S66" s="39">
        <v>4.26</v>
      </c>
      <c r="T66" s="39">
        <v>46.41</v>
      </c>
      <c r="U66" s="50">
        <v>135855</v>
      </c>
      <c r="V66" s="20">
        <v>341</v>
      </c>
      <c r="W66" s="46">
        <v>15.5</v>
      </c>
      <c r="X66" s="46">
        <v>6.370000000000001</v>
      </c>
      <c r="Y66" s="20">
        <v>580</v>
      </c>
      <c r="Z66" s="20">
        <v>21310</v>
      </c>
      <c r="AA66" s="39">
        <v>762.09</v>
      </c>
      <c r="AB66" s="20">
        <v>726</v>
      </c>
      <c r="AC66" s="7"/>
      <c r="AD66" s="7"/>
    </row>
    <row r="67" spans="1:30" s="9" customFormat="1" x14ac:dyDescent="0.15">
      <c r="A67" s="20" t="s">
        <v>260</v>
      </c>
      <c r="B67" s="21" t="s">
        <v>379</v>
      </c>
      <c r="C67" s="22" t="s">
        <v>505</v>
      </c>
      <c r="D67" s="22" t="s">
        <v>560</v>
      </c>
      <c r="E67" s="23" t="s">
        <v>261</v>
      </c>
      <c r="F67" s="34">
        <v>99.36</v>
      </c>
      <c r="G67" s="22">
        <v>9</v>
      </c>
      <c r="H67" s="22">
        <v>1.6</v>
      </c>
      <c r="I67" s="24" t="s">
        <v>257</v>
      </c>
      <c r="J67" s="24" t="s">
        <v>258</v>
      </c>
      <c r="K67" s="25">
        <v>5.3</v>
      </c>
      <c r="L67" s="20" t="s">
        <v>90</v>
      </c>
      <c r="M67" s="20">
        <v>49.43</v>
      </c>
      <c r="N67" s="39">
        <v>1.58</v>
      </c>
      <c r="O67" s="39">
        <v>4.82</v>
      </c>
      <c r="P67" s="39">
        <v>90.94</v>
      </c>
      <c r="Q67" s="39">
        <v>3.99</v>
      </c>
      <c r="R67" s="39">
        <v>0.04</v>
      </c>
      <c r="S67" s="39">
        <v>4.99</v>
      </c>
      <c r="T67" s="39">
        <v>79.400000000000006</v>
      </c>
      <c r="U67" s="50">
        <v>224291</v>
      </c>
      <c r="V67" s="20">
        <v>354</v>
      </c>
      <c r="W67" s="46">
        <v>15.989999999999998</v>
      </c>
      <c r="X67" s="46">
        <v>7.3</v>
      </c>
      <c r="Y67" s="20">
        <v>674</v>
      </c>
      <c r="Z67" s="20">
        <v>31769</v>
      </c>
      <c r="AA67" s="39">
        <v>854.63</v>
      </c>
      <c r="AB67" s="20">
        <v>994</v>
      </c>
      <c r="AC67" s="7"/>
      <c r="AD67" s="7"/>
    </row>
    <row r="68" spans="1:30" s="9" customFormat="1" ht="30" x14ac:dyDescent="0.15">
      <c r="A68" s="20" t="s">
        <v>341</v>
      </c>
      <c r="B68" s="21" t="s">
        <v>377</v>
      </c>
      <c r="C68" s="22" t="s">
        <v>503</v>
      </c>
      <c r="D68" s="22" t="s">
        <v>558</v>
      </c>
      <c r="E68" s="23" t="s">
        <v>325</v>
      </c>
      <c r="F68" s="34">
        <v>39.840000000000003</v>
      </c>
      <c r="G68" s="22">
        <v>8.1</v>
      </c>
      <c r="H68" s="22">
        <v>1.3</v>
      </c>
      <c r="I68" s="24" t="s">
        <v>651</v>
      </c>
      <c r="J68" s="24" t="s">
        <v>258</v>
      </c>
      <c r="K68" s="25">
        <v>6.43</v>
      </c>
      <c r="L68" s="20" t="s">
        <v>97</v>
      </c>
      <c r="M68" s="20">
        <v>49.19</v>
      </c>
      <c r="N68" s="39">
        <v>1.79</v>
      </c>
      <c r="O68" s="39">
        <v>5.82</v>
      </c>
      <c r="P68" s="39">
        <v>90.51</v>
      </c>
      <c r="Q68" s="39">
        <v>4.99</v>
      </c>
      <c r="R68" s="39">
        <v>0.04</v>
      </c>
      <c r="S68" s="39">
        <v>4.5199999999999996</v>
      </c>
      <c r="T68" s="39">
        <v>110.15</v>
      </c>
      <c r="U68" s="50">
        <v>296073</v>
      </c>
      <c r="V68" s="20">
        <v>372</v>
      </c>
      <c r="W68" s="46">
        <v>16.41</v>
      </c>
      <c r="X68" s="46">
        <v>7.55</v>
      </c>
      <c r="Y68" s="20">
        <v>696</v>
      </c>
      <c r="Z68" s="20">
        <v>38674</v>
      </c>
      <c r="AA68" s="39">
        <v>847.52</v>
      </c>
      <c r="AB68" s="20">
        <v>1316</v>
      </c>
      <c r="AC68" s="7"/>
      <c r="AD68" s="7"/>
    </row>
    <row r="69" spans="1:30" s="9" customFormat="1" x14ac:dyDescent="0.15">
      <c r="A69" s="20" t="s">
        <v>342</v>
      </c>
      <c r="B69" s="21" t="s">
        <v>380</v>
      </c>
      <c r="C69" s="22" t="s">
        <v>506</v>
      </c>
      <c r="D69" s="22" t="s">
        <v>561</v>
      </c>
      <c r="E69" s="23" t="s">
        <v>334</v>
      </c>
      <c r="F69" s="34">
        <v>17.600000000000001</v>
      </c>
      <c r="G69" s="22">
        <v>9.1999999999999993</v>
      </c>
      <c r="H69" s="22">
        <v>1.1000000000000001</v>
      </c>
      <c r="I69" s="24" t="s">
        <v>257</v>
      </c>
      <c r="J69" s="24" t="s">
        <v>258</v>
      </c>
      <c r="K69" s="25">
        <v>5.62</v>
      </c>
      <c r="L69" s="20" t="s">
        <v>105</v>
      </c>
      <c r="M69" s="20">
        <v>47.09</v>
      </c>
      <c r="N69" s="39">
        <v>1.1200000000000001</v>
      </c>
      <c r="O69" s="39">
        <v>5.29</v>
      </c>
      <c r="P69" s="39">
        <v>94.13</v>
      </c>
      <c r="Q69" s="39">
        <v>1.23</v>
      </c>
      <c r="R69" s="39">
        <v>0.05</v>
      </c>
      <c r="S69" s="39">
        <v>4.5999999999999996</v>
      </c>
      <c r="T69" s="39">
        <v>89.35</v>
      </c>
      <c r="U69" s="50">
        <v>262938</v>
      </c>
      <c r="V69" s="20">
        <v>339</v>
      </c>
      <c r="W69" s="46">
        <v>15.17</v>
      </c>
      <c r="X69" s="46">
        <v>7.1999999999999993</v>
      </c>
      <c r="Y69" s="20">
        <v>718</v>
      </c>
      <c r="Z69" s="20">
        <v>31498</v>
      </c>
      <c r="AA69" s="39">
        <v>838.29</v>
      </c>
      <c r="AB69" s="20">
        <v>445</v>
      </c>
      <c r="AC69" s="7"/>
      <c r="AD69" s="7"/>
    </row>
    <row r="70" spans="1:30" s="9" customFormat="1" x14ac:dyDescent="0.15">
      <c r="A70" s="20" t="s">
        <v>108</v>
      </c>
      <c r="B70" s="21" t="s">
        <v>380</v>
      </c>
      <c r="C70" s="22" t="s">
        <v>506</v>
      </c>
      <c r="D70" s="22" t="s">
        <v>561</v>
      </c>
      <c r="E70" s="23" t="s">
        <v>322</v>
      </c>
      <c r="F70" s="34">
        <v>47.6</v>
      </c>
      <c r="G70" s="22">
        <v>9</v>
      </c>
      <c r="H70" s="22">
        <v>1.1000000000000001</v>
      </c>
      <c r="I70" s="24" t="s">
        <v>257</v>
      </c>
      <c r="J70" s="24" t="s">
        <v>258</v>
      </c>
      <c r="K70" s="25">
        <v>6.16</v>
      </c>
      <c r="L70" s="20" t="s">
        <v>109</v>
      </c>
      <c r="M70" s="20">
        <v>49.83</v>
      </c>
      <c r="N70" s="39">
        <v>1.55</v>
      </c>
      <c r="O70" s="39">
        <v>5.8</v>
      </c>
      <c r="P70" s="39">
        <v>94.16</v>
      </c>
      <c r="Q70" s="39">
        <v>1.05</v>
      </c>
      <c r="R70" s="39">
        <v>0.24</v>
      </c>
      <c r="S70" s="39">
        <v>4.53</v>
      </c>
      <c r="T70" s="39">
        <v>52.44</v>
      </c>
      <c r="U70" s="50">
        <v>162253</v>
      </c>
      <c r="V70" s="20">
        <v>323</v>
      </c>
      <c r="W70" s="46">
        <v>14.62</v>
      </c>
      <c r="X70" s="46">
        <v>6.17</v>
      </c>
      <c r="Y70" s="20">
        <v>588</v>
      </c>
      <c r="Z70" s="20">
        <v>22229</v>
      </c>
      <c r="AA70" s="39">
        <v>788.97</v>
      </c>
      <c r="AB70" s="20">
        <v>356</v>
      </c>
      <c r="AC70" s="7"/>
      <c r="AD70" s="7"/>
    </row>
    <row r="71" spans="1:30" s="9" customFormat="1" x14ac:dyDescent="0.15">
      <c r="A71" s="20" t="s">
        <v>106</v>
      </c>
      <c r="B71" s="21" t="s">
        <v>380</v>
      </c>
      <c r="C71" s="22" t="s">
        <v>506</v>
      </c>
      <c r="D71" s="22" t="s">
        <v>561</v>
      </c>
      <c r="E71" s="23" t="s">
        <v>326</v>
      </c>
      <c r="F71" s="34">
        <v>204</v>
      </c>
      <c r="G71" s="22">
        <v>8.9</v>
      </c>
      <c r="H71" s="22">
        <v>1.1000000000000001</v>
      </c>
      <c r="I71" s="24" t="s">
        <v>257</v>
      </c>
      <c r="J71" s="24" t="s">
        <v>258</v>
      </c>
      <c r="K71" s="25">
        <v>6.73</v>
      </c>
      <c r="L71" s="20" t="s">
        <v>107</v>
      </c>
      <c r="M71" s="20">
        <v>47.97</v>
      </c>
      <c r="N71" s="39">
        <v>0.96</v>
      </c>
      <c r="O71" s="39">
        <v>6.25</v>
      </c>
      <c r="P71" s="39">
        <v>92.87</v>
      </c>
      <c r="Q71" s="39">
        <v>1.73</v>
      </c>
      <c r="R71" s="39">
        <v>0.73</v>
      </c>
      <c r="S71" s="39">
        <v>4.78</v>
      </c>
      <c r="T71" s="39">
        <v>66.13</v>
      </c>
      <c r="U71" s="50">
        <v>190088</v>
      </c>
      <c r="V71" s="20">
        <v>347</v>
      </c>
      <c r="W71" s="46">
        <v>15.8</v>
      </c>
      <c r="X71" s="46">
        <v>7.39</v>
      </c>
      <c r="Y71" s="20">
        <v>711</v>
      </c>
      <c r="Z71" s="20">
        <v>25612</v>
      </c>
      <c r="AA71" s="39">
        <v>849.24</v>
      </c>
      <c r="AB71" s="20">
        <v>395</v>
      </c>
      <c r="AC71" s="7"/>
      <c r="AD71" s="7"/>
    </row>
    <row r="72" spans="1:30" s="9" customFormat="1" x14ac:dyDescent="0.15">
      <c r="A72" s="20" t="s">
        <v>102</v>
      </c>
      <c r="B72" s="21" t="s">
        <v>380</v>
      </c>
      <c r="C72" s="22" t="s">
        <v>506</v>
      </c>
      <c r="D72" s="22" t="s">
        <v>561</v>
      </c>
      <c r="E72" s="23" t="s">
        <v>324</v>
      </c>
      <c r="F72" s="34">
        <v>199.68</v>
      </c>
      <c r="G72" s="22">
        <v>9.6</v>
      </c>
      <c r="H72" s="22">
        <v>1.4</v>
      </c>
      <c r="I72" s="24" t="s">
        <v>257</v>
      </c>
      <c r="J72" s="24" t="s">
        <v>258</v>
      </c>
      <c r="K72" s="25">
        <v>6.45</v>
      </c>
      <c r="L72" s="20" t="s">
        <v>103</v>
      </c>
      <c r="M72" s="20">
        <v>47.61</v>
      </c>
      <c r="N72" s="39">
        <v>1.17</v>
      </c>
      <c r="O72" s="39">
        <v>5.95</v>
      </c>
      <c r="P72" s="39">
        <v>92.25</v>
      </c>
      <c r="Q72" s="39">
        <v>1.97</v>
      </c>
      <c r="R72" s="39">
        <v>0.72</v>
      </c>
      <c r="S72" s="39">
        <v>5.01</v>
      </c>
      <c r="T72" s="39">
        <v>106.98</v>
      </c>
      <c r="U72" s="50">
        <v>339617</v>
      </c>
      <c r="V72" s="20">
        <v>315</v>
      </c>
      <c r="W72" s="46">
        <v>13.569999999999999</v>
      </c>
      <c r="X72" s="46">
        <v>5.74</v>
      </c>
      <c r="Y72" s="20">
        <v>519</v>
      </c>
      <c r="Z72" s="20">
        <v>36730</v>
      </c>
      <c r="AA72" s="39">
        <v>840.5</v>
      </c>
      <c r="AB72" s="20">
        <v>484</v>
      </c>
      <c r="AC72" s="7"/>
      <c r="AD72" s="7"/>
    </row>
    <row r="73" spans="1:30" s="9" customFormat="1" x14ac:dyDescent="0.15">
      <c r="A73" s="20" t="s">
        <v>255</v>
      </c>
      <c r="B73" s="21" t="s">
        <v>380</v>
      </c>
      <c r="C73" s="22" t="s">
        <v>506</v>
      </c>
      <c r="D73" s="22" t="s">
        <v>561</v>
      </c>
      <c r="E73" s="23" t="s">
        <v>256</v>
      </c>
      <c r="F73" s="34">
        <v>284.39999999999998</v>
      </c>
      <c r="G73" s="22">
        <v>9.8000000000000007</v>
      </c>
      <c r="H73" s="22">
        <v>1.4</v>
      </c>
      <c r="I73" s="24" t="s">
        <v>257</v>
      </c>
      <c r="J73" s="24" t="s">
        <v>258</v>
      </c>
      <c r="K73" s="25">
        <v>6.1</v>
      </c>
      <c r="L73" s="20" t="s">
        <v>104</v>
      </c>
      <c r="M73" s="20">
        <v>47.61</v>
      </c>
      <c r="N73" s="39">
        <v>1.08</v>
      </c>
      <c r="O73" s="39">
        <v>5.63</v>
      </c>
      <c r="P73" s="39">
        <v>92.3</v>
      </c>
      <c r="Q73" s="39">
        <v>2.38</v>
      </c>
      <c r="R73" s="39">
        <v>0.72</v>
      </c>
      <c r="S73" s="39">
        <v>4.6500000000000004</v>
      </c>
      <c r="T73" s="39">
        <v>103.82</v>
      </c>
      <c r="U73" s="50">
        <v>325624</v>
      </c>
      <c r="V73" s="20">
        <v>318</v>
      </c>
      <c r="W73" s="46">
        <v>13.62</v>
      </c>
      <c r="X73" s="46">
        <v>5.82</v>
      </c>
      <c r="Y73" s="20">
        <v>521</v>
      </c>
      <c r="Z73" s="20">
        <v>35099</v>
      </c>
      <c r="AA73" s="39">
        <v>852.9</v>
      </c>
      <c r="AB73" s="20">
        <v>441</v>
      </c>
      <c r="AC73" s="7"/>
      <c r="AD73" s="7"/>
    </row>
    <row r="74" spans="1:30" s="9" customFormat="1" x14ac:dyDescent="0.15">
      <c r="A74" s="20" t="s">
        <v>343</v>
      </c>
      <c r="B74" s="21" t="s">
        <v>381</v>
      </c>
      <c r="C74" s="22" t="s">
        <v>484</v>
      </c>
      <c r="D74" s="22" t="s">
        <v>530</v>
      </c>
      <c r="E74" s="23" t="s">
        <v>344</v>
      </c>
      <c r="F74" s="34">
        <v>201.11</v>
      </c>
      <c r="G74" s="22">
        <v>9</v>
      </c>
      <c r="H74" s="22">
        <v>1.6</v>
      </c>
      <c r="I74" s="24" t="s">
        <v>257</v>
      </c>
      <c r="J74" s="24" t="s">
        <v>258</v>
      </c>
      <c r="K74" s="25">
        <v>7.8</v>
      </c>
      <c r="L74" s="20" t="s">
        <v>124</v>
      </c>
      <c r="M74" s="20">
        <v>50.86</v>
      </c>
      <c r="N74" s="39">
        <v>1.22</v>
      </c>
      <c r="O74" s="39">
        <v>7.35</v>
      </c>
      <c r="P74" s="39">
        <v>94.23</v>
      </c>
      <c r="Q74" s="39">
        <v>2.13</v>
      </c>
      <c r="R74" s="39">
        <v>0.02</v>
      </c>
      <c r="S74" s="39">
        <v>3.54</v>
      </c>
      <c r="T74" s="39">
        <v>63.85</v>
      </c>
      <c r="U74" s="50">
        <v>157299</v>
      </c>
      <c r="V74" s="20">
        <v>405</v>
      </c>
      <c r="W74" s="46">
        <v>17.32</v>
      </c>
      <c r="X74" s="46">
        <v>8.92</v>
      </c>
      <c r="Y74" s="20">
        <v>952</v>
      </c>
      <c r="Z74" s="20">
        <v>25399</v>
      </c>
      <c r="AA74" s="39">
        <v>881.21</v>
      </c>
      <c r="AB74" s="20">
        <v>764</v>
      </c>
      <c r="AC74" s="7"/>
      <c r="AD74" s="7"/>
    </row>
    <row r="75" spans="1:30" s="9" customFormat="1" x14ac:dyDescent="0.15">
      <c r="A75" s="20" t="s">
        <v>120</v>
      </c>
      <c r="B75" s="21" t="s">
        <v>381</v>
      </c>
      <c r="C75" s="22" t="s">
        <v>484</v>
      </c>
      <c r="D75" s="22" t="s">
        <v>530</v>
      </c>
      <c r="E75" s="23" t="s">
        <v>345</v>
      </c>
      <c r="F75" s="34">
        <v>123.75</v>
      </c>
      <c r="G75" s="22">
        <v>8.6999999999999993</v>
      </c>
      <c r="H75" s="22">
        <v>1.5</v>
      </c>
      <c r="I75" s="24" t="s">
        <v>257</v>
      </c>
      <c r="J75" s="24" t="s">
        <v>258</v>
      </c>
      <c r="K75" s="25">
        <v>6.09</v>
      </c>
      <c r="L75" s="20" t="s">
        <v>121</v>
      </c>
      <c r="M75" s="20">
        <v>50.37</v>
      </c>
      <c r="N75" s="39">
        <v>1.5</v>
      </c>
      <c r="O75" s="39">
        <v>5.57</v>
      </c>
      <c r="P75" s="39">
        <v>91.46</v>
      </c>
      <c r="Q75" s="39">
        <v>2.2200000000000002</v>
      </c>
      <c r="R75" s="39">
        <v>0.72</v>
      </c>
      <c r="S75" s="39">
        <v>5.54</v>
      </c>
      <c r="T75" s="39">
        <v>108.93</v>
      </c>
      <c r="U75" s="50">
        <v>257888</v>
      </c>
      <c r="V75" s="20">
        <v>422</v>
      </c>
      <c r="W75" s="46">
        <v>16.830000000000002</v>
      </c>
      <c r="X75" s="46">
        <v>9.24</v>
      </c>
      <c r="Y75" s="20">
        <v>1116</v>
      </c>
      <c r="Z75" s="20">
        <v>35892</v>
      </c>
      <c r="AA75" s="39">
        <v>988.81</v>
      </c>
      <c r="AB75" s="20">
        <v>986</v>
      </c>
      <c r="AC75" s="7"/>
      <c r="AD75" s="7"/>
    </row>
    <row r="76" spans="1:30" s="9" customFormat="1" ht="30" x14ac:dyDescent="0.15">
      <c r="A76" s="20" t="s">
        <v>732</v>
      </c>
      <c r="B76" s="21" t="s">
        <v>690</v>
      </c>
      <c r="C76" s="22" t="s">
        <v>507</v>
      </c>
      <c r="D76" s="22" t="s">
        <v>562</v>
      </c>
      <c r="E76" s="23" t="s">
        <v>321</v>
      </c>
      <c r="F76" s="34">
        <v>100.8</v>
      </c>
      <c r="G76" s="22">
        <v>7.8</v>
      </c>
      <c r="H76" s="22">
        <v>0.7</v>
      </c>
      <c r="I76" s="24" t="s">
        <v>651</v>
      </c>
      <c r="J76" s="24" t="s">
        <v>258</v>
      </c>
      <c r="K76" s="25"/>
      <c r="L76" s="20"/>
      <c r="M76" s="20"/>
      <c r="N76" s="39"/>
      <c r="O76" s="39"/>
      <c r="P76" s="39"/>
      <c r="Q76" s="39"/>
      <c r="R76" s="39"/>
      <c r="S76" s="39"/>
      <c r="T76" s="39"/>
      <c r="U76" s="50"/>
      <c r="V76" s="20"/>
      <c r="W76" s="46"/>
      <c r="X76" s="46"/>
      <c r="Y76" s="20"/>
      <c r="Z76" s="20"/>
      <c r="AA76" s="39"/>
      <c r="AB76" s="20"/>
      <c r="AC76" s="7"/>
      <c r="AD76" s="7"/>
    </row>
    <row r="77" spans="1:30" s="9" customFormat="1" ht="30" x14ac:dyDescent="0.15">
      <c r="A77" s="20" t="s">
        <v>277</v>
      </c>
      <c r="B77" s="21" t="s">
        <v>382</v>
      </c>
      <c r="C77" s="22" t="s">
        <v>485</v>
      </c>
      <c r="D77" s="22" t="s">
        <v>563</v>
      </c>
      <c r="E77" s="23" t="s">
        <v>256</v>
      </c>
      <c r="F77" s="34">
        <v>93.84</v>
      </c>
      <c r="G77" s="22">
        <v>7.3</v>
      </c>
      <c r="H77" s="22">
        <v>1.1000000000000001</v>
      </c>
      <c r="I77" s="24" t="s">
        <v>651</v>
      </c>
      <c r="J77" s="24" t="s">
        <v>258</v>
      </c>
      <c r="K77" s="25">
        <v>5.37</v>
      </c>
      <c r="L77" s="20" t="s">
        <v>190</v>
      </c>
      <c r="M77" s="20">
        <v>48.97</v>
      </c>
      <c r="N77" s="39">
        <v>1.55</v>
      </c>
      <c r="O77" s="39">
        <v>4.9000000000000004</v>
      </c>
      <c r="P77" s="39">
        <v>91</v>
      </c>
      <c r="Q77" s="39">
        <v>1.42</v>
      </c>
      <c r="R77" s="39">
        <v>0.13</v>
      </c>
      <c r="S77" s="39">
        <v>7.17</v>
      </c>
      <c r="T77" s="39">
        <v>93.01</v>
      </c>
      <c r="U77" s="50">
        <v>240216</v>
      </c>
      <c r="V77" s="20">
        <v>387</v>
      </c>
      <c r="W77" s="46">
        <v>16.189999999999998</v>
      </c>
      <c r="X77" s="46">
        <v>8.48</v>
      </c>
      <c r="Y77" s="20">
        <v>897</v>
      </c>
      <c r="Z77" s="20">
        <v>31363</v>
      </c>
      <c r="AA77" s="39">
        <v>965.81</v>
      </c>
      <c r="AB77" s="20">
        <v>788</v>
      </c>
      <c r="AC77" s="7"/>
      <c r="AD77" s="7"/>
    </row>
    <row r="78" spans="1:30" s="11" customFormat="1" ht="30" x14ac:dyDescent="0.15">
      <c r="A78" s="20" t="s">
        <v>172</v>
      </c>
      <c r="B78" s="21" t="s">
        <v>383</v>
      </c>
      <c r="C78" s="22" t="s">
        <v>485</v>
      </c>
      <c r="D78" s="22" t="s">
        <v>564</v>
      </c>
      <c r="E78" s="23" t="s">
        <v>263</v>
      </c>
      <c r="F78" s="34">
        <v>18.62</v>
      </c>
      <c r="G78" s="22">
        <v>7.1</v>
      </c>
      <c r="H78" s="22">
        <v>0.9</v>
      </c>
      <c r="I78" s="24" t="s">
        <v>651</v>
      </c>
      <c r="J78" s="24" t="s">
        <v>258</v>
      </c>
      <c r="K78" s="25">
        <v>5.6</v>
      </c>
      <c r="L78" s="20" t="s">
        <v>189</v>
      </c>
      <c r="M78" s="20">
        <v>50.84</v>
      </c>
      <c r="N78" s="39">
        <v>1.18</v>
      </c>
      <c r="O78" s="39">
        <v>5.12</v>
      </c>
      <c r="P78" s="39">
        <v>91</v>
      </c>
      <c r="Q78" s="39">
        <v>1.87</v>
      </c>
      <c r="R78" s="39">
        <v>0.13</v>
      </c>
      <c r="S78" s="39">
        <v>6.5</v>
      </c>
      <c r="T78" s="39">
        <v>44.63</v>
      </c>
      <c r="U78" s="50">
        <v>103738</v>
      </c>
      <c r="V78" s="20">
        <v>430</v>
      </c>
      <c r="W78" s="46">
        <v>20.03</v>
      </c>
      <c r="X78" s="46">
        <v>11.18</v>
      </c>
      <c r="Y78" s="20">
        <v>1097</v>
      </c>
      <c r="Z78" s="20">
        <v>23011</v>
      </c>
      <c r="AA78" s="39">
        <v>896.2</v>
      </c>
      <c r="AB78" s="20">
        <v>659</v>
      </c>
      <c r="AC78" s="7"/>
      <c r="AD78" s="7"/>
    </row>
    <row r="79" spans="1:30" s="11" customFormat="1" ht="30" x14ac:dyDescent="0.15">
      <c r="A79" s="20" t="s">
        <v>265</v>
      </c>
      <c r="B79" s="21" t="s">
        <v>384</v>
      </c>
      <c r="C79" s="22" t="s">
        <v>645</v>
      </c>
      <c r="D79" s="22" t="s">
        <v>565</v>
      </c>
      <c r="E79" s="23" t="s">
        <v>256</v>
      </c>
      <c r="F79" s="34">
        <v>81</v>
      </c>
      <c r="G79" s="22">
        <v>7.6</v>
      </c>
      <c r="H79" s="22">
        <v>1.3</v>
      </c>
      <c r="I79" s="24" t="s">
        <v>651</v>
      </c>
      <c r="J79" s="24" t="s">
        <v>258</v>
      </c>
      <c r="K79" s="25">
        <v>4.38</v>
      </c>
      <c r="L79" s="20" t="s">
        <v>180</v>
      </c>
      <c r="M79" s="20">
        <v>48.69</v>
      </c>
      <c r="N79" s="39">
        <v>0.66</v>
      </c>
      <c r="O79" s="39">
        <v>4</v>
      </c>
      <c r="P79" s="39">
        <v>91</v>
      </c>
      <c r="Q79" s="39">
        <v>1.41</v>
      </c>
      <c r="R79" s="39">
        <v>0.36</v>
      </c>
      <c r="S79" s="39">
        <v>7.06</v>
      </c>
      <c r="T79" s="39">
        <v>80.150000000000006</v>
      </c>
      <c r="U79" s="50">
        <v>182801</v>
      </c>
      <c r="V79" s="20">
        <v>438</v>
      </c>
      <c r="W79" s="46">
        <v>17.29</v>
      </c>
      <c r="X79" s="46">
        <v>9.9699999999999989</v>
      </c>
      <c r="Y79" s="20">
        <v>1362</v>
      </c>
      <c r="Z79" s="20">
        <v>26127</v>
      </c>
      <c r="AA79" s="39">
        <v>1090.48</v>
      </c>
      <c r="AB79" s="20">
        <v>959</v>
      </c>
      <c r="AC79" s="7"/>
      <c r="AD79" s="7"/>
    </row>
    <row r="80" spans="1:30" s="11" customFormat="1" ht="30" x14ac:dyDescent="0.15">
      <c r="A80" s="20" t="s">
        <v>201</v>
      </c>
      <c r="B80" s="21" t="s">
        <v>385</v>
      </c>
      <c r="C80" s="22" t="s">
        <v>497</v>
      </c>
      <c r="D80" s="22" t="s">
        <v>566</v>
      </c>
      <c r="E80" s="23" t="s">
        <v>256</v>
      </c>
      <c r="F80" s="34">
        <v>23.4</v>
      </c>
      <c r="G80" s="22">
        <v>8.8000000000000007</v>
      </c>
      <c r="H80" s="22">
        <v>1.1000000000000001</v>
      </c>
      <c r="I80" s="24" t="s">
        <v>651</v>
      </c>
      <c r="J80" s="24" t="s">
        <v>258</v>
      </c>
      <c r="K80" s="25">
        <v>3.79</v>
      </c>
      <c r="L80" s="20" t="s">
        <v>181</v>
      </c>
      <c r="M80" s="20">
        <v>49.42</v>
      </c>
      <c r="N80" s="39">
        <v>0.65</v>
      </c>
      <c r="O80" s="39">
        <v>3.48</v>
      </c>
      <c r="P80" s="39">
        <v>92</v>
      </c>
      <c r="Q80" s="39">
        <v>1.25</v>
      </c>
      <c r="R80" s="39">
        <v>0.37</v>
      </c>
      <c r="S80" s="39">
        <v>6.58</v>
      </c>
      <c r="T80" s="39">
        <v>57.05</v>
      </c>
      <c r="U80" s="50">
        <v>96566</v>
      </c>
      <c r="V80" s="20">
        <v>590</v>
      </c>
      <c r="W80" s="46">
        <v>25.569999999999997</v>
      </c>
      <c r="X80" s="46">
        <v>15.9</v>
      </c>
      <c r="Y80" s="20">
        <v>1863</v>
      </c>
      <c r="Z80" s="20">
        <v>24386</v>
      </c>
      <c r="AA80" s="39">
        <v>1064.52</v>
      </c>
      <c r="AB80" s="20">
        <v>5426</v>
      </c>
      <c r="AC80" s="7"/>
      <c r="AD80" s="7"/>
    </row>
    <row r="81" spans="1:30" s="11" customFormat="1" ht="30" x14ac:dyDescent="0.15">
      <c r="A81" s="20" t="s">
        <v>150</v>
      </c>
      <c r="B81" s="21" t="s">
        <v>386</v>
      </c>
      <c r="C81" s="22" t="s">
        <v>508</v>
      </c>
      <c r="D81" s="22" t="s">
        <v>567</v>
      </c>
      <c r="E81" s="23" t="s">
        <v>263</v>
      </c>
      <c r="F81" s="34">
        <v>85.44</v>
      </c>
      <c r="G81" s="22">
        <v>7.2</v>
      </c>
      <c r="H81" s="22">
        <v>1</v>
      </c>
      <c r="I81" s="24" t="s">
        <v>651</v>
      </c>
      <c r="J81" s="24" t="s">
        <v>258</v>
      </c>
      <c r="K81" s="25">
        <v>3.91</v>
      </c>
      <c r="L81" s="20" t="s">
        <v>151</v>
      </c>
      <c r="M81" s="20">
        <v>48.4</v>
      </c>
      <c r="N81" s="39">
        <v>0.77</v>
      </c>
      <c r="O81" s="39">
        <v>3.69</v>
      </c>
      <c r="P81" s="39">
        <v>94.37</v>
      </c>
      <c r="Q81" s="39">
        <v>0.99</v>
      </c>
      <c r="R81" s="39">
        <v>0.13</v>
      </c>
      <c r="S81" s="39">
        <v>4.42</v>
      </c>
      <c r="T81" s="39">
        <v>41.31</v>
      </c>
      <c r="U81" s="50">
        <v>86262</v>
      </c>
      <c r="V81" s="20">
        <v>478</v>
      </c>
      <c r="W81" s="46">
        <v>23.29</v>
      </c>
      <c r="X81" s="46">
        <v>12.53</v>
      </c>
      <c r="Y81" s="20">
        <v>1209</v>
      </c>
      <c r="Z81" s="20">
        <v>20776</v>
      </c>
      <c r="AA81" s="39">
        <v>884.7</v>
      </c>
      <c r="AB81" s="20">
        <v>3008</v>
      </c>
      <c r="AC81" s="7"/>
      <c r="AD81" s="7"/>
    </row>
    <row r="82" spans="1:30" s="11" customFormat="1" ht="30" x14ac:dyDescent="0.15">
      <c r="A82" s="20" t="s">
        <v>205</v>
      </c>
      <c r="B82" s="21" t="s">
        <v>387</v>
      </c>
      <c r="C82" s="22" t="s">
        <v>649</v>
      </c>
      <c r="D82" s="22" t="s">
        <v>568</v>
      </c>
      <c r="E82" s="23" t="s">
        <v>256</v>
      </c>
      <c r="F82" s="34">
        <v>230.23</v>
      </c>
      <c r="G82" s="22">
        <v>8.6999999999999993</v>
      </c>
      <c r="H82" s="22">
        <v>1.1000000000000001</v>
      </c>
      <c r="I82" s="24" t="s">
        <v>651</v>
      </c>
      <c r="J82" s="24" t="s">
        <v>258</v>
      </c>
      <c r="K82" s="25">
        <v>4.7</v>
      </c>
      <c r="L82" s="20" t="s">
        <v>188</v>
      </c>
      <c r="M82" s="20">
        <v>50.01</v>
      </c>
      <c r="N82" s="39">
        <v>0.61</v>
      </c>
      <c r="O82" s="39">
        <v>4.28</v>
      </c>
      <c r="P82" s="39">
        <v>91</v>
      </c>
      <c r="Q82" s="39">
        <v>1.36</v>
      </c>
      <c r="R82" s="39">
        <v>0.37</v>
      </c>
      <c r="S82" s="39">
        <v>7.22</v>
      </c>
      <c r="T82" s="39">
        <v>70.319999999999993</v>
      </c>
      <c r="U82" s="50">
        <v>157062</v>
      </c>
      <c r="V82" s="20">
        <v>447</v>
      </c>
      <c r="W82" s="46">
        <v>18.060000000000002</v>
      </c>
      <c r="X82" s="46">
        <v>10.4</v>
      </c>
      <c r="Y82" s="20">
        <v>1372</v>
      </c>
      <c r="Z82" s="20">
        <v>25285</v>
      </c>
      <c r="AA82" s="39">
        <v>1078.79</v>
      </c>
      <c r="AB82" s="20">
        <v>4808</v>
      </c>
      <c r="AC82" s="7"/>
      <c r="AD82" s="7"/>
    </row>
    <row r="83" spans="1:30" s="11" customFormat="1" ht="30" x14ac:dyDescent="0.15">
      <c r="A83" s="20" t="s">
        <v>202</v>
      </c>
      <c r="B83" s="21" t="s">
        <v>388</v>
      </c>
      <c r="C83" s="22" t="s">
        <v>502</v>
      </c>
      <c r="D83" s="22" t="s">
        <v>569</v>
      </c>
      <c r="E83" s="23" t="s">
        <v>256</v>
      </c>
      <c r="F83" s="34">
        <v>76.319999999999993</v>
      </c>
      <c r="G83" s="22">
        <v>8.8000000000000007</v>
      </c>
      <c r="H83" s="22">
        <v>1.4</v>
      </c>
      <c r="I83" s="24" t="s">
        <v>651</v>
      </c>
      <c r="J83" s="24" t="s">
        <v>258</v>
      </c>
      <c r="K83" s="25">
        <v>4.88</v>
      </c>
      <c r="L83" s="20" t="s">
        <v>182</v>
      </c>
      <c r="M83" s="20">
        <v>49.8</v>
      </c>
      <c r="N83" s="39">
        <v>0.49</v>
      </c>
      <c r="O83" s="39">
        <v>4.5199999999999996</v>
      </c>
      <c r="P83" s="39">
        <v>93</v>
      </c>
      <c r="Q83" s="39">
        <v>1.31</v>
      </c>
      <c r="R83" s="39">
        <v>0.36</v>
      </c>
      <c r="S83" s="39">
        <v>5.69</v>
      </c>
      <c r="T83" s="39">
        <v>68.16</v>
      </c>
      <c r="U83" s="50">
        <v>138457</v>
      </c>
      <c r="V83" s="20">
        <v>492</v>
      </c>
      <c r="W83" s="46">
        <v>20.580000000000002</v>
      </c>
      <c r="X83" s="46">
        <v>11.959999999999999</v>
      </c>
      <c r="Y83" s="20">
        <v>1478</v>
      </c>
      <c r="Z83" s="20">
        <v>24666</v>
      </c>
      <c r="AA83" s="39">
        <v>1111.69</v>
      </c>
      <c r="AB83" s="20">
        <v>6206</v>
      </c>
      <c r="AC83" s="7"/>
      <c r="AD83" s="7"/>
    </row>
    <row r="84" spans="1:30" s="11" customFormat="1" ht="30" x14ac:dyDescent="0.15">
      <c r="A84" s="20" t="s">
        <v>280</v>
      </c>
      <c r="B84" s="21" t="s">
        <v>389</v>
      </c>
      <c r="C84" s="22" t="s">
        <v>497</v>
      </c>
      <c r="D84" s="22" t="s">
        <v>570</v>
      </c>
      <c r="E84" s="23" t="s">
        <v>256</v>
      </c>
      <c r="F84" s="34">
        <v>195.2</v>
      </c>
      <c r="G84" s="22">
        <v>9.3000000000000007</v>
      </c>
      <c r="H84" s="22">
        <v>1.4</v>
      </c>
      <c r="I84" s="24" t="s">
        <v>651</v>
      </c>
      <c r="J84" s="24" t="s">
        <v>258</v>
      </c>
      <c r="K84" s="25">
        <v>3.75</v>
      </c>
      <c r="L84" s="20" t="s">
        <v>199</v>
      </c>
      <c r="M84" s="20">
        <v>47.86</v>
      </c>
      <c r="N84" s="39">
        <v>0.41</v>
      </c>
      <c r="O84" s="39">
        <v>3.49</v>
      </c>
      <c r="P84" s="39">
        <v>93</v>
      </c>
      <c r="Q84" s="39">
        <v>1.2</v>
      </c>
      <c r="R84" s="39">
        <v>0.37</v>
      </c>
      <c r="S84" s="39">
        <v>5.57</v>
      </c>
      <c r="T84" s="39">
        <v>64.349999999999994</v>
      </c>
      <c r="U84" s="50">
        <v>113742</v>
      </c>
      <c r="V84" s="20">
        <v>565</v>
      </c>
      <c r="W84" s="46">
        <v>22.8</v>
      </c>
      <c r="X84" s="46">
        <v>14.38</v>
      </c>
      <c r="Y84" s="20">
        <v>1905</v>
      </c>
      <c r="Z84" s="20">
        <v>23286</v>
      </c>
      <c r="AA84" s="39">
        <v>1131.98</v>
      </c>
      <c r="AB84" s="20">
        <v>5871</v>
      </c>
      <c r="AC84" s="7"/>
      <c r="AD84" s="7"/>
    </row>
    <row r="85" spans="1:30" s="11" customFormat="1" x14ac:dyDescent="0.15">
      <c r="A85" s="20" t="s">
        <v>278</v>
      </c>
      <c r="B85" s="21" t="s">
        <v>390</v>
      </c>
      <c r="C85" s="22" t="s">
        <v>497</v>
      </c>
      <c r="D85" s="22" t="s">
        <v>571</v>
      </c>
      <c r="E85" s="23" t="s">
        <v>262</v>
      </c>
      <c r="F85" s="34">
        <v>53.76</v>
      </c>
      <c r="G85" s="22">
        <v>6.8</v>
      </c>
      <c r="H85" s="22">
        <v>1.5</v>
      </c>
      <c r="I85" s="24" t="s">
        <v>272</v>
      </c>
      <c r="J85" s="24" t="s">
        <v>258</v>
      </c>
      <c r="K85" s="25">
        <v>3.61</v>
      </c>
      <c r="L85" s="20" t="s">
        <v>8</v>
      </c>
      <c r="M85" s="20">
        <v>46.55</v>
      </c>
      <c r="N85" s="39">
        <v>0.27</v>
      </c>
      <c r="O85" s="39">
        <v>3.22</v>
      </c>
      <c r="P85" s="39">
        <v>89.2</v>
      </c>
      <c r="Q85" s="39">
        <v>0.88</v>
      </c>
      <c r="R85" s="39">
        <v>0.35</v>
      </c>
      <c r="S85" s="39">
        <v>9.6</v>
      </c>
      <c r="T85" s="39">
        <v>43.94</v>
      </c>
      <c r="U85" s="50">
        <v>98037</v>
      </c>
      <c r="V85" s="20">
        <v>448</v>
      </c>
      <c r="W85" s="46">
        <v>22.509999999999998</v>
      </c>
      <c r="X85" s="46">
        <v>12.989999999999998</v>
      </c>
      <c r="Y85" s="20">
        <v>1173</v>
      </c>
      <c r="Z85" s="20">
        <v>16986</v>
      </c>
      <c r="AA85" s="39">
        <v>775.27</v>
      </c>
      <c r="AB85" s="20">
        <v>1603</v>
      </c>
      <c r="AC85" s="7"/>
      <c r="AD85" s="7"/>
    </row>
    <row r="86" spans="1:30" s="11" customFormat="1" ht="30" x14ac:dyDescent="0.15">
      <c r="A86" s="20" t="s">
        <v>274</v>
      </c>
      <c r="B86" s="21" t="s">
        <v>391</v>
      </c>
      <c r="C86" s="22" t="s">
        <v>694</v>
      </c>
      <c r="D86" s="22" t="s">
        <v>682</v>
      </c>
      <c r="E86" s="23" t="s">
        <v>262</v>
      </c>
      <c r="F86" s="34">
        <v>19.8</v>
      </c>
      <c r="G86" s="22">
        <v>9.6</v>
      </c>
      <c r="H86" s="22">
        <v>1.4</v>
      </c>
      <c r="I86" s="24" t="s">
        <v>272</v>
      </c>
      <c r="J86" s="24" t="s">
        <v>258</v>
      </c>
      <c r="K86" s="25">
        <v>3.97</v>
      </c>
      <c r="L86" s="20" t="s">
        <v>30</v>
      </c>
      <c r="M86" s="20">
        <v>49.69</v>
      </c>
      <c r="N86" s="39">
        <v>1.68</v>
      </c>
      <c r="O86" s="39">
        <v>3.62</v>
      </c>
      <c r="P86" s="39">
        <v>91.18</v>
      </c>
      <c r="Q86" s="39">
        <v>1.29</v>
      </c>
      <c r="R86" s="39">
        <v>0.26</v>
      </c>
      <c r="S86" s="39">
        <v>7.33</v>
      </c>
      <c r="T86" s="39">
        <v>63.84</v>
      </c>
      <c r="U86" s="50">
        <v>170296</v>
      </c>
      <c r="V86" s="20">
        <v>374</v>
      </c>
      <c r="W86" s="46">
        <v>16.71</v>
      </c>
      <c r="X86" s="46">
        <v>8.19</v>
      </c>
      <c r="Y86" s="20">
        <v>817</v>
      </c>
      <c r="Z86" s="20">
        <v>26550</v>
      </c>
      <c r="AA86" s="39">
        <v>927.5</v>
      </c>
      <c r="AB86" s="20">
        <v>2750</v>
      </c>
      <c r="AC86" s="7"/>
      <c r="AD86" s="7"/>
    </row>
    <row r="87" spans="1:30" s="11" customFormat="1" ht="45" x14ac:dyDescent="0.15">
      <c r="A87" s="20" t="s">
        <v>22</v>
      </c>
      <c r="B87" s="21" t="s">
        <v>392</v>
      </c>
      <c r="C87" s="22" t="s">
        <v>695</v>
      </c>
      <c r="D87" s="22" t="s">
        <v>572</v>
      </c>
      <c r="E87" s="23" t="s">
        <v>262</v>
      </c>
      <c r="F87" s="34">
        <v>86.1</v>
      </c>
      <c r="G87" s="22">
        <v>9.6</v>
      </c>
      <c r="H87" s="22">
        <v>1.4</v>
      </c>
      <c r="I87" s="24" t="s">
        <v>272</v>
      </c>
      <c r="J87" s="24" t="s">
        <v>258</v>
      </c>
      <c r="K87" s="25">
        <v>4.0199999999999996</v>
      </c>
      <c r="L87" s="20" t="s">
        <v>23</v>
      </c>
      <c r="M87" s="20">
        <v>51.72</v>
      </c>
      <c r="N87" s="39">
        <v>1.72</v>
      </c>
      <c r="O87" s="39">
        <v>3.63</v>
      </c>
      <c r="P87" s="39">
        <v>90.3</v>
      </c>
      <c r="Q87" s="39">
        <v>1.07</v>
      </c>
      <c r="R87" s="39">
        <v>0.25</v>
      </c>
      <c r="S87" s="39">
        <v>8.51</v>
      </c>
      <c r="T87" s="39">
        <v>66.290000000000006</v>
      </c>
      <c r="U87" s="50">
        <v>168846</v>
      </c>
      <c r="V87" s="20">
        <v>392</v>
      </c>
      <c r="W87" s="46">
        <v>17.330000000000002</v>
      </c>
      <c r="X87" s="46">
        <v>8.7900000000000009</v>
      </c>
      <c r="Y87" s="20">
        <v>915</v>
      </c>
      <c r="Z87" s="20">
        <v>29164</v>
      </c>
      <c r="AA87" s="39">
        <v>920.96</v>
      </c>
      <c r="AB87" s="20">
        <v>3263</v>
      </c>
      <c r="AC87" s="7"/>
      <c r="AD87" s="7"/>
    </row>
    <row r="88" spans="1:30" s="11" customFormat="1" x14ac:dyDescent="0.15">
      <c r="A88" s="20" t="s">
        <v>41</v>
      </c>
      <c r="B88" s="21" t="s">
        <v>393</v>
      </c>
      <c r="C88" s="22" t="s">
        <v>696</v>
      </c>
      <c r="D88" s="22" t="s">
        <v>676</v>
      </c>
      <c r="E88" s="23" t="s">
        <v>262</v>
      </c>
      <c r="F88" s="34">
        <v>20.88</v>
      </c>
      <c r="G88" s="22">
        <v>9.5</v>
      </c>
      <c r="H88" s="22">
        <v>1.7</v>
      </c>
      <c r="I88" s="24" t="s">
        <v>272</v>
      </c>
      <c r="J88" s="24" t="s">
        <v>258</v>
      </c>
      <c r="K88" s="25">
        <v>4.55</v>
      </c>
      <c r="L88" s="20" t="s">
        <v>42</v>
      </c>
      <c r="M88" s="20">
        <v>50.7</v>
      </c>
      <c r="N88" s="39">
        <v>1.92</v>
      </c>
      <c r="O88" s="39">
        <v>4.16</v>
      </c>
      <c r="P88" s="39">
        <v>91.43</v>
      </c>
      <c r="Q88" s="39">
        <v>1.24</v>
      </c>
      <c r="R88" s="39">
        <v>0.26</v>
      </c>
      <c r="S88" s="39">
        <v>7.22</v>
      </c>
      <c r="T88" s="39">
        <v>57.09</v>
      </c>
      <c r="U88" s="50">
        <v>128377</v>
      </c>
      <c r="V88" s="20">
        <v>444</v>
      </c>
      <c r="W88" s="46">
        <v>20.330000000000002</v>
      </c>
      <c r="X88" s="46">
        <v>10.8</v>
      </c>
      <c r="Y88" s="20">
        <v>1118</v>
      </c>
      <c r="Z88" s="20">
        <v>26913</v>
      </c>
      <c r="AA88" s="39">
        <v>999.85</v>
      </c>
      <c r="AB88" s="20">
        <v>2858</v>
      </c>
      <c r="AC88" s="7"/>
      <c r="AD88" s="7"/>
    </row>
    <row r="89" spans="1:30" s="11" customFormat="1" ht="30" x14ac:dyDescent="0.15">
      <c r="A89" s="20" t="s">
        <v>11</v>
      </c>
      <c r="B89" s="21" t="s">
        <v>394</v>
      </c>
      <c r="C89" s="22" t="s">
        <v>509</v>
      </c>
      <c r="D89" s="22" t="s">
        <v>573</v>
      </c>
      <c r="E89" s="23" t="s">
        <v>262</v>
      </c>
      <c r="F89" s="34">
        <v>122.58</v>
      </c>
      <c r="G89" s="22">
        <v>6.6</v>
      </c>
      <c r="H89" s="22">
        <v>1.4</v>
      </c>
      <c r="I89" s="24" t="s">
        <v>652</v>
      </c>
      <c r="J89" s="24" t="s">
        <v>258</v>
      </c>
      <c r="K89" s="32">
        <v>3.96</v>
      </c>
      <c r="L89" s="29" t="s">
        <v>12</v>
      </c>
      <c r="M89" s="29">
        <v>46.55</v>
      </c>
      <c r="N89" s="41">
        <v>1.99</v>
      </c>
      <c r="O89" s="41">
        <v>3.52</v>
      </c>
      <c r="P89" s="41">
        <v>88.89</v>
      </c>
      <c r="Q89" s="41">
        <v>1.8</v>
      </c>
      <c r="R89" s="41">
        <v>0.04</v>
      </c>
      <c r="S89" s="41">
        <v>9.43</v>
      </c>
      <c r="T89" s="41">
        <v>26.02</v>
      </c>
      <c r="U89" s="53">
        <v>109563</v>
      </c>
      <c r="V89" s="29">
        <v>237</v>
      </c>
      <c r="W89" s="46">
        <v>9.19</v>
      </c>
      <c r="X89" s="46">
        <v>1.63</v>
      </c>
      <c r="Y89" s="29">
        <v>300</v>
      </c>
      <c r="Z89" s="29">
        <v>8048</v>
      </c>
      <c r="AA89" s="41">
        <v>505.56</v>
      </c>
      <c r="AB89" s="29">
        <v>136</v>
      </c>
      <c r="AC89" s="7"/>
      <c r="AD89" s="7"/>
    </row>
    <row r="90" spans="1:30" s="11" customFormat="1" ht="30" x14ac:dyDescent="0.15">
      <c r="A90" s="20" t="s">
        <v>20</v>
      </c>
      <c r="B90" s="21" t="s">
        <v>395</v>
      </c>
      <c r="C90" s="22" t="s">
        <v>509</v>
      </c>
      <c r="D90" s="22" t="s">
        <v>574</v>
      </c>
      <c r="E90" s="23" t="s">
        <v>262</v>
      </c>
      <c r="F90" s="34">
        <v>119.04</v>
      </c>
      <c r="G90" s="22">
        <v>7.2</v>
      </c>
      <c r="H90" s="22">
        <v>1.3</v>
      </c>
      <c r="I90" s="24" t="s">
        <v>652</v>
      </c>
      <c r="J90" s="24" t="s">
        <v>258</v>
      </c>
      <c r="K90" s="25">
        <v>4.71</v>
      </c>
      <c r="L90" s="20" t="s">
        <v>21</v>
      </c>
      <c r="M90" s="20">
        <v>46.66</v>
      </c>
      <c r="N90" s="39">
        <v>2.96</v>
      </c>
      <c r="O90" s="39">
        <v>4.21</v>
      </c>
      <c r="P90" s="39">
        <v>89.38</v>
      </c>
      <c r="Q90" s="39">
        <v>1.39</v>
      </c>
      <c r="R90" s="39">
        <v>0.04</v>
      </c>
      <c r="S90" s="39">
        <v>9.27</v>
      </c>
      <c r="T90" s="39">
        <v>32.31</v>
      </c>
      <c r="U90" s="50">
        <v>139883</v>
      </c>
      <c r="V90" s="20">
        <v>231</v>
      </c>
      <c r="W90" s="46">
        <v>8.27</v>
      </c>
      <c r="X90" s="46">
        <v>1.87</v>
      </c>
      <c r="Y90" s="20">
        <v>291</v>
      </c>
      <c r="Z90" s="20">
        <v>9297</v>
      </c>
      <c r="AA90" s="39">
        <v>536.36</v>
      </c>
      <c r="AB90" s="20">
        <v>199</v>
      </c>
      <c r="AC90" s="7"/>
      <c r="AD90" s="7"/>
    </row>
    <row r="91" spans="1:30" s="11" customFormat="1" ht="30" x14ac:dyDescent="0.15">
      <c r="A91" s="20" t="s">
        <v>33</v>
      </c>
      <c r="B91" s="21" t="s">
        <v>396</v>
      </c>
      <c r="C91" s="22" t="s">
        <v>646</v>
      </c>
      <c r="D91" s="22" t="s">
        <v>575</v>
      </c>
      <c r="E91" s="23" t="s">
        <v>262</v>
      </c>
      <c r="F91" s="34">
        <v>100.98</v>
      </c>
      <c r="G91" s="22">
        <v>7.5</v>
      </c>
      <c r="H91" s="22">
        <v>1</v>
      </c>
      <c r="I91" s="24" t="s">
        <v>652</v>
      </c>
      <c r="J91" s="24" t="s">
        <v>258</v>
      </c>
      <c r="K91" s="25">
        <v>4.93</v>
      </c>
      <c r="L91" s="20" t="s">
        <v>34</v>
      </c>
      <c r="M91" s="20">
        <v>50.32</v>
      </c>
      <c r="N91" s="39">
        <v>2.2599999999999998</v>
      </c>
      <c r="O91" s="39">
        <v>4.3899999999999997</v>
      </c>
      <c r="P91" s="39">
        <v>89.05</v>
      </c>
      <c r="Q91" s="39">
        <v>1.31</v>
      </c>
      <c r="R91" s="39">
        <v>0.04</v>
      </c>
      <c r="S91" s="39">
        <v>9.6</v>
      </c>
      <c r="T91" s="39">
        <v>58.46</v>
      </c>
      <c r="U91" s="50">
        <v>191287</v>
      </c>
      <c r="V91" s="20">
        <v>305</v>
      </c>
      <c r="W91" s="46">
        <v>13.79</v>
      </c>
      <c r="X91" s="46">
        <v>5.26</v>
      </c>
      <c r="Y91" s="20">
        <v>489</v>
      </c>
      <c r="Z91" s="20">
        <v>25618</v>
      </c>
      <c r="AA91" s="39">
        <v>734.39</v>
      </c>
      <c r="AB91" s="20">
        <v>765</v>
      </c>
      <c r="AC91" s="7"/>
      <c r="AD91" s="7"/>
    </row>
    <row r="92" spans="1:30" s="11" customFormat="1" ht="30" x14ac:dyDescent="0.15">
      <c r="A92" s="20" t="s">
        <v>18</v>
      </c>
      <c r="B92" s="21" t="s">
        <v>397</v>
      </c>
      <c r="C92" s="22" t="s">
        <v>646</v>
      </c>
      <c r="D92" s="22" t="s">
        <v>675</v>
      </c>
      <c r="E92" s="23" t="s">
        <v>262</v>
      </c>
      <c r="F92" s="34">
        <v>93.12</v>
      </c>
      <c r="G92" s="22">
        <v>8.1</v>
      </c>
      <c r="H92" s="22">
        <v>1.6</v>
      </c>
      <c r="I92" s="24" t="s">
        <v>652</v>
      </c>
      <c r="J92" s="24" t="s">
        <v>258</v>
      </c>
      <c r="K92" s="25">
        <v>4.6399999999999997</v>
      </c>
      <c r="L92" s="20" t="s">
        <v>19</v>
      </c>
      <c r="M92" s="20">
        <v>49.81</v>
      </c>
      <c r="N92" s="39">
        <v>1.55</v>
      </c>
      <c r="O92" s="39">
        <v>4.2699999999999996</v>
      </c>
      <c r="P92" s="39">
        <v>92.03</v>
      </c>
      <c r="Q92" s="39">
        <v>1.1200000000000001</v>
      </c>
      <c r="R92" s="39">
        <v>0.04</v>
      </c>
      <c r="S92" s="39">
        <v>6.79</v>
      </c>
      <c r="T92" s="39">
        <v>58.21</v>
      </c>
      <c r="U92" s="50">
        <v>186512</v>
      </c>
      <c r="V92" s="20">
        <v>312</v>
      </c>
      <c r="W92" s="46">
        <v>14.17</v>
      </c>
      <c r="X92" s="46">
        <v>5.62</v>
      </c>
      <c r="Y92" s="20">
        <v>513</v>
      </c>
      <c r="Z92" s="20">
        <v>24648</v>
      </c>
      <c r="AA92" s="39">
        <v>767.69</v>
      </c>
      <c r="AB92" s="20">
        <v>851</v>
      </c>
      <c r="AC92" s="7"/>
      <c r="AD92" s="7"/>
    </row>
    <row r="93" spans="1:30" s="11" customFormat="1" ht="30" x14ac:dyDescent="0.15">
      <c r="A93" s="20" t="s">
        <v>9</v>
      </c>
      <c r="B93" s="21" t="s">
        <v>398</v>
      </c>
      <c r="C93" s="22" t="s">
        <v>678</v>
      </c>
      <c r="D93" s="22" t="s">
        <v>576</v>
      </c>
      <c r="E93" s="23" t="s">
        <v>259</v>
      </c>
      <c r="F93" s="34">
        <v>69.84</v>
      </c>
      <c r="G93" s="22">
        <v>6.9</v>
      </c>
      <c r="H93" s="22">
        <v>1.1000000000000001</v>
      </c>
      <c r="I93" s="24" t="s">
        <v>652</v>
      </c>
      <c r="J93" s="24" t="s">
        <v>258</v>
      </c>
      <c r="K93" s="25">
        <v>4.4000000000000004</v>
      </c>
      <c r="L93" s="20" t="s">
        <v>10</v>
      </c>
      <c r="M93" s="20">
        <v>47.5</v>
      </c>
      <c r="N93" s="39">
        <v>1.4</v>
      </c>
      <c r="O93" s="39">
        <v>4.04</v>
      </c>
      <c r="P93" s="39">
        <v>91.82</v>
      </c>
      <c r="Q93" s="39">
        <v>1.0900000000000001</v>
      </c>
      <c r="R93" s="39">
        <v>0.04</v>
      </c>
      <c r="S93" s="39">
        <v>7.17</v>
      </c>
      <c r="T93" s="39">
        <v>34.83</v>
      </c>
      <c r="U93" s="50">
        <v>117201</v>
      </c>
      <c r="V93" s="20">
        <v>297</v>
      </c>
      <c r="W93" s="46">
        <v>13.91</v>
      </c>
      <c r="X93" s="46">
        <v>4.46</v>
      </c>
      <c r="Y93" s="20">
        <v>441</v>
      </c>
      <c r="Z93" s="20">
        <v>15909</v>
      </c>
      <c r="AA93" s="39">
        <v>617.45000000000005</v>
      </c>
      <c r="AB93" s="20">
        <v>833</v>
      </c>
      <c r="AC93" s="7"/>
      <c r="AD93" s="7"/>
    </row>
    <row r="94" spans="1:30" s="11" customFormat="1" ht="30" x14ac:dyDescent="0.15">
      <c r="A94" s="20" t="s">
        <v>31</v>
      </c>
      <c r="B94" s="21" t="s">
        <v>399</v>
      </c>
      <c r="C94" s="22" t="s">
        <v>678</v>
      </c>
      <c r="D94" s="22" t="s">
        <v>577</v>
      </c>
      <c r="E94" s="23" t="s">
        <v>259</v>
      </c>
      <c r="F94" s="34">
        <v>276.48</v>
      </c>
      <c r="G94" s="22">
        <v>6.3</v>
      </c>
      <c r="H94" s="22">
        <v>0.8</v>
      </c>
      <c r="I94" s="24" t="s">
        <v>652</v>
      </c>
      <c r="J94" s="24" t="s">
        <v>258</v>
      </c>
      <c r="K94" s="32">
        <v>5.01</v>
      </c>
      <c r="L94" s="29" t="s">
        <v>32</v>
      </c>
      <c r="M94" s="29">
        <v>47.05</v>
      </c>
      <c r="N94" s="41">
        <v>1.08</v>
      </c>
      <c r="O94" s="41">
        <v>4.5999999999999996</v>
      </c>
      <c r="P94" s="41">
        <v>91.82</v>
      </c>
      <c r="Q94" s="41">
        <v>0.8</v>
      </c>
      <c r="R94" s="41">
        <v>0.04</v>
      </c>
      <c r="S94" s="41">
        <v>7.25</v>
      </c>
      <c r="T94" s="41">
        <v>35.25</v>
      </c>
      <c r="U94" s="53">
        <v>125121</v>
      </c>
      <c r="V94" s="29">
        <v>281</v>
      </c>
      <c r="W94" s="46">
        <v>12.790000000000001</v>
      </c>
      <c r="X94" s="46">
        <v>3.75</v>
      </c>
      <c r="Y94" s="29">
        <v>401</v>
      </c>
      <c r="Z94" s="29">
        <v>15569</v>
      </c>
      <c r="AA94" s="41">
        <v>597.66999999999996</v>
      </c>
      <c r="AB94" s="29">
        <v>747</v>
      </c>
      <c r="AC94" s="7"/>
      <c r="AD94" s="7"/>
    </row>
    <row r="95" spans="1:30" s="11" customFormat="1" ht="30" x14ac:dyDescent="0.15">
      <c r="A95" s="20" t="s">
        <v>273</v>
      </c>
      <c r="B95" s="21" t="s">
        <v>400</v>
      </c>
      <c r="C95" s="22" t="s">
        <v>697</v>
      </c>
      <c r="D95" s="22" t="s">
        <v>578</v>
      </c>
      <c r="E95" s="23" t="s">
        <v>263</v>
      </c>
      <c r="F95" s="34">
        <v>266.39999999999998</v>
      </c>
      <c r="G95" s="22">
        <v>6.6</v>
      </c>
      <c r="H95" s="22">
        <v>0.8</v>
      </c>
      <c r="I95" s="24" t="s">
        <v>652</v>
      </c>
      <c r="J95" s="24" t="s">
        <v>258</v>
      </c>
      <c r="K95" s="25">
        <v>1.22</v>
      </c>
      <c r="L95" s="20" t="s">
        <v>88</v>
      </c>
      <c r="M95" s="20">
        <v>47.83</v>
      </c>
      <c r="N95" s="39">
        <v>1.68</v>
      </c>
      <c r="O95" s="39">
        <v>1.1000000000000001</v>
      </c>
      <c r="P95" s="39">
        <v>90</v>
      </c>
      <c r="Q95" s="39">
        <v>1.17</v>
      </c>
      <c r="R95" s="39">
        <v>0</v>
      </c>
      <c r="S95" s="39">
        <v>8.89</v>
      </c>
      <c r="T95" s="39">
        <v>42.25</v>
      </c>
      <c r="U95" s="50">
        <v>162000</v>
      </c>
      <c r="V95" s="20">
        <v>260</v>
      </c>
      <c r="W95" s="46">
        <v>10.89</v>
      </c>
      <c r="X95" s="46">
        <v>3.04</v>
      </c>
      <c r="Y95" s="20">
        <v>350</v>
      </c>
      <c r="Z95" s="20">
        <v>15678</v>
      </c>
      <c r="AA95" s="39">
        <v>566.97</v>
      </c>
      <c r="AB95" s="20">
        <v>767</v>
      </c>
      <c r="AC95" s="7"/>
      <c r="AD95" s="7"/>
    </row>
    <row r="96" spans="1:30" s="11" customFormat="1" ht="30" x14ac:dyDescent="0.15">
      <c r="A96" s="20" t="s">
        <v>28</v>
      </c>
      <c r="B96" s="21" t="s">
        <v>401</v>
      </c>
      <c r="C96" s="22" t="s">
        <v>510</v>
      </c>
      <c r="D96" s="22" t="s">
        <v>579</v>
      </c>
      <c r="E96" s="23" t="s">
        <v>262</v>
      </c>
      <c r="F96" s="34">
        <v>10.8</v>
      </c>
      <c r="G96" s="22">
        <v>6.7</v>
      </c>
      <c r="H96" s="22">
        <v>0.9</v>
      </c>
      <c r="I96" s="24" t="s">
        <v>653</v>
      </c>
      <c r="J96" s="24" t="s">
        <v>258</v>
      </c>
      <c r="K96" s="25">
        <v>3.84</v>
      </c>
      <c r="L96" s="20" t="s">
        <v>29</v>
      </c>
      <c r="M96" s="20">
        <v>49.41</v>
      </c>
      <c r="N96" s="39">
        <v>2.11</v>
      </c>
      <c r="O96" s="39">
        <v>3.45</v>
      </c>
      <c r="P96" s="39">
        <v>89.84</v>
      </c>
      <c r="Q96" s="39">
        <v>0.87</v>
      </c>
      <c r="R96" s="39">
        <v>0.04</v>
      </c>
      <c r="S96" s="39">
        <v>9.24</v>
      </c>
      <c r="T96" s="39">
        <v>28.15</v>
      </c>
      <c r="U96" s="50">
        <v>90531</v>
      </c>
      <c r="V96" s="20">
        <v>310</v>
      </c>
      <c r="W96" s="46">
        <v>13.29</v>
      </c>
      <c r="X96" s="46">
        <v>5.42</v>
      </c>
      <c r="Y96" s="20">
        <v>513</v>
      </c>
      <c r="Z96" s="20">
        <v>13589</v>
      </c>
      <c r="AA96" s="39">
        <v>772.36</v>
      </c>
      <c r="AB96" s="20">
        <v>351</v>
      </c>
      <c r="AC96" s="7"/>
      <c r="AD96" s="7"/>
    </row>
    <row r="97" spans="1:30" s="11" customFormat="1" ht="30" x14ac:dyDescent="0.15">
      <c r="A97" s="20" t="s">
        <v>26</v>
      </c>
      <c r="B97" s="21" t="s">
        <v>402</v>
      </c>
      <c r="C97" s="22" t="s">
        <v>511</v>
      </c>
      <c r="D97" s="22" t="s">
        <v>580</v>
      </c>
      <c r="E97" s="23" t="s">
        <v>262</v>
      </c>
      <c r="F97" s="34">
        <v>57.54</v>
      </c>
      <c r="G97" s="22">
        <v>6.5</v>
      </c>
      <c r="H97" s="22">
        <v>1.2</v>
      </c>
      <c r="I97" s="24" t="s">
        <v>653</v>
      </c>
      <c r="J97" s="24" t="s">
        <v>258</v>
      </c>
      <c r="K97" s="25">
        <v>1.37</v>
      </c>
      <c r="L97" s="20" t="s">
        <v>27</v>
      </c>
      <c r="M97" s="20">
        <v>49.21</v>
      </c>
      <c r="N97" s="39">
        <v>1.37</v>
      </c>
      <c r="O97" s="39">
        <v>1.32</v>
      </c>
      <c r="P97" s="39">
        <v>96</v>
      </c>
      <c r="Q97" s="39">
        <v>1.18</v>
      </c>
      <c r="R97" s="39">
        <v>0.04</v>
      </c>
      <c r="S97" s="39">
        <v>2.71</v>
      </c>
      <c r="T97" s="39">
        <v>28.66</v>
      </c>
      <c r="U97" s="50">
        <v>94279</v>
      </c>
      <c r="V97" s="20">
        <v>304</v>
      </c>
      <c r="W97" s="46">
        <v>13.15</v>
      </c>
      <c r="X97" s="46">
        <v>5.0599999999999996</v>
      </c>
      <c r="Y97" s="20">
        <v>474</v>
      </c>
      <c r="Z97" s="20">
        <v>15860</v>
      </c>
      <c r="AA97" s="39">
        <v>703.57</v>
      </c>
      <c r="AB97" s="20">
        <v>654</v>
      </c>
      <c r="AC97" s="7"/>
      <c r="AD97" s="7"/>
    </row>
    <row r="98" spans="1:30" s="11" customFormat="1" ht="45" x14ac:dyDescent="0.15">
      <c r="A98" s="20" t="s">
        <v>39</v>
      </c>
      <c r="B98" s="21" t="s">
        <v>403</v>
      </c>
      <c r="C98" s="22" t="s">
        <v>698</v>
      </c>
      <c r="D98" s="22" t="s">
        <v>581</v>
      </c>
      <c r="E98" s="23" t="s">
        <v>262</v>
      </c>
      <c r="F98" s="34">
        <v>451.2</v>
      </c>
      <c r="G98" s="22">
        <v>9.9</v>
      </c>
      <c r="H98" s="22">
        <v>1.5</v>
      </c>
      <c r="I98" s="24" t="s">
        <v>651</v>
      </c>
      <c r="J98" s="24" t="s">
        <v>258</v>
      </c>
      <c r="K98" s="25">
        <v>1.55</v>
      </c>
      <c r="L98" s="20" t="s">
        <v>40</v>
      </c>
      <c r="M98" s="20">
        <v>50.67</v>
      </c>
      <c r="N98" s="39">
        <v>1.73</v>
      </c>
      <c r="O98" s="39">
        <v>1.48</v>
      </c>
      <c r="P98" s="39">
        <v>95</v>
      </c>
      <c r="Q98" s="39">
        <v>1.36</v>
      </c>
      <c r="R98" s="39">
        <v>0.04</v>
      </c>
      <c r="S98" s="39">
        <v>3.27</v>
      </c>
      <c r="T98" s="39">
        <v>58.02</v>
      </c>
      <c r="U98" s="50">
        <v>143094</v>
      </c>
      <c r="V98" s="20">
        <v>405</v>
      </c>
      <c r="W98" s="46">
        <v>18.190000000000001</v>
      </c>
      <c r="X98" s="46">
        <v>9.35</v>
      </c>
      <c r="Y98" s="20">
        <v>957</v>
      </c>
      <c r="Z98" s="20">
        <v>25413</v>
      </c>
      <c r="AA98" s="39">
        <v>968.72</v>
      </c>
      <c r="AB98" s="20">
        <v>4070</v>
      </c>
      <c r="AC98" s="7"/>
      <c r="AD98" s="7"/>
    </row>
    <row r="99" spans="1:30" s="11" customFormat="1" ht="45" x14ac:dyDescent="0.15">
      <c r="A99" s="20" t="s">
        <v>13</v>
      </c>
      <c r="B99" s="21" t="s">
        <v>404</v>
      </c>
      <c r="C99" s="22" t="s">
        <v>695</v>
      </c>
      <c r="D99" s="22" t="s">
        <v>683</v>
      </c>
      <c r="E99" s="23" t="s">
        <v>276</v>
      </c>
      <c r="F99" s="34">
        <v>75.3</v>
      </c>
      <c r="G99" s="22">
        <v>6.9</v>
      </c>
      <c r="H99" s="22">
        <v>1.1000000000000001</v>
      </c>
      <c r="I99" s="24" t="s">
        <v>653</v>
      </c>
      <c r="J99" s="24" t="s">
        <v>258</v>
      </c>
      <c r="K99" s="25">
        <v>1.48</v>
      </c>
      <c r="L99" s="20" t="s">
        <v>14</v>
      </c>
      <c r="M99" s="20">
        <v>52.34</v>
      </c>
      <c r="N99" s="39">
        <v>2.58</v>
      </c>
      <c r="O99" s="39">
        <v>1.41</v>
      </c>
      <c r="P99" s="39">
        <v>95.27</v>
      </c>
      <c r="Q99" s="39">
        <v>0.73</v>
      </c>
      <c r="R99" s="39">
        <v>0.04</v>
      </c>
      <c r="S99" s="39">
        <v>3.76</v>
      </c>
      <c r="T99" s="39">
        <v>15.44</v>
      </c>
      <c r="U99" s="50">
        <v>56750</v>
      </c>
      <c r="V99" s="20">
        <v>272</v>
      </c>
      <c r="W99" s="46">
        <v>11</v>
      </c>
      <c r="X99" s="46">
        <v>3.56</v>
      </c>
      <c r="Y99" s="20">
        <v>377</v>
      </c>
      <c r="Z99" s="20">
        <v>7931</v>
      </c>
      <c r="AA99" s="39">
        <v>626.04</v>
      </c>
      <c r="AB99" s="20">
        <v>809</v>
      </c>
      <c r="AC99" s="7"/>
      <c r="AD99" s="7"/>
    </row>
    <row r="100" spans="1:30" s="11" customFormat="1" x14ac:dyDescent="0.15">
      <c r="A100" s="20" t="s">
        <v>173</v>
      </c>
      <c r="B100" s="21" t="s">
        <v>405</v>
      </c>
      <c r="C100" s="22" t="s">
        <v>497</v>
      </c>
      <c r="D100" s="22" t="s">
        <v>582</v>
      </c>
      <c r="E100" s="23" t="s">
        <v>262</v>
      </c>
      <c r="F100" s="34">
        <v>45.6</v>
      </c>
      <c r="G100" s="22">
        <v>8.6999999999999993</v>
      </c>
      <c r="H100" s="22">
        <v>1.1000000000000001</v>
      </c>
      <c r="I100" s="24" t="s">
        <v>271</v>
      </c>
      <c r="J100" s="24" t="s">
        <v>258</v>
      </c>
      <c r="K100" s="25">
        <v>5.56</v>
      </c>
      <c r="L100" s="20" t="s">
        <v>179</v>
      </c>
      <c r="M100" s="20">
        <v>45.23</v>
      </c>
      <c r="N100" s="39">
        <v>0.67</v>
      </c>
      <c r="O100" s="39">
        <v>5.28</v>
      </c>
      <c r="P100" s="39">
        <v>95</v>
      </c>
      <c r="Q100" s="39">
        <v>1.21</v>
      </c>
      <c r="R100" s="39">
        <v>0.38</v>
      </c>
      <c r="S100" s="39">
        <v>3.56</v>
      </c>
      <c r="T100" s="39">
        <v>82.87</v>
      </c>
      <c r="U100" s="50">
        <v>153952</v>
      </c>
      <c r="V100" s="20">
        <v>538</v>
      </c>
      <c r="W100" s="46">
        <v>22.09</v>
      </c>
      <c r="X100" s="46">
        <v>13.719999999999999</v>
      </c>
      <c r="Y100" s="20">
        <v>1773</v>
      </c>
      <c r="Z100" s="20">
        <v>28927</v>
      </c>
      <c r="AA100" s="39">
        <v>896.24</v>
      </c>
      <c r="AB100" s="20">
        <v>3197</v>
      </c>
      <c r="AC100" s="7"/>
      <c r="AD100" s="7"/>
    </row>
    <row r="101" spans="1:30" s="11" customFormat="1" ht="30" x14ac:dyDescent="0.15">
      <c r="A101" s="20" t="s">
        <v>24</v>
      </c>
      <c r="B101" s="21" t="s">
        <v>406</v>
      </c>
      <c r="C101" s="22" t="s">
        <v>699</v>
      </c>
      <c r="D101" s="22" t="s">
        <v>682</v>
      </c>
      <c r="E101" s="23" t="s">
        <v>262</v>
      </c>
      <c r="F101" s="34">
        <v>4.84</v>
      </c>
      <c r="G101" s="22">
        <v>8.1</v>
      </c>
      <c r="H101" s="22">
        <v>1.1000000000000001</v>
      </c>
      <c r="I101" s="24" t="s">
        <v>271</v>
      </c>
      <c r="J101" s="24" t="s">
        <v>258</v>
      </c>
      <c r="K101" s="25">
        <v>4.4400000000000004</v>
      </c>
      <c r="L101" s="20" t="s">
        <v>25</v>
      </c>
      <c r="M101" s="20">
        <v>47.61</v>
      </c>
      <c r="N101" s="39">
        <v>-0.48</v>
      </c>
      <c r="O101" s="39">
        <v>4.1500000000000004</v>
      </c>
      <c r="P101" s="39">
        <v>93.47</v>
      </c>
      <c r="Q101" s="39">
        <v>1.31</v>
      </c>
      <c r="R101" s="39">
        <v>0.14000000000000001</v>
      </c>
      <c r="S101" s="39">
        <v>4.99</v>
      </c>
      <c r="T101" s="39">
        <v>63.24</v>
      </c>
      <c r="U101" s="50">
        <v>114685</v>
      </c>
      <c r="V101" s="20">
        <v>551</v>
      </c>
      <c r="W101" s="46">
        <v>23.39</v>
      </c>
      <c r="X101" s="46">
        <v>14.790000000000001</v>
      </c>
      <c r="Y101" s="20">
        <v>1691</v>
      </c>
      <c r="Z101" s="20">
        <v>24814</v>
      </c>
      <c r="AA101" s="39">
        <v>1017.6</v>
      </c>
      <c r="AB101" s="20">
        <v>4772</v>
      </c>
      <c r="AC101" s="7"/>
      <c r="AD101" s="7"/>
    </row>
    <row r="102" spans="1:30" s="11" customFormat="1" ht="45" x14ac:dyDescent="0.15">
      <c r="A102" s="20" t="s">
        <v>207</v>
      </c>
      <c r="B102" s="21" t="s">
        <v>407</v>
      </c>
      <c r="C102" s="22" t="s">
        <v>698</v>
      </c>
      <c r="D102" s="22" t="s">
        <v>572</v>
      </c>
      <c r="E102" s="23" t="s">
        <v>262</v>
      </c>
      <c r="F102" s="34">
        <v>36.119999999999997</v>
      </c>
      <c r="G102" s="22">
        <v>8.3000000000000007</v>
      </c>
      <c r="H102" s="22">
        <v>1</v>
      </c>
      <c r="I102" s="24" t="s">
        <v>271</v>
      </c>
      <c r="J102" s="24" t="s">
        <v>258</v>
      </c>
      <c r="K102" s="25">
        <v>4.24</v>
      </c>
      <c r="L102" s="20" t="s">
        <v>192</v>
      </c>
      <c r="M102" s="20">
        <v>47.16</v>
      </c>
      <c r="N102" s="39">
        <v>1.35</v>
      </c>
      <c r="O102" s="39">
        <v>3.96</v>
      </c>
      <c r="P102" s="39">
        <v>93</v>
      </c>
      <c r="Q102" s="39">
        <v>1.54</v>
      </c>
      <c r="R102" s="39">
        <v>0.17</v>
      </c>
      <c r="S102" s="39">
        <v>4.8099999999999996</v>
      </c>
      <c r="T102" s="39">
        <v>65.94</v>
      </c>
      <c r="U102" s="50">
        <v>139625</v>
      </c>
      <c r="V102" s="20">
        <v>472</v>
      </c>
      <c r="W102" s="46">
        <v>21.240000000000002</v>
      </c>
      <c r="X102" s="46">
        <v>11.450000000000001</v>
      </c>
      <c r="Y102" s="20">
        <v>1205</v>
      </c>
      <c r="Z102" s="20">
        <v>26300</v>
      </c>
      <c r="AA102" s="39">
        <v>916.89</v>
      </c>
      <c r="AB102" s="20">
        <v>4342</v>
      </c>
      <c r="AC102" s="7"/>
      <c r="AD102" s="7"/>
    </row>
    <row r="103" spans="1:30" s="11" customFormat="1" ht="45" x14ac:dyDescent="0.15">
      <c r="A103" s="20" t="s">
        <v>203</v>
      </c>
      <c r="B103" s="21" t="s">
        <v>408</v>
      </c>
      <c r="C103" s="22" t="s">
        <v>700</v>
      </c>
      <c r="D103" s="22" t="s">
        <v>572</v>
      </c>
      <c r="E103" s="23" t="s">
        <v>262</v>
      </c>
      <c r="F103" s="34">
        <v>27.9</v>
      </c>
      <c r="G103" s="22">
        <v>8.6</v>
      </c>
      <c r="H103" s="22">
        <v>1.2</v>
      </c>
      <c r="I103" s="24" t="s">
        <v>271</v>
      </c>
      <c r="J103" s="24" t="s">
        <v>258</v>
      </c>
      <c r="K103" s="25">
        <v>3.1</v>
      </c>
      <c r="L103" s="20" t="s">
        <v>183</v>
      </c>
      <c r="M103" s="20">
        <v>48.73</v>
      </c>
      <c r="N103" s="39">
        <v>1.72</v>
      </c>
      <c r="O103" s="39">
        <v>2.86</v>
      </c>
      <c r="P103" s="39">
        <v>92</v>
      </c>
      <c r="Q103" s="39">
        <v>2.04</v>
      </c>
      <c r="R103" s="39">
        <v>0.17</v>
      </c>
      <c r="S103" s="39">
        <v>5.51</v>
      </c>
      <c r="T103" s="39">
        <v>59.19</v>
      </c>
      <c r="U103" s="50">
        <v>121773</v>
      </c>
      <c r="V103" s="20">
        <v>486</v>
      </c>
      <c r="W103" s="46">
        <v>21.81</v>
      </c>
      <c r="X103" s="46">
        <v>12.04</v>
      </c>
      <c r="Y103" s="20">
        <v>1312</v>
      </c>
      <c r="Z103" s="20">
        <v>25309</v>
      </c>
      <c r="AA103" s="39">
        <v>984.78</v>
      </c>
      <c r="AB103" s="20">
        <v>4619</v>
      </c>
      <c r="AC103" s="7"/>
      <c r="AD103" s="7"/>
    </row>
    <row r="104" spans="1:30" s="11" customFormat="1" ht="45" x14ac:dyDescent="0.15">
      <c r="A104" s="20" t="s">
        <v>141</v>
      </c>
      <c r="B104" s="21" t="s">
        <v>409</v>
      </c>
      <c r="C104" s="22" t="s">
        <v>698</v>
      </c>
      <c r="D104" s="22" t="s">
        <v>572</v>
      </c>
      <c r="E104" s="23" t="s">
        <v>262</v>
      </c>
      <c r="F104" s="34">
        <v>21.6</v>
      </c>
      <c r="G104" s="22">
        <v>9.1999999999999993</v>
      </c>
      <c r="H104" s="22">
        <v>1.2</v>
      </c>
      <c r="I104" s="24" t="s">
        <v>271</v>
      </c>
      <c r="J104" s="24" t="s">
        <v>258</v>
      </c>
      <c r="K104" s="25">
        <v>3.83</v>
      </c>
      <c r="L104" s="20" t="s">
        <v>142</v>
      </c>
      <c r="M104" s="20">
        <v>51.23</v>
      </c>
      <c r="N104" s="39">
        <v>0.98</v>
      </c>
      <c r="O104" s="39">
        <v>3.55</v>
      </c>
      <c r="P104" s="39">
        <v>92.69</v>
      </c>
      <c r="Q104" s="39">
        <v>1.29</v>
      </c>
      <c r="R104" s="39">
        <v>0.13</v>
      </c>
      <c r="S104" s="39">
        <v>5.84</v>
      </c>
      <c r="T104" s="39">
        <v>65.63</v>
      </c>
      <c r="U104" s="50">
        <v>129481</v>
      </c>
      <c r="V104" s="20">
        <v>506</v>
      </c>
      <c r="W104" s="46">
        <v>21.21</v>
      </c>
      <c r="X104" s="46">
        <v>12.34</v>
      </c>
      <c r="Y104" s="20">
        <v>1537</v>
      </c>
      <c r="Z104" s="20">
        <v>26810</v>
      </c>
      <c r="AA104" s="39">
        <v>1067.81</v>
      </c>
      <c r="AB104" s="20">
        <v>5428</v>
      </c>
      <c r="AC104" s="7"/>
      <c r="AD104" s="7"/>
    </row>
    <row r="105" spans="1:30" s="11" customFormat="1" x14ac:dyDescent="0.15">
      <c r="A105" s="20" t="s">
        <v>281</v>
      </c>
      <c r="B105" s="21" t="s">
        <v>410</v>
      </c>
      <c r="C105" s="22" t="s">
        <v>490</v>
      </c>
      <c r="D105" s="22" t="s">
        <v>583</v>
      </c>
      <c r="E105" s="23" t="s">
        <v>262</v>
      </c>
      <c r="F105" s="34">
        <v>21.36</v>
      </c>
      <c r="G105" s="22">
        <v>9.6</v>
      </c>
      <c r="H105" s="22">
        <v>1.4</v>
      </c>
      <c r="I105" s="24" t="s">
        <v>271</v>
      </c>
      <c r="J105" s="24" t="s">
        <v>258</v>
      </c>
      <c r="K105" s="25">
        <v>4.0199999999999996</v>
      </c>
      <c r="L105" s="20" t="s">
        <v>184</v>
      </c>
      <c r="M105" s="20">
        <v>50.02</v>
      </c>
      <c r="N105" s="39">
        <v>1.71</v>
      </c>
      <c r="O105" s="39">
        <v>3.7</v>
      </c>
      <c r="P105" s="39">
        <v>92</v>
      </c>
      <c r="Q105" s="39">
        <v>2.02</v>
      </c>
      <c r="R105" s="39">
        <v>0.17</v>
      </c>
      <c r="S105" s="39">
        <v>5.69</v>
      </c>
      <c r="T105" s="39">
        <v>58.27</v>
      </c>
      <c r="U105" s="50">
        <v>128628</v>
      </c>
      <c r="V105" s="20">
        <v>452</v>
      </c>
      <c r="W105" s="46">
        <v>19.66</v>
      </c>
      <c r="X105" s="46">
        <v>11.200000000000001</v>
      </c>
      <c r="Y105" s="20">
        <v>1261</v>
      </c>
      <c r="Z105" s="20">
        <v>25853</v>
      </c>
      <c r="AA105" s="39">
        <v>1026.9100000000001</v>
      </c>
      <c r="AB105" s="20">
        <v>2154</v>
      </c>
      <c r="AC105" s="7"/>
      <c r="AD105" s="7"/>
    </row>
    <row r="106" spans="1:30" s="11" customFormat="1" x14ac:dyDescent="0.15">
      <c r="A106" s="20" t="s">
        <v>174</v>
      </c>
      <c r="B106" s="21" t="s">
        <v>411</v>
      </c>
      <c r="C106" s="22" t="s">
        <v>512</v>
      </c>
      <c r="D106" s="22" t="s">
        <v>676</v>
      </c>
      <c r="E106" s="23" t="s">
        <v>262</v>
      </c>
      <c r="F106" s="34">
        <v>82</v>
      </c>
      <c r="G106" s="22">
        <v>9.5</v>
      </c>
      <c r="H106" s="22">
        <v>0.7</v>
      </c>
      <c r="I106" s="24" t="s">
        <v>271</v>
      </c>
      <c r="J106" s="24" t="s">
        <v>258</v>
      </c>
      <c r="K106" s="25">
        <v>4.1500000000000004</v>
      </c>
      <c r="L106" s="20" t="s">
        <v>194</v>
      </c>
      <c r="M106" s="20">
        <v>46.95</v>
      </c>
      <c r="N106" s="39">
        <v>1.53</v>
      </c>
      <c r="O106" s="39">
        <v>3.9</v>
      </c>
      <c r="P106" s="39">
        <v>94</v>
      </c>
      <c r="Q106" s="39">
        <v>1.37</v>
      </c>
      <c r="R106" s="39">
        <v>0.18</v>
      </c>
      <c r="S106" s="39">
        <v>4.4400000000000004</v>
      </c>
      <c r="T106" s="39">
        <v>69.84</v>
      </c>
      <c r="U106" s="50">
        <v>182294</v>
      </c>
      <c r="V106" s="20">
        <v>383</v>
      </c>
      <c r="W106" s="46">
        <v>17.22</v>
      </c>
      <c r="X106" s="46">
        <v>8.16</v>
      </c>
      <c r="Y106" s="20">
        <v>805</v>
      </c>
      <c r="Z106" s="20">
        <v>24893</v>
      </c>
      <c r="AA106" s="39">
        <v>897.45</v>
      </c>
      <c r="AB106" s="20">
        <v>2728</v>
      </c>
      <c r="AC106" s="7"/>
      <c r="AD106" s="7"/>
    </row>
    <row r="107" spans="1:30" s="11" customFormat="1" x14ac:dyDescent="0.15">
      <c r="A107" s="20" t="s">
        <v>279</v>
      </c>
      <c r="B107" s="21" t="s">
        <v>412</v>
      </c>
      <c r="C107" s="22" t="s">
        <v>497</v>
      </c>
      <c r="D107" s="22" t="s">
        <v>584</v>
      </c>
      <c r="E107" s="23" t="s">
        <v>262</v>
      </c>
      <c r="F107" s="34">
        <v>41.76</v>
      </c>
      <c r="G107" s="22">
        <v>9.6</v>
      </c>
      <c r="H107" s="22">
        <v>1.2</v>
      </c>
      <c r="I107" s="24" t="s">
        <v>271</v>
      </c>
      <c r="J107" s="24" t="s">
        <v>258</v>
      </c>
      <c r="K107" s="25">
        <v>3.96</v>
      </c>
      <c r="L107" s="20" t="s">
        <v>193</v>
      </c>
      <c r="M107" s="20">
        <v>49.49</v>
      </c>
      <c r="N107" s="39">
        <v>1.89</v>
      </c>
      <c r="O107" s="39">
        <v>3.65</v>
      </c>
      <c r="P107" s="39">
        <v>92</v>
      </c>
      <c r="Q107" s="39">
        <v>1.82</v>
      </c>
      <c r="R107" s="39">
        <v>0.18</v>
      </c>
      <c r="S107" s="39">
        <v>5.8</v>
      </c>
      <c r="T107" s="39">
        <v>59.44</v>
      </c>
      <c r="U107" s="50">
        <v>146447</v>
      </c>
      <c r="V107" s="20">
        <v>405</v>
      </c>
      <c r="W107" s="46">
        <v>18.940000000000001</v>
      </c>
      <c r="X107" s="46">
        <v>9.379999999999999</v>
      </c>
      <c r="Y107" s="20">
        <v>913</v>
      </c>
      <c r="Z107" s="20">
        <v>25713</v>
      </c>
      <c r="AA107" s="39">
        <v>896.41</v>
      </c>
      <c r="AB107" s="20">
        <v>3789</v>
      </c>
      <c r="AC107" s="7"/>
      <c r="AD107" s="7"/>
    </row>
    <row r="108" spans="1:30" s="11" customFormat="1" ht="30" x14ac:dyDescent="0.15">
      <c r="A108" s="20" t="s">
        <v>175</v>
      </c>
      <c r="B108" s="21" t="s">
        <v>413</v>
      </c>
      <c r="C108" s="22" t="s">
        <v>701</v>
      </c>
      <c r="D108" s="22" t="s">
        <v>682</v>
      </c>
      <c r="E108" s="23" t="s">
        <v>262</v>
      </c>
      <c r="F108" s="34">
        <v>20.85</v>
      </c>
      <c r="G108" s="22">
        <v>9.8000000000000007</v>
      </c>
      <c r="H108" s="22">
        <v>1.4</v>
      </c>
      <c r="I108" s="24" t="s">
        <v>271</v>
      </c>
      <c r="J108" s="24" t="s">
        <v>258</v>
      </c>
      <c r="K108" s="25">
        <v>4.26</v>
      </c>
      <c r="L108" s="20" t="s">
        <v>196</v>
      </c>
      <c r="M108" s="20">
        <v>48.58</v>
      </c>
      <c r="N108" s="39">
        <v>1.78</v>
      </c>
      <c r="O108" s="39">
        <v>3.92</v>
      </c>
      <c r="P108" s="39">
        <v>92</v>
      </c>
      <c r="Q108" s="39">
        <v>1.68</v>
      </c>
      <c r="R108" s="39">
        <v>0.17</v>
      </c>
      <c r="S108" s="39">
        <v>5.99</v>
      </c>
      <c r="T108" s="39">
        <v>64</v>
      </c>
      <c r="U108" s="50">
        <v>160461</v>
      </c>
      <c r="V108" s="20">
        <v>398</v>
      </c>
      <c r="W108" s="46">
        <v>17.380000000000003</v>
      </c>
      <c r="X108" s="46">
        <v>9.01</v>
      </c>
      <c r="Y108" s="20">
        <v>958</v>
      </c>
      <c r="Z108" s="20">
        <v>25733</v>
      </c>
      <c r="AA108" s="39">
        <v>918.1</v>
      </c>
      <c r="AB108" s="20">
        <v>4014</v>
      </c>
      <c r="AC108" s="7"/>
      <c r="AD108" s="7"/>
    </row>
    <row r="109" spans="1:30" s="11" customFormat="1" x14ac:dyDescent="0.15">
      <c r="A109" s="20" t="s">
        <v>35</v>
      </c>
      <c r="B109" s="21" t="s">
        <v>414</v>
      </c>
      <c r="C109" s="22" t="s">
        <v>513</v>
      </c>
      <c r="D109" s="22" t="s">
        <v>585</v>
      </c>
      <c r="E109" s="23" t="s">
        <v>262</v>
      </c>
      <c r="F109" s="34">
        <v>3.36</v>
      </c>
      <c r="G109" s="22">
        <v>8.5</v>
      </c>
      <c r="H109" s="22">
        <v>1.2</v>
      </c>
      <c r="I109" s="24" t="s">
        <v>271</v>
      </c>
      <c r="J109" s="24" t="s">
        <v>258</v>
      </c>
      <c r="K109" s="25">
        <v>4.46</v>
      </c>
      <c r="L109" s="20" t="s">
        <v>36</v>
      </c>
      <c r="M109" s="20">
        <v>47.47</v>
      </c>
      <c r="N109" s="39">
        <v>-0.46</v>
      </c>
      <c r="O109" s="39">
        <v>4.16</v>
      </c>
      <c r="P109" s="39">
        <v>93.27</v>
      </c>
      <c r="Q109" s="39">
        <v>1.39</v>
      </c>
      <c r="R109" s="39">
        <v>0.14000000000000001</v>
      </c>
      <c r="S109" s="39">
        <v>5.13</v>
      </c>
      <c r="T109" s="39">
        <v>72.319999999999993</v>
      </c>
      <c r="U109" s="50">
        <v>132672</v>
      </c>
      <c r="V109" s="20">
        <v>545</v>
      </c>
      <c r="W109" s="46">
        <v>21.33</v>
      </c>
      <c r="X109" s="46">
        <v>13.58</v>
      </c>
      <c r="Y109" s="20">
        <v>1845</v>
      </c>
      <c r="Z109" s="20">
        <v>24794</v>
      </c>
      <c r="AA109" s="39">
        <v>1134.1099999999999</v>
      </c>
      <c r="AB109" s="20">
        <v>3729</v>
      </c>
      <c r="AC109" s="7"/>
      <c r="AD109" s="7"/>
    </row>
    <row r="110" spans="1:30" s="11" customFormat="1" ht="45" x14ac:dyDescent="0.15">
      <c r="A110" s="20" t="s">
        <v>275</v>
      </c>
      <c r="B110" s="21" t="s">
        <v>415</v>
      </c>
      <c r="C110" s="22" t="s">
        <v>698</v>
      </c>
      <c r="D110" s="22" t="s">
        <v>538</v>
      </c>
      <c r="E110" s="23" t="s">
        <v>262</v>
      </c>
      <c r="F110" s="34">
        <v>379.6</v>
      </c>
      <c r="G110" s="22">
        <v>9.5</v>
      </c>
      <c r="H110" s="22">
        <v>1.3</v>
      </c>
      <c r="I110" s="24" t="s">
        <v>651</v>
      </c>
      <c r="J110" s="24" t="s">
        <v>258</v>
      </c>
      <c r="K110" s="25">
        <v>4.5999999999999996</v>
      </c>
      <c r="L110" s="20" t="s">
        <v>185</v>
      </c>
      <c r="M110" s="20">
        <v>48.56</v>
      </c>
      <c r="N110" s="39">
        <v>1.79</v>
      </c>
      <c r="O110" s="39">
        <v>4.26</v>
      </c>
      <c r="P110" s="39">
        <v>93</v>
      </c>
      <c r="Q110" s="39">
        <v>1.99</v>
      </c>
      <c r="R110" s="39">
        <v>0.17</v>
      </c>
      <c r="S110" s="39">
        <v>5.33</v>
      </c>
      <c r="T110" s="39">
        <v>80.53</v>
      </c>
      <c r="U110" s="50">
        <v>188170</v>
      </c>
      <c r="V110" s="20">
        <v>427</v>
      </c>
      <c r="W110" s="46">
        <v>17.510000000000002</v>
      </c>
      <c r="X110" s="46">
        <v>9.59</v>
      </c>
      <c r="Y110" s="20">
        <v>1143</v>
      </c>
      <c r="Z110" s="20">
        <v>28838</v>
      </c>
      <c r="AA110" s="39">
        <v>962.76</v>
      </c>
      <c r="AB110" s="20">
        <v>4444</v>
      </c>
      <c r="AC110" s="7"/>
      <c r="AD110" s="7"/>
    </row>
    <row r="111" spans="1:30" s="11" customFormat="1" ht="30" x14ac:dyDescent="0.15">
      <c r="A111" s="20" t="s">
        <v>282</v>
      </c>
      <c r="B111" s="21" t="s">
        <v>416</v>
      </c>
      <c r="C111" s="22" t="s">
        <v>490</v>
      </c>
      <c r="D111" s="22" t="s">
        <v>586</v>
      </c>
      <c r="E111" s="23" t="s">
        <v>283</v>
      </c>
      <c r="F111" s="34">
        <v>64.78</v>
      </c>
      <c r="G111" s="22">
        <v>6.8</v>
      </c>
      <c r="H111" s="22">
        <v>1.1000000000000001</v>
      </c>
      <c r="I111" s="24" t="s">
        <v>652</v>
      </c>
      <c r="J111" s="24" t="s">
        <v>258</v>
      </c>
      <c r="K111" s="25">
        <v>6.76</v>
      </c>
      <c r="L111" s="20" t="s">
        <v>197</v>
      </c>
      <c r="M111" s="20">
        <v>50.36</v>
      </c>
      <c r="N111" s="39">
        <v>0.64</v>
      </c>
      <c r="O111" s="39">
        <v>6.26</v>
      </c>
      <c r="P111" s="39">
        <v>93</v>
      </c>
      <c r="Q111" s="39">
        <v>1.1599999999999999</v>
      </c>
      <c r="R111" s="39">
        <v>0.38</v>
      </c>
      <c r="S111" s="39">
        <v>5.88</v>
      </c>
      <c r="T111" s="39">
        <v>81.239999999999995</v>
      </c>
      <c r="U111" s="50">
        <v>175217</v>
      </c>
      <c r="V111" s="20">
        <v>463</v>
      </c>
      <c r="W111" s="46">
        <v>19.34</v>
      </c>
      <c r="X111" s="46">
        <v>11.16</v>
      </c>
      <c r="Y111" s="20">
        <v>1399</v>
      </c>
      <c r="Z111" s="20">
        <v>27501</v>
      </c>
      <c r="AA111" s="39">
        <v>1119.25</v>
      </c>
      <c r="AB111" s="20">
        <v>2550</v>
      </c>
      <c r="AC111" s="7"/>
      <c r="AD111" s="7"/>
    </row>
    <row r="112" spans="1:30" s="11" customFormat="1" ht="30" x14ac:dyDescent="0.15">
      <c r="A112" s="20" t="s">
        <v>204</v>
      </c>
      <c r="B112" s="21" t="s">
        <v>417</v>
      </c>
      <c r="C112" s="22" t="s">
        <v>511</v>
      </c>
      <c r="D112" s="22" t="s">
        <v>587</v>
      </c>
      <c r="E112" s="23" t="s">
        <v>262</v>
      </c>
      <c r="F112" s="34">
        <v>75.75</v>
      </c>
      <c r="G112" s="22">
        <v>6.8</v>
      </c>
      <c r="H112" s="22">
        <v>1</v>
      </c>
      <c r="I112" s="24" t="s">
        <v>652</v>
      </c>
      <c r="J112" s="24" t="s">
        <v>258</v>
      </c>
      <c r="K112" s="25">
        <v>6.05</v>
      </c>
      <c r="L112" s="20" t="s">
        <v>186</v>
      </c>
      <c r="M112" s="20">
        <v>44.83</v>
      </c>
      <c r="N112" s="39">
        <v>0.54</v>
      </c>
      <c r="O112" s="39">
        <v>5.76</v>
      </c>
      <c r="P112" s="39">
        <v>95</v>
      </c>
      <c r="Q112" s="39">
        <v>1.26</v>
      </c>
      <c r="R112" s="39">
        <v>0.38</v>
      </c>
      <c r="S112" s="39">
        <v>3.04</v>
      </c>
      <c r="T112" s="39">
        <v>107.06</v>
      </c>
      <c r="U112" s="50">
        <v>242671</v>
      </c>
      <c r="V112" s="20">
        <v>441</v>
      </c>
      <c r="W112" s="46">
        <v>20.49</v>
      </c>
      <c r="X112" s="46">
        <v>11.25</v>
      </c>
      <c r="Y112" s="20">
        <v>1148</v>
      </c>
      <c r="Z112" s="20">
        <v>43841</v>
      </c>
      <c r="AA112" s="39">
        <v>840.5</v>
      </c>
      <c r="AB112" s="20">
        <v>1020</v>
      </c>
      <c r="AC112" s="7"/>
      <c r="AD112" s="7"/>
    </row>
    <row r="113" spans="1:30" s="11" customFormat="1" ht="30" x14ac:dyDescent="0.15">
      <c r="A113" s="20" t="s">
        <v>266</v>
      </c>
      <c r="B113" s="21" t="s">
        <v>418</v>
      </c>
      <c r="C113" s="22" t="s">
        <v>514</v>
      </c>
      <c r="D113" s="22" t="s">
        <v>588</v>
      </c>
      <c r="E113" s="23" t="s">
        <v>262</v>
      </c>
      <c r="F113" s="34">
        <v>14.4</v>
      </c>
      <c r="G113" s="22">
        <v>7.3</v>
      </c>
      <c r="H113" s="22">
        <v>1.3</v>
      </c>
      <c r="I113" s="24" t="s">
        <v>651</v>
      </c>
      <c r="J113" s="24" t="s">
        <v>258</v>
      </c>
      <c r="K113" s="25">
        <v>5.56</v>
      </c>
      <c r="L113" s="20" t="s">
        <v>179</v>
      </c>
      <c r="M113" s="20">
        <v>45.23</v>
      </c>
      <c r="N113" s="39">
        <v>0.67</v>
      </c>
      <c r="O113" s="39">
        <v>5.28</v>
      </c>
      <c r="P113" s="39">
        <v>95</v>
      </c>
      <c r="Q113" s="39">
        <v>1.21</v>
      </c>
      <c r="R113" s="39">
        <v>0.38</v>
      </c>
      <c r="S113" s="39">
        <v>3.56</v>
      </c>
      <c r="T113" s="39">
        <v>82.87</v>
      </c>
      <c r="U113" s="50">
        <v>153952</v>
      </c>
      <c r="V113" s="20">
        <v>538</v>
      </c>
      <c r="W113" s="46">
        <v>22.09</v>
      </c>
      <c r="X113" s="46">
        <v>13.719999999999999</v>
      </c>
      <c r="Y113" s="20">
        <v>1773</v>
      </c>
      <c r="Z113" s="20">
        <v>28929</v>
      </c>
      <c r="AA113" s="39">
        <v>896.19</v>
      </c>
      <c r="AB113" s="20">
        <v>3197</v>
      </c>
      <c r="AC113" s="7"/>
      <c r="AD113" s="7"/>
    </row>
    <row r="114" spans="1:30" s="11" customFormat="1" ht="30" x14ac:dyDescent="0.15">
      <c r="A114" s="20" t="s">
        <v>267</v>
      </c>
      <c r="B114" s="21" t="s">
        <v>419</v>
      </c>
      <c r="C114" s="22" t="s">
        <v>514</v>
      </c>
      <c r="D114" s="22" t="s">
        <v>589</v>
      </c>
      <c r="E114" s="23" t="s">
        <v>262</v>
      </c>
      <c r="F114" s="34">
        <v>29.55</v>
      </c>
      <c r="G114" s="22">
        <v>9.4</v>
      </c>
      <c r="H114" s="22">
        <v>1.7</v>
      </c>
      <c r="I114" s="24" t="s">
        <v>651</v>
      </c>
      <c r="J114" s="24" t="s">
        <v>264</v>
      </c>
      <c r="K114" s="25">
        <v>2.78</v>
      </c>
      <c r="L114" s="20" t="s">
        <v>187</v>
      </c>
      <c r="M114" s="20">
        <v>44.76</v>
      </c>
      <c r="N114" s="39">
        <v>1.1100000000000001</v>
      </c>
      <c r="O114" s="39">
        <v>2.7</v>
      </c>
      <c r="P114" s="39">
        <v>97</v>
      </c>
      <c r="Q114" s="39">
        <v>1.26</v>
      </c>
      <c r="R114" s="39">
        <v>0.09</v>
      </c>
      <c r="S114" s="39">
        <v>1.74</v>
      </c>
      <c r="T114" s="39">
        <v>42.61</v>
      </c>
      <c r="U114" s="50">
        <v>138813</v>
      </c>
      <c r="V114" s="20">
        <v>306</v>
      </c>
      <c r="W114" s="46">
        <v>14.180000000000001</v>
      </c>
      <c r="X114" s="46">
        <v>5.2200000000000006</v>
      </c>
      <c r="Y114" s="20">
        <v>481</v>
      </c>
      <c r="Z114" s="20">
        <v>22530</v>
      </c>
      <c r="AA114" s="39">
        <v>699.97</v>
      </c>
      <c r="AB114" s="20">
        <v>525</v>
      </c>
      <c r="AC114" s="7"/>
      <c r="AD114" s="7"/>
    </row>
    <row r="115" spans="1:30" s="11" customFormat="1" ht="30" x14ac:dyDescent="0.15">
      <c r="A115" s="20" t="s">
        <v>268</v>
      </c>
      <c r="B115" s="21" t="s">
        <v>420</v>
      </c>
      <c r="C115" s="22" t="s">
        <v>514</v>
      </c>
      <c r="D115" s="22" t="s">
        <v>590</v>
      </c>
      <c r="E115" s="23" t="s">
        <v>262</v>
      </c>
      <c r="F115" s="34">
        <v>57.24</v>
      </c>
      <c r="G115" s="22">
        <v>9.6999999999999993</v>
      </c>
      <c r="H115" s="22">
        <v>2</v>
      </c>
      <c r="I115" s="24" t="s">
        <v>651</v>
      </c>
      <c r="J115" s="24" t="s">
        <v>264</v>
      </c>
      <c r="K115" s="25">
        <v>2.69</v>
      </c>
      <c r="L115" s="20" t="s">
        <v>198</v>
      </c>
      <c r="M115" s="20">
        <v>46.11</v>
      </c>
      <c r="N115" s="39">
        <v>1.42</v>
      </c>
      <c r="O115" s="39">
        <v>2.6</v>
      </c>
      <c r="P115" s="39">
        <v>97</v>
      </c>
      <c r="Q115" s="39">
        <v>1.1200000000000001</v>
      </c>
      <c r="R115" s="39">
        <v>0.09</v>
      </c>
      <c r="S115" s="39">
        <v>2.27</v>
      </c>
      <c r="T115" s="39">
        <v>42.77</v>
      </c>
      <c r="U115" s="50">
        <v>136416</v>
      </c>
      <c r="V115" s="20">
        <v>313</v>
      </c>
      <c r="W115" s="46">
        <v>14.330000000000002</v>
      </c>
      <c r="X115" s="46">
        <v>5.1400000000000006</v>
      </c>
      <c r="Y115" s="20">
        <v>470</v>
      </c>
      <c r="Z115" s="20">
        <v>21971</v>
      </c>
      <c r="AA115" s="39">
        <v>691.11</v>
      </c>
      <c r="AB115" s="20">
        <v>849</v>
      </c>
      <c r="AC115" s="7"/>
      <c r="AD115" s="7"/>
    </row>
    <row r="116" spans="1:30" s="11" customFormat="1" ht="30" x14ac:dyDescent="0.15">
      <c r="A116" s="20" t="s">
        <v>269</v>
      </c>
      <c r="B116" s="21" t="s">
        <v>421</v>
      </c>
      <c r="C116" s="22" t="s">
        <v>514</v>
      </c>
      <c r="D116" s="22" t="s">
        <v>591</v>
      </c>
      <c r="E116" s="23" t="s">
        <v>263</v>
      </c>
      <c r="F116" s="34">
        <v>83.88</v>
      </c>
      <c r="G116" s="22">
        <v>8.6999999999999993</v>
      </c>
      <c r="H116" s="22">
        <v>2</v>
      </c>
      <c r="I116" s="24" t="s">
        <v>651</v>
      </c>
      <c r="J116" s="24" t="s">
        <v>264</v>
      </c>
      <c r="K116" s="25">
        <v>2.88</v>
      </c>
      <c r="L116" s="20" t="s">
        <v>191</v>
      </c>
      <c r="M116" s="20">
        <v>46.5</v>
      </c>
      <c r="N116" s="39">
        <v>1.06</v>
      </c>
      <c r="O116" s="39">
        <v>2.8</v>
      </c>
      <c r="P116" s="39">
        <v>97</v>
      </c>
      <c r="Q116" s="39">
        <v>1.1200000000000001</v>
      </c>
      <c r="R116" s="39">
        <v>0.09</v>
      </c>
      <c r="S116" s="39">
        <v>1.68</v>
      </c>
      <c r="T116" s="39">
        <v>33.21</v>
      </c>
      <c r="U116" s="50">
        <v>104650</v>
      </c>
      <c r="V116" s="20">
        <v>317</v>
      </c>
      <c r="W116" s="46">
        <v>14.469999999999999</v>
      </c>
      <c r="X116" s="46">
        <v>5.0599999999999996</v>
      </c>
      <c r="Y116" s="20">
        <v>461</v>
      </c>
      <c r="Z116" s="20">
        <v>18695</v>
      </c>
      <c r="AA116" s="39">
        <v>673.13</v>
      </c>
      <c r="AB116" s="20">
        <v>394</v>
      </c>
      <c r="AC116" s="7"/>
      <c r="AD116" s="7"/>
    </row>
    <row r="117" spans="1:30" s="11" customFormat="1" ht="30" x14ac:dyDescent="0.15">
      <c r="A117" s="20" t="s">
        <v>208</v>
      </c>
      <c r="B117" s="21" t="s">
        <v>422</v>
      </c>
      <c r="C117" s="22" t="s">
        <v>650</v>
      </c>
      <c r="D117" s="22" t="s">
        <v>592</v>
      </c>
      <c r="E117" s="23" t="s">
        <v>262</v>
      </c>
      <c r="F117" s="34">
        <v>45.72</v>
      </c>
      <c r="G117" s="22">
        <v>9.5</v>
      </c>
      <c r="H117" s="22">
        <v>1.9</v>
      </c>
      <c r="I117" s="24" t="s">
        <v>651</v>
      </c>
      <c r="J117" s="24" t="s">
        <v>264</v>
      </c>
      <c r="K117" s="25">
        <v>3.29</v>
      </c>
      <c r="L117" s="20" t="s">
        <v>195</v>
      </c>
      <c r="M117" s="20">
        <v>46.3</v>
      </c>
      <c r="N117" s="39">
        <v>1.68</v>
      </c>
      <c r="O117" s="39">
        <v>3.13</v>
      </c>
      <c r="P117" s="39">
        <v>95</v>
      </c>
      <c r="Q117" s="39">
        <v>1.23</v>
      </c>
      <c r="R117" s="39">
        <v>0.09</v>
      </c>
      <c r="S117" s="39">
        <v>3.6</v>
      </c>
      <c r="T117" s="39">
        <v>43.76</v>
      </c>
      <c r="U117" s="50">
        <v>153808</v>
      </c>
      <c r="V117" s="20">
        <v>284</v>
      </c>
      <c r="W117" s="46">
        <v>12.11</v>
      </c>
      <c r="X117" s="46">
        <v>4.03</v>
      </c>
      <c r="Y117" s="20">
        <v>396</v>
      </c>
      <c r="Z117" s="20">
        <v>20843</v>
      </c>
      <c r="AA117" s="39">
        <v>669.41</v>
      </c>
      <c r="AB117" s="20">
        <v>386</v>
      </c>
      <c r="AC117" s="7"/>
      <c r="AD117" s="7"/>
    </row>
    <row r="118" spans="1:30" s="11" customFormat="1" ht="30" x14ac:dyDescent="0.15">
      <c r="A118" s="20" t="s">
        <v>200</v>
      </c>
      <c r="B118" s="21" t="s">
        <v>423</v>
      </c>
      <c r="C118" s="22" t="s">
        <v>515</v>
      </c>
      <c r="D118" s="22" t="s">
        <v>593</v>
      </c>
      <c r="E118" s="23" t="s">
        <v>262</v>
      </c>
      <c r="F118" s="34">
        <v>12.18</v>
      </c>
      <c r="G118" s="22">
        <v>7</v>
      </c>
      <c r="H118" s="22">
        <v>1</v>
      </c>
      <c r="I118" s="24" t="s">
        <v>651</v>
      </c>
      <c r="J118" s="24" t="s">
        <v>264</v>
      </c>
      <c r="K118" s="25">
        <v>3.31</v>
      </c>
      <c r="L118" s="20" t="s">
        <v>178</v>
      </c>
      <c r="M118" s="20">
        <v>42.45</v>
      </c>
      <c r="N118" s="39">
        <v>0.76</v>
      </c>
      <c r="O118" s="39">
        <v>3.16</v>
      </c>
      <c r="P118" s="39">
        <v>95</v>
      </c>
      <c r="Q118" s="39">
        <v>1.64</v>
      </c>
      <c r="R118" s="39">
        <v>0.09</v>
      </c>
      <c r="S118" s="39">
        <v>2.91</v>
      </c>
      <c r="T118" s="39">
        <v>28.49</v>
      </c>
      <c r="U118" s="50">
        <v>128266</v>
      </c>
      <c r="V118" s="20">
        <v>222</v>
      </c>
      <c r="W118" s="46">
        <v>7.03</v>
      </c>
      <c r="X118" s="46">
        <v>1.71</v>
      </c>
      <c r="Y118" s="20">
        <v>273</v>
      </c>
      <c r="Z118" s="20">
        <v>7644</v>
      </c>
      <c r="AA118" s="39">
        <v>536.29999999999995</v>
      </c>
      <c r="AB118" s="20">
        <v>302</v>
      </c>
      <c r="AC118" s="7"/>
      <c r="AD118" s="7"/>
    </row>
    <row r="119" spans="1:30" s="11" customFormat="1" ht="30" x14ac:dyDescent="0.15">
      <c r="A119" s="20" t="s">
        <v>286</v>
      </c>
      <c r="B119" s="21" t="s">
        <v>424</v>
      </c>
      <c r="C119" s="22" t="s">
        <v>674</v>
      </c>
      <c r="D119" s="22" t="s">
        <v>594</v>
      </c>
      <c r="E119" s="23" t="s">
        <v>262</v>
      </c>
      <c r="F119" s="34">
        <v>28.48</v>
      </c>
      <c r="G119" s="22">
        <v>9.6999999999999993</v>
      </c>
      <c r="H119" s="22">
        <v>1.6</v>
      </c>
      <c r="I119" s="24" t="s">
        <v>652</v>
      </c>
      <c r="J119" s="24" t="s">
        <v>264</v>
      </c>
      <c r="K119" s="25">
        <v>4.5999999999999996</v>
      </c>
      <c r="L119" s="20" t="s">
        <v>229</v>
      </c>
      <c r="M119" s="20">
        <v>48.91</v>
      </c>
      <c r="N119" s="39">
        <v>0.38</v>
      </c>
      <c r="O119" s="39">
        <v>4.16</v>
      </c>
      <c r="P119" s="39">
        <v>90.43</v>
      </c>
      <c r="Q119" s="39">
        <v>1.21</v>
      </c>
      <c r="R119" s="39">
        <v>0.03</v>
      </c>
      <c r="S119" s="39">
        <v>8.4600000000000009</v>
      </c>
      <c r="T119" s="39">
        <v>70.94</v>
      </c>
      <c r="U119" s="50">
        <v>126094</v>
      </c>
      <c r="V119" s="20">
        <v>562</v>
      </c>
      <c r="W119" s="46">
        <v>22.37</v>
      </c>
      <c r="X119" s="46">
        <v>14.11</v>
      </c>
      <c r="Y119" s="20">
        <v>1960</v>
      </c>
      <c r="Z119" s="20">
        <v>25554</v>
      </c>
      <c r="AA119" s="39">
        <v>1140.27</v>
      </c>
      <c r="AB119" s="20">
        <v>6989</v>
      </c>
      <c r="AC119" s="7"/>
      <c r="AD119" s="7"/>
    </row>
    <row r="120" spans="1:30" s="11" customFormat="1" ht="30" x14ac:dyDescent="0.15">
      <c r="A120" s="20" t="s">
        <v>209</v>
      </c>
      <c r="B120" s="21" t="s">
        <v>425</v>
      </c>
      <c r="C120" s="22" t="s">
        <v>644</v>
      </c>
      <c r="D120" s="22" t="s">
        <v>595</v>
      </c>
      <c r="E120" s="23" t="s">
        <v>262</v>
      </c>
      <c r="F120" s="34">
        <v>13.04</v>
      </c>
      <c r="G120" s="22">
        <v>8.4</v>
      </c>
      <c r="H120" s="22">
        <v>1.3</v>
      </c>
      <c r="I120" s="24" t="s">
        <v>652</v>
      </c>
      <c r="J120" s="24" t="s">
        <v>264</v>
      </c>
      <c r="K120" s="25">
        <v>4.37</v>
      </c>
      <c r="L120" s="20" t="s">
        <v>210</v>
      </c>
      <c r="M120" s="20">
        <v>48.33</v>
      </c>
      <c r="N120" s="39">
        <v>0.43</v>
      </c>
      <c r="O120" s="39">
        <v>3.95</v>
      </c>
      <c r="P120" s="39">
        <v>90.39</v>
      </c>
      <c r="Q120" s="39">
        <v>1.19</v>
      </c>
      <c r="R120" s="39">
        <v>0.03</v>
      </c>
      <c r="S120" s="39">
        <v>8.44</v>
      </c>
      <c r="T120" s="39">
        <v>84.55</v>
      </c>
      <c r="U120" s="50">
        <v>178860</v>
      </c>
      <c r="V120" s="20">
        <v>472</v>
      </c>
      <c r="W120" s="46">
        <v>18.82</v>
      </c>
      <c r="X120" s="46">
        <v>10.97</v>
      </c>
      <c r="Y120" s="20">
        <v>1520</v>
      </c>
      <c r="Z120" s="20">
        <v>28015</v>
      </c>
      <c r="AA120" s="39">
        <v>1116.17</v>
      </c>
      <c r="AB120" s="20">
        <v>6863</v>
      </c>
      <c r="AC120" s="7"/>
      <c r="AD120" s="7"/>
    </row>
    <row r="121" spans="1:30" s="11" customFormat="1" ht="30" x14ac:dyDescent="0.15">
      <c r="A121" s="20" t="s">
        <v>206</v>
      </c>
      <c r="B121" s="21" t="s">
        <v>426</v>
      </c>
      <c r="C121" s="22" t="s">
        <v>644</v>
      </c>
      <c r="D121" s="22" t="s">
        <v>595</v>
      </c>
      <c r="E121" s="23" t="s">
        <v>262</v>
      </c>
      <c r="F121" s="34">
        <v>27.2</v>
      </c>
      <c r="G121" s="22">
        <v>8.9</v>
      </c>
      <c r="H121" s="22">
        <v>1.2</v>
      </c>
      <c r="I121" s="24" t="s">
        <v>652</v>
      </c>
      <c r="J121" s="24" t="s">
        <v>264</v>
      </c>
      <c r="K121" s="25">
        <v>4.37</v>
      </c>
      <c r="L121" s="20" t="s">
        <v>232</v>
      </c>
      <c r="M121" s="20">
        <v>47.98</v>
      </c>
      <c r="N121" s="39">
        <v>0.36</v>
      </c>
      <c r="O121" s="39">
        <v>3.98</v>
      </c>
      <c r="P121" s="39">
        <v>91.08</v>
      </c>
      <c r="Q121" s="39">
        <v>1.37</v>
      </c>
      <c r="R121" s="39">
        <v>0.03</v>
      </c>
      <c r="S121" s="39">
        <v>7.58</v>
      </c>
      <c r="T121" s="39">
        <v>77.540000000000006</v>
      </c>
      <c r="U121" s="50">
        <v>162215</v>
      </c>
      <c r="V121" s="20">
        <v>478</v>
      </c>
      <c r="W121" s="46">
        <v>19.309999999999999</v>
      </c>
      <c r="X121" s="46">
        <v>11.27</v>
      </c>
      <c r="Y121" s="20">
        <v>1505</v>
      </c>
      <c r="Z121" s="20">
        <v>26670</v>
      </c>
      <c r="AA121" s="39">
        <v>1111.1099999999999</v>
      </c>
      <c r="AB121" s="20">
        <v>6721</v>
      </c>
      <c r="AC121" s="7"/>
      <c r="AD121" s="7"/>
    </row>
    <row r="122" spans="1:30" s="11" customFormat="1" ht="30" x14ac:dyDescent="0.15">
      <c r="A122" s="20" t="s">
        <v>237</v>
      </c>
      <c r="B122" s="21" t="s">
        <v>427</v>
      </c>
      <c r="C122" s="22" t="s">
        <v>650</v>
      </c>
      <c r="D122" s="22" t="s">
        <v>596</v>
      </c>
      <c r="E122" s="23" t="s">
        <v>284</v>
      </c>
      <c r="F122" s="34">
        <v>19.68</v>
      </c>
      <c r="G122" s="22">
        <v>8.9</v>
      </c>
      <c r="H122" s="22">
        <v>1.5</v>
      </c>
      <c r="I122" s="24" t="s">
        <v>652</v>
      </c>
      <c r="J122" s="24" t="s">
        <v>285</v>
      </c>
      <c r="K122" s="25">
        <v>5.18</v>
      </c>
      <c r="L122" s="20" t="s">
        <v>238</v>
      </c>
      <c r="M122" s="20">
        <v>47.63</v>
      </c>
      <c r="N122" s="39">
        <v>0.4</v>
      </c>
      <c r="O122" s="39">
        <v>4.76</v>
      </c>
      <c r="P122" s="39">
        <v>91.89</v>
      </c>
      <c r="Q122" s="39">
        <v>1.08</v>
      </c>
      <c r="R122" s="39">
        <v>0.03</v>
      </c>
      <c r="S122" s="39">
        <v>6.96</v>
      </c>
      <c r="T122" s="39">
        <v>84.36</v>
      </c>
      <c r="U122" s="50">
        <v>194640</v>
      </c>
      <c r="V122" s="20">
        <v>433</v>
      </c>
      <c r="W122" s="46">
        <v>17.03</v>
      </c>
      <c r="X122" s="46">
        <v>9.82</v>
      </c>
      <c r="Y122" s="20">
        <v>1338</v>
      </c>
      <c r="Z122" s="20">
        <v>25678</v>
      </c>
      <c r="AA122" s="39">
        <v>1149.07</v>
      </c>
      <c r="AB122" s="20">
        <v>996</v>
      </c>
      <c r="AC122" s="7"/>
      <c r="AD122" s="7"/>
    </row>
    <row r="123" spans="1:30" s="11" customFormat="1" ht="30" x14ac:dyDescent="0.15">
      <c r="A123" s="20" t="s">
        <v>215</v>
      </c>
      <c r="B123" s="21" t="s">
        <v>428</v>
      </c>
      <c r="C123" s="22" t="s">
        <v>702</v>
      </c>
      <c r="D123" s="22" t="s">
        <v>597</v>
      </c>
      <c r="E123" s="23" t="s">
        <v>262</v>
      </c>
      <c r="F123" s="34">
        <v>16.079999999999998</v>
      </c>
      <c r="G123" s="22">
        <v>8.6999999999999993</v>
      </c>
      <c r="H123" s="22">
        <v>1</v>
      </c>
      <c r="I123" s="24" t="s">
        <v>652</v>
      </c>
      <c r="J123" s="24" t="s">
        <v>264</v>
      </c>
      <c r="K123" s="25">
        <v>3.99</v>
      </c>
      <c r="L123" s="20" t="s">
        <v>216</v>
      </c>
      <c r="M123" s="20">
        <v>48.98</v>
      </c>
      <c r="N123" s="39">
        <v>0.52</v>
      </c>
      <c r="O123" s="39">
        <v>3.65</v>
      </c>
      <c r="P123" s="39">
        <v>91.48</v>
      </c>
      <c r="Q123" s="39">
        <v>0.92</v>
      </c>
      <c r="R123" s="39">
        <v>0.03</v>
      </c>
      <c r="S123" s="39">
        <v>7.57</v>
      </c>
      <c r="T123" s="39">
        <v>72.459999999999994</v>
      </c>
      <c r="U123" s="50">
        <v>146417</v>
      </c>
      <c r="V123" s="20">
        <v>494</v>
      </c>
      <c r="W123" s="46">
        <v>20.440000000000001</v>
      </c>
      <c r="X123" s="46">
        <v>12.13</v>
      </c>
      <c r="Y123" s="20">
        <v>1529</v>
      </c>
      <c r="Z123" s="20">
        <v>25901</v>
      </c>
      <c r="AA123" s="39">
        <v>1110.69</v>
      </c>
      <c r="AB123" s="20">
        <v>6139</v>
      </c>
      <c r="AC123" s="7"/>
      <c r="AD123" s="7"/>
    </row>
    <row r="124" spans="1:30" s="9" customFormat="1" ht="30" x14ac:dyDescent="0.15">
      <c r="A124" s="20" t="s">
        <v>239</v>
      </c>
      <c r="B124" s="21" t="s">
        <v>429</v>
      </c>
      <c r="C124" s="22" t="s">
        <v>492</v>
      </c>
      <c r="D124" s="22" t="s">
        <v>598</v>
      </c>
      <c r="E124" s="23" t="s">
        <v>262</v>
      </c>
      <c r="F124" s="34">
        <v>18.16</v>
      </c>
      <c r="G124" s="22">
        <v>9.8000000000000007</v>
      </c>
      <c r="H124" s="22">
        <v>1.5</v>
      </c>
      <c r="I124" s="24" t="s">
        <v>652</v>
      </c>
      <c r="J124" s="24" t="s">
        <v>264</v>
      </c>
      <c r="K124" s="25">
        <v>4.3</v>
      </c>
      <c r="L124" s="20" t="s">
        <v>240</v>
      </c>
      <c r="M124" s="20">
        <v>49.34</v>
      </c>
      <c r="N124" s="39">
        <v>0.56000000000000005</v>
      </c>
      <c r="O124" s="39">
        <v>3.89</v>
      </c>
      <c r="P124" s="39">
        <v>90.47</v>
      </c>
      <c r="Q124" s="39">
        <v>1.02</v>
      </c>
      <c r="R124" s="39">
        <v>0.03</v>
      </c>
      <c r="S124" s="39">
        <v>8.4</v>
      </c>
      <c r="T124" s="39">
        <v>66.67</v>
      </c>
      <c r="U124" s="50">
        <v>126226</v>
      </c>
      <c r="V124" s="20">
        <v>528</v>
      </c>
      <c r="W124" s="46">
        <v>21.66</v>
      </c>
      <c r="X124" s="46">
        <v>13.170000000000002</v>
      </c>
      <c r="Y124" s="20">
        <v>1716</v>
      </c>
      <c r="Z124" s="20">
        <v>25133</v>
      </c>
      <c r="AA124" s="39">
        <v>1096.6099999999999</v>
      </c>
      <c r="AB124" s="20">
        <v>4144</v>
      </c>
      <c r="AC124" s="7"/>
      <c r="AD124" s="7"/>
    </row>
    <row r="125" spans="1:30" s="9" customFormat="1" ht="30" x14ac:dyDescent="0.15">
      <c r="A125" s="20" t="s">
        <v>235</v>
      </c>
      <c r="B125" s="21" t="s">
        <v>430</v>
      </c>
      <c r="C125" s="22" t="s">
        <v>516</v>
      </c>
      <c r="D125" s="22" t="s">
        <v>599</v>
      </c>
      <c r="E125" s="23" t="s">
        <v>262</v>
      </c>
      <c r="F125" s="34">
        <v>18.48</v>
      </c>
      <c r="G125" s="22">
        <v>8.9</v>
      </c>
      <c r="H125" s="22">
        <v>1.2</v>
      </c>
      <c r="I125" s="24" t="s">
        <v>652</v>
      </c>
      <c r="J125" s="24" t="s">
        <v>264</v>
      </c>
      <c r="K125" s="25">
        <v>4.42</v>
      </c>
      <c r="L125" s="20" t="s">
        <v>236</v>
      </c>
      <c r="M125" s="20">
        <v>49.78</v>
      </c>
      <c r="N125" s="39">
        <v>0.38</v>
      </c>
      <c r="O125" s="39">
        <v>3.96</v>
      </c>
      <c r="P125" s="39">
        <v>89.59</v>
      </c>
      <c r="Q125" s="39">
        <v>1.03</v>
      </c>
      <c r="R125" s="39">
        <v>0.03</v>
      </c>
      <c r="S125" s="39">
        <v>9.2899999999999991</v>
      </c>
      <c r="T125" s="39">
        <v>71.52</v>
      </c>
      <c r="U125" s="50">
        <v>127578</v>
      </c>
      <c r="V125" s="20">
        <v>560</v>
      </c>
      <c r="W125" s="46">
        <v>21.82</v>
      </c>
      <c r="X125" s="46">
        <v>14.04</v>
      </c>
      <c r="Y125" s="20">
        <v>1973</v>
      </c>
      <c r="Z125" s="20">
        <v>25589</v>
      </c>
      <c r="AA125" s="39">
        <v>1173.18</v>
      </c>
      <c r="AB125" s="20">
        <v>5045</v>
      </c>
      <c r="AC125" s="7"/>
      <c r="AD125" s="7"/>
    </row>
    <row r="126" spans="1:30" s="9" customFormat="1" ht="30" x14ac:dyDescent="0.15">
      <c r="A126" s="20" t="s">
        <v>221</v>
      </c>
      <c r="B126" s="21" t="s">
        <v>431</v>
      </c>
      <c r="C126" s="22" t="s">
        <v>516</v>
      </c>
      <c r="D126" s="22" t="s">
        <v>600</v>
      </c>
      <c r="E126" s="23" t="s">
        <v>262</v>
      </c>
      <c r="F126" s="34">
        <v>147</v>
      </c>
      <c r="G126" s="22">
        <v>9.1</v>
      </c>
      <c r="H126" s="22">
        <v>1</v>
      </c>
      <c r="I126" s="24" t="s">
        <v>652</v>
      </c>
      <c r="J126" s="24" t="s">
        <v>264</v>
      </c>
      <c r="K126" s="25">
        <v>5.0999999999999996</v>
      </c>
      <c r="L126" s="20" t="s">
        <v>222</v>
      </c>
      <c r="M126" s="20">
        <v>47.15</v>
      </c>
      <c r="N126" s="39">
        <v>0.66</v>
      </c>
      <c r="O126" s="39">
        <v>4.72</v>
      </c>
      <c r="P126" s="39">
        <v>92.55</v>
      </c>
      <c r="Q126" s="39">
        <v>1.0900000000000001</v>
      </c>
      <c r="R126" s="39">
        <v>0.09</v>
      </c>
      <c r="S126" s="39">
        <v>6.31</v>
      </c>
      <c r="T126" s="39">
        <v>90.84</v>
      </c>
      <c r="U126" s="50">
        <v>198324</v>
      </c>
      <c r="V126" s="20">
        <v>458</v>
      </c>
      <c r="W126" s="46">
        <v>17.649999999999999</v>
      </c>
      <c r="X126" s="46">
        <v>10.43</v>
      </c>
      <c r="Y126" s="20">
        <v>1533</v>
      </c>
      <c r="Z126" s="20">
        <v>28970</v>
      </c>
      <c r="AA126" s="39">
        <v>1096.3900000000001</v>
      </c>
      <c r="AB126" s="20">
        <v>5731</v>
      </c>
      <c r="AC126" s="7"/>
      <c r="AD126" s="7"/>
    </row>
    <row r="127" spans="1:30" s="9" customFormat="1" ht="45" x14ac:dyDescent="0.15">
      <c r="A127" s="20" t="s">
        <v>225</v>
      </c>
      <c r="B127" s="21" t="s">
        <v>432</v>
      </c>
      <c r="C127" s="22" t="s">
        <v>695</v>
      </c>
      <c r="D127" s="22" t="s">
        <v>684</v>
      </c>
      <c r="E127" s="23" t="s">
        <v>262</v>
      </c>
      <c r="F127" s="34">
        <v>47.4</v>
      </c>
      <c r="G127" s="22">
        <v>9.6</v>
      </c>
      <c r="H127" s="22">
        <v>1.4</v>
      </c>
      <c r="I127" s="24" t="s">
        <v>652</v>
      </c>
      <c r="J127" s="24" t="s">
        <v>264</v>
      </c>
      <c r="K127" s="25">
        <v>4.5</v>
      </c>
      <c r="L127" s="20" t="s">
        <v>226</v>
      </c>
      <c r="M127" s="20">
        <v>48.19</v>
      </c>
      <c r="N127" s="39">
        <v>0.39</v>
      </c>
      <c r="O127" s="39">
        <v>4.08</v>
      </c>
      <c r="P127" s="39">
        <v>90.67</v>
      </c>
      <c r="Q127" s="39">
        <v>1.1599999999999999</v>
      </c>
      <c r="R127" s="39">
        <v>0.03</v>
      </c>
      <c r="S127" s="39">
        <v>8.06</v>
      </c>
      <c r="T127" s="39">
        <v>74.510000000000005</v>
      </c>
      <c r="U127" s="50">
        <v>143388</v>
      </c>
      <c r="V127" s="20">
        <v>519</v>
      </c>
      <c r="W127" s="46">
        <v>21.099999999999998</v>
      </c>
      <c r="X127" s="46">
        <v>12.659999999999998</v>
      </c>
      <c r="Y127" s="20">
        <v>1710</v>
      </c>
      <c r="Z127" s="20">
        <v>25149</v>
      </c>
      <c r="AA127" s="39">
        <v>1116.7</v>
      </c>
      <c r="AB127" s="20">
        <v>6026</v>
      </c>
      <c r="AC127" s="7"/>
      <c r="AD127" s="7"/>
    </row>
    <row r="128" spans="1:30" s="9" customFormat="1" ht="30" x14ac:dyDescent="0.15">
      <c r="A128" s="20" t="s">
        <v>227</v>
      </c>
      <c r="B128" s="21" t="s">
        <v>433</v>
      </c>
      <c r="C128" s="22" t="s">
        <v>492</v>
      </c>
      <c r="D128" s="22" t="s">
        <v>598</v>
      </c>
      <c r="E128" s="23" t="s">
        <v>262</v>
      </c>
      <c r="F128" s="34">
        <v>20.32</v>
      </c>
      <c r="G128" s="22">
        <v>9.6999999999999993</v>
      </c>
      <c r="H128" s="22">
        <v>1.4</v>
      </c>
      <c r="I128" s="24" t="s">
        <v>652</v>
      </c>
      <c r="J128" s="24" t="s">
        <v>264</v>
      </c>
      <c r="K128" s="25">
        <v>4.7300000000000004</v>
      </c>
      <c r="L128" s="20" t="s">
        <v>228</v>
      </c>
      <c r="M128" s="20">
        <v>49.36</v>
      </c>
      <c r="N128" s="39">
        <v>0.45</v>
      </c>
      <c r="O128" s="39">
        <v>4.3099999999999996</v>
      </c>
      <c r="P128" s="39">
        <v>91.12</v>
      </c>
      <c r="Q128" s="39">
        <v>1.21</v>
      </c>
      <c r="R128" s="39">
        <v>0.04</v>
      </c>
      <c r="S128" s="39">
        <v>7.69</v>
      </c>
      <c r="T128" s="39">
        <v>81.599999999999994</v>
      </c>
      <c r="U128" s="50">
        <v>175288</v>
      </c>
      <c r="V128" s="20">
        <v>465</v>
      </c>
      <c r="W128" s="46">
        <v>17.98</v>
      </c>
      <c r="X128" s="46">
        <v>10.69</v>
      </c>
      <c r="Y128" s="20">
        <v>1582</v>
      </c>
      <c r="Z128" s="20">
        <v>27487</v>
      </c>
      <c r="AA128" s="39">
        <v>1111.08</v>
      </c>
      <c r="AB128" s="20">
        <v>4358</v>
      </c>
    </row>
    <row r="129" spans="1:30" s="9" customFormat="1" ht="30" x14ac:dyDescent="0.15">
      <c r="A129" s="20" t="s">
        <v>230</v>
      </c>
      <c r="B129" s="21" t="s">
        <v>686</v>
      </c>
      <c r="C129" s="22" t="s">
        <v>516</v>
      </c>
      <c r="D129" s="22" t="s">
        <v>601</v>
      </c>
      <c r="E129" s="23" t="s">
        <v>262</v>
      </c>
      <c r="F129" s="34">
        <v>14.8</v>
      </c>
      <c r="G129" s="22">
        <v>9.1999999999999993</v>
      </c>
      <c r="H129" s="22">
        <v>1.2</v>
      </c>
      <c r="I129" s="24" t="s">
        <v>652</v>
      </c>
      <c r="J129" s="24" t="s">
        <v>264</v>
      </c>
      <c r="K129" s="25">
        <v>4.87</v>
      </c>
      <c r="L129" s="20" t="s">
        <v>231</v>
      </c>
      <c r="M129" s="20">
        <v>48.55</v>
      </c>
      <c r="N129" s="39">
        <v>0.49</v>
      </c>
      <c r="O129" s="39">
        <v>4.45</v>
      </c>
      <c r="P129" s="39">
        <v>91.38</v>
      </c>
      <c r="Q129" s="39">
        <v>1.03</v>
      </c>
      <c r="R129" s="39">
        <v>0.04</v>
      </c>
      <c r="S129" s="39">
        <v>7.56</v>
      </c>
      <c r="T129" s="39">
        <v>78.489999999999995</v>
      </c>
      <c r="U129" s="50">
        <v>156980</v>
      </c>
      <c r="V129" s="20">
        <v>499</v>
      </c>
      <c r="W129" s="46">
        <v>19.23</v>
      </c>
      <c r="X129" s="46">
        <v>11.97</v>
      </c>
      <c r="Y129" s="20">
        <v>1772</v>
      </c>
      <c r="Z129" s="20">
        <v>26105</v>
      </c>
      <c r="AA129" s="39">
        <v>1156.79</v>
      </c>
      <c r="AB129" s="20">
        <v>5958</v>
      </c>
      <c r="AC129" s="7"/>
      <c r="AD129" s="7"/>
    </row>
    <row r="130" spans="1:30" s="9" customFormat="1" ht="45" x14ac:dyDescent="0.15">
      <c r="A130" s="20" t="s">
        <v>212</v>
      </c>
      <c r="B130" s="21" t="s">
        <v>434</v>
      </c>
      <c r="C130" s="22" t="s">
        <v>700</v>
      </c>
      <c r="D130" s="22" t="s">
        <v>602</v>
      </c>
      <c r="E130" s="23" t="s">
        <v>262</v>
      </c>
      <c r="F130" s="34">
        <v>32.479999999999997</v>
      </c>
      <c r="G130" s="22">
        <v>9.8000000000000007</v>
      </c>
      <c r="H130" s="22">
        <v>1.5</v>
      </c>
      <c r="I130" s="24" t="s">
        <v>652</v>
      </c>
      <c r="J130" s="24" t="s">
        <v>264</v>
      </c>
      <c r="K130" s="25">
        <v>4.6100000000000003</v>
      </c>
      <c r="L130" s="20" t="s">
        <v>213</v>
      </c>
      <c r="M130" s="20">
        <v>50.67</v>
      </c>
      <c r="N130" s="39">
        <v>0.54</v>
      </c>
      <c r="O130" s="39">
        <v>4.24</v>
      </c>
      <c r="P130" s="39">
        <v>91.97</v>
      </c>
      <c r="Q130" s="39">
        <v>1.18</v>
      </c>
      <c r="R130" s="39">
        <v>0.04</v>
      </c>
      <c r="S130" s="39">
        <v>6.73</v>
      </c>
      <c r="T130" s="39">
        <v>70.27</v>
      </c>
      <c r="U130" s="50">
        <v>124628</v>
      </c>
      <c r="V130" s="20">
        <v>563</v>
      </c>
      <c r="W130" s="46">
        <v>22.14</v>
      </c>
      <c r="X130" s="46">
        <v>14.29</v>
      </c>
      <c r="Y130" s="20">
        <v>1978</v>
      </c>
      <c r="Z130" s="20">
        <v>26048</v>
      </c>
      <c r="AA130" s="39">
        <v>1178.33</v>
      </c>
      <c r="AB130" s="20">
        <v>7001</v>
      </c>
      <c r="AC130" s="7"/>
      <c r="AD130" s="7"/>
    </row>
    <row r="131" spans="1:30" s="9" customFormat="1" ht="30" x14ac:dyDescent="0.15">
      <c r="A131" s="20" t="s">
        <v>218</v>
      </c>
      <c r="B131" s="21" t="s">
        <v>435</v>
      </c>
      <c r="C131" s="22" t="s">
        <v>516</v>
      </c>
      <c r="D131" s="22" t="s">
        <v>603</v>
      </c>
      <c r="E131" s="23" t="s">
        <v>262</v>
      </c>
      <c r="F131" s="34">
        <v>19.440000000000001</v>
      </c>
      <c r="G131" s="22">
        <v>8.6</v>
      </c>
      <c r="H131" s="22">
        <v>1.1000000000000001</v>
      </c>
      <c r="I131" s="24" t="s">
        <v>652</v>
      </c>
      <c r="J131" s="24" t="s">
        <v>264</v>
      </c>
      <c r="K131" s="25">
        <v>4.32</v>
      </c>
      <c r="L131" s="20" t="s">
        <v>219</v>
      </c>
      <c r="M131" s="20">
        <v>47.8</v>
      </c>
      <c r="N131" s="39">
        <v>0.27</v>
      </c>
      <c r="O131" s="39">
        <v>4.05</v>
      </c>
      <c r="P131" s="39">
        <v>93.75</v>
      </c>
      <c r="Q131" s="39">
        <v>1.17</v>
      </c>
      <c r="R131" s="39">
        <v>0.04</v>
      </c>
      <c r="S131" s="39">
        <v>5.07</v>
      </c>
      <c r="T131" s="39">
        <v>72.84</v>
      </c>
      <c r="U131" s="50">
        <v>135691</v>
      </c>
      <c r="V131" s="20">
        <v>536</v>
      </c>
      <c r="W131" s="46">
        <v>20.75</v>
      </c>
      <c r="X131" s="46">
        <v>13.370000000000001</v>
      </c>
      <c r="Y131" s="20">
        <v>1914</v>
      </c>
      <c r="Z131" s="20">
        <v>25521</v>
      </c>
      <c r="AA131" s="39">
        <v>1173.53</v>
      </c>
      <c r="AB131" s="20">
        <v>5605</v>
      </c>
      <c r="AC131" s="7"/>
      <c r="AD131" s="7"/>
    </row>
    <row r="132" spans="1:30" s="9" customFormat="1" ht="45" x14ac:dyDescent="0.15">
      <c r="A132" s="20" t="s">
        <v>241</v>
      </c>
      <c r="B132" s="21" t="s">
        <v>436</v>
      </c>
      <c r="C132" s="22" t="s">
        <v>695</v>
      </c>
      <c r="D132" s="22" t="s">
        <v>604</v>
      </c>
      <c r="E132" s="23" t="s">
        <v>262</v>
      </c>
      <c r="F132" s="34">
        <v>28.32</v>
      </c>
      <c r="G132" s="22">
        <v>9.3000000000000007</v>
      </c>
      <c r="H132" s="22">
        <v>1.3</v>
      </c>
      <c r="I132" s="24" t="s">
        <v>652</v>
      </c>
      <c r="J132" s="24" t="s">
        <v>264</v>
      </c>
      <c r="K132" s="25">
        <v>4.12</v>
      </c>
      <c r="L132" s="20" t="s">
        <v>242</v>
      </c>
      <c r="M132" s="20">
        <v>49.58</v>
      </c>
      <c r="N132" s="39">
        <v>0.5</v>
      </c>
      <c r="O132" s="39">
        <v>3.77</v>
      </c>
      <c r="P132" s="39">
        <v>91.5</v>
      </c>
      <c r="Q132" s="39">
        <v>1.23</v>
      </c>
      <c r="R132" s="39">
        <v>0.04</v>
      </c>
      <c r="S132" s="39">
        <v>7.24</v>
      </c>
      <c r="T132" s="39">
        <v>62.04</v>
      </c>
      <c r="U132" s="50">
        <v>116081</v>
      </c>
      <c r="V132" s="20">
        <v>534</v>
      </c>
      <c r="W132" s="46">
        <v>21.7</v>
      </c>
      <c r="X132" s="46">
        <v>13.52</v>
      </c>
      <c r="Y132" s="20">
        <v>1789</v>
      </c>
      <c r="Z132" s="20">
        <v>24791</v>
      </c>
      <c r="AA132" s="39">
        <v>1107.07</v>
      </c>
      <c r="AB132" s="20">
        <v>4669</v>
      </c>
      <c r="AC132" s="7"/>
      <c r="AD132" s="7"/>
    </row>
    <row r="133" spans="1:30" s="9" customFormat="1" ht="45" x14ac:dyDescent="0.15">
      <c r="A133" s="20" t="s">
        <v>223</v>
      </c>
      <c r="B133" s="21" t="s">
        <v>437</v>
      </c>
      <c r="C133" s="22" t="s">
        <v>695</v>
      </c>
      <c r="D133" s="22" t="s">
        <v>684</v>
      </c>
      <c r="E133" s="23" t="s">
        <v>262</v>
      </c>
      <c r="F133" s="34">
        <v>33.92</v>
      </c>
      <c r="G133" s="22">
        <v>9</v>
      </c>
      <c r="H133" s="22">
        <v>1.3</v>
      </c>
      <c r="I133" s="24" t="s">
        <v>652</v>
      </c>
      <c r="J133" s="24" t="s">
        <v>264</v>
      </c>
      <c r="K133" s="25">
        <v>4.3099999999999996</v>
      </c>
      <c r="L133" s="20" t="s">
        <v>224</v>
      </c>
      <c r="M133" s="20">
        <v>48.6</v>
      </c>
      <c r="N133" s="39">
        <v>0.49</v>
      </c>
      <c r="O133" s="39">
        <v>3.96</v>
      </c>
      <c r="P133" s="39">
        <v>91.88</v>
      </c>
      <c r="Q133" s="39">
        <v>1.1100000000000001</v>
      </c>
      <c r="R133" s="39">
        <v>0.04</v>
      </c>
      <c r="S133" s="39">
        <v>6.92</v>
      </c>
      <c r="T133" s="39">
        <v>71.84</v>
      </c>
      <c r="U133" s="50">
        <v>138671</v>
      </c>
      <c r="V133" s="20">
        <v>518</v>
      </c>
      <c r="W133" s="46">
        <v>21.59</v>
      </c>
      <c r="X133" s="46">
        <v>12.91</v>
      </c>
      <c r="Y133" s="20">
        <v>1675</v>
      </c>
      <c r="Z133" s="20">
        <v>25486</v>
      </c>
      <c r="AA133" s="39">
        <v>1099.1300000000001</v>
      </c>
      <c r="AB133" s="20">
        <v>6005</v>
      </c>
      <c r="AC133" s="7"/>
      <c r="AD133" s="7"/>
    </row>
    <row r="134" spans="1:30" s="7" customFormat="1" ht="30" x14ac:dyDescent="0.15">
      <c r="A134" s="20" t="s">
        <v>233</v>
      </c>
      <c r="B134" s="21" t="s">
        <v>438</v>
      </c>
      <c r="C134" s="22" t="s">
        <v>490</v>
      </c>
      <c r="D134" s="22" t="s">
        <v>605</v>
      </c>
      <c r="E134" s="23" t="s">
        <v>262</v>
      </c>
      <c r="F134" s="34">
        <v>30.88</v>
      </c>
      <c r="G134" s="22">
        <v>8.8000000000000007</v>
      </c>
      <c r="H134" s="22">
        <v>1.3</v>
      </c>
      <c r="I134" s="24" t="s">
        <v>652</v>
      </c>
      <c r="J134" s="24" t="s">
        <v>264</v>
      </c>
      <c r="K134" s="25">
        <v>4.3600000000000003</v>
      </c>
      <c r="L134" s="20" t="s">
        <v>234</v>
      </c>
      <c r="M134" s="20">
        <v>51.78</v>
      </c>
      <c r="N134" s="39">
        <v>0.71</v>
      </c>
      <c r="O134" s="39">
        <v>3.88</v>
      </c>
      <c r="P134" s="39">
        <v>88.99</v>
      </c>
      <c r="Q134" s="39">
        <v>1</v>
      </c>
      <c r="R134" s="39">
        <v>0.04</v>
      </c>
      <c r="S134" s="39">
        <v>10.01</v>
      </c>
      <c r="T134" s="39">
        <v>78.06</v>
      </c>
      <c r="U134" s="50">
        <v>163148</v>
      </c>
      <c r="V134" s="20">
        <v>478</v>
      </c>
      <c r="W134" s="46">
        <v>18.63</v>
      </c>
      <c r="X134" s="46">
        <v>11.31</v>
      </c>
      <c r="Y134" s="20">
        <v>1611</v>
      </c>
      <c r="Z134" s="20">
        <v>29573</v>
      </c>
      <c r="AA134" s="39">
        <v>1101.75</v>
      </c>
      <c r="AB134" s="20">
        <v>3910</v>
      </c>
    </row>
    <row r="135" spans="1:30" s="7" customFormat="1" ht="30" x14ac:dyDescent="0.15">
      <c r="A135" s="20" t="s">
        <v>287</v>
      </c>
      <c r="B135" s="21" t="s">
        <v>439</v>
      </c>
      <c r="C135" s="22" t="s">
        <v>650</v>
      </c>
      <c r="D135" s="22" t="s">
        <v>606</v>
      </c>
      <c r="E135" s="23" t="s">
        <v>262</v>
      </c>
      <c r="F135" s="34">
        <v>22.72</v>
      </c>
      <c r="G135" s="22">
        <v>9.1999999999999993</v>
      </c>
      <c r="H135" s="22">
        <v>1.7</v>
      </c>
      <c r="I135" s="24" t="s">
        <v>652</v>
      </c>
      <c r="J135" s="24" t="s">
        <v>264</v>
      </c>
      <c r="K135" s="25">
        <v>4.3600000000000003</v>
      </c>
      <c r="L135" s="20" t="s">
        <v>246</v>
      </c>
      <c r="M135" s="20">
        <v>46.27</v>
      </c>
      <c r="N135" s="39">
        <v>0.62</v>
      </c>
      <c r="O135" s="39">
        <v>4.03</v>
      </c>
      <c r="P135" s="39">
        <v>92.43</v>
      </c>
      <c r="Q135" s="39">
        <v>1.1000000000000001</v>
      </c>
      <c r="R135" s="39">
        <v>0.04</v>
      </c>
      <c r="S135" s="39">
        <v>6.39</v>
      </c>
      <c r="T135" s="39">
        <v>97.12</v>
      </c>
      <c r="U135" s="50">
        <v>284471</v>
      </c>
      <c r="V135" s="20">
        <v>341</v>
      </c>
      <c r="W135" s="46">
        <v>12.889999999999999</v>
      </c>
      <c r="X135" s="46">
        <v>6.5600000000000005</v>
      </c>
      <c r="Y135" s="20">
        <v>750</v>
      </c>
      <c r="Z135" s="20">
        <v>26307</v>
      </c>
      <c r="AA135" s="39">
        <v>1119.18</v>
      </c>
      <c r="AB135" s="20">
        <v>694</v>
      </c>
    </row>
    <row r="136" spans="1:30" s="7" customFormat="1" ht="30" x14ac:dyDescent="0.15">
      <c r="A136" s="20" t="s">
        <v>130</v>
      </c>
      <c r="B136" s="21" t="s">
        <v>440</v>
      </c>
      <c r="C136" s="22" t="s">
        <v>680</v>
      </c>
      <c r="D136" s="22" t="s">
        <v>607</v>
      </c>
      <c r="E136" s="23" t="s">
        <v>262</v>
      </c>
      <c r="F136" s="34">
        <v>13.84</v>
      </c>
      <c r="G136" s="22">
        <v>9.1</v>
      </c>
      <c r="H136" s="22">
        <v>1.5</v>
      </c>
      <c r="I136" s="24" t="s">
        <v>652</v>
      </c>
      <c r="J136" s="24" t="s">
        <v>264</v>
      </c>
      <c r="K136" s="25">
        <v>4.66</v>
      </c>
      <c r="L136" s="20" t="s">
        <v>131</v>
      </c>
      <c r="M136" s="20">
        <v>49.98</v>
      </c>
      <c r="N136" s="39">
        <v>0.79</v>
      </c>
      <c r="O136" s="39">
        <v>4.34</v>
      </c>
      <c r="P136" s="39">
        <v>93.13</v>
      </c>
      <c r="Q136" s="39">
        <v>1.21</v>
      </c>
      <c r="R136" s="39">
        <v>0.19</v>
      </c>
      <c r="S136" s="39">
        <v>5.55</v>
      </c>
      <c r="T136" s="39">
        <v>67.98</v>
      </c>
      <c r="U136" s="50">
        <v>122184</v>
      </c>
      <c r="V136" s="20">
        <v>556</v>
      </c>
      <c r="W136" s="46">
        <v>22.43</v>
      </c>
      <c r="X136" s="46">
        <v>14.02</v>
      </c>
      <c r="Y136" s="20">
        <v>1866</v>
      </c>
      <c r="Z136" s="20">
        <v>25516</v>
      </c>
      <c r="AA136" s="39">
        <v>1152.8</v>
      </c>
      <c r="AB136" s="20">
        <v>5552</v>
      </c>
    </row>
    <row r="137" spans="1:30" s="7" customFormat="1" ht="30" x14ac:dyDescent="0.15">
      <c r="A137" s="20" t="s">
        <v>170</v>
      </c>
      <c r="B137" s="21" t="s">
        <v>441</v>
      </c>
      <c r="C137" s="22" t="s">
        <v>680</v>
      </c>
      <c r="D137" s="22" t="s">
        <v>608</v>
      </c>
      <c r="E137" s="23" t="s">
        <v>262</v>
      </c>
      <c r="F137" s="34">
        <v>29.12</v>
      </c>
      <c r="G137" s="22">
        <v>10</v>
      </c>
      <c r="H137" s="22">
        <v>1.2</v>
      </c>
      <c r="I137" s="24" t="s">
        <v>652</v>
      </c>
      <c r="J137" s="24" t="s">
        <v>264</v>
      </c>
      <c r="K137" s="25">
        <v>4.66</v>
      </c>
      <c r="L137" s="20" t="s">
        <v>171</v>
      </c>
      <c r="M137" s="20">
        <v>48.85</v>
      </c>
      <c r="N137" s="39">
        <v>0.53</v>
      </c>
      <c r="O137" s="39">
        <v>4.3499999999999996</v>
      </c>
      <c r="P137" s="39">
        <v>93.35</v>
      </c>
      <c r="Q137" s="39">
        <v>1.18</v>
      </c>
      <c r="R137" s="39">
        <v>0.2</v>
      </c>
      <c r="S137" s="39">
        <v>5.35</v>
      </c>
      <c r="T137" s="39">
        <v>79.77</v>
      </c>
      <c r="U137" s="50">
        <v>161006</v>
      </c>
      <c r="V137" s="20">
        <v>495</v>
      </c>
      <c r="W137" s="46">
        <v>18.990000000000002</v>
      </c>
      <c r="X137" s="46">
        <v>11.360000000000001</v>
      </c>
      <c r="Y137" s="20">
        <v>1703</v>
      </c>
      <c r="Z137" s="20">
        <v>25804</v>
      </c>
      <c r="AA137" s="39">
        <v>1139.02</v>
      </c>
      <c r="AB137" s="20">
        <v>6027</v>
      </c>
    </row>
    <row r="138" spans="1:30" s="7" customFormat="1" ht="30" x14ac:dyDescent="0.15">
      <c r="A138" s="20" t="s">
        <v>128</v>
      </c>
      <c r="B138" s="21" t="s">
        <v>442</v>
      </c>
      <c r="C138" s="22" t="s">
        <v>648</v>
      </c>
      <c r="D138" s="22" t="s">
        <v>609</v>
      </c>
      <c r="E138" s="23" t="s">
        <v>288</v>
      </c>
      <c r="F138" s="34">
        <v>14.8</v>
      </c>
      <c r="G138" s="22">
        <v>9.3000000000000007</v>
      </c>
      <c r="H138" s="22">
        <v>1.3</v>
      </c>
      <c r="I138" s="24" t="s">
        <v>651</v>
      </c>
      <c r="J138" s="24" t="s">
        <v>289</v>
      </c>
      <c r="K138" s="25">
        <v>4.5199999999999996</v>
      </c>
      <c r="L138" s="20" t="s">
        <v>129</v>
      </c>
      <c r="M138" s="20">
        <v>48.35</v>
      </c>
      <c r="N138" s="39">
        <v>0.5</v>
      </c>
      <c r="O138" s="39">
        <v>4.21</v>
      </c>
      <c r="P138" s="39">
        <v>93.14</v>
      </c>
      <c r="Q138" s="39">
        <v>1.61</v>
      </c>
      <c r="R138" s="39">
        <v>0.19</v>
      </c>
      <c r="S138" s="39">
        <v>4.9800000000000004</v>
      </c>
      <c r="T138" s="39">
        <v>64.55</v>
      </c>
      <c r="U138" s="50">
        <v>132141</v>
      </c>
      <c r="V138" s="20">
        <v>488</v>
      </c>
      <c r="W138" s="46">
        <v>20.03</v>
      </c>
      <c r="X138" s="46">
        <v>11.73</v>
      </c>
      <c r="Y138" s="20">
        <v>1514</v>
      </c>
      <c r="Z138" s="20">
        <v>22445</v>
      </c>
      <c r="AA138" s="39">
        <v>1136.05</v>
      </c>
      <c r="AB138" s="20">
        <v>3900</v>
      </c>
    </row>
    <row r="139" spans="1:30" s="7" customFormat="1" ht="30" x14ac:dyDescent="0.15">
      <c r="A139" s="20" t="s">
        <v>148</v>
      </c>
      <c r="B139" s="21" t="s">
        <v>443</v>
      </c>
      <c r="C139" s="22" t="s">
        <v>517</v>
      </c>
      <c r="D139" s="22" t="s">
        <v>610</v>
      </c>
      <c r="E139" s="23" t="s">
        <v>262</v>
      </c>
      <c r="F139" s="34">
        <v>24.48</v>
      </c>
      <c r="G139" s="22">
        <v>9.1</v>
      </c>
      <c r="H139" s="22">
        <v>1.4</v>
      </c>
      <c r="I139" s="24" t="s">
        <v>651</v>
      </c>
      <c r="J139" s="24" t="s">
        <v>264</v>
      </c>
      <c r="K139" s="25">
        <v>4.49</v>
      </c>
      <c r="L139" s="20" t="s">
        <v>149</v>
      </c>
      <c r="M139" s="20">
        <v>49.66</v>
      </c>
      <c r="N139" s="39">
        <v>0.48</v>
      </c>
      <c r="O139" s="39">
        <v>4.16</v>
      </c>
      <c r="P139" s="39">
        <v>92.65</v>
      </c>
      <c r="Q139" s="39">
        <v>1.1100000000000001</v>
      </c>
      <c r="R139" s="39">
        <v>0.2</v>
      </c>
      <c r="S139" s="39">
        <v>5.84</v>
      </c>
      <c r="T139" s="39">
        <v>77.22</v>
      </c>
      <c r="U139" s="50">
        <v>163535</v>
      </c>
      <c r="V139" s="20">
        <v>472</v>
      </c>
      <c r="W139" s="46">
        <v>18.75</v>
      </c>
      <c r="X139" s="46">
        <v>10.870000000000001</v>
      </c>
      <c r="Y139" s="20">
        <v>1553</v>
      </c>
      <c r="Z139" s="20">
        <v>27343</v>
      </c>
      <c r="AA139" s="39">
        <v>1070.55</v>
      </c>
      <c r="AB139" s="20">
        <v>5049</v>
      </c>
    </row>
    <row r="140" spans="1:30" s="7" customFormat="1" ht="30" x14ac:dyDescent="0.15">
      <c r="A140" s="20" t="s">
        <v>164</v>
      </c>
      <c r="B140" s="21" t="s">
        <v>444</v>
      </c>
      <c r="C140" s="22" t="s">
        <v>304</v>
      </c>
      <c r="D140" s="22" t="s">
        <v>611</v>
      </c>
      <c r="E140" s="23" t="s">
        <v>262</v>
      </c>
      <c r="F140" s="34">
        <v>149.76</v>
      </c>
      <c r="G140" s="22">
        <v>10</v>
      </c>
      <c r="H140" s="22">
        <v>1.4</v>
      </c>
      <c r="I140" s="24" t="s">
        <v>652</v>
      </c>
      <c r="J140" s="24" t="s">
        <v>264</v>
      </c>
      <c r="K140" s="25">
        <v>4.78</v>
      </c>
      <c r="L140" s="20" t="s">
        <v>165</v>
      </c>
      <c r="M140" s="20">
        <v>50.22</v>
      </c>
      <c r="N140" s="39">
        <v>0.49</v>
      </c>
      <c r="O140" s="39">
        <v>4.45</v>
      </c>
      <c r="P140" s="39">
        <v>93.1</v>
      </c>
      <c r="Q140" s="39">
        <v>1.48</v>
      </c>
      <c r="R140" s="39">
        <v>0.13</v>
      </c>
      <c r="S140" s="39">
        <v>5.29</v>
      </c>
      <c r="T140" s="39">
        <v>76.989999999999995</v>
      </c>
      <c r="U140" s="50">
        <v>165312</v>
      </c>
      <c r="V140" s="20">
        <v>465</v>
      </c>
      <c r="W140" s="46">
        <v>17.940000000000001</v>
      </c>
      <c r="X140" s="46">
        <v>10.54</v>
      </c>
      <c r="Y140" s="20">
        <v>1501</v>
      </c>
      <c r="Z140" s="20">
        <v>27014</v>
      </c>
      <c r="AA140" s="39">
        <v>1082.45</v>
      </c>
      <c r="AB140" s="20">
        <v>4719</v>
      </c>
    </row>
    <row r="141" spans="1:30" s="7" customFormat="1" ht="45" x14ac:dyDescent="0.15">
      <c r="A141" s="20" t="s">
        <v>158</v>
      </c>
      <c r="B141" s="21" t="s">
        <v>445</v>
      </c>
      <c r="C141" s="22" t="s">
        <v>695</v>
      </c>
      <c r="D141" s="22" t="s">
        <v>612</v>
      </c>
      <c r="E141" s="23" t="s">
        <v>262</v>
      </c>
      <c r="F141" s="34">
        <v>97.8</v>
      </c>
      <c r="G141" s="22">
        <v>904</v>
      </c>
      <c r="H141" s="22">
        <v>1.2</v>
      </c>
      <c r="I141" s="24" t="s">
        <v>652</v>
      </c>
      <c r="J141" s="24" t="s">
        <v>264</v>
      </c>
      <c r="K141" s="25">
        <v>4.18</v>
      </c>
      <c r="L141" s="20" t="s">
        <v>159</v>
      </c>
      <c r="M141" s="20">
        <v>49.52</v>
      </c>
      <c r="N141" s="39">
        <v>0.56999999999999995</v>
      </c>
      <c r="O141" s="39">
        <v>3.95</v>
      </c>
      <c r="P141" s="39">
        <v>94.5</v>
      </c>
      <c r="Q141" s="39">
        <v>1.22</v>
      </c>
      <c r="R141" s="39">
        <v>0.13</v>
      </c>
      <c r="S141" s="39">
        <v>4.16</v>
      </c>
      <c r="T141" s="39">
        <v>81.42</v>
      </c>
      <c r="U141" s="50">
        <v>175258</v>
      </c>
      <c r="V141" s="20">
        <v>464</v>
      </c>
      <c r="W141" s="46">
        <v>17.91</v>
      </c>
      <c r="X141" s="46">
        <v>10.54</v>
      </c>
      <c r="Y141" s="20">
        <v>1415</v>
      </c>
      <c r="Z141" s="20">
        <v>28945</v>
      </c>
      <c r="AA141" s="39">
        <v>1080.74</v>
      </c>
      <c r="AB141" s="20">
        <v>5678</v>
      </c>
    </row>
    <row r="142" spans="1:30" s="9" customFormat="1" ht="30" x14ac:dyDescent="0.15">
      <c r="A142" s="20" t="s">
        <v>162</v>
      </c>
      <c r="B142" s="21" t="s">
        <v>446</v>
      </c>
      <c r="C142" s="22" t="s">
        <v>679</v>
      </c>
      <c r="D142" s="22" t="s">
        <v>676</v>
      </c>
      <c r="E142" s="23" t="s">
        <v>262</v>
      </c>
      <c r="F142" s="34">
        <v>115.2</v>
      </c>
      <c r="G142" s="22">
        <v>9.9</v>
      </c>
      <c r="H142" s="22">
        <v>1.5</v>
      </c>
      <c r="I142" s="24" t="s">
        <v>652</v>
      </c>
      <c r="J142" s="24" t="s">
        <v>264</v>
      </c>
      <c r="K142" s="25">
        <v>4.79</v>
      </c>
      <c r="L142" s="20" t="s">
        <v>163</v>
      </c>
      <c r="M142" s="20">
        <v>47.3</v>
      </c>
      <c r="N142" s="39">
        <v>0.49</v>
      </c>
      <c r="O142" s="39">
        <v>4.54</v>
      </c>
      <c r="P142" s="39">
        <v>94.78</v>
      </c>
      <c r="Q142" s="39">
        <v>1.1399999999999999</v>
      </c>
      <c r="R142" s="39">
        <v>0.13</v>
      </c>
      <c r="S142" s="39">
        <v>3.84</v>
      </c>
      <c r="T142" s="39">
        <v>78.45</v>
      </c>
      <c r="U142" s="50">
        <v>182993</v>
      </c>
      <c r="V142" s="20">
        <v>428</v>
      </c>
      <c r="W142" s="46">
        <v>18.060000000000002</v>
      </c>
      <c r="X142" s="46">
        <v>9.82</v>
      </c>
      <c r="Y142" s="20">
        <v>1156</v>
      </c>
      <c r="Z142" s="20">
        <v>24951</v>
      </c>
      <c r="AA142" s="39">
        <v>1057.3699999999999</v>
      </c>
      <c r="AB142" s="20">
        <v>3709</v>
      </c>
      <c r="AC142" s="7"/>
      <c r="AD142" s="7"/>
    </row>
    <row r="143" spans="1:30" s="9" customFormat="1" ht="30" x14ac:dyDescent="0.15">
      <c r="A143" s="20" t="s">
        <v>168</v>
      </c>
      <c r="B143" s="21" t="s">
        <v>447</v>
      </c>
      <c r="C143" s="22" t="s">
        <v>674</v>
      </c>
      <c r="D143" s="22" t="s">
        <v>613</v>
      </c>
      <c r="E143" s="23" t="s">
        <v>262</v>
      </c>
      <c r="F143" s="34">
        <v>95.2</v>
      </c>
      <c r="G143" s="22">
        <v>9.6</v>
      </c>
      <c r="H143" s="22">
        <v>1.3</v>
      </c>
      <c r="I143" s="24" t="s">
        <v>652</v>
      </c>
      <c r="J143" s="24" t="s">
        <v>264</v>
      </c>
      <c r="K143" s="25">
        <v>4.0999999999999996</v>
      </c>
      <c r="L143" s="20" t="s">
        <v>169</v>
      </c>
      <c r="M143" s="20">
        <v>48.63</v>
      </c>
      <c r="N143" s="39">
        <v>0.59</v>
      </c>
      <c r="O143" s="39">
        <v>3.86</v>
      </c>
      <c r="P143" s="39">
        <v>94.15</v>
      </c>
      <c r="Q143" s="39">
        <v>1.22</v>
      </c>
      <c r="R143" s="39">
        <v>0.13</v>
      </c>
      <c r="S143" s="39">
        <v>4.51</v>
      </c>
      <c r="T143" s="39">
        <v>74.290000000000006</v>
      </c>
      <c r="U143" s="50">
        <v>147217</v>
      </c>
      <c r="V143" s="20">
        <v>504</v>
      </c>
      <c r="W143" s="46">
        <v>20.46</v>
      </c>
      <c r="X143" s="46">
        <v>12.23</v>
      </c>
      <c r="Y143" s="20">
        <v>1582</v>
      </c>
      <c r="Z143" s="20">
        <v>26908</v>
      </c>
      <c r="AA143" s="39">
        <v>1083.81</v>
      </c>
      <c r="AB143" s="20">
        <v>5603</v>
      </c>
      <c r="AC143" s="7"/>
      <c r="AD143" s="7"/>
    </row>
    <row r="144" spans="1:30" s="9" customFormat="1" ht="30" x14ac:dyDescent="0.15">
      <c r="A144" s="20" t="s">
        <v>154</v>
      </c>
      <c r="B144" s="21" t="s">
        <v>448</v>
      </c>
      <c r="C144" s="22" t="s">
        <v>518</v>
      </c>
      <c r="D144" s="22" t="s">
        <v>614</v>
      </c>
      <c r="E144" s="23" t="s">
        <v>262</v>
      </c>
      <c r="F144" s="34">
        <v>71.040000000000006</v>
      </c>
      <c r="G144" s="22">
        <v>10</v>
      </c>
      <c r="H144" s="22">
        <v>1.5</v>
      </c>
      <c r="I144" s="24" t="s">
        <v>652</v>
      </c>
      <c r="J144" s="24" t="s">
        <v>264</v>
      </c>
      <c r="K144" s="25">
        <v>3.98</v>
      </c>
      <c r="L144" s="20" t="s">
        <v>155</v>
      </c>
      <c r="M144" s="20">
        <v>49.52</v>
      </c>
      <c r="N144" s="39">
        <v>0.55000000000000004</v>
      </c>
      <c r="O144" s="39">
        <v>3.74</v>
      </c>
      <c r="P144" s="39">
        <v>93.97</v>
      </c>
      <c r="Q144" s="39">
        <v>1.41</v>
      </c>
      <c r="R144" s="39">
        <v>0.13</v>
      </c>
      <c r="S144" s="39">
        <v>4.5</v>
      </c>
      <c r="T144" s="39">
        <v>60.29</v>
      </c>
      <c r="U144" s="50">
        <v>114489</v>
      </c>
      <c r="V144" s="20">
        <v>526</v>
      </c>
      <c r="W144" s="46">
        <v>22.1</v>
      </c>
      <c r="X144" s="46">
        <v>13.05</v>
      </c>
      <c r="Y144" s="20">
        <v>1606</v>
      </c>
      <c r="Z144" s="20">
        <v>24585</v>
      </c>
      <c r="AA144" s="39">
        <v>1072.08</v>
      </c>
      <c r="AB144" s="20">
        <v>4437</v>
      </c>
      <c r="AC144" s="7"/>
      <c r="AD144" s="7"/>
    </row>
    <row r="145" spans="1:30" s="9" customFormat="1" ht="30" x14ac:dyDescent="0.15">
      <c r="A145" s="20" t="s">
        <v>166</v>
      </c>
      <c r="B145" s="21" t="s">
        <v>449</v>
      </c>
      <c r="C145" s="22" t="s">
        <v>702</v>
      </c>
      <c r="D145" s="22" t="s">
        <v>582</v>
      </c>
      <c r="E145" s="23" t="s">
        <v>262</v>
      </c>
      <c r="F145" s="34">
        <v>42</v>
      </c>
      <c r="G145" s="22">
        <v>9.6999999999999993</v>
      </c>
      <c r="H145" s="22">
        <v>1.2</v>
      </c>
      <c r="I145" s="24" t="s">
        <v>652</v>
      </c>
      <c r="J145" s="24" t="s">
        <v>264</v>
      </c>
      <c r="K145" s="25">
        <v>4.6399999999999997</v>
      </c>
      <c r="L145" s="20" t="s">
        <v>167</v>
      </c>
      <c r="M145" s="20">
        <v>48.4</v>
      </c>
      <c r="N145" s="39">
        <v>0.6</v>
      </c>
      <c r="O145" s="39">
        <v>4.38</v>
      </c>
      <c r="P145" s="39">
        <v>94.4</v>
      </c>
      <c r="Q145" s="39">
        <v>1.24</v>
      </c>
      <c r="R145" s="39">
        <v>0.13</v>
      </c>
      <c r="S145" s="39">
        <v>4.13</v>
      </c>
      <c r="T145" s="39">
        <v>70.91</v>
      </c>
      <c r="U145" s="50">
        <v>133277</v>
      </c>
      <c r="V145" s="20">
        <v>532</v>
      </c>
      <c r="W145" s="46">
        <v>21.44</v>
      </c>
      <c r="X145" s="46">
        <v>13.120000000000001</v>
      </c>
      <c r="Y145" s="20">
        <v>1741</v>
      </c>
      <c r="Z145" s="20">
        <v>26592</v>
      </c>
      <c r="AA145" s="39">
        <v>1111.82</v>
      </c>
      <c r="AB145" s="20">
        <v>5676</v>
      </c>
      <c r="AC145" s="7"/>
      <c r="AD145" s="7"/>
    </row>
    <row r="146" spans="1:30" s="11" customFormat="1" ht="30" x14ac:dyDescent="0.15">
      <c r="A146" s="20" t="s">
        <v>134</v>
      </c>
      <c r="B146" s="21" t="s">
        <v>450</v>
      </c>
      <c r="C146" s="22" t="s">
        <v>647</v>
      </c>
      <c r="D146" s="22" t="s">
        <v>681</v>
      </c>
      <c r="E146" s="23" t="s">
        <v>262</v>
      </c>
      <c r="F146" s="34">
        <v>46.8</v>
      </c>
      <c r="G146" s="22">
        <v>9.6</v>
      </c>
      <c r="H146" s="22">
        <v>1.5</v>
      </c>
      <c r="I146" s="24" t="s">
        <v>651</v>
      </c>
      <c r="J146" s="24" t="s">
        <v>264</v>
      </c>
      <c r="K146" s="25">
        <v>4.5999999999999996</v>
      </c>
      <c r="L146" s="20" t="s">
        <v>135</v>
      </c>
      <c r="M146" s="20">
        <v>47.96</v>
      </c>
      <c r="N146" s="39">
        <v>0.52</v>
      </c>
      <c r="O146" s="39">
        <v>4.18</v>
      </c>
      <c r="P146" s="39">
        <v>90.87</v>
      </c>
      <c r="Q146" s="39">
        <v>1.19</v>
      </c>
      <c r="R146" s="39">
        <v>0.18</v>
      </c>
      <c r="S146" s="39">
        <v>7.87</v>
      </c>
      <c r="T146" s="39">
        <v>101.07</v>
      </c>
      <c r="U146" s="50">
        <v>231795</v>
      </c>
      <c r="V146" s="20">
        <v>436</v>
      </c>
      <c r="W146" s="46">
        <v>17.62</v>
      </c>
      <c r="X146" s="46">
        <v>9.93</v>
      </c>
      <c r="Y146" s="20">
        <v>1205</v>
      </c>
      <c r="Z146" s="20">
        <v>34052</v>
      </c>
      <c r="AA146" s="39">
        <v>1032.75</v>
      </c>
      <c r="AB146" s="20">
        <v>1069</v>
      </c>
      <c r="AC146" s="7"/>
      <c r="AD146" s="7"/>
    </row>
    <row r="147" spans="1:30" s="9" customFormat="1" ht="30" x14ac:dyDescent="0.15">
      <c r="A147" s="20" t="s">
        <v>146</v>
      </c>
      <c r="B147" s="21" t="s">
        <v>685</v>
      </c>
      <c r="C147" s="22" t="s">
        <v>650</v>
      </c>
      <c r="D147" s="22" t="s">
        <v>615</v>
      </c>
      <c r="E147" s="23" t="s">
        <v>262</v>
      </c>
      <c r="F147" s="34">
        <v>94.8</v>
      </c>
      <c r="G147" s="22">
        <v>8.4</v>
      </c>
      <c r="H147" s="22">
        <v>1.3</v>
      </c>
      <c r="I147" s="24" t="s">
        <v>651</v>
      </c>
      <c r="J147" s="24" t="s">
        <v>264</v>
      </c>
      <c r="K147" s="25">
        <v>3.62</v>
      </c>
      <c r="L147" s="20" t="s">
        <v>147</v>
      </c>
      <c r="M147" s="20">
        <v>46.76</v>
      </c>
      <c r="N147" s="39">
        <v>0.41</v>
      </c>
      <c r="O147" s="39">
        <v>3.29</v>
      </c>
      <c r="P147" s="39">
        <v>90.88</v>
      </c>
      <c r="Q147" s="39">
        <v>1.31</v>
      </c>
      <c r="R147" s="39">
        <v>0.18</v>
      </c>
      <c r="S147" s="39">
        <v>7.59</v>
      </c>
      <c r="T147" s="39">
        <v>79.569999999999993</v>
      </c>
      <c r="U147" s="50">
        <v>205841</v>
      </c>
      <c r="V147" s="20">
        <v>386</v>
      </c>
      <c r="W147" s="46">
        <v>15.8</v>
      </c>
      <c r="X147" s="46">
        <v>8.51</v>
      </c>
      <c r="Y147" s="20">
        <v>974</v>
      </c>
      <c r="Z147" s="20">
        <v>27833</v>
      </c>
      <c r="AA147" s="39">
        <v>1039.3599999999999</v>
      </c>
      <c r="AB147" s="20">
        <v>731</v>
      </c>
      <c r="AC147" s="7"/>
      <c r="AD147" s="7"/>
    </row>
    <row r="148" spans="1:30" ht="30" x14ac:dyDescent="0.15">
      <c r="A148" s="20" t="s">
        <v>290</v>
      </c>
      <c r="B148" s="21" t="s">
        <v>451</v>
      </c>
      <c r="C148" s="22" t="s">
        <v>650</v>
      </c>
      <c r="D148" s="22" t="s">
        <v>616</v>
      </c>
      <c r="E148" s="23" t="s">
        <v>262</v>
      </c>
      <c r="F148" s="34">
        <v>149.76</v>
      </c>
      <c r="G148" s="22">
        <v>8.6999999999999993</v>
      </c>
      <c r="H148" s="22">
        <v>1</v>
      </c>
      <c r="I148" s="24" t="s">
        <v>651</v>
      </c>
      <c r="J148" s="24" t="s">
        <v>264</v>
      </c>
      <c r="K148" s="25">
        <v>3.8</v>
      </c>
      <c r="L148" s="20" t="s">
        <v>145</v>
      </c>
      <c r="M148" s="20">
        <v>47.47</v>
      </c>
      <c r="N148" s="39">
        <v>0.56000000000000005</v>
      </c>
      <c r="O148" s="39">
        <v>3.54</v>
      </c>
      <c r="P148" s="39">
        <v>93.16</v>
      </c>
      <c r="Q148" s="39">
        <v>1.19</v>
      </c>
      <c r="R148" s="39">
        <v>0.04</v>
      </c>
      <c r="S148" s="39">
        <v>5.55</v>
      </c>
      <c r="T148" s="39">
        <v>84.8</v>
      </c>
      <c r="U148" s="50">
        <v>219819</v>
      </c>
      <c r="V148" s="20">
        <v>385</v>
      </c>
      <c r="W148" s="46">
        <v>16.27</v>
      </c>
      <c r="X148" s="46">
        <v>8.2799999999999994</v>
      </c>
      <c r="Y148" s="20">
        <v>912</v>
      </c>
      <c r="Z148" s="20">
        <v>31966</v>
      </c>
      <c r="AA148" s="39">
        <v>942.6</v>
      </c>
      <c r="AB148" s="20">
        <v>956</v>
      </c>
    </row>
    <row r="149" spans="1:30" ht="30" x14ac:dyDescent="0.15">
      <c r="A149" s="20" t="s">
        <v>139</v>
      </c>
      <c r="B149" s="21" t="s">
        <v>452</v>
      </c>
      <c r="C149" s="22" t="s">
        <v>650</v>
      </c>
      <c r="D149" s="22" t="s">
        <v>617</v>
      </c>
      <c r="E149" s="23" t="s">
        <v>262</v>
      </c>
      <c r="F149" s="34">
        <v>102.06</v>
      </c>
      <c r="G149" s="22">
        <v>10</v>
      </c>
      <c r="H149" s="22">
        <v>1.6</v>
      </c>
      <c r="I149" s="24" t="s">
        <v>651</v>
      </c>
      <c r="J149" s="24" t="s">
        <v>264</v>
      </c>
      <c r="K149" s="25">
        <v>3.54</v>
      </c>
      <c r="L149" s="20" t="s">
        <v>140</v>
      </c>
      <c r="M149" s="20">
        <v>47.61</v>
      </c>
      <c r="N149" s="39">
        <v>0.71</v>
      </c>
      <c r="O149" s="39">
        <v>3.29</v>
      </c>
      <c r="P149" s="39">
        <v>92.94</v>
      </c>
      <c r="Q149" s="39">
        <v>1.22</v>
      </c>
      <c r="R149" s="39">
        <v>0.06</v>
      </c>
      <c r="S149" s="39">
        <v>5.91</v>
      </c>
      <c r="T149" s="39">
        <v>62.93</v>
      </c>
      <c r="U149" s="50">
        <v>148956</v>
      </c>
      <c r="V149" s="20">
        <v>422</v>
      </c>
      <c r="W149" s="46">
        <v>16.96</v>
      </c>
      <c r="X149" s="46">
        <v>9.83</v>
      </c>
      <c r="Y149" s="20">
        <v>1270</v>
      </c>
      <c r="Z149" s="20">
        <v>22850</v>
      </c>
      <c r="AA149" s="39">
        <v>1121.8399999999999</v>
      </c>
      <c r="AB149" s="20">
        <v>728</v>
      </c>
    </row>
    <row r="150" spans="1:30" ht="30" x14ac:dyDescent="0.15">
      <c r="A150" s="20" t="s">
        <v>152</v>
      </c>
      <c r="B150" s="21" t="s">
        <v>453</v>
      </c>
      <c r="C150" s="22" t="s">
        <v>509</v>
      </c>
      <c r="D150" s="22" t="s">
        <v>618</v>
      </c>
      <c r="E150" s="23" t="s">
        <v>262</v>
      </c>
      <c r="F150" s="34">
        <v>129.6</v>
      </c>
      <c r="G150" s="22">
        <v>9.6</v>
      </c>
      <c r="H150" s="22">
        <v>1.2</v>
      </c>
      <c r="I150" s="24" t="s">
        <v>651</v>
      </c>
      <c r="J150" s="24" t="s">
        <v>264</v>
      </c>
      <c r="K150" s="25">
        <v>3.99</v>
      </c>
      <c r="L150" s="20" t="s">
        <v>153</v>
      </c>
      <c r="M150" s="20">
        <v>46.64</v>
      </c>
      <c r="N150" s="39">
        <v>0.38</v>
      </c>
      <c r="O150" s="39">
        <v>3.67</v>
      </c>
      <c r="P150" s="39">
        <v>91.98</v>
      </c>
      <c r="Q150" s="39">
        <v>1.1000000000000001</v>
      </c>
      <c r="R150" s="39">
        <v>0.18</v>
      </c>
      <c r="S150" s="39">
        <v>6.88</v>
      </c>
      <c r="T150" s="39">
        <v>69.180000000000007</v>
      </c>
      <c r="U150" s="50">
        <v>147984</v>
      </c>
      <c r="V150" s="20">
        <v>467</v>
      </c>
      <c r="W150" s="46">
        <v>20.059999999999999</v>
      </c>
      <c r="X150" s="46">
        <v>11.19</v>
      </c>
      <c r="Y150" s="20">
        <v>1293</v>
      </c>
      <c r="Z150" s="20">
        <v>25075</v>
      </c>
      <c r="AA150" s="39">
        <v>953.82</v>
      </c>
      <c r="AB150" s="20">
        <v>4599</v>
      </c>
    </row>
    <row r="151" spans="1:30" ht="30" x14ac:dyDescent="0.15">
      <c r="A151" s="20" t="s">
        <v>291</v>
      </c>
      <c r="B151" s="21" t="s">
        <v>454</v>
      </c>
      <c r="C151" s="22" t="s">
        <v>519</v>
      </c>
      <c r="D151" s="22" t="s">
        <v>619</v>
      </c>
      <c r="E151" s="23" t="s">
        <v>262</v>
      </c>
      <c r="F151" s="34">
        <v>19.760000000000002</v>
      </c>
      <c r="G151" s="22">
        <v>8.4</v>
      </c>
      <c r="H151" s="22">
        <v>1.5</v>
      </c>
      <c r="I151" s="24" t="s">
        <v>651</v>
      </c>
      <c r="J151" s="24" t="s">
        <v>264</v>
      </c>
      <c r="K151" s="25">
        <v>3.99</v>
      </c>
      <c r="L151" s="20" t="s">
        <v>138</v>
      </c>
      <c r="M151" s="20">
        <v>47.66</v>
      </c>
      <c r="N151" s="39">
        <v>0.56000000000000005</v>
      </c>
      <c r="O151" s="39">
        <v>3.76</v>
      </c>
      <c r="P151" s="39">
        <v>94.24</v>
      </c>
      <c r="Q151" s="39">
        <v>1.39</v>
      </c>
      <c r="R151" s="39">
        <v>0.02</v>
      </c>
      <c r="S151" s="39">
        <v>4.16</v>
      </c>
      <c r="T151" s="39">
        <v>81.81</v>
      </c>
      <c r="U151" s="50">
        <v>172647</v>
      </c>
      <c r="V151" s="20">
        <v>473</v>
      </c>
      <c r="W151" s="46">
        <v>18.82</v>
      </c>
      <c r="X151" s="46">
        <v>11.110000000000001</v>
      </c>
      <c r="Y151" s="20">
        <v>1529</v>
      </c>
      <c r="Z151" s="20">
        <v>27195</v>
      </c>
      <c r="AA151" s="39">
        <v>1083.6500000000001</v>
      </c>
      <c r="AB151" s="20">
        <v>1670</v>
      </c>
    </row>
    <row r="152" spans="1:30" ht="30" x14ac:dyDescent="0.15">
      <c r="A152" s="20" t="s">
        <v>143</v>
      </c>
      <c r="B152" s="21" t="s">
        <v>455</v>
      </c>
      <c r="C152" s="22" t="s">
        <v>519</v>
      </c>
      <c r="D152" s="22" t="s">
        <v>620</v>
      </c>
      <c r="E152" s="23" t="s">
        <v>262</v>
      </c>
      <c r="F152" s="34">
        <v>105.12</v>
      </c>
      <c r="G152" s="22">
        <v>9.5</v>
      </c>
      <c r="H152" s="22">
        <v>1.8</v>
      </c>
      <c r="I152" s="24" t="s">
        <v>651</v>
      </c>
      <c r="J152" s="24" t="s">
        <v>264</v>
      </c>
      <c r="K152" s="25">
        <v>4.28</v>
      </c>
      <c r="L152" s="20" t="s">
        <v>144</v>
      </c>
      <c r="M152" s="20">
        <v>47.1</v>
      </c>
      <c r="N152" s="39">
        <v>0.56999999999999995</v>
      </c>
      <c r="O152" s="39">
        <v>4.0599999999999996</v>
      </c>
      <c r="P152" s="39">
        <v>94.86</v>
      </c>
      <c r="Q152" s="39">
        <v>1.38</v>
      </c>
      <c r="R152" s="39">
        <v>0.02</v>
      </c>
      <c r="S152" s="39">
        <v>3.68</v>
      </c>
      <c r="T152" s="39">
        <v>88.36</v>
      </c>
      <c r="U152" s="50">
        <v>200733</v>
      </c>
      <c r="V152" s="20">
        <v>440</v>
      </c>
      <c r="W152" s="46">
        <v>17.510000000000002</v>
      </c>
      <c r="X152" s="46">
        <v>10.15</v>
      </c>
      <c r="Y152" s="20">
        <v>1319</v>
      </c>
      <c r="Z152" s="20">
        <v>29014</v>
      </c>
      <c r="AA152" s="39">
        <v>1089.3699999999999</v>
      </c>
      <c r="AB152" s="20">
        <v>1337</v>
      </c>
    </row>
    <row r="153" spans="1:30" ht="30" x14ac:dyDescent="0.15">
      <c r="A153" s="20" t="s">
        <v>136</v>
      </c>
      <c r="B153" s="21" t="s">
        <v>456</v>
      </c>
      <c r="C153" s="22" t="s">
        <v>519</v>
      </c>
      <c r="D153" s="22" t="s">
        <v>621</v>
      </c>
      <c r="E153" s="23" t="s">
        <v>284</v>
      </c>
      <c r="F153" s="34">
        <v>18.239999999999998</v>
      </c>
      <c r="G153" s="22">
        <v>9.5</v>
      </c>
      <c r="H153" s="22">
        <v>1.2</v>
      </c>
      <c r="I153" s="24" t="s">
        <v>651</v>
      </c>
      <c r="J153" s="24" t="s">
        <v>285</v>
      </c>
      <c r="K153" s="25">
        <v>4.78</v>
      </c>
      <c r="L153" s="20" t="s">
        <v>137</v>
      </c>
      <c r="M153" s="20">
        <v>46.45</v>
      </c>
      <c r="N153" s="39">
        <v>0.95</v>
      </c>
      <c r="O153" s="39">
        <v>4.55</v>
      </c>
      <c r="P153" s="39">
        <v>95.19</v>
      </c>
      <c r="Q153" s="39">
        <v>1.21</v>
      </c>
      <c r="R153" s="39">
        <v>0.02</v>
      </c>
      <c r="S153" s="39">
        <v>3.58</v>
      </c>
      <c r="T153" s="39">
        <v>83.15</v>
      </c>
      <c r="U153" s="50">
        <v>203448</v>
      </c>
      <c r="V153" s="20">
        <v>408</v>
      </c>
      <c r="W153" s="46">
        <v>17.330000000000002</v>
      </c>
      <c r="X153" s="46">
        <v>9.2799999999999994</v>
      </c>
      <c r="Y153" s="20">
        <v>1048</v>
      </c>
      <c r="Z153" s="20">
        <v>29178</v>
      </c>
      <c r="AA153" s="39">
        <v>1002.75</v>
      </c>
      <c r="AB153" s="20">
        <v>1115</v>
      </c>
    </row>
    <row r="154" spans="1:30" ht="30" x14ac:dyDescent="0.15">
      <c r="A154" s="20" t="s">
        <v>160</v>
      </c>
      <c r="B154" s="21" t="s">
        <v>457</v>
      </c>
      <c r="C154" s="22" t="s">
        <v>520</v>
      </c>
      <c r="D154" s="22" t="s">
        <v>622</v>
      </c>
      <c r="E154" s="23" t="s">
        <v>284</v>
      </c>
      <c r="F154" s="34">
        <v>49.5</v>
      </c>
      <c r="G154" s="22">
        <v>9.1999999999999993</v>
      </c>
      <c r="H154" s="22">
        <v>1.1000000000000001</v>
      </c>
      <c r="I154" s="24" t="s">
        <v>651</v>
      </c>
      <c r="J154" s="24" t="s">
        <v>285</v>
      </c>
      <c r="K154" s="25">
        <v>4.01</v>
      </c>
      <c r="L154" s="20" t="s">
        <v>161</v>
      </c>
      <c r="M154" s="20">
        <v>48.75</v>
      </c>
      <c r="N154" s="39">
        <v>0.64</v>
      </c>
      <c r="O154" s="39">
        <v>3.77</v>
      </c>
      <c r="P154" s="39">
        <v>94.01</v>
      </c>
      <c r="Q154" s="39">
        <v>1.3</v>
      </c>
      <c r="R154" s="39">
        <v>0.02</v>
      </c>
      <c r="S154" s="39">
        <v>4.72</v>
      </c>
      <c r="T154" s="39">
        <v>94.11</v>
      </c>
      <c r="U154" s="50">
        <v>199289</v>
      </c>
      <c r="V154" s="20">
        <v>472</v>
      </c>
      <c r="W154" s="46">
        <v>18.2</v>
      </c>
      <c r="X154" s="46">
        <v>10.69</v>
      </c>
      <c r="Y154" s="20">
        <v>1564</v>
      </c>
      <c r="Z154" s="20">
        <v>31540</v>
      </c>
      <c r="AA154" s="39">
        <v>1070.19</v>
      </c>
      <c r="AB154" s="20">
        <v>1164</v>
      </c>
    </row>
    <row r="155" spans="1:30" ht="30" x14ac:dyDescent="0.15">
      <c r="A155" s="20" t="s">
        <v>156</v>
      </c>
      <c r="B155" s="21" t="s">
        <v>458</v>
      </c>
      <c r="C155" s="22" t="s">
        <v>486</v>
      </c>
      <c r="D155" s="22" t="s">
        <v>532</v>
      </c>
      <c r="E155" s="23" t="s">
        <v>284</v>
      </c>
      <c r="F155" s="34">
        <v>34.4</v>
      </c>
      <c r="G155" s="22">
        <v>8.6</v>
      </c>
      <c r="H155" s="22">
        <v>1</v>
      </c>
      <c r="I155" s="24" t="s">
        <v>651</v>
      </c>
      <c r="J155" s="24" t="s">
        <v>285</v>
      </c>
      <c r="K155" s="25">
        <v>4.7699999999999996</v>
      </c>
      <c r="L155" s="20" t="s">
        <v>157</v>
      </c>
      <c r="M155" s="20">
        <v>43.35</v>
      </c>
      <c r="N155" s="39">
        <v>0.25</v>
      </c>
      <c r="O155" s="39">
        <v>4.55</v>
      </c>
      <c r="P155" s="39">
        <v>95.39</v>
      </c>
      <c r="Q155" s="39">
        <v>0.95</v>
      </c>
      <c r="R155" s="39">
        <v>0.02</v>
      </c>
      <c r="S155" s="39">
        <v>3.73</v>
      </c>
      <c r="T155" s="39">
        <v>90.78</v>
      </c>
      <c r="U155" s="50">
        <v>235234</v>
      </c>
      <c r="V155" s="20">
        <v>385</v>
      </c>
      <c r="W155" s="46">
        <v>15.49</v>
      </c>
      <c r="X155" s="46">
        <v>8.27</v>
      </c>
      <c r="Y155" s="20">
        <v>992</v>
      </c>
      <c r="Z155" s="20">
        <v>23912</v>
      </c>
      <c r="AA155" s="39">
        <v>1011.92</v>
      </c>
      <c r="AB155" s="20">
        <v>250</v>
      </c>
    </row>
    <row r="156" spans="1:30" ht="30" x14ac:dyDescent="0.15">
      <c r="A156" s="20" t="s">
        <v>132</v>
      </c>
      <c r="B156" s="21" t="s">
        <v>459</v>
      </c>
      <c r="C156" s="22" t="s">
        <v>678</v>
      </c>
      <c r="D156" s="22" t="s">
        <v>623</v>
      </c>
      <c r="E156" s="23" t="s">
        <v>262</v>
      </c>
      <c r="F156" s="34">
        <v>29.76</v>
      </c>
      <c r="G156" s="22">
        <v>8.5</v>
      </c>
      <c r="H156" s="22">
        <v>1</v>
      </c>
      <c r="I156" s="24" t="s">
        <v>651</v>
      </c>
      <c r="J156" s="24" t="s">
        <v>264</v>
      </c>
      <c r="K156" s="25">
        <v>5.18</v>
      </c>
      <c r="L156" s="20" t="s">
        <v>133</v>
      </c>
      <c r="M156" s="20">
        <v>47.53</v>
      </c>
      <c r="N156" s="39">
        <v>0.5</v>
      </c>
      <c r="O156" s="39">
        <v>4.9000000000000004</v>
      </c>
      <c r="P156" s="39">
        <v>94.59</v>
      </c>
      <c r="Q156" s="39">
        <v>0.99</v>
      </c>
      <c r="R156" s="39">
        <v>0.02</v>
      </c>
      <c r="S156" s="39">
        <v>4.3099999999999996</v>
      </c>
      <c r="T156" s="39">
        <v>73.209999999999994</v>
      </c>
      <c r="U156" s="50">
        <v>133137</v>
      </c>
      <c r="V156" s="20">
        <v>549</v>
      </c>
      <c r="W156" s="46">
        <v>20.9</v>
      </c>
      <c r="X156" s="46">
        <v>13.34</v>
      </c>
      <c r="Y156" s="20">
        <v>2005</v>
      </c>
      <c r="Z156" s="20">
        <v>26200</v>
      </c>
      <c r="AA156" s="39">
        <v>1162.42</v>
      </c>
      <c r="AB156" s="20">
        <v>4657</v>
      </c>
    </row>
    <row r="157" spans="1:30" ht="30" x14ac:dyDescent="0.15">
      <c r="A157" s="20" t="s">
        <v>72</v>
      </c>
      <c r="B157" s="21" t="s">
        <v>460</v>
      </c>
      <c r="C157" s="22" t="s">
        <v>485</v>
      </c>
      <c r="D157" s="22" t="s">
        <v>624</v>
      </c>
      <c r="E157" s="23" t="s">
        <v>262</v>
      </c>
      <c r="F157" s="34">
        <v>180.48</v>
      </c>
      <c r="G157" s="22">
        <v>9.9</v>
      </c>
      <c r="H157" s="22">
        <v>1.4</v>
      </c>
      <c r="I157" s="24" t="s">
        <v>651</v>
      </c>
      <c r="J157" s="24" t="s">
        <v>264</v>
      </c>
      <c r="K157" s="25">
        <v>4.6900000000000004</v>
      </c>
      <c r="L157" s="20" t="s">
        <v>73</v>
      </c>
      <c r="M157" s="20">
        <v>49.23</v>
      </c>
      <c r="N157" s="39">
        <v>0.53</v>
      </c>
      <c r="O157" s="39">
        <v>4.43</v>
      </c>
      <c r="P157" s="39">
        <v>94.46</v>
      </c>
      <c r="Q157" s="39">
        <v>1.1399999999999999</v>
      </c>
      <c r="R157" s="39">
        <v>0.02</v>
      </c>
      <c r="S157" s="39">
        <v>4.53</v>
      </c>
      <c r="T157" s="39">
        <v>103.66</v>
      </c>
      <c r="U157" s="50">
        <v>216657</v>
      </c>
      <c r="V157" s="20">
        <v>478</v>
      </c>
      <c r="W157" s="46">
        <v>19.239999999999998</v>
      </c>
      <c r="X157" s="46">
        <v>11.37</v>
      </c>
      <c r="Y157" s="20">
        <v>1525</v>
      </c>
      <c r="Z157" s="20">
        <v>35039</v>
      </c>
      <c r="AA157" s="39">
        <v>1040.06</v>
      </c>
      <c r="AB157" s="20">
        <v>955</v>
      </c>
    </row>
    <row r="158" spans="1:30" ht="30" x14ac:dyDescent="0.15">
      <c r="A158" s="20" t="s">
        <v>76</v>
      </c>
      <c r="B158" s="21" t="s">
        <v>461</v>
      </c>
      <c r="C158" s="22" t="s">
        <v>699</v>
      </c>
      <c r="D158" s="22" t="s">
        <v>625</v>
      </c>
      <c r="E158" s="23" t="s">
        <v>262</v>
      </c>
      <c r="F158" s="34">
        <v>57.36</v>
      </c>
      <c r="G158" s="22">
        <v>9.5</v>
      </c>
      <c r="H158" s="22">
        <v>1.2</v>
      </c>
      <c r="I158" s="24" t="s">
        <v>651</v>
      </c>
      <c r="J158" s="24" t="s">
        <v>264</v>
      </c>
      <c r="K158" s="25">
        <v>5.69</v>
      </c>
      <c r="L158" s="20" t="s">
        <v>77</v>
      </c>
      <c r="M158" s="20">
        <v>48.5</v>
      </c>
      <c r="N158" s="39">
        <v>0.77</v>
      </c>
      <c r="O158" s="39">
        <v>5.39</v>
      </c>
      <c r="P158" s="39">
        <v>94.73</v>
      </c>
      <c r="Q158" s="39">
        <v>1.1100000000000001</v>
      </c>
      <c r="R158" s="39">
        <v>0.02</v>
      </c>
      <c r="S158" s="39">
        <v>4.1900000000000004</v>
      </c>
      <c r="T158" s="39">
        <v>79.2</v>
      </c>
      <c r="U158" s="50">
        <v>135815</v>
      </c>
      <c r="V158" s="20">
        <v>583</v>
      </c>
      <c r="W158" s="46">
        <v>22.14</v>
      </c>
      <c r="X158" s="46">
        <v>14.280000000000001</v>
      </c>
      <c r="Y158" s="20">
        <v>2111</v>
      </c>
      <c r="Z158" s="20">
        <v>28731</v>
      </c>
      <c r="AA158" s="39">
        <v>1163.47</v>
      </c>
      <c r="AB158" s="20">
        <v>5772</v>
      </c>
    </row>
    <row r="159" spans="1:30" ht="30" x14ac:dyDescent="0.15">
      <c r="A159" s="20" t="s">
        <v>47</v>
      </c>
      <c r="B159" s="21" t="s">
        <v>462</v>
      </c>
      <c r="C159" s="22" t="s">
        <v>521</v>
      </c>
      <c r="D159" s="22" t="s">
        <v>626</v>
      </c>
      <c r="E159" s="23" t="s">
        <v>262</v>
      </c>
      <c r="F159" s="34">
        <v>174.72</v>
      </c>
      <c r="G159" s="22">
        <v>9.9</v>
      </c>
      <c r="H159" s="22">
        <v>1.3</v>
      </c>
      <c r="I159" s="24" t="s">
        <v>651</v>
      </c>
      <c r="J159" s="24" t="s">
        <v>264</v>
      </c>
      <c r="K159" s="25">
        <v>4.5999999999999996</v>
      </c>
      <c r="L159" s="20" t="s">
        <v>48</v>
      </c>
      <c r="M159" s="20">
        <v>48.36</v>
      </c>
      <c r="N159" s="39">
        <v>0.54</v>
      </c>
      <c r="O159" s="39">
        <v>4.37</v>
      </c>
      <c r="P159" s="39">
        <v>95</v>
      </c>
      <c r="Q159" s="39">
        <v>1.18</v>
      </c>
      <c r="R159" s="39">
        <v>0.03</v>
      </c>
      <c r="S159" s="39">
        <v>3.9</v>
      </c>
      <c r="T159" s="39">
        <v>101.58</v>
      </c>
      <c r="U159" s="50">
        <v>219731</v>
      </c>
      <c r="V159" s="20">
        <v>462</v>
      </c>
      <c r="W159" s="46">
        <v>17.71</v>
      </c>
      <c r="X159" s="46">
        <v>10.050000000000001</v>
      </c>
      <c r="Y159" s="20">
        <v>1440</v>
      </c>
      <c r="Z159" s="20">
        <v>28932</v>
      </c>
      <c r="AA159" s="39">
        <v>1051.6500000000001</v>
      </c>
      <c r="AB159" s="20">
        <v>4201</v>
      </c>
    </row>
    <row r="160" spans="1:30" ht="30" x14ac:dyDescent="0.15">
      <c r="A160" s="20" t="s">
        <v>50</v>
      </c>
      <c r="B160" s="21" t="s">
        <v>463</v>
      </c>
      <c r="C160" s="22" t="s">
        <v>678</v>
      </c>
      <c r="D160" s="22" t="s">
        <v>623</v>
      </c>
      <c r="E160" s="23" t="s">
        <v>262</v>
      </c>
      <c r="F160" s="34">
        <v>101.28</v>
      </c>
      <c r="G160" s="22">
        <v>9.4</v>
      </c>
      <c r="H160" s="22">
        <v>1</v>
      </c>
      <c r="I160" s="24" t="s">
        <v>651</v>
      </c>
      <c r="J160" s="24" t="s">
        <v>264</v>
      </c>
      <c r="K160" s="25">
        <v>4.72</v>
      </c>
      <c r="L160" s="20" t="s">
        <v>51</v>
      </c>
      <c r="M160" s="20">
        <v>45.89</v>
      </c>
      <c r="N160" s="39">
        <v>0.5</v>
      </c>
      <c r="O160" s="39">
        <v>4.5199999999999996</v>
      </c>
      <c r="P160" s="39">
        <v>95.76</v>
      </c>
      <c r="Q160" s="39">
        <v>1.07</v>
      </c>
      <c r="R160" s="39">
        <v>0.03</v>
      </c>
      <c r="S160" s="39">
        <v>3.11</v>
      </c>
      <c r="T160" s="39">
        <v>96.33</v>
      </c>
      <c r="U160" s="50">
        <v>180652</v>
      </c>
      <c r="V160" s="20">
        <v>533</v>
      </c>
      <c r="W160" s="46">
        <v>20.630000000000003</v>
      </c>
      <c r="X160" s="46">
        <v>12.559999999999999</v>
      </c>
      <c r="Y160" s="20">
        <v>1855</v>
      </c>
      <c r="Z160" s="20">
        <v>29444</v>
      </c>
      <c r="AA160" s="39">
        <v>1095.8399999999999</v>
      </c>
      <c r="AB160" s="20">
        <v>5153</v>
      </c>
    </row>
    <row r="161" spans="1:30" ht="30" x14ac:dyDescent="0.15">
      <c r="A161" s="20" t="s">
        <v>68</v>
      </c>
      <c r="B161" s="21" t="s">
        <v>464</v>
      </c>
      <c r="C161" s="22" t="s">
        <v>521</v>
      </c>
      <c r="D161" s="22" t="s">
        <v>626</v>
      </c>
      <c r="E161" s="23" t="s">
        <v>262</v>
      </c>
      <c r="F161" s="34">
        <v>160.72</v>
      </c>
      <c r="G161" s="22">
        <v>9.4</v>
      </c>
      <c r="H161" s="22">
        <v>1.3</v>
      </c>
      <c r="I161" s="24" t="s">
        <v>651</v>
      </c>
      <c r="J161" s="24" t="s">
        <v>264</v>
      </c>
      <c r="K161" s="25">
        <v>4.75</v>
      </c>
      <c r="L161" s="20" t="s">
        <v>69</v>
      </c>
      <c r="M161" s="20">
        <v>48.43</v>
      </c>
      <c r="N161" s="39">
        <v>0.45</v>
      </c>
      <c r="O161" s="39">
        <v>4.5199999999999996</v>
      </c>
      <c r="P161" s="39">
        <v>95.16</v>
      </c>
      <c r="Q161" s="39">
        <v>1.19</v>
      </c>
      <c r="R161" s="39">
        <v>0.03</v>
      </c>
      <c r="S161" s="39">
        <v>3.73</v>
      </c>
      <c r="T161" s="39">
        <v>94.78</v>
      </c>
      <c r="U161" s="50">
        <v>200717</v>
      </c>
      <c r="V161" s="20">
        <v>472</v>
      </c>
      <c r="W161" s="46">
        <v>18</v>
      </c>
      <c r="X161" s="46">
        <v>10.31</v>
      </c>
      <c r="Y161" s="20">
        <v>1567</v>
      </c>
      <c r="Z161" s="20">
        <v>28237</v>
      </c>
      <c r="AA161" s="39">
        <v>1055.32</v>
      </c>
      <c r="AB161" s="20">
        <v>4167</v>
      </c>
    </row>
    <row r="162" spans="1:30" ht="30" x14ac:dyDescent="0.15">
      <c r="A162" s="20" t="s">
        <v>733</v>
      </c>
      <c r="B162" s="21" t="s">
        <v>465</v>
      </c>
      <c r="C162" s="22" t="s">
        <v>522</v>
      </c>
      <c r="D162" s="22" t="s">
        <v>567</v>
      </c>
      <c r="E162" s="23" t="s">
        <v>262</v>
      </c>
      <c r="F162" s="34">
        <v>84</v>
      </c>
      <c r="G162" s="22">
        <v>8.8000000000000007</v>
      </c>
      <c r="H162" s="22">
        <v>1.3</v>
      </c>
      <c r="I162" s="24" t="s">
        <v>651</v>
      </c>
      <c r="J162" s="24" t="s">
        <v>264</v>
      </c>
      <c r="K162" s="25"/>
      <c r="L162" s="26"/>
      <c r="M162" s="26"/>
      <c r="N162" s="40"/>
      <c r="O162" s="40"/>
      <c r="P162" s="40"/>
      <c r="Q162" s="40"/>
      <c r="R162" s="40"/>
      <c r="S162" s="40"/>
      <c r="T162" s="40"/>
      <c r="U162" s="51"/>
      <c r="V162" s="26"/>
      <c r="W162" s="46"/>
      <c r="X162" s="46"/>
      <c r="Y162" s="26"/>
      <c r="Z162" s="26"/>
      <c r="AA162" s="40"/>
      <c r="AB162" s="26"/>
    </row>
    <row r="163" spans="1:30" ht="30" x14ac:dyDescent="0.15">
      <c r="A163" s="20" t="s">
        <v>59</v>
      </c>
      <c r="B163" s="21" t="s">
        <v>466</v>
      </c>
      <c r="C163" s="22" t="s">
        <v>519</v>
      </c>
      <c r="D163" s="22" t="s">
        <v>627</v>
      </c>
      <c r="E163" s="23" t="s">
        <v>262</v>
      </c>
      <c r="F163" s="34">
        <v>52.5</v>
      </c>
      <c r="G163" s="22">
        <v>9.3000000000000007</v>
      </c>
      <c r="H163" s="22">
        <v>2.5</v>
      </c>
      <c r="I163" s="24" t="s">
        <v>651</v>
      </c>
      <c r="J163" s="24" t="s">
        <v>264</v>
      </c>
      <c r="K163" s="25">
        <v>4.51</v>
      </c>
      <c r="L163" s="20" t="s">
        <v>60</v>
      </c>
      <c r="M163" s="20">
        <v>47.36</v>
      </c>
      <c r="N163" s="39">
        <v>0.53</v>
      </c>
      <c r="O163" s="39">
        <v>4.3099999999999996</v>
      </c>
      <c r="P163" s="39">
        <v>95.57</v>
      </c>
      <c r="Q163" s="39">
        <v>1.19</v>
      </c>
      <c r="R163" s="39">
        <v>0.03</v>
      </c>
      <c r="S163" s="39">
        <v>3.18</v>
      </c>
      <c r="T163" s="39">
        <v>81.540000000000006</v>
      </c>
      <c r="U163" s="50">
        <v>168665</v>
      </c>
      <c r="V163" s="20">
        <v>483</v>
      </c>
      <c r="W163" s="46">
        <v>20.13</v>
      </c>
      <c r="X163" s="46">
        <v>11.74</v>
      </c>
      <c r="Y163" s="20">
        <v>1431</v>
      </c>
      <c r="Z163" s="20">
        <v>28430</v>
      </c>
      <c r="AA163" s="39">
        <v>1095.1500000000001</v>
      </c>
      <c r="AB163" s="20">
        <v>1182</v>
      </c>
    </row>
    <row r="164" spans="1:30" ht="45" x14ac:dyDescent="0.15">
      <c r="A164" s="20" t="s">
        <v>86</v>
      </c>
      <c r="B164" s="21" t="s">
        <v>467</v>
      </c>
      <c r="C164" s="22" t="s">
        <v>703</v>
      </c>
      <c r="D164" s="22" t="s">
        <v>628</v>
      </c>
      <c r="E164" s="23" t="s">
        <v>262</v>
      </c>
      <c r="F164" s="34">
        <v>49.84</v>
      </c>
      <c r="G164" s="22">
        <v>9.4</v>
      </c>
      <c r="H164" s="22">
        <v>1.2</v>
      </c>
      <c r="I164" s="24" t="s">
        <v>651</v>
      </c>
      <c r="J164" s="24" t="s">
        <v>264</v>
      </c>
      <c r="K164" s="25">
        <v>4.29</v>
      </c>
      <c r="L164" s="20" t="s">
        <v>87</v>
      </c>
      <c r="M164" s="20">
        <v>47.87</v>
      </c>
      <c r="N164" s="39">
        <v>0.74</v>
      </c>
      <c r="O164" s="39">
        <v>4.08</v>
      </c>
      <c r="P164" s="39">
        <v>95.1</v>
      </c>
      <c r="Q164" s="39">
        <v>1.1399999999999999</v>
      </c>
      <c r="R164" s="39">
        <v>0.03</v>
      </c>
      <c r="S164" s="39">
        <v>3.75</v>
      </c>
      <c r="T164" s="39">
        <v>77.28</v>
      </c>
      <c r="U164" s="50">
        <v>160776</v>
      </c>
      <c r="V164" s="20">
        <v>480</v>
      </c>
      <c r="W164" s="46">
        <v>20.46</v>
      </c>
      <c r="X164" s="46">
        <v>12.139999999999999</v>
      </c>
      <c r="Y164" s="20">
        <v>1487</v>
      </c>
      <c r="Z164" s="20">
        <v>28998</v>
      </c>
      <c r="AA164" s="39">
        <v>1050.07</v>
      </c>
      <c r="AB164" s="20">
        <v>5851</v>
      </c>
    </row>
    <row r="165" spans="1:30" ht="30" x14ac:dyDescent="0.15">
      <c r="A165" s="20" t="s">
        <v>57</v>
      </c>
      <c r="B165" s="21" t="s">
        <v>468</v>
      </c>
      <c r="C165" s="22" t="s">
        <v>523</v>
      </c>
      <c r="D165" s="22" t="s">
        <v>629</v>
      </c>
      <c r="E165" s="23" t="s">
        <v>262</v>
      </c>
      <c r="F165" s="34">
        <v>66.150000000000006</v>
      </c>
      <c r="G165" s="22">
        <v>9.6999999999999993</v>
      </c>
      <c r="H165" s="22">
        <v>1.2</v>
      </c>
      <c r="I165" s="24" t="s">
        <v>651</v>
      </c>
      <c r="J165" s="24" t="s">
        <v>264</v>
      </c>
      <c r="K165" s="25">
        <v>4.28</v>
      </c>
      <c r="L165" s="20" t="s">
        <v>58</v>
      </c>
      <c r="M165" s="20">
        <v>48.51</v>
      </c>
      <c r="N165" s="39">
        <v>0.64</v>
      </c>
      <c r="O165" s="39">
        <v>4.0599999999999996</v>
      </c>
      <c r="P165" s="39">
        <v>94.86</v>
      </c>
      <c r="Q165" s="39">
        <v>1.26</v>
      </c>
      <c r="R165" s="39">
        <v>0.03</v>
      </c>
      <c r="S165" s="39">
        <v>3.84</v>
      </c>
      <c r="T165" s="39">
        <v>81.010000000000005</v>
      </c>
      <c r="U165" s="50">
        <v>138631</v>
      </c>
      <c r="V165" s="20">
        <v>584</v>
      </c>
      <c r="W165" s="46">
        <v>22.34</v>
      </c>
      <c r="X165" s="46">
        <v>14.23</v>
      </c>
      <c r="Y165" s="20">
        <v>2120</v>
      </c>
      <c r="Z165" s="20">
        <v>28516</v>
      </c>
      <c r="AA165" s="39">
        <v>1120.8900000000001</v>
      </c>
      <c r="AB165" s="20">
        <v>6206</v>
      </c>
    </row>
    <row r="166" spans="1:30" s="9" customFormat="1" ht="30" x14ac:dyDescent="0.15">
      <c r="A166" s="20" t="s">
        <v>74</v>
      </c>
      <c r="B166" s="21" t="s">
        <v>469</v>
      </c>
      <c r="C166" s="22" t="s">
        <v>524</v>
      </c>
      <c r="D166" s="22" t="s">
        <v>630</v>
      </c>
      <c r="E166" s="23" t="s">
        <v>292</v>
      </c>
      <c r="F166" s="34">
        <v>53.9</v>
      </c>
      <c r="G166" s="22">
        <v>9.3000000000000007</v>
      </c>
      <c r="H166" s="22">
        <v>1.3</v>
      </c>
      <c r="I166" s="24" t="s">
        <v>651</v>
      </c>
      <c r="J166" s="24" t="s">
        <v>264</v>
      </c>
      <c r="K166" s="25">
        <v>4.72</v>
      </c>
      <c r="L166" s="20" t="s">
        <v>75</v>
      </c>
      <c r="M166" s="20">
        <v>50.22</v>
      </c>
      <c r="N166" s="39">
        <v>0.89</v>
      </c>
      <c r="O166" s="39">
        <v>4.45</v>
      </c>
      <c r="P166" s="39">
        <v>94.28</v>
      </c>
      <c r="Q166" s="39">
        <v>1.08</v>
      </c>
      <c r="R166" s="39">
        <v>0.03</v>
      </c>
      <c r="S166" s="39">
        <v>4.57</v>
      </c>
      <c r="T166" s="39">
        <v>81.06</v>
      </c>
      <c r="U166" s="50">
        <v>176024</v>
      </c>
      <c r="V166" s="20">
        <v>460</v>
      </c>
      <c r="W166" s="46">
        <v>19.37</v>
      </c>
      <c r="X166" s="46">
        <v>11.360000000000001</v>
      </c>
      <c r="Y166" s="20">
        <v>1393</v>
      </c>
      <c r="Z166" s="20">
        <v>35589</v>
      </c>
      <c r="AA166" s="39">
        <v>1060.5</v>
      </c>
      <c r="AB166" s="20">
        <v>8613</v>
      </c>
      <c r="AC166" s="7"/>
      <c r="AD166" s="7"/>
    </row>
    <row r="167" spans="1:30" s="9" customFormat="1" ht="30" x14ac:dyDescent="0.15">
      <c r="A167" s="20" t="s">
        <v>64</v>
      </c>
      <c r="B167" s="21" t="s">
        <v>470</v>
      </c>
      <c r="C167" s="22" t="s">
        <v>514</v>
      </c>
      <c r="D167" s="22" t="s">
        <v>631</v>
      </c>
      <c r="E167" s="23" t="s">
        <v>262</v>
      </c>
      <c r="F167" s="34">
        <v>22.4</v>
      </c>
      <c r="G167" s="22">
        <v>8.6999999999999993</v>
      </c>
      <c r="H167" s="22">
        <v>1.4</v>
      </c>
      <c r="I167" s="24" t="s">
        <v>651</v>
      </c>
      <c r="J167" s="24" t="s">
        <v>264</v>
      </c>
      <c r="K167" s="25">
        <v>4.3</v>
      </c>
      <c r="L167" s="20" t="s">
        <v>65</v>
      </c>
      <c r="M167" s="20">
        <v>45.47</v>
      </c>
      <c r="N167" s="39">
        <v>0.53</v>
      </c>
      <c r="O167" s="39">
        <v>4.0199999999999996</v>
      </c>
      <c r="P167" s="39">
        <v>93.49</v>
      </c>
      <c r="Q167" s="39">
        <v>1.31</v>
      </c>
      <c r="R167" s="39">
        <v>0.11</v>
      </c>
      <c r="S167" s="39">
        <v>4.91</v>
      </c>
      <c r="T167" s="39">
        <v>68.489999999999995</v>
      </c>
      <c r="U167" s="50">
        <v>120786</v>
      </c>
      <c r="V167" s="20">
        <v>567</v>
      </c>
      <c r="W167" s="46">
        <v>23.119999999999997</v>
      </c>
      <c r="X167" s="46">
        <v>14.829999999999998</v>
      </c>
      <c r="Y167" s="20">
        <v>1875</v>
      </c>
      <c r="Z167" s="20">
        <v>26287</v>
      </c>
      <c r="AA167" s="39">
        <v>1119.94</v>
      </c>
      <c r="AB167" s="20">
        <v>1802</v>
      </c>
      <c r="AC167" s="7"/>
      <c r="AD167" s="7"/>
    </row>
    <row r="168" spans="1:30" s="7" customFormat="1" ht="30" x14ac:dyDescent="0.15">
      <c r="A168" s="20" t="s">
        <v>83</v>
      </c>
      <c r="B168" s="21" t="s">
        <v>471</v>
      </c>
      <c r="C168" s="22" t="s">
        <v>519</v>
      </c>
      <c r="D168" s="22" t="s">
        <v>632</v>
      </c>
      <c r="E168" s="23" t="s">
        <v>293</v>
      </c>
      <c r="F168" s="34">
        <v>40.04</v>
      </c>
      <c r="G168" s="22">
        <v>9.4</v>
      </c>
      <c r="H168" s="22">
        <v>1.6</v>
      </c>
      <c r="I168" s="24" t="s">
        <v>651</v>
      </c>
      <c r="J168" s="24" t="s">
        <v>264</v>
      </c>
      <c r="K168" s="25">
        <v>4.68</v>
      </c>
      <c r="L168" s="20" t="s">
        <v>84</v>
      </c>
      <c r="M168" s="20">
        <v>47.91</v>
      </c>
      <c r="N168" s="39">
        <v>0.64</v>
      </c>
      <c r="O168" s="39">
        <v>4.3</v>
      </c>
      <c r="P168" s="39">
        <v>91.88</v>
      </c>
      <c r="Q168" s="39">
        <v>1.08</v>
      </c>
      <c r="R168" s="39">
        <v>0.12</v>
      </c>
      <c r="S168" s="39">
        <v>6.75</v>
      </c>
      <c r="T168" s="39">
        <v>89.31</v>
      </c>
      <c r="U168" s="50">
        <v>200995</v>
      </c>
      <c r="V168" s="20">
        <v>444</v>
      </c>
      <c r="W168" s="46">
        <v>19.420000000000002</v>
      </c>
      <c r="X168" s="46">
        <v>10.8</v>
      </c>
      <c r="Y168" s="20">
        <v>1229</v>
      </c>
      <c r="Z168" s="20">
        <v>32097</v>
      </c>
      <c r="AA168" s="39">
        <v>950.34</v>
      </c>
      <c r="AB168" s="20">
        <v>2496</v>
      </c>
    </row>
    <row r="169" spans="1:30" s="9" customFormat="1" ht="30" x14ac:dyDescent="0.15">
      <c r="A169" s="20" t="s">
        <v>79</v>
      </c>
      <c r="B169" s="21" t="s">
        <v>472</v>
      </c>
      <c r="C169" s="22" t="s">
        <v>525</v>
      </c>
      <c r="D169" s="22" t="s">
        <v>633</v>
      </c>
      <c r="E169" s="23" t="s">
        <v>293</v>
      </c>
      <c r="F169" s="34">
        <v>71.400000000000006</v>
      </c>
      <c r="G169" s="22">
        <v>9.6999999999999993</v>
      </c>
      <c r="H169" s="22">
        <v>1.4</v>
      </c>
      <c r="I169" s="24" t="s">
        <v>651</v>
      </c>
      <c r="J169" s="24" t="s">
        <v>264</v>
      </c>
      <c r="K169" s="25">
        <v>4.33</v>
      </c>
      <c r="L169" s="20" t="s">
        <v>80</v>
      </c>
      <c r="M169" s="20">
        <v>47.86</v>
      </c>
      <c r="N169" s="39">
        <v>0.57999999999999996</v>
      </c>
      <c r="O169" s="39">
        <v>3.98</v>
      </c>
      <c r="P169" s="39">
        <v>91.92</v>
      </c>
      <c r="Q169" s="39">
        <v>1.42</v>
      </c>
      <c r="R169" s="39">
        <v>0.11</v>
      </c>
      <c r="S169" s="39">
        <v>6.43</v>
      </c>
      <c r="T169" s="39">
        <v>77.72</v>
      </c>
      <c r="U169" s="50">
        <v>166398</v>
      </c>
      <c r="V169" s="20">
        <v>467</v>
      </c>
      <c r="W169" s="46">
        <v>19.54</v>
      </c>
      <c r="X169" s="46">
        <v>11.26</v>
      </c>
      <c r="Y169" s="20">
        <v>1377</v>
      </c>
      <c r="Z169" s="20">
        <v>29967</v>
      </c>
      <c r="AA169" s="39">
        <v>1051.3800000000001</v>
      </c>
      <c r="AB169" s="20">
        <v>5975</v>
      </c>
      <c r="AC169" s="7"/>
      <c r="AD169" s="7"/>
    </row>
    <row r="170" spans="1:30" s="12" customFormat="1" ht="30" x14ac:dyDescent="0.15">
      <c r="A170" s="20" t="s">
        <v>66</v>
      </c>
      <c r="B170" s="21" t="s">
        <v>473</v>
      </c>
      <c r="C170" s="22" t="s">
        <v>519</v>
      </c>
      <c r="D170" s="22" t="s">
        <v>632</v>
      </c>
      <c r="E170" s="23" t="s">
        <v>293</v>
      </c>
      <c r="F170" s="34">
        <v>56.7</v>
      </c>
      <c r="G170" s="22">
        <v>9.6</v>
      </c>
      <c r="H170" s="22">
        <v>1.3</v>
      </c>
      <c r="I170" s="24" t="s">
        <v>651</v>
      </c>
      <c r="J170" s="24" t="s">
        <v>264</v>
      </c>
      <c r="K170" s="25">
        <v>4.29</v>
      </c>
      <c r="L170" s="20" t="s">
        <v>67</v>
      </c>
      <c r="M170" s="20">
        <v>47.47</v>
      </c>
      <c r="N170" s="39">
        <v>0.66</v>
      </c>
      <c r="O170" s="39">
        <v>3.99</v>
      </c>
      <c r="P170" s="39">
        <v>93.01</v>
      </c>
      <c r="Q170" s="39">
        <v>1.2</v>
      </c>
      <c r="R170" s="39">
        <v>0.1</v>
      </c>
      <c r="S170" s="39">
        <v>5.71</v>
      </c>
      <c r="T170" s="39">
        <v>83.37</v>
      </c>
      <c r="U170" s="50">
        <v>182727</v>
      </c>
      <c r="V170" s="20">
        <v>456</v>
      </c>
      <c r="W170" s="46">
        <v>20.93</v>
      </c>
      <c r="X170" s="46">
        <v>11.27</v>
      </c>
      <c r="Y170" s="20">
        <v>1188</v>
      </c>
      <c r="Z170" s="20">
        <v>31242</v>
      </c>
      <c r="AA170" s="39">
        <v>984.72</v>
      </c>
      <c r="AB170" s="20">
        <v>2497</v>
      </c>
      <c r="AC170" s="7"/>
      <c r="AD170" s="7"/>
    </row>
    <row r="171" spans="1:30" s="9" customFormat="1" ht="30" x14ac:dyDescent="0.15">
      <c r="A171" s="20" t="s">
        <v>62</v>
      </c>
      <c r="B171" s="21" t="s">
        <v>474</v>
      </c>
      <c r="C171" s="22" t="s">
        <v>525</v>
      </c>
      <c r="D171" s="22" t="s">
        <v>633</v>
      </c>
      <c r="E171" s="23" t="s">
        <v>292</v>
      </c>
      <c r="F171" s="34">
        <v>94.5</v>
      </c>
      <c r="G171" s="22">
        <v>9.1999999999999993</v>
      </c>
      <c r="H171" s="22">
        <v>1.1000000000000001</v>
      </c>
      <c r="I171" s="24" t="s">
        <v>651</v>
      </c>
      <c r="J171" s="24" t="s">
        <v>264</v>
      </c>
      <c r="K171" s="25">
        <v>4.07</v>
      </c>
      <c r="L171" s="20" t="s">
        <v>63</v>
      </c>
      <c r="M171" s="20">
        <v>47.98</v>
      </c>
      <c r="N171" s="39">
        <v>0.6</v>
      </c>
      <c r="O171" s="39">
        <v>3.77</v>
      </c>
      <c r="P171" s="39">
        <v>92.63</v>
      </c>
      <c r="Q171" s="39">
        <v>1.29</v>
      </c>
      <c r="R171" s="39">
        <v>0.12</v>
      </c>
      <c r="S171" s="39">
        <v>5.81</v>
      </c>
      <c r="T171" s="39">
        <v>85.09</v>
      </c>
      <c r="U171" s="50">
        <v>180519</v>
      </c>
      <c r="V171" s="20">
        <v>471</v>
      </c>
      <c r="W171" s="46">
        <v>20.43</v>
      </c>
      <c r="X171" s="46">
        <v>11.540000000000001</v>
      </c>
      <c r="Y171" s="20">
        <v>1323</v>
      </c>
      <c r="Z171" s="20">
        <v>33320</v>
      </c>
      <c r="AA171" s="39">
        <v>1045.29</v>
      </c>
      <c r="AB171" s="20">
        <v>6366</v>
      </c>
      <c r="AC171" s="7"/>
      <c r="AD171" s="7"/>
    </row>
    <row r="172" spans="1:30" s="9" customFormat="1" ht="30" x14ac:dyDescent="0.15">
      <c r="A172" s="20" t="s">
        <v>70</v>
      </c>
      <c r="B172" s="21" t="s">
        <v>475</v>
      </c>
      <c r="C172" s="22" t="s">
        <v>494</v>
      </c>
      <c r="D172" s="22" t="s">
        <v>634</v>
      </c>
      <c r="E172" s="23" t="s">
        <v>262</v>
      </c>
      <c r="F172" s="34">
        <v>188.16</v>
      </c>
      <c r="G172" s="22">
        <v>9.6</v>
      </c>
      <c r="H172" s="22">
        <v>1.6</v>
      </c>
      <c r="I172" s="24" t="s">
        <v>651</v>
      </c>
      <c r="J172" s="24" t="s">
        <v>264</v>
      </c>
      <c r="K172" s="25">
        <v>2.83</v>
      </c>
      <c r="L172" s="20" t="s">
        <v>71</v>
      </c>
      <c r="M172" s="20">
        <v>46.63</v>
      </c>
      <c r="N172" s="39">
        <v>0.6</v>
      </c>
      <c r="O172" s="39">
        <v>2.66</v>
      </c>
      <c r="P172" s="39">
        <v>93.99</v>
      </c>
      <c r="Q172" s="39">
        <v>1.1100000000000001</v>
      </c>
      <c r="R172" s="39">
        <v>0.1</v>
      </c>
      <c r="S172" s="39">
        <v>5.03</v>
      </c>
      <c r="T172" s="39">
        <v>69.78</v>
      </c>
      <c r="U172" s="50">
        <v>148842</v>
      </c>
      <c r="V172" s="20">
        <v>468</v>
      </c>
      <c r="W172" s="46">
        <v>20.260000000000002</v>
      </c>
      <c r="X172" s="46">
        <v>11.23</v>
      </c>
      <c r="Y172" s="20">
        <v>1249</v>
      </c>
      <c r="Z172" s="20">
        <v>25247</v>
      </c>
      <c r="AA172" s="39">
        <v>997.34</v>
      </c>
      <c r="AB172" s="20">
        <v>4991</v>
      </c>
      <c r="AC172" s="7"/>
      <c r="AD172" s="7"/>
    </row>
    <row r="173" spans="1:30" s="9" customFormat="1" ht="45" x14ac:dyDescent="0.15">
      <c r="A173" s="20" t="s">
        <v>81</v>
      </c>
      <c r="B173" s="21" t="s">
        <v>476</v>
      </c>
      <c r="C173" s="22" t="s">
        <v>704</v>
      </c>
      <c r="D173" s="22" t="s">
        <v>635</v>
      </c>
      <c r="E173" s="23" t="s">
        <v>262</v>
      </c>
      <c r="F173" s="34">
        <v>41.76</v>
      </c>
      <c r="G173" s="22">
        <v>9.4</v>
      </c>
      <c r="H173" s="22">
        <v>1</v>
      </c>
      <c r="I173" s="24" t="s">
        <v>651</v>
      </c>
      <c r="J173" s="24" t="s">
        <v>264</v>
      </c>
      <c r="K173" s="25">
        <v>4.08</v>
      </c>
      <c r="L173" s="20" t="s">
        <v>82</v>
      </c>
      <c r="M173" s="20">
        <v>48.19</v>
      </c>
      <c r="N173" s="39">
        <v>0.81</v>
      </c>
      <c r="O173" s="39">
        <v>3.75</v>
      </c>
      <c r="P173" s="39">
        <v>91.91</v>
      </c>
      <c r="Q173" s="39">
        <v>1.42</v>
      </c>
      <c r="R173" s="39">
        <v>0.27</v>
      </c>
      <c r="S173" s="39">
        <v>6.45</v>
      </c>
      <c r="T173" s="39">
        <v>74.430000000000007</v>
      </c>
      <c r="U173" s="50">
        <v>175854</v>
      </c>
      <c r="V173" s="20">
        <v>423</v>
      </c>
      <c r="W173" s="46">
        <v>18.61</v>
      </c>
      <c r="X173" s="46">
        <v>9.9500000000000011</v>
      </c>
      <c r="Y173" s="20">
        <v>1092</v>
      </c>
      <c r="Z173" s="20">
        <v>30440</v>
      </c>
      <c r="AA173" s="39">
        <v>949.02</v>
      </c>
      <c r="AB173" s="20">
        <v>3983</v>
      </c>
      <c r="AC173" s="10"/>
      <c r="AD173" s="10"/>
    </row>
    <row r="174" spans="1:30" s="9" customFormat="1" ht="30" x14ac:dyDescent="0.15">
      <c r="A174" s="20" t="s">
        <v>298</v>
      </c>
      <c r="B174" s="21" t="s">
        <v>477</v>
      </c>
      <c r="C174" s="22" t="s">
        <v>510</v>
      </c>
      <c r="D174" s="22" t="s">
        <v>636</v>
      </c>
      <c r="E174" s="23" t="s">
        <v>283</v>
      </c>
      <c r="F174" s="34">
        <v>31.6</v>
      </c>
      <c r="G174" s="22">
        <v>7.5</v>
      </c>
      <c r="H174" s="22">
        <v>1.2</v>
      </c>
      <c r="I174" s="24" t="s">
        <v>651</v>
      </c>
      <c r="J174" s="24" t="s">
        <v>264</v>
      </c>
      <c r="K174" s="25">
        <v>6.5</v>
      </c>
      <c r="L174" s="20" t="s">
        <v>54</v>
      </c>
      <c r="M174" s="20">
        <v>44.6</v>
      </c>
      <c r="N174" s="39">
        <v>0.78</v>
      </c>
      <c r="O174" s="39">
        <v>6.12</v>
      </c>
      <c r="P174" s="39">
        <v>94.15</v>
      </c>
      <c r="Q174" s="39">
        <v>0.94</v>
      </c>
      <c r="R174" s="39">
        <v>0.27</v>
      </c>
      <c r="S174" s="39">
        <v>4.6399999999999997</v>
      </c>
      <c r="T174" s="39">
        <v>47.91</v>
      </c>
      <c r="U174" s="50">
        <v>155248</v>
      </c>
      <c r="V174" s="20">
        <v>308</v>
      </c>
      <c r="W174" s="46">
        <v>13.270000000000001</v>
      </c>
      <c r="X174" s="46">
        <v>6.0600000000000005</v>
      </c>
      <c r="Y174" s="20">
        <v>579</v>
      </c>
      <c r="Z174" s="20">
        <v>20069</v>
      </c>
      <c r="AA174" s="39">
        <v>809.93</v>
      </c>
      <c r="AB174" s="20">
        <v>545</v>
      </c>
      <c r="AC174" s="7"/>
      <c r="AD174" s="7"/>
    </row>
    <row r="175" spans="1:30" s="9" customFormat="1" ht="30" x14ac:dyDescent="0.15">
      <c r="A175" s="20" t="s">
        <v>346</v>
      </c>
      <c r="B175" s="21" t="s">
        <v>428</v>
      </c>
      <c r="C175" s="22" t="s">
        <v>526</v>
      </c>
      <c r="D175" s="22" t="s">
        <v>597</v>
      </c>
      <c r="E175" s="23" t="s">
        <v>320</v>
      </c>
      <c r="F175" s="34">
        <v>21.7</v>
      </c>
      <c r="G175" s="22">
        <v>9.5</v>
      </c>
      <c r="H175" s="22">
        <v>1.8</v>
      </c>
      <c r="I175" s="24" t="s">
        <v>652</v>
      </c>
      <c r="J175" s="24" t="s">
        <v>264</v>
      </c>
      <c r="K175" s="25">
        <v>7.81</v>
      </c>
      <c r="L175" s="20" t="s">
        <v>217</v>
      </c>
      <c r="M175" s="20">
        <v>46.64</v>
      </c>
      <c r="N175" s="39">
        <v>0.41</v>
      </c>
      <c r="O175" s="39">
        <v>7.1</v>
      </c>
      <c r="P175" s="39">
        <v>90.91</v>
      </c>
      <c r="Q175" s="39">
        <v>0.97</v>
      </c>
      <c r="R175" s="39">
        <v>0.02</v>
      </c>
      <c r="S175" s="39">
        <v>8.11</v>
      </c>
      <c r="T175" s="39">
        <v>91.87</v>
      </c>
      <c r="U175" s="50">
        <v>190513</v>
      </c>
      <c r="V175" s="20">
        <v>482</v>
      </c>
      <c r="W175" s="46">
        <v>17.810000000000002</v>
      </c>
      <c r="X175" s="46">
        <v>10.92</v>
      </c>
      <c r="Y175" s="20">
        <v>1751</v>
      </c>
      <c r="Z175" s="20">
        <v>27519</v>
      </c>
      <c r="AA175" s="39">
        <v>1134.72</v>
      </c>
      <c r="AB175" s="20">
        <v>6862</v>
      </c>
      <c r="AC175" s="7"/>
      <c r="AD175" s="7"/>
    </row>
    <row r="176" spans="1:30" s="9" customFormat="1" ht="30" x14ac:dyDescent="0.15">
      <c r="A176" s="20" t="s">
        <v>243</v>
      </c>
      <c r="B176" s="21" t="s">
        <v>654</v>
      </c>
      <c r="C176" s="22" t="s">
        <v>526</v>
      </c>
      <c r="D176" s="22" t="s">
        <v>597</v>
      </c>
      <c r="E176" s="23" t="s">
        <v>320</v>
      </c>
      <c r="F176" s="34">
        <v>24.57</v>
      </c>
      <c r="G176" s="22">
        <v>9</v>
      </c>
      <c r="H176" s="22">
        <v>1.8</v>
      </c>
      <c r="I176" s="24" t="s">
        <v>652</v>
      </c>
      <c r="J176" s="24" t="s">
        <v>264</v>
      </c>
      <c r="K176" s="25">
        <v>9.48</v>
      </c>
      <c r="L176" s="20" t="s">
        <v>244</v>
      </c>
      <c r="M176" s="20">
        <v>46.14</v>
      </c>
      <c r="N176" s="39">
        <v>0.52</v>
      </c>
      <c r="O176" s="39">
        <v>8.64</v>
      </c>
      <c r="P176" s="39">
        <v>91.14</v>
      </c>
      <c r="Q176" s="39">
        <v>1.0900000000000001</v>
      </c>
      <c r="R176" s="39">
        <v>0.04</v>
      </c>
      <c r="S176" s="39">
        <v>7.63</v>
      </c>
      <c r="T176" s="39">
        <v>90.92</v>
      </c>
      <c r="U176" s="50">
        <v>224261</v>
      </c>
      <c r="V176" s="20">
        <v>405</v>
      </c>
      <c r="W176" s="46">
        <v>15.5</v>
      </c>
      <c r="X176" s="46">
        <v>8.7099999999999991</v>
      </c>
      <c r="Y176" s="20">
        <v>1191</v>
      </c>
      <c r="Z176" s="20">
        <v>25360</v>
      </c>
      <c r="AA176" s="39">
        <v>1106.44</v>
      </c>
      <c r="AB176" s="20">
        <v>5891</v>
      </c>
      <c r="AC176" s="7"/>
      <c r="AD176" s="7"/>
    </row>
    <row r="177" spans="1:30" s="9" customFormat="1" ht="30" x14ac:dyDescent="0.15">
      <c r="A177" s="20" t="s">
        <v>299</v>
      </c>
      <c r="B177" s="21" t="s">
        <v>478</v>
      </c>
      <c r="C177" s="22" t="s">
        <v>527</v>
      </c>
      <c r="D177" s="22" t="s">
        <v>637</v>
      </c>
      <c r="E177" s="23" t="s">
        <v>262</v>
      </c>
      <c r="F177" s="34">
        <v>52.5</v>
      </c>
      <c r="G177" s="22">
        <v>8.6999999999999993</v>
      </c>
      <c r="H177" s="22">
        <v>1.4</v>
      </c>
      <c r="I177" s="24" t="s">
        <v>651</v>
      </c>
      <c r="J177" s="24" t="s">
        <v>264</v>
      </c>
      <c r="K177" s="20">
        <v>4.6500000000000004</v>
      </c>
      <c r="L177" s="20" t="s">
        <v>251</v>
      </c>
      <c r="M177" s="20">
        <v>49.45</v>
      </c>
      <c r="N177" s="39">
        <v>0.67</v>
      </c>
      <c r="O177" s="39">
        <v>4.4800000000000004</v>
      </c>
      <c r="P177" s="39">
        <v>96.34</v>
      </c>
      <c r="Q177" s="39">
        <v>3.58</v>
      </c>
      <c r="R177" s="39">
        <v>0</v>
      </c>
      <c r="S177" s="39">
        <v>0.01</v>
      </c>
      <c r="T177" s="39">
        <v>82.37</v>
      </c>
      <c r="U177" s="50">
        <v>300937</v>
      </c>
      <c r="V177" s="20">
        <v>273</v>
      </c>
      <c r="W177" s="46">
        <v>9.2299999999999986</v>
      </c>
      <c r="X177" s="46">
        <v>5.0299999999999994</v>
      </c>
      <c r="Y177" s="20">
        <v>561</v>
      </c>
      <c r="Z177" s="20">
        <v>25190</v>
      </c>
      <c r="AA177" s="39">
        <v>878.79</v>
      </c>
      <c r="AB177" s="20">
        <v>3733</v>
      </c>
      <c r="AC177" s="7"/>
      <c r="AD177" s="7"/>
    </row>
    <row r="178" spans="1:30" s="9" customFormat="1" ht="30" x14ac:dyDescent="0.15">
      <c r="A178" s="20" t="s">
        <v>301</v>
      </c>
      <c r="B178" s="21" t="s">
        <v>479</v>
      </c>
      <c r="C178" s="22" t="s">
        <v>527</v>
      </c>
      <c r="D178" s="22" t="s">
        <v>637</v>
      </c>
      <c r="E178" s="23" t="s">
        <v>262</v>
      </c>
      <c r="F178" s="34">
        <v>71.28</v>
      </c>
      <c r="G178" s="22">
        <v>10</v>
      </c>
      <c r="H178" s="22">
        <v>1.6</v>
      </c>
      <c r="I178" s="24" t="s">
        <v>651</v>
      </c>
      <c r="J178" s="24" t="s">
        <v>264</v>
      </c>
      <c r="K178" s="20">
        <v>4.34</v>
      </c>
      <c r="L178" s="20" t="s">
        <v>249</v>
      </c>
      <c r="M178" s="20">
        <v>52.8</v>
      </c>
      <c r="N178" s="39">
        <v>0.7</v>
      </c>
      <c r="O178" s="39">
        <v>4.2</v>
      </c>
      <c r="P178" s="39">
        <v>96.77</v>
      </c>
      <c r="Q178" s="39">
        <v>3.03</v>
      </c>
      <c r="R178" s="41">
        <v>0</v>
      </c>
      <c r="S178" s="41">
        <v>0.01</v>
      </c>
      <c r="T178" s="39">
        <v>71.739999999999995</v>
      </c>
      <c r="U178" s="50">
        <v>228537</v>
      </c>
      <c r="V178" s="20">
        <v>313</v>
      </c>
      <c r="W178" s="46">
        <v>11.28</v>
      </c>
      <c r="X178" s="46">
        <v>6.38</v>
      </c>
      <c r="Y178" s="20">
        <v>854</v>
      </c>
      <c r="Z178" s="20">
        <v>24864</v>
      </c>
      <c r="AA178" s="39">
        <v>1007.89</v>
      </c>
      <c r="AB178" s="20">
        <v>5204</v>
      </c>
      <c r="AC178" s="10"/>
      <c r="AD178" s="10"/>
    </row>
    <row r="179" spans="1:30" s="9" customFormat="1" ht="30" x14ac:dyDescent="0.15">
      <c r="A179" s="20" t="s">
        <v>302</v>
      </c>
      <c r="B179" s="21" t="s">
        <v>480</v>
      </c>
      <c r="C179" s="22" t="s">
        <v>734</v>
      </c>
      <c r="D179" s="22" t="s">
        <v>638</v>
      </c>
      <c r="E179" s="23" t="s">
        <v>262</v>
      </c>
      <c r="F179" s="34">
        <v>84.96</v>
      </c>
      <c r="G179" s="22">
        <v>7.7</v>
      </c>
      <c r="H179" s="22">
        <v>1.5</v>
      </c>
      <c r="I179" s="24" t="s">
        <v>651</v>
      </c>
      <c r="J179" s="24" t="s">
        <v>264</v>
      </c>
      <c r="K179" s="20">
        <v>4.95</v>
      </c>
      <c r="L179" s="20" t="s">
        <v>252</v>
      </c>
      <c r="M179" s="20">
        <v>54.2</v>
      </c>
      <c r="N179" s="39">
        <v>0.67</v>
      </c>
      <c r="O179" s="39">
        <v>4.7699999999999996</v>
      </c>
      <c r="P179" s="39">
        <v>96.36</v>
      </c>
      <c r="Q179" s="39">
        <v>3.67</v>
      </c>
      <c r="R179" s="39">
        <v>0</v>
      </c>
      <c r="S179" s="39">
        <v>0.03</v>
      </c>
      <c r="T179" s="39">
        <v>71.55</v>
      </c>
      <c r="U179" s="50">
        <v>241951</v>
      </c>
      <c r="V179" s="20">
        <v>295</v>
      </c>
      <c r="W179" s="46">
        <v>11.110000000000001</v>
      </c>
      <c r="X179" s="46">
        <v>6.12</v>
      </c>
      <c r="Y179" s="20">
        <v>725</v>
      </c>
      <c r="Z179" s="20">
        <v>28036</v>
      </c>
      <c r="AA179" s="39">
        <v>939.26</v>
      </c>
      <c r="AB179" s="20">
        <v>3616</v>
      </c>
      <c r="AC179" s="7"/>
      <c r="AD179" s="7"/>
    </row>
    <row r="180" spans="1:30" s="9" customFormat="1" ht="30" x14ac:dyDescent="0.15">
      <c r="A180" s="20" t="s">
        <v>303</v>
      </c>
      <c r="B180" s="21" t="s">
        <v>481</v>
      </c>
      <c r="C180" s="22" t="s">
        <v>528</v>
      </c>
      <c r="D180" s="22" t="s">
        <v>639</v>
      </c>
      <c r="E180" s="23" t="s">
        <v>262</v>
      </c>
      <c r="F180" s="34">
        <v>37.799999999999997</v>
      </c>
      <c r="G180" s="22">
        <v>7.9</v>
      </c>
      <c r="H180" s="22">
        <v>1.4</v>
      </c>
      <c r="I180" s="24" t="s">
        <v>651</v>
      </c>
      <c r="J180" s="24" t="s">
        <v>264</v>
      </c>
      <c r="K180" s="20">
        <v>4.42</v>
      </c>
      <c r="L180" s="20" t="s">
        <v>250</v>
      </c>
      <c r="M180" s="20">
        <v>51.25</v>
      </c>
      <c r="N180" s="39">
        <v>0.73</v>
      </c>
      <c r="O180" s="39">
        <v>4.28</v>
      </c>
      <c r="P180" s="39">
        <v>96.83</v>
      </c>
      <c r="Q180" s="39">
        <v>3.27</v>
      </c>
      <c r="R180" s="41">
        <v>0</v>
      </c>
      <c r="S180" s="41">
        <v>0.01</v>
      </c>
      <c r="T180" s="39">
        <v>69.75</v>
      </c>
      <c r="U180" s="50">
        <v>236789</v>
      </c>
      <c r="V180" s="20">
        <v>294</v>
      </c>
      <c r="W180" s="46">
        <v>10.209999999999999</v>
      </c>
      <c r="X180" s="46">
        <v>5.93</v>
      </c>
      <c r="Y180" s="20">
        <v>748</v>
      </c>
      <c r="Z180" s="20">
        <v>23822</v>
      </c>
      <c r="AA180" s="39">
        <v>959.7</v>
      </c>
      <c r="AB180" s="20">
        <v>3148</v>
      </c>
      <c r="AC180" s="7"/>
      <c r="AD180" s="7"/>
    </row>
    <row r="181" spans="1:30" s="9" customFormat="1" ht="30" x14ac:dyDescent="0.15">
      <c r="A181" s="20" t="s">
        <v>305</v>
      </c>
      <c r="B181" s="21" t="s">
        <v>482</v>
      </c>
      <c r="C181" s="22" t="s">
        <v>489</v>
      </c>
      <c r="D181" s="22" t="s">
        <v>640</v>
      </c>
      <c r="E181" s="23" t="s">
        <v>262</v>
      </c>
      <c r="F181" s="34">
        <v>159.6</v>
      </c>
      <c r="G181" s="22">
        <v>9.1</v>
      </c>
      <c r="H181" s="22">
        <v>1.2</v>
      </c>
      <c r="I181" s="24" t="s">
        <v>651</v>
      </c>
      <c r="J181" s="24" t="s">
        <v>264</v>
      </c>
      <c r="K181" s="20">
        <v>4.93</v>
      </c>
      <c r="L181" s="20" t="s">
        <v>253</v>
      </c>
      <c r="M181" s="20">
        <v>48.92</v>
      </c>
      <c r="N181" s="39">
        <v>-0.59</v>
      </c>
      <c r="O181" s="39">
        <v>4.83</v>
      </c>
      <c r="P181" s="39">
        <v>97.97</v>
      </c>
      <c r="Q181" s="39">
        <v>1.65</v>
      </c>
      <c r="R181" s="41">
        <v>0.32</v>
      </c>
      <c r="S181" s="41">
        <v>0</v>
      </c>
      <c r="T181" s="39">
        <v>113.46</v>
      </c>
      <c r="U181" s="50">
        <v>306925</v>
      </c>
      <c r="V181" s="20">
        <v>369</v>
      </c>
      <c r="W181" s="46">
        <v>11.95</v>
      </c>
      <c r="X181" s="46">
        <v>7.39</v>
      </c>
      <c r="Y181" s="20">
        <v>1359</v>
      </c>
      <c r="Z181" s="20">
        <v>30638</v>
      </c>
      <c r="AA181" s="39">
        <v>1196.8</v>
      </c>
      <c r="AB181" s="20">
        <v>5089</v>
      </c>
      <c r="AC181" s="7"/>
      <c r="AD181" s="7"/>
    </row>
    <row r="182" spans="1:30" s="9" customFormat="1" x14ac:dyDescent="0.15">
      <c r="A182" s="20" t="s">
        <v>655</v>
      </c>
      <c r="B182" s="21" t="s">
        <v>657</v>
      </c>
      <c r="C182" s="22" t="s">
        <v>524</v>
      </c>
      <c r="D182" s="22" t="s">
        <v>306</v>
      </c>
      <c r="E182" s="22" t="s">
        <v>259</v>
      </c>
      <c r="F182" s="34">
        <v>50.12</v>
      </c>
      <c r="G182" s="22">
        <v>9.6</v>
      </c>
      <c r="H182" s="22">
        <v>1.4</v>
      </c>
      <c r="I182" s="22" t="s">
        <v>658</v>
      </c>
      <c r="J182" s="24" t="s">
        <v>264</v>
      </c>
      <c r="K182" s="20">
        <v>4.8600000000000003</v>
      </c>
      <c r="L182" s="20" t="s">
        <v>254</v>
      </c>
      <c r="M182" s="20">
        <v>52.72</v>
      </c>
      <c r="N182" s="39">
        <v>-0.56000000000000005</v>
      </c>
      <c r="O182" s="39">
        <v>4.79</v>
      </c>
      <c r="P182" s="39">
        <v>98.56</v>
      </c>
      <c r="Q182" s="39">
        <v>1.1200000000000001</v>
      </c>
      <c r="R182" s="41">
        <v>0.32</v>
      </c>
      <c r="S182" s="41">
        <v>0</v>
      </c>
      <c r="T182" s="39">
        <v>100.87</v>
      </c>
      <c r="U182" s="50">
        <v>323594</v>
      </c>
      <c r="V182" s="20">
        <v>311</v>
      </c>
      <c r="W182" s="46">
        <v>10</v>
      </c>
      <c r="X182" s="46">
        <v>6.11</v>
      </c>
      <c r="Y182" s="20">
        <v>903</v>
      </c>
      <c r="Z182" s="20">
        <v>28561</v>
      </c>
      <c r="AA182" s="39">
        <v>1103.1199999999999</v>
      </c>
      <c r="AB182" s="20">
        <v>4921</v>
      </c>
      <c r="AC182" s="7"/>
      <c r="AD182" s="7"/>
    </row>
    <row r="184" spans="1:30" x14ac:dyDescent="0.15">
      <c r="A184" s="7" t="s">
        <v>737</v>
      </c>
    </row>
    <row r="185" spans="1:30" s="9" customFormat="1" x14ac:dyDescent="0.15">
      <c r="A185" s="7"/>
      <c r="B185" s="4"/>
      <c r="C185" s="3"/>
      <c r="D185" s="3"/>
      <c r="E185" s="1"/>
      <c r="F185" s="37"/>
      <c r="G185" s="3"/>
      <c r="H185" s="3"/>
      <c r="I185" s="2"/>
      <c r="J185" s="2"/>
      <c r="K185" s="8"/>
      <c r="L185" s="7"/>
      <c r="M185" s="7"/>
      <c r="N185" s="44"/>
      <c r="O185" s="44"/>
      <c r="P185" s="44"/>
      <c r="Q185" s="44"/>
      <c r="R185" s="44"/>
      <c r="S185" s="44"/>
      <c r="T185" s="44"/>
      <c r="U185" s="55"/>
      <c r="V185" s="7"/>
      <c r="W185" s="48"/>
      <c r="X185" s="48"/>
      <c r="Y185" s="7"/>
      <c r="Z185" s="7"/>
      <c r="AA185" s="44"/>
      <c r="AB185" s="7"/>
      <c r="AC185" s="7"/>
      <c r="AD185" s="7"/>
    </row>
    <row r="186" spans="1:30" x14ac:dyDescent="0.15">
      <c r="K186" s="8"/>
      <c r="L186" s="7"/>
      <c r="M186" s="7"/>
      <c r="N186" s="44"/>
      <c r="O186" s="44"/>
      <c r="P186" s="44"/>
      <c r="Q186" s="44"/>
      <c r="R186" s="44"/>
      <c r="S186" s="44"/>
      <c r="T186" s="44"/>
      <c r="U186" s="55"/>
      <c r="V186" s="7"/>
      <c r="W186" s="48"/>
      <c r="X186" s="48"/>
      <c r="Y186" s="7"/>
      <c r="Z186" s="7"/>
      <c r="AA186" s="44"/>
      <c r="AB186" s="7"/>
    </row>
  </sheetData>
  <sortState ref="A2:AC182">
    <sortCondition ref="A2:A182"/>
  </sortState>
  <customSheetViews>
    <customSheetView guid="{677D8745-CD15-2D45-A67A-DBEE81A5DFF5}">
      <pane ySplit="1.0222222222222221" topLeftCell="A2" activePane="bottomLeft" state="frozenSplit"/>
      <selection pane="bottomLeft" activeCell="AD5" sqref="AD5"/>
      <pageMargins left="0.7" right="0.7" top="0.75" bottom="0.75" header="0.3" footer="0.3"/>
      <pageSetup paperSize="9" orientation="portrait" horizontalDpi="1200" verticalDpi="1200"/>
    </customSheetView>
    <customSheetView guid="{BA93E12D-E8FC-4A46-8A50-9F10A6F03A58}" topLeftCell="K1">
      <pane ySplit="1" topLeftCell="A176" activePane="bottomLeft" state="frozenSplit"/>
      <selection pane="bottomLeft" activeCell="W173" sqref="W173"/>
      <pageMargins left="0.75" right="0.75" top="1" bottom="1" header="0.5" footer="0.5"/>
      <pageSetup paperSize="9" orientation="portrait" horizontalDpi="1200" verticalDpi="1200" r:id="rId1"/>
    </customSheetView>
  </customSheetViews>
  <phoneticPr fontId="19" type="noConversion"/>
  <conditionalFormatting sqref="A187:A1048576 A1:A182">
    <cfRule type="duplicateValues" dxfId="1" priority="11"/>
  </conditionalFormatting>
  <conditionalFormatting sqref="A185:A186">
    <cfRule type="duplicateValues" dxfId="0" priority="1"/>
  </conditionalFormatting>
  <pageMargins left="0.75" right="0.75" top="1" bottom="1" header="0.5" footer="0.5"/>
  <pageSetup paperSize="9" orientation="portrait" horizontalDpi="1200" verticalDpi="1200"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Fish-T1K species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Scelta</dc:creator>
  <cp:lastModifiedBy>Lily</cp:lastModifiedBy>
  <dcterms:created xsi:type="dcterms:W3CDTF">2015-04-23T09:25:59Z</dcterms:created>
  <dcterms:modified xsi:type="dcterms:W3CDTF">2016-04-13T14:27:52Z</dcterms:modified>
</cp:coreProperties>
</file>