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5"/>
  <workbookPr defaultThemeVersion="166925"/>
  <mc:AlternateContent xmlns:mc="http://schemas.openxmlformats.org/markup-compatibility/2006">
    <mc:Choice Requires="x15">
      <x15ac:absPath xmlns:x15ac="http://schemas.microsoft.com/office/spreadsheetml/2010/11/ac" url="/Users/biljana.macura/OneDrive_NEWLocation/OneDrive - SEI/Neal's files WP2/Protocol and final report/REPORT_Agri/"/>
    </mc:Choice>
  </mc:AlternateContent>
  <xr:revisionPtr revIDLastSave="165" documentId="8_{56B0E53C-3F66-EC42-960F-8902EB4CB2B4}" xr6:coauthVersionLast="43" xr6:coauthVersionMax="43" xr10:uidLastSave="{50F116A0-354E-FD4B-92F1-233C6B88C694}"/>
  <bookViews>
    <workbookView xWindow="35540" yWindow="480" windowWidth="38400" windowHeight="23540" xr2:uid="{7B8ABAAE-9A65-4B46-931B-C6A20151B5FE}"/>
  </bookViews>
  <sheets>
    <sheet name="Evidence base" sheetId="14" r:id="rId1"/>
  </sheets>
  <definedNames>
    <definedName name="_xlnm._FilterDatabase" localSheetId="0" hidden="1">'Evidence base'!$Y$185:$AC$185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145" i="14" l="1"/>
  <c r="AC35" i="14" l="1"/>
  <c r="AC44" i="14"/>
  <c r="AC92" i="14"/>
  <c r="AC106" i="14" l="1"/>
  <c r="AC81" i="14"/>
  <c r="AC107" i="14"/>
  <c r="AC109" i="14"/>
  <c r="AC115" i="14"/>
  <c r="AC101" i="14"/>
  <c r="AC124" i="14"/>
  <c r="AC71" i="14"/>
  <c r="AC72" i="14"/>
</calcChain>
</file>

<file path=xl/sharedStrings.xml><?xml version="1.0" encoding="utf-8"?>
<sst xmlns="http://schemas.openxmlformats.org/spreadsheetml/2006/main" count="4341" uniqueCount="1690">
  <si>
    <t>Abbasi (2013)</t>
  </si>
  <si>
    <t>Abou-Shanab (2013)</t>
  </si>
  <si>
    <t>Abubaker (2013)</t>
  </si>
  <si>
    <t>Abusallout (2017)</t>
  </si>
  <si>
    <t>Achat (2014)</t>
  </si>
  <si>
    <t>Ackerman (2013)</t>
  </si>
  <si>
    <t>Ackerman (2015)</t>
  </si>
  <si>
    <t>Ackerman (2016)</t>
  </si>
  <si>
    <t>Adhikari (2015)</t>
  </si>
  <si>
    <t>Agneessens (2013)</t>
  </si>
  <si>
    <t>Agneessens (2015)</t>
  </si>
  <si>
    <t>Aguirre-Villegas (2014)</t>
  </si>
  <si>
    <t>Akhiar (2017)</t>
  </si>
  <si>
    <t>Alejo-Alvarez (2016)</t>
  </si>
  <si>
    <t>Alitalo (2013)</t>
  </si>
  <si>
    <t>Alitalo (2014)</t>
  </si>
  <si>
    <t>Alotaibi (2014)</t>
  </si>
  <si>
    <t>Arlauskiene (2013)</t>
  </si>
  <si>
    <t>Ateia (2015)</t>
  </si>
  <si>
    <t>Audette (2016)</t>
  </si>
  <si>
    <t>Austin (2017)</t>
  </si>
  <si>
    <t>Backer (2017)</t>
  </si>
  <si>
    <t>Baghel (2015)</t>
  </si>
  <si>
    <t>Baken (2015)</t>
  </si>
  <si>
    <t>Bécel (2015)</t>
  </si>
  <si>
    <t>Bergland (2014)</t>
  </si>
  <si>
    <t>Blackburn (2013)</t>
  </si>
  <si>
    <t>Camilleri-Rumbau (2015)</t>
  </si>
  <si>
    <t>Camilleri-Rumbau (2016)</t>
  </si>
  <si>
    <t>Capdevielle (2013)</t>
  </si>
  <si>
    <t>Capodaglio (2015)</t>
  </si>
  <si>
    <t>Carmona (2014)</t>
  </si>
  <si>
    <t>Celander (2014)</t>
  </si>
  <si>
    <t>Cerrillo (2016)</t>
  </si>
  <si>
    <t>Chen (2016)</t>
  </si>
  <si>
    <t>Cho (2014)</t>
  </si>
  <si>
    <t>Ciuperca (2014)</t>
  </si>
  <si>
    <t>Congreves (2013)</t>
  </si>
  <si>
    <t>Coombs (2017)</t>
  </si>
  <si>
    <t>Czekała (2014)</t>
  </si>
  <si>
    <t>Danciu (2016)</t>
  </si>
  <si>
    <t>de Luna (2015)</t>
  </si>
  <si>
    <t>DeBoe (2017)</t>
  </si>
  <si>
    <t>Denes (2015)</t>
  </si>
  <si>
    <t>Drakopoulos (2016)</t>
  </si>
  <si>
    <t>Duan (2015)</t>
  </si>
  <si>
    <t>Dube (2016)</t>
  </si>
  <si>
    <t>Ehmann (2017)</t>
  </si>
  <si>
    <t>Falcón-Cardona (2015)</t>
  </si>
  <si>
    <t>Fang (2014)</t>
  </si>
  <si>
    <t>Farrow (2017)</t>
  </si>
  <si>
    <t>Fernandez (2015)</t>
  </si>
  <si>
    <t>Garcia-Sanchez (2017)</t>
  </si>
  <si>
    <t>Garnier (2016)</t>
  </si>
  <si>
    <t>Gerardo (2015)</t>
  </si>
  <si>
    <t>Ghaly (2013)</t>
  </si>
  <si>
    <t>Gruyer (2013)</t>
  </si>
  <si>
    <t>Hadin (2016)</t>
  </si>
  <si>
    <t>Hadlocon (2014)</t>
  </si>
  <si>
    <t>Hadlocon (2015)</t>
  </si>
  <si>
    <t>Han (2015)</t>
  </si>
  <si>
    <t>Hanc (2014)</t>
  </si>
  <si>
    <t>Hashemi (2013)</t>
  </si>
  <si>
    <t xml:space="preserve">Hinkala (2014) </t>
  </si>
  <si>
    <t>Hovi (2017)</t>
  </si>
  <si>
    <t>Hua (2016)</t>
  </si>
  <si>
    <t>Huang (2016)</t>
  </si>
  <si>
    <t>Hunt (2013)</t>
  </si>
  <si>
    <t>Hussain (2016)</t>
  </si>
  <si>
    <t>Jaxybayeva (2014)</t>
  </si>
  <si>
    <t>Jiang (2015)</t>
  </si>
  <si>
    <t>Jurado (2016)</t>
  </si>
  <si>
    <t>Juvonen (2014)</t>
  </si>
  <si>
    <t>Kahiluoto (2015)</t>
  </si>
  <si>
    <t>Kaufmann (2015)</t>
  </si>
  <si>
    <t>Keskinen (2017)</t>
  </si>
  <si>
    <t>Kim (2017)</t>
  </si>
  <si>
    <t>Kloas (2015)</t>
  </si>
  <si>
    <t>Kocaturk-Schumacher (2017)</t>
  </si>
  <si>
    <t>Komatsuzaki (2015)</t>
  </si>
  <si>
    <t>Kultanen (2017)</t>
  </si>
  <si>
    <t>Kwiecińska (2013)</t>
  </si>
  <si>
    <t>Ledda (2016)</t>
  </si>
  <si>
    <t>Lehrsch (2016)</t>
  </si>
  <si>
    <t>Lhotský (2016)</t>
  </si>
  <si>
    <t>Li (2016)</t>
  </si>
  <si>
    <t>Liu (2013)</t>
  </si>
  <si>
    <t>Makara (2015)</t>
  </si>
  <si>
    <t>Malamis (2016)</t>
  </si>
  <si>
    <t>Marttinen (2013)</t>
  </si>
  <si>
    <t>Matter (2017)</t>
  </si>
  <si>
    <t>Menkveld (2017)</t>
  </si>
  <si>
    <t>Miglierina (2015)</t>
  </si>
  <si>
    <t>Molino (2013)</t>
  </si>
  <si>
    <t>Mäihäniemi (2017)</t>
  </si>
  <si>
    <t>Mäkelä (2016)</t>
  </si>
  <si>
    <t>Nielsen (2013)</t>
  </si>
  <si>
    <t>Niemeläinen (2014)</t>
  </si>
  <si>
    <t>Oda (2013)</t>
  </si>
  <si>
    <t>Odlare (2014)</t>
  </si>
  <si>
    <t>Oliveira (2017)</t>
  </si>
  <si>
    <t>Oudart (2015)</t>
  </si>
  <si>
    <t>Paavola (2016)</t>
  </si>
  <si>
    <t>Pantoja (2013)</t>
  </si>
  <si>
    <t>Pantoja (2016)</t>
  </si>
  <si>
    <t>Pereg (2014)</t>
  </si>
  <si>
    <t>Petric (2015)</t>
  </si>
  <si>
    <t>Pigatin (2016)</t>
  </si>
  <si>
    <t>Pintucci (2017)</t>
  </si>
  <si>
    <t>Piveteau (2017)</t>
  </si>
  <si>
    <t>Rizzo (2015)</t>
  </si>
  <si>
    <t>Roiviainen (2015)</t>
  </si>
  <si>
    <t>Rothrock (2013)</t>
  </si>
  <si>
    <t>Rouff (2016)</t>
  </si>
  <si>
    <t>Sandefur (2016)</t>
  </si>
  <si>
    <t>Sarikaya (2013)</t>
  </si>
  <si>
    <t>Seuri (2014)</t>
  </si>
  <si>
    <t>Shah (2016)</t>
  </si>
  <si>
    <t>Siciliano (2014)</t>
  </si>
  <si>
    <t>Sieling (2013)</t>
  </si>
  <si>
    <t>Sigurnjak (2013)</t>
  </si>
  <si>
    <t>Silva (2016)</t>
  </si>
  <si>
    <t>Singh (2013)</t>
  </si>
  <si>
    <t>Someus (2014)</t>
  </si>
  <si>
    <t>Sotres (2015)</t>
  </si>
  <si>
    <t>Starmans (2013)</t>
  </si>
  <si>
    <t>Staunton (2015)</t>
  </si>
  <si>
    <t>Suszkiw (2016)</t>
  </si>
  <si>
    <t>Taddeo (2015)</t>
  </si>
  <si>
    <t>Taddeo (2016)</t>
  </si>
  <si>
    <t>Taupe (2016)</t>
  </si>
  <si>
    <t>Tiwari (2017)</t>
  </si>
  <si>
    <t>Tribouillois (2016)</t>
  </si>
  <si>
    <t>Trinchera (2013)</t>
  </si>
  <si>
    <t>Uvarov (2016)</t>
  </si>
  <si>
    <t>Vandecasteele (2014)</t>
  </si>
  <si>
    <t>Vaneeckhaute (2013)</t>
  </si>
  <si>
    <t>Vaneeckhaute (2015)</t>
  </si>
  <si>
    <t>Vaneeckhaute (2017)</t>
  </si>
  <si>
    <t>Vanotti (2014)</t>
  </si>
  <si>
    <t>Vanotti (2017)</t>
  </si>
  <si>
    <t>Verloop (2013)</t>
  </si>
  <si>
    <t>Verloop (2014)</t>
  </si>
  <si>
    <t>Viaene (2017)</t>
  </si>
  <si>
    <t>Wang (2015)</t>
  </si>
  <si>
    <t>Wang (2016)</t>
  </si>
  <si>
    <t>Woli (2014)</t>
  </si>
  <si>
    <t>Xie (2016)</t>
  </si>
  <si>
    <t>Yamashiro (2013)</t>
  </si>
  <si>
    <t>Ye (2017)</t>
  </si>
  <si>
    <t>Zacharof (2014)</t>
  </si>
  <si>
    <t>Zhang (2014)</t>
  </si>
  <si>
    <t>Zhang (2015)</t>
  </si>
  <si>
    <t>Zhang (2016)</t>
  </si>
  <si>
    <t>Zhang (2017)</t>
  </si>
  <si>
    <t>Zhao (2014)</t>
  </si>
  <si>
    <t>Zhao (2015)</t>
  </si>
  <si>
    <t>Zhao (2016)</t>
  </si>
  <si>
    <t>Zwetsloot (2015)</t>
  </si>
  <si>
    <t>Ecotechnology ID</t>
  </si>
  <si>
    <t>Multiple ecotech</t>
  </si>
  <si>
    <t>Short Title</t>
  </si>
  <si>
    <t>Authors</t>
  </si>
  <si>
    <t>Title</t>
  </si>
  <si>
    <t>Year</t>
  </si>
  <si>
    <t>Abstract</t>
  </si>
  <si>
    <t>Journal name (if applicable)</t>
  </si>
  <si>
    <t>Publication type</t>
  </si>
  <si>
    <t>Language</t>
  </si>
  <si>
    <t>Search sources</t>
  </si>
  <si>
    <t>Note on source</t>
  </si>
  <si>
    <t>Country</t>
  </si>
  <si>
    <t>Location - description15</t>
  </si>
  <si>
    <t>Location - comment16</t>
  </si>
  <si>
    <t>Latitude</t>
  </si>
  <si>
    <t>Longitude</t>
  </si>
  <si>
    <t>Category of ecotechnology</t>
  </si>
  <si>
    <t>Named ecotechnology</t>
  </si>
  <si>
    <t>Short description of the ecotechnology</t>
  </si>
  <si>
    <t>Carbon</t>
  </si>
  <si>
    <t>Nitrogen</t>
  </si>
  <si>
    <t>Phosphorus</t>
  </si>
  <si>
    <t>Substrate used for recovery</t>
  </si>
  <si>
    <t>Description of the substrate (where available)</t>
  </si>
  <si>
    <t>GoogleScholar Link</t>
  </si>
  <si>
    <t>Reuse product</t>
  </si>
  <si>
    <t>Study type</t>
  </si>
  <si>
    <t>Journal article</t>
  </si>
  <si>
    <t>English</t>
  </si>
  <si>
    <t>Bibliographic searches and search engines</t>
  </si>
  <si>
    <t>Group 3</t>
  </si>
  <si>
    <t>NA</t>
  </si>
  <si>
    <t>(Vermi)composting</t>
  </si>
  <si>
    <t>Yes</t>
  </si>
  <si>
    <t>Crop</t>
  </si>
  <si>
    <t>Waste and Biomass Valorization</t>
  </si>
  <si>
    <t>Group 1</t>
  </si>
  <si>
    <t>Mixed</t>
  </si>
  <si>
    <t>de Boer (2014)</t>
  </si>
  <si>
    <t xml:space="preserve">de Boer H C; </t>
  </si>
  <si>
    <t>On farm development of bedded pack dairy barns in The Netherlands: nutrient balances and manure quality of bedding material</t>
  </si>
  <si>
    <t xml:space="preserve">A transition in cow housing concept from a free-stall barn with slatted floor and the production of liquid manure (slurry) to a bedded-pack barn with an organic bedding and the production of compost has consequences for 1) the gaseous nitrogen loss from the barn and farmland, 2) the quality of the produced compost, and 3) the usefulness of this compost for fertilisation of crops and the maintenance of soil productivity. In this publication, the results of research on these consequences are reported. </t>
  </si>
  <si>
    <t>Report</t>
  </si>
  <si>
    <t>Group 2</t>
  </si>
  <si>
    <t>Netherlands</t>
  </si>
  <si>
    <t>Heino, the Netherlands;</t>
  </si>
  <si>
    <t>Compost from bedded-pack dairy barns</t>
  </si>
  <si>
    <t>"A transition in cow housing concept from a free-stall barn with slatted floor and the production of liquid manure (slurry) to a bedded-pack barn with an organic bedding and the production of compost has consequences for 1) the gaseous nitrogen loss from the barn and farmland, 2) the quality of the produced compost, and 3) the usefulness of this compost for fertilisation of crops and the maintenance of soil productivity." "The amount of manure/compost produced by the bedded - pack barn can increase relative to the free - stall barn as a result of the extra input of bedding material and minerals therein contained. For the bedded - pack barn with green waste compost as bedding material, an extra 5543 kg of nitrogen and 1000 kg of phosphorus was supplied by the bedding material. Expressed as a percentage of the nitrogen and phosphorus input with roughage and concentrates, this was an increase o f 30% in nitrogen input and 44% in phosphorus input. The extra phosphorus input, in combination with relatively high gaseous nitrogen loss, results in a decrease of the nitrogen/phosphorus ratio in bedded - pack compost compared to liquid cattle manure."</t>
  </si>
  <si>
    <t>Manure</t>
  </si>
  <si>
    <t>Cow manure/compost</t>
  </si>
  <si>
    <t>https://scholar.google.com/scholar?start=10&amp;q=allintitle:+On+farm+development+of+bedded+pack+dairy+barns+in+The+Netherlands:+nutrient+balances+and+manure+quality+of+bedding+material%22&amp;hl=en&amp;as_sdt=0,5</t>
  </si>
  <si>
    <t>Laboratory experiment, small scale</t>
  </si>
  <si>
    <t>Vermicomposting</t>
  </si>
  <si>
    <t>No</t>
  </si>
  <si>
    <t>Ciuperca R ; Lazar G ; Zaica A ; Zaica Al; Ivancu B ; Petcu A; Gheorghe G; Popa L</t>
  </si>
  <si>
    <t>Organic plant and animal waste management system</t>
  </si>
  <si>
    <t xml:space="preserve">The paper presents some theoretical and practical considerations related to environmental management of plant and animal waste by aerobic composting, this being the most effective way of treating waste from agricultural activities. Treatment of this waste by composting having a deep impact both economically, on one hand, compost being a very good and valuable organic fertilizer used in crop production, greenhouses and solariums and on the environment, on the other hand, by reducing the impact on main negative environmental factors (air, water, soil). Basically, four methods of composting are known, classified by location and aeration method, as follows: - passive open composting heap; - stack composting in the platform with the use of technical reshuffling equipment for ventilation; - composting in aerated static stacks, using the culverts or pipes; - composting in container. Ecological waste management system, subject of this paper, uses static stacks method, using an aeration system consisting of culverts and pipes, integrated in composting platform, and aeration system is powered by a photovoltaic system. </t>
  </si>
  <si>
    <t>ISB-INMA TEH'2014</t>
  </si>
  <si>
    <t>Conference proceedings</t>
  </si>
  <si>
    <t>aerobic composting</t>
  </si>
  <si>
    <t>"Basically, four methods of composting are known, classified by location and aeration method, as follows: - passive open composting heap; - stack composting in the platform with the use of technical reshuffling equipment for ventilation; - composting in aerated static stacks, using the culverts or pipes; - composting in container. Ecological waste management system, subject of this paper, uses static stacks method, using an aeration system consisting of culverts and pipes, integrated in composting platform, and aeration system is powered by a photovoltaic system."</t>
  </si>
  <si>
    <t>Plant and animal waste for composting</t>
  </si>
  <si>
    <t>https://scholar.google.com/scholar?start=10&amp;q=allintitle:+Organic+plant+and+animal+waste+management+system%22&amp;hl=en&amp;as_sdt=0,5</t>
  </si>
  <si>
    <t>Laboratory experiment, medium scale</t>
  </si>
  <si>
    <t xml:space="preserve">Denes J ; Tremier A ; Menasseri-Aubry S ; Walter C ; Gratteau L ; Barrington S ; </t>
  </si>
  <si>
    <t>Numerical simulation of organic waste aerobic biodegradation: A new way to correlate respiration kinetics and organic matter fractionation</t>
  </si>
  <si>
    <t>Waste Management</t>
  </si>
  <si>
    <t>Organic waste aerobic biodegradation (composting)</t>
  </si>
  <si>
    <t>"Composting wastes permits the reuse of organic matter (OM) as agricultural amendments. The fate of OM during composting and the subsequent degradation of composts in soils largely depend on waste OM quality. The proposed study aimed at developing a model to predict the evolution in organic matter qual- ity during the aerobic degradation of organic waste, based on the quantiﬁcation of the various OM frac- tions contained in the wastes. The model was calibrated from data gathered during the monitoring of four organic wastes (two non-treated wastes and their digestates) exposed to respirometric tests. The model was successfully ﬁtted for all four wastes and permitted to predict respiration kinetics, expressed as CO 2 production rates, and the evolution of OM fractions. The calibrated model demonstrated that hydrolysis rates of OM fractions were similar for all four wastes whereas the parameters related to microbial activity (eg. growth and death rates) were speciﬁc to each substrate."</t>
  </si>
  <si>
    <t>Solid manure and green waste for composting</t>
  </si>
  <si>
    <t>https://scholar.google.com/scholar?start=10&amp;q=allintitle:+Numerical+simulation+of+organic+waste+aerobic+biodegradation:+A+new+way+to+correlate+respiration+kinetics+and+organic+matter+fractionation%22&amp;hl=en&amp;as_sdt=0,5</t>
  </si>
  <si>
    <t>Stabilization of different starting materials through vermicomposting in a continuous-feeding system: Changes in chemical and biological parameters</t>
  </si>
  <si>
    <t>Czech Republic</t>
  </si>
  <si>
    <t>Prague (Kladno, Czech Republic)</t>
  </si>
  <si>
    <t>Vermicomposting in a continuous-feeding system</t>
  </si>
  <si>
    <t xml:space="preserve">"The vermicomposting process was carried out in vertical con- tinuous feeding vermireactors (VermiHut Worm Bin). Twelve ver- mireactors were set up, three per each organic material tested (HM, AP, GP, and D) and were composed of trapezoidal trays (40x40x18 cm0 with a perforated bottom to allow the movement of earthworms from one tray to another. 1 L of cow manure vermicompost containing 200 earthworms with an average weight of 7.1 ± 4.1 g, fresh weight (E. andrei) was placed on the first bottom tray to provide an initial habitat for the earthworms and reduce their initial shock due to the environmental changes..." </t>
  </si>
  <si>
    <t>Horse manure (HM), apple pomace (AP), grape pomace (GP), and digestate</t>
  </si>
  <si>
    <t>https://scholar.google.com/scholar?start=10&amp;q=allintitle:+Stabilization+of+different+starting+materials+through+vermicomposting+in+a+continuous-feeding+system:+Changes+in+chemical+and+biological+parameters%22&amp;hl=en&amp;as_sdt=0,5</t>
  </si>
  <si>
    <t xml:space="preserve">Hanc A ; Chadimova Z ; </t>
  </si>
  <si>
    <t>Nutrient recovery from apple pomace waste by vermicomposting technology</t>
  </si>
  <si>
    <t>Bioresource Technology</t>
  </si>
  <si>
    <t>Group 5</t>
  </si>
  <si>
    <t>Vermicomposting of apple pomace waste</t>
  </si>
  <si>
    <t xml:space="preserve">"Vermicomposting of aerobically pre-composted feedstock was conducted in a specially adapted laboratory with controlled condi- tions (temperature 22 ° C, relative humidity 80%, ventilation for 15 min every 12 h). A 12 L batch of material was manually mixed with 3 L of substrate containing a total of 450 earthworms of the genus Eisenia (treatments II–V). Earthworms were added not alone but in their original beef manure substrate to reduce their initial stress and improve their adaptability to the new environment. In the case of treatment I (control without earthworms), 3 L of sub- strate was replaced by 3 L of the original pre-composted materials (apple pomace (50%) + straw (50%)). Even after the earthworms had been sorted out, the remaining substrate was not utilized due to the possible presence of cocoons from which new earth- worms could hatch and affect the treatment. " </t>
  </si>
  <si>
    <t>Apple pomace plus straw for vermicomposting</t>
  </si>
  <si>
    <t>https://scholar.google.com/scholar?start=10&amp;q=allintitle:+Nutrient+recovery+from+apple+pomace+waste+by+vermicomposting+technology%22&amp;hl=en&amp;as_sdt=0,5</t>
  </si>
  <si>
    <t>Vermicompost and mycorrhiza effect on yield and phosphorus uptake of wheat crop</t>
  </si>
  <si>
    <t>A pot experiment was conducted to assess the effect of mycorrhiza inoculation with vermicompost on yield and P uptake of wheat. The experiment was carried out in Completely Randomized Design repli- cated four times during season 2014-15. Phosphorus (P) was applied at recommended level of 90 kg ha -1 . Vermicompost was used as a source of P on the basis of its P concentration. The recommended dose of N @ 120 kg ha -1 was applied in the form of vermicompost and urea, while K was applied in the form of sulphate of potash. Spores of mycorrhiza were isolated from fresh growing crop of berseem at the University research farm and used as inoculums in this experiment. Results showed the maximum grain yield of 15.09 and 14.7 g pot -1 , highest total dry matter yield of 36.3 g and 36 g pot -1 , maximum roots dry weight of 5.6 and 5.41g pot -1 , hundred grains weight of 4.64 g and 4.6 g were observed for the mycorrhiza inoculation with half and full dose of vermicompost treatments, respectively. Highest straw yield of 21.5 g and 21.2 g pot -1 , maximum plant N uptake of 0.71 g and 0.68 g pot -1 were obtained by mycorrhiza inoculated with half and full doses of vermicompost treatments. Plants P uptake of 0.09 g and 0.08 g pot -1 were found in mycorrhizal inoculation along with full and half doses of vermicompost, respectively. Maximum concentration of Zn (0.7 mg kg -1 ), Cu (0.164 mg kg -1 ), Fe (1.0 mg kg -1 ) and Mn (1.63 mg kg -1 ) were noted in mycorrhiza inoculated treatments with recommended dose of vermicompost and these were statistically at par with treatments receiving mycorrhizal inoculation along with half and full dose of vermicompost without inoculation. Maximum spores density of 58 and 46 were recorded by mycorrhiza inoculation with half and full level of vermicompost, while root colonization of 57.8% and 46% were maximum by the treatment of mycorrhiza inculcation with vermicompost. Results suggested that inoculation of mycorrhiza with vermicompost at half as well as full dose has potential to improve yield, yield component and nutrients uptake of wheat under prevailing soil and environmental conditions.</t>
  </si>
  <si>
    <t>Pakistan</t>
  </si>
  <si>
    <t>Institute of Biotechnology and Genetic Engineering, Te Uni- versity of Agriculture Peshawar</t>
  </si>
  <si>
    <t>Vermicompost and Mycorrhiza Effect</t>
  </si>
  <si>
    <t>"Te experiment was carried out in Completely Randomized Design repli- cated four times during season 2014-15. Phosphorus (P) was applied at recommended level of 90 kg ha-1. Vermicompost was used as a source of P on the basis of its P concentration. Te recommended dose of N @ 120 kg ha-1 was applied in the form of vermicompost and urea, while K was applied in the form of sulphate of potash. Spores of mycorrhiza were isolated from fresh growing crop of berseem at the University research farm and used as inoculums in this experiment. Results showed the maximum grain yield of 15.09 and 14.7 g pot-1, highest total dry matter yield of 36.3 g and 36 g pot-1, maximum roots dry weight of 5.6 and 5.41g pot-1, hundred grains weight of 4.64 g and 4.6 g were observed for the mycorrhiza inoculation with half and full dose of vermicompost treatments, respectively. Highest straw yield of 21.5 g and 21.2 g pot-1, maximum plant N uptake of 0.71 g and 0.68 g pot-1 were obtained by mycorrhiza inoculated with half and full doses of vermicompost treatments. Plants P uptake of 0.09 g and 0.08 g pot-1 were found in mycorrhizal inoculation along with full and half doses of vermicompost, respectively."</t>
  </si>
  <si>
    <t>Berseem crop</t>
  </si>
  <si>
    <t>https://scholar.google.com/scholar?start=10&amp;q=allintitle:+Vermicompost+and+mycorrhiza+effect+on+yield+and+phosphorus+uptake+of+wheat+crop%22&amp;hl=en&amp;as_sdt=0,5</t>
  </si>
  <si>
    <t xml:space="preserve">Jiang J ; Liu X ; Huang Y ; Huang H ; </t>
  </si>
  <si>
    <t>Inoculation with nitrogen turnover bacterial agent appropriately increasing nitrogen and promoting maturity in pig manure composting</t>
  </si>
  <si>
    <t>The nitrogen turnover bacterial (NTB) agent, which is closely related to nitrogen turnover, was comprised of a bacterial consortium of ammonifiers, nitrobacteria and Azotobacter in this study. The three constituents of the bacterial consortium were added to pig manure and wheat straw mixtures in different doses and at different times, and subsequently composted to investigate their effects on nitrogen transformation and maturity. Throughout the period, the total N loss was 35–56%, 10.7–22.7% of which consisted of NH3, and 18–35% of the initial organic carbon was degraded. Adding the NTB agent prolonged the thermophilic stage by one to six days compared to the control. The lowest N loss (35%), the highest degradation rate of organic carbon (35%) and the greatest increase in total nitrogen content (36.1%) occurred in the inoculation with 1% NTB agent at the beginning of composting. However, adding 1% NTB agent after the thermophilic stage and 3% NTB agent at the beginning of composting had no positive effect with respect to retaining nitrogen or accelerating the maturation process. Therefore, the inoculation with 1% NTB agent at the beginning of composting was effective for reducing N loss and promoting maturity.</t>
  </si>
  <si>
    <t>Waste management</t>
  </si>
  <si>
    <t>Composting with the nitrogen turnover bacterial (NTB) agent</t>
  </si>
  <si>
    <t>"The nitrogen turnover bacterial (NTB) agent, which is closely related to nitrogen turnover, was comprised of a bacterial consortium of ammoniﬁers, nitrobacteria and Azotobacter in this study. The three con- stituents of the bacterial consortium were added to pig manure and wheat straw mixtures in different dos- es and at different times, and subsequently composted to investigate their effects on nitrogen transformation and maturity. Throughout the period, the total N loss was 35–56%, 10.7–22.7% of which consisted of NH3, and 18–35% of the initial organic carbon was degraded. Adding the NTB agent prolonged the thermophilic stage by one to six days compared to the control. The lowest N loss (35%), the highest degradation rate of organic carbon (35%) and the greatest increase in total nitrogen content (36.1%) occurred in the inoculation with 1% NTB agent at the beginning of composting. However, adding 1% NTB agent after the thermophilic stage and 3% NTB agent at the beginning of composting had no positive effect with respect to retaining nitrogen or accelerating the maturation process. Therefore, the inoculation with 1% NTB agent at the beginning of composting was effective for reducing N loss and promoting maturity."</t>
  </si>
  <si>
    <t>Swine manure and wheat straw mixture</t>
  </si>
  <si>
    <t>https://scholar.google.com/scholar?start=10&amp;q=allintitle:+Inoculation+with+nitrogen+turnover+bacterial+agent+appropriately+increasing+nitrogen+and+promoting+maturity+in+pig+manure+composting%22&amp;hl=en&amp;as_sdt=0,5</t>
  </si>
  <si>
    <t xml:space="preserve">Keskinen R ; Saastamoinen M ; Nikama J ; Särkijärvi S ; Myllymäki M ; Salo T ; Uusi-Kämppä J ; </t>
  </si>
  <si>
    <t>Recycling nutrients from horse manure: Effects of bedding type and its compostability</t>
  </si>
  <si>
    <t>Agricultural and Food Science</t>
  </si>
  <si>
    <t>Finland</t>
  </si>
  <si>
    <t>Composting of horse manure with different bedding materials</t>
  </si>
  <si>
    <t>"Three bedding materials, peat, wood shavings and pelleted straw, was examined on the nutrient cycling point of view. The three manures were compared in relation to their N, P and potassium (K) content, ability to store N and P during storage even under rainfall, compostability and ability to release N when used as a soil amendment." "the differences in the total and water soluble N and P concentrations were small between the fresh manures studied though the total nutrient contents were lowest in the wood shavings manure. Composting proved to be beneficial since it reduced the manure volume, increased its nutrient concentrations and eliminated N immobilization after soil application, though the N fertilizer value of the manures remained low. Pelleted straw manure composted more efficiently than wood shavings manure and peat manure, which showed the weakest composting characteristics. Active aeration was needed to maintain the composting process in all the manure types. Peat manure appeared to be more susceptible to leaching losses of P under rainfall than manures with wood shavings or pelleted straw."</t>
  </si>
  <si>
    <t>Horse manure</t>
  </si>
  <si>
    <t>https://scholar.google.com/scholar?start=10&amp;q=allintitle:+Recycling+nutrients+from+horse+manure:+Effects+of+bedding+type+and+its+compostability%22&amp;hl=en&amp;as_sdt=0,5</t>
  </si>
  <si>
    <t>Evaluation of integrated ammonia recovery technology and nutrient status with an in-vessel composting process for swine manure</t>
  </si>
  <si>
    <t>The study investigated the effect of different initial moisture (IM) content (55, 60, 65, and 70%) of composting mixtures (swine manure and sawdust) for the production of nutrient rich manure, and the recovery of ammonia through a condensation process using a vertical cylindrical in-vessel composter for 56days. The composting resulted in a significant reduction in C:N ratio and electrical conductivity (EC), with a slight increase in pH in all products. The NH3 were emitted notably, and at the same time the NO3--N concentration gradually increased with the reduction of NH4+-N in the composting mixtures. The overall results confirmed, the 65% IM showed the maximum nutritional yield, maturity and non-phytotoxic effects (Lycopersicon esculentum L.), with the results of ideal compost product in the following order of IM: 65%&gt;60%&gt;70%&gt;55%. Finally, the recovered condensed ammonia contained considerable ammonium nitrogen concentrations and could be used as fertilizer.</t>
  </si>
  <si>
    <t>Korea, Republic of</t>
  </si>
  <si>
    <t xml:space="preserve"> Wanju-Gun/Jeonju at 35.8242° N and 127.1480° E in Jeollabuk-do, South Korea.</t>
  </si>
  <si>
    <t>in-vessel composter for ammonia recovery</t>
  </si>
  <si>
    <t>"In the ﬁ rst process, four treatments were conducted to evaluate the initial moisture content e ﬀ ect (55%, 60%, 65% and 70% MC) on the composting process achieved by mixing swine manure with sawdust to give a total mass of 80 kg. For each set of di ﬀ erent moisture content, in- vessel composting was conducted in triplicates using a 100-L pilot-scale stainless steel cylindrical composter (height, 0.8 m × inner diameter, 0.4 m) (Fig. 1). To prevent heat loss, insulated polyurethane layers (1 cm of thickness) were designed and used to cover the reactor thor- oughly (Fig. 1). A removable stainless mesh followed by top lid was ﬁ tted on the top of each reactor to facilitate its ﬁ lling, mixing, and emptying during the weekly compost turning and sampling process. Moreover, in the top lid, there were two holes to allow a temperature sensor to be inserted and to allow the gas within the vessel to be sampled. The change of the temperature in the composting was re- corded two times a day (at 9:00 and 16:00) during the composting process using a stainless steel Compost Thermometer ﬁ xed on a 0.5 m rod. The average of the two temperatures was used as the daily value and the ambient temperature was measured concurrently. There were two holes in the bottom of each reactor to allow aeration by a peristaltic pump with a ﬂ ow rate of 0.1 L/min/kg feedstock biomass (Yuan et al., 2016) into the plenum (5-mm mesh grid), which held the feed stock biomass, and to allow the leachate to drain away during the composting process."</t>
  </si>
  <si>
    <t>Swine manure and sawdust</t>
  </si>
  <si>
    <t>https://scholar.google.com/scholar?start=10&amp;q=allintitle:+Evaluation+of+integrated+ammonia+recovery+technology+and+nutrient+status+with+an+in-vessel+composting+process+for+swine+manure%22&amp;hl=en&amp;as_sdt=0,5</t>
  </si>
  <si>
    <t xml:space="preserve">Malamis D ; Moustakas K ; Haralambous K J; </t>
  </si>
  <si>
    <t>Evaluating in-vessel composting in treating sewage sludge and agricultural waste by examining and determining the kinetic reactions of the process</t>
  </si>
  <si>
    <t>Clean Technologies and Environmental Policy</t>
  </si>
  <si>
    <t>From WW map</t>
  </si>
  <si>
    <t>In-vessel composting system</t>
  </si>
  <si>
    <t>"Composting process is one of the best waste management methods as far as sustainability issues are concerned to stabilise organic waste including sewage sludge (Jayas- inghe 2012). This option can be applied for several organic waste streams, such as waste generated during olive oil processing (Chandra and Sathiavelu 2009). Sewage sludge provides labile organic matter in sufÞcient quantities to stimulate soil micro-organisms. This kind of organic resi- due improves the soilÕs physical characteristics; increasing soil sponginess, water holding capacity and the percentage of stable aggregates. They also improve the nutritional quality of soil and most importantly increase the content of the labile carbon fractions, which acts as a catalyst for the micro-organisms, improving the soilÕs potential fertility and stimulating the biogeochemical cycles of the most important elements. The use of sludge as composting material can be of signiÞcant value. To monitor the com- posting efÞciency, it is essential to investigate the biodegradation of the substrate and to maximise the decomposition rate. This is also the case in in-vessel composting. It is therefore necessary to determine both the reaction rates at which biological degradation occurs in the organic waste, and the extent of degradation achieved (Bari et al. 2000)."</t>
  </si>
  <si>
    <t xml:space="preserve">Mix of agricultural waste (sugar beet levaes), sheep or cattle manure and sewage sludge </t>
  </si>
  <si>
    <t>https://scholar.google.com/scholar?start=10&amp;q=allintitle:+Evaluating+in-vessel+composting+in+treating+sewage+sludge+and+agricultural+waste+by+examining+and+determining+the+kinetic+reactions+of+the+process%22&amp;hl=en&amp;as_sdt=0,5</t>
  </si>
  <si>
    <t>Modelling study</t>
  </si>
  <si>
    <t>Group 4</t>
  </si>
  <si>
    <t xml:space="preserve">Oudart D ; Robin P ; Paillat J M; Paul E ; </t>
  </si>
  <si>
    <t>Modelling nitrogen and carbon interactions in composting of animal manure in naturally aerated piles</t>
  </si>
  <si>
    <t>Composting of animal manure in naturally aerated piles</t>
  </si>
  <si>
    <t>"Composting animal manure with natural aeration is a low-cost and low-energy process that can improve nitrogen recycling in millions of farms world-wide. Modelling can decrease the cost of choosing the best options for solid manure management in order to decrease the risk of loss of fertilizer value and ammonia emission." "Four successive experiments comprising a total of 15 treatments were conducted to study the speciﬁc effect of nitrogen availability (soluble to total nitrogen ratio, SN:TN), carbon biodegradability (ratio of soluble van Soest fraction to total dry matter, Svs:DM), water content (water to dry matter ratio, W:DM) and density of dry matter (dry bulk density, BD dry ) on the emissions of the com- posting process (Fig. 1). The density of dry matter was preferred to free air space because free air space also depends on water content. The mixtures were chosen to cover the conventional range of variations encountered in animal manure composting."</t>
  </si>
  <si>
    <t>Pig or poultry solid manure</t>
  </si>
  <si>
    <t>https://scholar.google.com/scholar?start=10&amp;q=allintitle:+Modelling+nitrogen+and+carbon+interactions+in+composting+of+animal+manure+in+naturally+aerated+piles%22&amp;hl=en&amp;as_sdt=0,5</t>
  </si>
  <si>
    <t xml:space="preserve">Pereg L ; McMillan M ; Renz K ; </t>
  </si>
  <si>
    <t>Towards understanding the effects of crop production practices on soil nitrogen fixation and denitrification</t>
  </si>
  <si>
    <t xml:space="preserve">Soil productivity can be highly influenced by the composition and activity of its microbial communities. Certain crop production practices suppress microbial processes, e.g. nitrogen fixation is suppressed due to excessive application of chemical supplements of N (ammonium, nitrate), whereas removal of nitrogen by denitrification may be enhanced by such conditions. We optimise and use PCR-based techniques to analyse the soil potential for nitrogen fixation and denitrification and seek ways to enhance microbial nitrogen fixation by managing the amount and form of N applied to the soil. These techniques are being optimised for Australian cotton production soils and will also be useful for determining the effects of different crop production strategies on microbial nitrogen cycling in such soils. </t>
  </si>
  <si>
    <t>EGU General Assembly</t>
  </si>
  <si>
    <t>Composting of animal manure</t>
  </si>
  <si>
    <t>"Four successive experiments comprising a total of 15 treatments were conducted to study the speciﬁc effect of nitrogen availability (soluble to total nitrogen ratio, SN:TN), carbon biodegradability (ratio of soluble van Soest fraction to total dry matter, Svs:DM), water content (water to dry matter ratio, W:DM) and density of dry matter (dry bulk density, BD dry) on the emissions of the com- posting process (Fig. 1). The density of dry matter was preferred to free air space because free air space also depends on water ontent. The mixtures were chosen to cover the conventional range of variations encountered in animal manure composting. In all experiments, the air temperature around the pile was in the 20–25 °C range in order to observe potential emissions. The compost piles were naturally aerated and not turned. Each pile was located in one thermally insulated enclosure of 8 m3 located in a thermally insulated building."</t>
  </si>
  <si>
    <t>Pig and poultry manure (for composting)</t>
  </si>
  <si>
    <t>https://scholar.google.com/scholar?start=10&amp;q=allintitle:+Towards+understanding+the+effects+of+crop+production+practices+on+soil+nitrogen+fixation+and+denitrification%22&amp;hl=en&amp;as_sdt=0,5</t>
  </si>
  <si>
    <t xml:space="preserve">Petric I ; Mustafic N ; </t>
  </si>
  <si>
    <t>Dynamic modeling the composting process of the mixture of poultry manure and wheat straw</t>
  </si>
  <si>
    <t>Journal of Environmental Management</t>
  </si>
  <si>
    <t>Composting process of the mixture of poultry manure with wheat straw</t>
  </si>
  <si>
    <t>"Therefore, the ﬁrst objective of this study is to develop a comprehensive mathematical model (the combination of kinetic and reactor model) of the composting process based on microbial kinetics, which tends to be more successful and easier for imple-mentation than previous microbial-based models. The model will incorporate two different microbial populations that metabolize the organic matter in two different substrates. Then, the model will be tested to experimental data obtained by performing the com- posting process of the mixture of poultry manure and wheat straw under the controlled laboratory conditions. Unlike the previous papers, the validation of the model in this study will be performed using experimental data of the ﬁve dynamic state variables. Com- parison of simulation results and experimental data will show whether the model is efﬁcient for further analysis. The ﬁnal objective of this study is to apply the model in order to determine the optimum values of air ﬂow rate and ambient air temperature as well as to determine the most inﬂuenced kinetic parameters on the model performance."</t>
  </si>
  <si>
    <t>Poultry manure with wheat straw</t>
  </si>
  <si>
    <t>https://scholar.google.com/scholar?start=10&amp;q=allintitle:+Dynamic+modeling+the+composting+process+of+the+mixture+of+poultry+manure+and+wheat+straw%22&amp;hl=en&amp;as_sdt=0,5</t>
  </si>
  <si>
    <t xml:space="preserve">Pigatin L B. F; Atoloye I A; Obikoya O A; Borsato A V; Rezende M O. O; </t>
  </si>
  <si>
    <t>Chemical study of vermicomposted agroindustrial wastes</t>
  </si>
  <si>
    <t>International Journal of Recycling of Organic Waste in Agriculture</t>
  </si>
  <si>
    <t>Brazil</t>
  </si>
  <si>
    <t>Sa÷o Carlos, Sa÷o Paulo state, Brazil.</t>
  </si>
  <si>
    <t>"Vermicomposting is used as one of the methods for recycling of organic waste, resulting in a humiÞed material of great agronomic potential which promotes carbon sequestration when applied to the soil. The aim of this study was to evaluate the chemical characteristics of vermicomposts from cattle manure (CM), orange peel (OP) and Þlter cake (FC)."</t>
  </si>
  <si>
    <t>Cattle manure (CM), orange peel (OP) and filter cake (FC) for vermicomposting</t>
  </si>
  <si>
    <t>https://scholar.google.com/scholar?start=10&amp;q=allintitle:+Chemical+study+of+vermicomposted+agroindustrial+wastes%22&amp;hl=en&amp;as_sdt=0,5</t>
  </si>
  <si>
    <t>Field study, medium scale</t>
  </si>
  <si>
    <t>Co-composting of poultry manure with other agricultural wastes: process performance and compost horticultural use</t>
  </si>
  <si>
    <t>The aim of this work was to evaluate the composting process of poultry manure mixed with other complementary organic wastes. Two mixtures (treatment 1 and 2) were prepared with corn bare cobs, sawdust, shavings and manure. Temperature, pH, electrical conductivity, organic matter loss, total organic carbon, solved organic carbon, N loss, ammonium and nitrate concentration, laccase activity and respiration indices were analyzed. These variables showed similar tendencies during the composting process in both treatments. A peak of biological activity, organic matter mineralization and salt release was observed after 6 days of the process. Treatment 2 showed a higher concentration of solved organic carbon and higher organic matter loss than in the mixture with less manure (treatment 1). Laccase activity increased when solved organic carbon decreased. Compost from treatment 1 showed lower phytotoxic effects than that from treatment 2, probably because of a low salt content. In conclusion, it was observed that 60 % content of poultry manure in the mixture does not affect the composting process. However, the final product is not as good for agricultural purposes as a mixture with a lower manure content. Finally, it can be stated that the valorization of these wastes in the form of compost adds value to the materials, closing the biogeochemical nutrient cycle. The aim of this work was to evaluate the composting process of poultry manure mixed with other complementary organic wastes. Two mixtures (treatment 1 and 2) were prepared with corn bare cobs, sawdust, shavings and manure. Temperature, pH, electrical conductivity, organic matter loss, total organic carbon, solved organic carbon, N loss, ammonium and nitrate concentration, laccase activity and respiration indices were analyzed. These variables showed similar tendencies during the composting process in both treatments. A peak of biological activity, organic matter mineralization and salt release was observed after 6 days of the process. Treatment 2 showed a higher concentration of solved organic carbon and higher organic matter loss than in the mixture with less manure (treatment 1). Laccase activity increased when solved organic carbon decreased. Compost from treatment 1 showed lower phytotoxic effects than that from treatment 2, probably because of a low salt content. In conclusion, it was observed that 60 % content of poultry manure in the mixture does not affect the composting process. However, the final product is not as good for agricultural purposes as a mixture with a lower manure content. Finally, it can be stated that the valorization of these wastes in the form of compost adds value to the materials, closing the biogeochemical nutrient cycle.</t>
  </si>
  <si>
    <t>Journal of Material Cycles and Waste Management</t>
  </si>
  <si>
    <t>Argentina</t>
  </si>
  <si>
    <t>Co-composting of poulktry manure with other agricultural waste</t>
  </si>
  <si>
    <t>"Stabilization of organic waste through composting can prevent environmental damage, presenting a positive bal- ance when applied to soil [3]. Although composting has been extensively studied, to the best of our knowledge, there are no published reports on the composting of wastes produced in the Pampean region. This region is facing the problems that come with signiÞcant economic growth, needing sustainable waste management strategies to be applied in the future." "Composting piles were manually turned every 3 days during the Þrst active decomposition phase of the process and every 5 days when the pile temperature was similar to the environmental temperature (maturation stage). The moisture content was maintained through irrigation and taking into account the local precipitation. Samples (about 10 kg) were taken weekly from the composting piles at three different locations (days 0, 6, 13, 21, 27, 34, 41, 48, 55, 62, 69, 76 and 83) and homogenized to obtain a rep- resentative aliquot of 1 kg per pile [4]. Table 2 summarizes the variables measured each sampling day."</t>
  </si>
  <si>
    <t>Poultry manure with other waste for co-composting</t>
  </si>
  <si>
    <t>https://scholar.google.com/scholar?start=10&amp;q=allintitle:+Co-composting+of+poultry+manure+with+other+agricultural+wastes:+process+performance+and+compost+horticultural+use%22&amp;hl=en&amp;as_sdt=0,5</t>
  </si>
  <si>
    <t>Co-Composting of Poultry Manure with Different Organic Amendments</t>
  </si>
  <si>
    <t>To study the influence of different organic amendments on the quality of poultry manure compost, three pilot composting trials were carried out with different mixes: poultry manure/carcasse meal/ashes/grape pomace (Pile 1), poultry manure/ cellulosic sludge (Pile 2) and poultry manure (Pile 3). For all piles, wood chips were applied as bulking agent. The process was monitored, over time, by evaluating standard physical and chemical parameters, such as, pH, electric conductivity, moisture, organic matter and ash content, total carbon and total nitrogen content, carbon/nitrogen ratio (C/N) and content in mineral elements. Piles 1 and 2 reached a thermophilic phase, however having different trends. Pile 1 reached this phase earlier than Pile 2. For both, the pH showed a slight alkaline character and the electric conductivity was lower than 2 mS/cm. Also, the initial C/N value was 22 and reached values lower than 15 at the end of composting process. The total N content of the Pile 1 increased slightly during composting, in contrast with the others piles. At the end of composting process, the phosphorus content ranged between 54 and 236 mg/kg dry matter, for Pile 2 and 3, respectively. Generally, the Piles 1 and 3 exhibited similar heavy metals content. This study showed that organic amendments can be used as carbon source, given that the final composts presented parameters within the range of those recommended in the 2nd Draft of EU regulation proposal (DG Env.A.2 2001) for compost quality.</t>
  </si>
  <si>
    <t>"Co-Composting of Poultry Manure with Different Organic Amendments"</t>
  </si>
  <si>
    <t>"three pilot composting trials were carried out with different mixes: poultry manure/carcasse meal/ashes/grape pomace (Pile 1), poultry manure/ cellulosic sludge (Pile 2) and poultry manure (Pile 3). For all piles, wood chips were applied as bulking agent." "The co-composting processes studied showed more benefits than the composting of poultry manure alone, accomplishing final co-composts of higher quality. The results of our study support the conclusion that the addition of organic ammendments materials that are rich in carbon to poultry manure improve the biodegradation"</t>
  </si>
  <si>
    <t>Poultry manure, grape pomace (co-composting)</t>
  </si>
  <si>
    <t>https://scholar.google.com/scholar?start=10&amp;q=allintitle:+Co-Composting+of+Poultry+Manure+with+Different+Organic+Amendments%22&amp;hl=en&amp;as_sdt=0,5</t>
  </si>
  <si>
    <t xml:space="preserve">Uvarov R ; Briukhanov A ; Shalavina E ; </t>
  </si>
  <si>
    <t>Study results of mass and nutrient loss in technologies of different composting rate: case of bedding poultry manure</t>
  </si>
  <si>
    <t xml:space="preserve">Currently increasing attention is paid to intensifi cation of different technologies of farm waste processing, animal and poultry manure in particular . It is the authors’ opinion that acceleration of t he composting process should not have negative effect on the read y product quality. The aim of the study was to esti mate the loss of mass and nitrogen and phosphorous in two in tensive composting technologies – bio-fermentation in chamber- and drum-type installations and the open g round passive composting. It was established that t he loss of mass in these technologies varies from 15 to 27 %, the loss of total nitrogen varies from 3 to 25 %, t hat of phosphorous – from 0 to 7 %. The experiments proved the duration of the bio-fermentation process in ea ch studied technology: in chamber bio-fermentor – 7 da ys, drum bio-fermentor – 3 days, passive composting in piles – 2.5 months in summer time. The methods to r educe the nutrient loss in the studied technologies are offered. </t>
  </si>
  <si>
    <t>Engineering for Rural Development</t>
  </si>
  <si>
    <t>Russia</t>
  </si>
  <si>
    <t>Pile composting of poultry manure</t>
  </si>
  <si>
    <t>Composting - "The process of pile composting is the longest and most labor consuming of the processing techniques under consideration. It includes a number of technological operations: mixing of components, shaping of piles, keeping the mix in piles, its aeration and storing of the ready compost. Depending on the use of moisture absorbing materials the dimensions of the piles vary. The time of keeping the manure and compost in piles after the temperature in all parts of the compost has reached from 50 to 60 ºC should be no less than two months in warm periods and no less than three months in cold periods. In case the animal and poultry manure is composted with bark and saw dust the duration of the process increases by 1.5 to 3 times [13]"</t>
  </si>
  <si>
    <t>Poultry bedding manure</t>
  </si>
  <si>
    <t>https://scholar.google.com/scholar?start=10&amp;q=allintitle:+Study+results+of+mass+and+nutrient+loss+in+technologies+of+different+composting+rate:+case+of+bedding+poultry+manure%22&amp;hl=en&amp;as_sdt=0,5</t>
  </si>
  <si>
    <t>Field study, small scale</t>
  </si>
  <si>
    <t xml:space="preserve">Currently increasing attention is paid to intensification of different technologies of farm waste processing, animal and poultry manure in particular. It is the authors’ opinion that acceleration of t he composting process should not have negative effect on the ready product quality. The aim of the study was to estimate the loss of mass and nitrogen and phosphorous in two intensive composting technologies – bio-fermentation in chamber- and drum-type installations and the open ground passive composting. It was established that the loss of mass in these technologies varies from 15 to 27 %, the loss of total nitrogen varies from 3 to 25 %, t hat of phosphorous – from 0 to 7 %. The experiments proved the duration of the bio-fermentation process in each studied technology: in chamber bio-fermentor – 7 days, drum bio-fermentor – 3 days, passive composting in piles – 2.5 months in summer time. The methods to r educe the nutrient loss in the studied technologies are offered. </t>
  </si>
  <si>
    <t>Bioferementation in a chamber/drum type installations (composting)</t>
  </si>
  <si>
    <t>"The biofermentation process in installations of closed type is characterized by high dynamics of temperature rise: on the second or third day after the experiment started the temperature of the mix in biofermentation installations reached 60 º , achieving the maximum values on the fourth day – 70 º for chamber type installations and 78 º for drum type installations. The average temperature, which the fermented mix reaches in the chamber type installation within seven days of bioconversion, is 49.1 º , whereas in the drum type installations it reaches 63.2 º . Thus, the value of the average temperature of thefermented mix in the installations of the drum type is higher by 26.7 % [17; 18]."</t>
  </si>
  <si>
    <t>Composting for Increasing the Fertilizer Value of Chicken Manure: Effects of Feedstock on P Availability</t>
  </si>
  <si>
    <t>The application rate of poultry manure as organic fertilizer is restricted due to its low C/P and N/P ratio. This research was set up to find out optimal feedstock composition for composting chicken manure in order to create a soil improver with a higher value as organic fertilizer, and to assess the effects of this process on P availability in the end products. The research is based on two compost experiments with three treatments each, and the chicken manure composts were compared with the end products of green waste compost used as bedding material in chicken houses, centrally processed chicken manure and a stockpiled mixture of green waste compost and chicken manure. In the first compost trial, feedstock materials were compared for composting with fresh chicken manure. The chicken manure compost with 42.5 vol% bark in the feedstock had the highest quality as soil improver in terms of organic matter content, C/P ratio, C/N ratio and stability. Results of the second compost trial indicate that 10 vol% of fresh chicken manure is the upper limit in small-scale on-farm windrow composting above which nutrient losses become too high and the N/P ratio of the obtained fertilizer becomes too low. Stability of the product (expressed as oxygen uptake rate) had a major effect on P availability in the compost. Blending the chicken manure compost with biochar based on holm oak resulted in a more than proportional decrease in easily available P in the biochar-blended compost. P in poultry manure can be recycled through composting and be applied as an organic fertilizer with optimal nutrient ratio and organic matter content when appropriate feedstock materials are selected and the amount of fresh manure in the feedstock mixture is restricted.</t>
  </si>
  <si>
    <t>Belgium</t>
  </si>
  <si>
    <t>The mixtures were composted in open air on a site with concrete floor at the experimental farm of ILVO in Merelbeke</t>
  </si>
  <si>
    <t>Composting of chicken manure</t>
  </si>
  <si>
    <t xml:space="preserve"> "In the Þrst compost trial, feedstock materials were compared for composting with fresh chicken manure. The chicken manure compost with 42.5 vol% bark in the feedstock had the highest quality as soil improver in terms of organic matter content, C/P ratio, C/N ratio and stability. Results of the second compost trial indicate that 10 vol% of fresh chicken manure is the upper limit in small-scale on-farm windrow composting above which nutrient losses become too high and the N/P ratio of the obtained fertilizer becomes too low. Stability of the product (expressed as oxygen uptake rate) had a major effect on P availability in the compost." "Composting of manure [1, 3, 5Ð7] or the solid fraction of the digestate remaining after the anaerobic digestion of cattle slurry constitutes a feasible treatment for reducing the volume for haulage and for the production of composts with an adequate degree of stability and maturity and the presence of value-added properties, such as suitable phys- ical properties [11]. Composting of chicken manure mixed with other feedstock materials may result in a stable product rich in nutrients and organic matter, with a lower risk for P leaching [12] and higher C/P ratio. Compost can be stored for a longer period and is easier to apply in the Þeld than raw chicken manure. Composting of poultry manure might have additional beneÞts, e.g. further decomposition of veterinary drugs, as recently the uptake of veterinary medicines by plants has been demonstrated for several compounds and plant species when chicken manure was used as fertilizer "</t>
  </si>
  <si>
    <t>Chicken manure mixed with green waste for composting</t>
  </si>
  <si>
    <t>https://scholar.google.com/scholar?start=10&amp;q=allintitle:+Composting+for+Increasing+the+Fertilizer+Value+of+Chicken+Manure:+Effects+of+Feedstock+on+P+Availability%22&amp;hl=en&amp;as_sdt=0,5</t>
  </si>
  <si>
    <t>Co-ensiling, co-composting and anaerobic co-digestion of vegetable crop residues: Product stability and effect on soil carbon and nitrogen dynamics</t>
  </si>
  <si>
    <t>Scientia Horticulturae</t>
  </si>
  <si>
    <t xml:space="preserve"> Institute of Agricultural and Fisheries Research (ILVO) in Merelbeke, Belgium,</t>
  </si>
  <si>
    <t>Co-composting of vegetable crop residues</t>
  </si>
  <si>
    <t>"Co-composting of crop residues stabilizes and sanitizes organic material, which generates a valuable soil improver and slow- release fertilizer. The effect of compost amendment on soil dynamics is well documented: generally the plant-available N and C mineralization are low, which decreases the risk for leaching to soil and surface waters (Amlinger et al., 2003) and helps to increase topsoil organic C (D’Hose et al., 2016). Anaerobic co-digestion of manure with agricultural wastes is a technology for producing bio- gas as a renewable energy source (Möller, 2015)."</t>
  </si>
  <si>
    <t>Vegetable crop residues</t>
  </si>
  <si>
    <t>https://scholar.google.com/scholar?start=10&amp;q=allintitle:+Co-ensiling,+co-composting+and+anaerobic+co-digestion+of+vegetable+crop+residues:+Product+stability+and+effect+on+soil+carbon+and+nitrogen+dynamics%22&amp;hl=en&amp;as_sdt=0,5</t>
  </si>
  <si>
    <t xml:space="preserve">Wang K ; Li W G; Li X K; Ren N Q; </t>
  </si>
  <si>
    <t>Spatial nitrifications of microbial processes during composting of swine, cow and chicken manure</t>
  </si>
  <si>
    <t>Composting is a widely-used method to recycle the nutrients in livestock manure for agriculture. The spatial stratifications of microbial processes inside the manure particle that determine organic and nitrogen transformation are virtually unclear. Here, we show the evolution of the interior microenvironment of swine, cow and chicken manure by using microelectrodes during forcedaeration composting. Composting has generally been regarded as an aerobic bioprocess, however, the long-existing of a large anoxic zone inside these manures was confirmed during the active phase in this study. The profile of the oxidation-reduction potential dramatically decreased first and then gradually increased. The spatial difference in the ammonia concentration was not significant, but nitrate concentration continuously decreased with depth. The anoxic condition within the manure particle was demonstrated to be a primary cause of the severe ammonia emission and the long composting period. These founding provided a new insight toward "aerobic" composting process and a sound foundation for the development of efficient composting technology.</t>
  </si>
  <si>
    <t>Scientific Reports</t>
  </si>
  <si>
    <t>composting of swine, cow and chicken manure</t>
  </si>
  <si>
    <t>"Composting is a widely-used method to recycle the nutrients in livestock manure for agriculture. The spatial stratifcations of microbial processes inside the manure particle that determine organic and nitrogen transformation are virtually unclear. Here, we show the evolution of the interior microenvironment of swine, cow and chicken manure by using microelectrodes during forced- aeration composting. Composting has generally been regarded as an aerobic bioprocess, however, the long-existing of a large anoxic zone inside these manures was confrmed during the active phase in this study. The profle of the oxidation–reduction potential dramatically decreased frst and then gradually increased. The spatial diference in the ammonia concentration was not signifcant, but nitrate concentration continuously decreased with depth."</t>
  </si>
  <si>
    <t>Swine cow and chicken manure</t>
  </si>
  <si>
    <t>https://scholar.google.com/scholar?start=10&amp;q=allintitle:+Spatial+nitrifications+of+microbial+processes+during+composting+of+swine,+cow+and+chicken+manure%22&amp;hl=en&amp;as_sdt=0,5</t>
  </si>
  <si>
    <t>Kangas (2017)</t>
  </si>
  <si>
    <t xml:space="preserve">Kangas P ; Mulbry W ; Klavon P ; Laughinghouse H D; Adey W ; </t>
  </si>
  <si>
    <t>High diversity within the periphyton community of an algal turf scrubber on the Susquehanna River</t>
  </si>
  <si>
    <t>Algal turf scrubber (ATS) systems have been evaluated for their ability to remove dissolved nutrients from a variety of natural waters and agricultural wastewaters. Although these systems have been well characterized with respect to productivity and nutrient removal, very little is known about the community structure and population dynamics of the underlying algal community. The objectives of this study are to describe the nutrient removal performance of a pilot-scale ATS adjacent to the Susquehanna River along with a detailed analysis of structure of the algal turf community. ATS biomass production varied seasonally, with highest values in July and August. Total production ranged from 11 to 18gDWm-2 day-1 with a mean of 12.3±1.6gDWm-2 day-1 over the eight month growing season, Average N and P removal rates fluctuated more than 2-fold with highest values (350-450mgNm-2 d-1and 25-40mgPm-2 d-1) during the two month summer period (July/August) and lowest values (30-50mgNm-2 d-1and 3-5mgPm-2 d-1) in the early winter period (November/December). Results show high species diversity within the scrubber (182 species within the 28m2 growing surface). High diversity is likely due to a combination of factors: species diversity in the source community (the Susquehanna River), spatial heterogeneity of the ATS system, and vertical structure of the turf community. Analysis for traits for mode of attachment, habitat of origin and life form was used to illustrate the distribution of adaptations of species in the algal turf community. © 2017. Algal turf scrubber (ATS) systems have been evaluated for their ability to remove dissolved nutrients from a variety of natural waters and agricultural wastewaters. Although these systems have been well characterized with respect to productivity and nutrient removal, very little is known about the community structure and population dynamics of the underlying algal community. The objectives of this study are to describe the nutrient removal performance of a pilot-scale ATS adjacent to the Susquehanna River along with a detailed analysis of structure of the algal turf community. ATS biomass production varied seasonally, with highest values in July and August. Total production ranged from 11 to 18gDWm-2 day-1 with a mean of 12.3±1.6gDWm-2 day-1 over the eight month growing season, Average N and P removal rates fluctuated more than 2-fold with highest values (350-450mgNm-2 d-1and 25-40mgPm-2 d-1) during the two month summer period (July/August) and lowest values (30-50mgNm-2 d-1and 3-5mgPm-2 d-1) in the early winter period (November/December). Results show high species diversity within the scrubber (182 species within the 28m2 growing surface). High diversity is likely due to a combination of factors: species diversity in the source community (the Susquehanna River), spatial heterogeneity of the ATS system, and vertical structure of the turf community. Analysis for traits for mode of attachment, habitat of origin and life form was used to illustrate the distribution of adaptations of species in the algal turf community. © 2017.</t>
  </si>
  <si>
    <t>Ecological Engineering</t>
  </si>
  <si>
    <t>United States</t>
  </si>
  <si>
    <t>Muddy Run Pumped Storage facility on the Susquehanna River near Holtwood, Pennsylvania.</t>
  </si>
  <si>
    <t>Algal turf scrubber</t>
  </si>
  <si>
    <t>Algal turf scrubber (ATS) system</t>
  </si>
  <si>
    <t>"Algal turf scrubber (ATS) systems have been evaluated for their ability to remove dissolved nutrients from a variety of natural waters and agricultural wastewaters. Although these systems have been well char- acterized with respect to productivity and nutrient removal, very little is known about the community structure and population dynamics of the underlying algal community. The objectives of this study are to describe the nutrient removal performance of a pilot-scale ATS adjacent to the Susquehanna River along with a detailed analysis of structure of the algal turf community. ATS biomass production varied season- ally, with highest values in July and August. Total production ranged from 11 to 18 g DW m − 2 day − 1 with a mean of 12.3 ± 1.6 g DW m − 2 day − 1 over the eight month growing season, Average N and P removal rates ﬂuctuated more than 2-fold with highest values (350–450 mg N m − 2 d − 1 and 25–40 mg P m − 2 d − 1 ) during the two month summer period (July/August) and lowest values (30–50 mg N m − 2 d − 1 and 3–5 mg P m − 2 d − 1 ) in the early winter period (November/December). Results show high species diversity within the scrubber (182 species within the 28 m 2 growing surface). High diversity is likely due to a combination of factors: species diversity in the source community (the Susquehanna River), spatial het- erogeneity of the ATS system, and vertical structure of the turf community. Analysis for traits for mode of attachment, habitat of origin and life form was used to illustrate the distribution of adaptations of species in the algal turf community."</t>
  </si>
  <si>
    <t>Other</t>
  </si>
  <si>
    <t>Natural waters or agricultural wastewaters treated with algal turf scrubbers</t>
  </si>
  <si>
    <t>https://scholar.google.com/scholar?start=10&amp;q=allintitle:+High+diversity+within+the+periphyton+community+of+an+algal+turf+scrubber+on+the+Susquehanna+River%22&amp;hl=en&amp;as_sdt=0,5</t>
  </si>
  <si>
    <t>Laboratory experiment [pilot], medium scale</t>
  </si>
  <si>
    <t xml:space="preserve">Zhao Q B; Ma J W; Zeb I ; Yu L ; Chen S L; Zheng Y M; Frear C ; </t>
  </si>
  <si>
    <t>Ammonia recovery from anaerobic digester effluent through direct aeration</t>
  </si>
  <si>
    <t>Chemical Engineering Journal</t>
  </si>
  <si>
    <t xml:space="preserve"> Lynden, WA.</t>
  </si>
  <si>
    <t>Ammonia stripping</t>
  </si>
  <si>
    <t>Ammonia recovery from anaerobic digester efﬂuent through direct aeration</t>
  </si>
  <si>
    <t>"An effective direct-aeration ammonia stripping method for nitrogen recovery from AD efﬂuent was successfully presented in this study. At moderate temperature (55 degree C), the total ammonia nitrogen removal could reach over 90% within 6 h aeration with micro bubble dif- fuser. Bubble size was identiﬁed as the most important factor with smaller bubble size favoring the process, while airﬂow rate had the less effect at high ﬂow rates. Concentration proﬁles of crucial chemical species were satisfactorily predicted with a chemical equilibrium model. Compared to other physical chemical methods, this strategy is robust, simple and cost-efﬁcient, although it requires longer retention time."</t>
  </si>
  <si>
    <t>Digested dairy manure</t>
  </si>
  <si>
    <t>https://scholar.google.com/scholar?start=10&amp;q=allintitle:+Ammonia+recovery+from+anaerobic+digester+effluent+through+direct+aeration%22&amp;hl=en&amp;as_sdt=0,5</t>
  </si>
  <si>
    <t>Smith (2013)</t>
  </si>
  <si>
    <t xml:space="preserve">Smith K ; Grylls J ; Metcalfe P ; Jeffrey B ; Sinclair A ; </t>
  </si>
  <si>
    <t>Nutrient value of digestate from farm-based biogas plants in Scotland</t>
  </si>
  <si>
    <t>There is a strong body of opinion that, among the claimed benefits of anaerobic digestion, there are improvements in the effl uent (digestate) quality as a result of the digestion process. This project consi dered this aspect of anaerobic digestion via: • a detailed technical review of pub lished and unpublished research data, and • a short-term study of two farm-scale digesters in SW Scotland. Results of the detailed study of the farm-scale plant were reviewed in the context of the main findings within the technical review. During anaerobic digestion (AD), organic compounds are broken down by bacteria resu lting in the production of methane and carbon dioxide. As a result of the digestion process a num ber of changes in slurry analysis can be expected. These include a s ubstantial reduction (up to 25%) in solids content and a consequential increase in ash conten t, due to the conserva tion of minerals and reduced slurry carbon (and organic matter content ). Increases in slurry pH (up to 0.5 pH units) and ammonium nitrogen (N) content (up to 25%) may also occur, though these changes are less consistent than the reducti on in solids content and organic matter content, and may be transient or dependent on digester operating conditions and the analysis of the feedstock slurries. Because of the increase in slurry ammoniu m-N content, usually with increased pH and reduced solids content, there is a risk of increased emissi ons of ammonia during post- digestion storage. Such increased emissi ons have been confirmed by Danish research but have been shown to be effectively controll ed by a range of store coverings. Although the increased pH and ammonium-N content might be expected to increase risk of ammonia emissions following app lication of slurry to the l and, the reduced solids content would be expected to improve surface infiltra tion of the slurry which should help to conserve slurry N. Low emission app lication techniques are recommended for AD treated slurries. Increased ammonium-N content of slurries , even with reduced ammonia emissions, does not guarantee improved crop recovery and utilisati on of slurry N and increased savings in fertiliser N. The limited re search covering agronomic assessments has generated mixed results with small, short term, or inconsis tent benefits. On the basis of available evidence, it is recommended that farmers with AD slurries should at least have an occasional laboratory analysis of digestate qua lity; this should include dry matter content, total and ammonium-N content, for which rapi d field assessment techniques are also available. There is strong evidence, from the literature and fr om other recent research, to suggest that an increased availability factor for the ph osphate (P) content of AD slurries should be considered, although the current study failed to show any increase in the water soluble P content of the digestate. It is recommended that carefully designed fi eld experiments should be undertaken to assess the likely impact of AD on crop response to slurry N and the potential for fertiliser savings. Depending on the location of suit able P responsive fiel d sites, slurry P availability should also be in cluded within the proposed fiel d experiments. Ammonia emission measurements should also be unde rtaken and a modelling assessment of the wider implications of AD on agriculture and the environment.</t>
  </si>
  <si>
    <t xml:space="preserve">RAMIRAN </t>
  </si>
  <si>
    <t>United Kingdom</t>
  </si>
  <si>
    <t>Two farm-scale digesters in SW Scotland</t>
  </si>
  <si>
    <t>Anaerobic digestion</t>
  </si>
  <si>
    <t>Anaerobic digestion (biogas) plants</t>
  </si>
  <si>
    <t>" During anaerobic digestion (AD), organic compounds are broken down by bacteria resu lting in the production of methane and carbon dioxide. As a result of the digestion process a num ber of changes in slurry analysis can be expected. These include a s ubstantial reduction (up to 25%) in solids content and a consequential increase in ash conten t, due to the conserva tion of minerals and reduced slurry carbon (and organic matter content )." "There is strong evidence (...) to suggest that an increased availability factor for the ph osphate (P) content of AD slurries should be considered"</t>
  </si>
  <si>
    <t>Feedstock slurry</t>
  </si>
  <si>
    <t>https://scholar.google.com/scholar?start=10&amp;q=allintitle:+Nutrient+value+of+digestate+from+farm-based+biogas+plants+in+Scotland%22&amp;hl=en&amp;as_sdt=0,5</t>
  </si>
  <si>
    <t>Field study, large scale</t>
  </si>
  <si>
    <t xml:space="preserve">Aguirre-Villegas H A; Larson R ; Reinemann D J; </t>
  </si>
  <si>
    <t>From waste-to-worth: energy, emissions, and nutrient implications of manure processing pathways</t>
  </si>
  <si>
    <t>Biofuels Bioproducts &amp; Biorefining-Biofpr</t>
  </si>
  <si>
    <t>Wisconsin dairy farm</t>
  </si>
  <si>
    <t>anaerobic digestion (AD)</t>
  </si>
  <si>
    <t>"Te AD and AD+SLS pathways consider mesophilic diges- tion using a plug-fow digester and converting biogas to electricity using a generator. It is assumed that a portion of the produced electricity is used by the manure manage- ment operations. Te remaining electricity is available to be used on-farm or injected to the grid. Te inputs to the anaerobic digester include manure following sand separa- tion, electricity, and heat. Manure is re-characterized afer barn collection and sand separation to account for losses and changes in form. Based on the manure production and a hydraulic retention time (HRT) of 28 days, a 4840 m 3 digester volume is required to handle the inputs from the design farm. Electricity is used at a rate of 7 kWh ton –1 of wet manure for pumping and monitoring operations. 58 In addition, a 3.6 kW power and 5600 m 3 day –1 and fow rate gas processing unit is required for removal of hydrogen sulfde (H 2 S), which damages equipment. " "Increasing the value of agri- cultural by-products or increasing efciencies has been achieved through processes such as solid liquid separation (SLS) and anaerobic digestion (AD). Te value of animal manures has been related to their nitrogen (N), phospho- rus (P), and potassium (K) contents; but, depending on the soil and crop characteristics, the proportion of nutri- ents required for crop production may not always be the proportion of nutrients available in manure, which could result in over- or under-application of these nutrients."</t>
  </si>
  <si>
    <t>Manure (general)</t>
  </si>
  <si>
    <t>https://scholar.google.com/scholar?start=10&amp;q=allintitle:+From+waste-to-worth:+energy,+emissions,+and+nutrient+implications+of+manure+processing+pathways%22&amp;hl=en&amp;as_sdt=0,5</t>
  </si>
  <si>
    <t xml:space="preserve">Akhiar A ; Battimelli A ; Torrijos M ; Carrere H ; </t>
  </si>
  <si>
    <t>Comprehensive characterization of the liquid fraction of digestates from full-scale anaerobic co-digestion</t>
  </si>
  <si>
    <t>France</t>
  </si>
  <si>
    <t>Wastewaterplants in South-East France</t>
  </si>
  <si>
    <t>Sampling location</t>
  </si>
  <si>
    <t>"Anaerobic digestion (AD) of solid waste"</t>
  </si>
  <si>
    <t xml:space="preserve">" Digestate with- drawn from anaerobic digester is a liquid to thick slurry that con- tains a signiÞcant quantity of remaining solids." "Increasing number of AD plants means simultaneous increase of the quantity of the Þnal byproduct, the digestate." "Waste management by anaerobic digestion generates a Þnal byproduct, the digestate, which is usually separated into solid and liquid fractions to reduce the volume for transportation." ****my internet findings (not from this article): "Anaerobic digestion (AD) is a suitable and efficient technology for organic materials management." "AD is a very complicated and sensitive process involving numerous microorganisms with ultimate operational environmental conditions." "AD technology is the biochemical process of biogas production which can change the complex organic materials into a clean and renewable source of energy." </t>
  </si>
  <si>
    <t>Different types of substrates (manure, crop residues) for anaerobic digestion</t>
  </si>
  <si>
    <t>https://scholar.google.com/scholar?start=10&amp;q=allintitle:+Comprehensive+characterization+of+the+liquid+fraction+of+digestates+from+full-scale+anaerobic+co-digestion%22&amp;hl=en&amp;as_sdt=0,5</t>
  </si>
  <si>
    <t xml:space="preserve">Alejo-Alvarez L ; Guzmán-Fierro V ; Fernández K ; Roeckel M ; </t>
  </si>
  <si>
    <t>Technical and economical optimization of a full-scale poultry manure treatment process: total ammonia nitrogen balance</t>
  </si>
  <si>
    <t>Environmental Technology (United Kingdom)</t>
  </si>
  <si>
    <t>Chile</t>
  </si>
  <si>
    <t>Anaerobic digestion of poultry manure</t>
  </si>
  <si>
    <t>"One solution for organic matter removal is the anaero- bic digestion (AD) process. Among biological treatments, AD is frequently the most cost-effective process, due to its high energy recovery and its limited environmental impact.[7] PM has a higher fraction of biodegradable organic matter than other livestock wastes, and Li et al. [8] showed that the methanogenic potential of the PM during AD was 295 mL/gVSS, which is greater than other organic substrates." "For the purposes of this work, a grid was not considered before the feeding to the AD reactor since it represents minor equipment; second, to remove the organic matter, a full-scale AD process was performed in a continuous stirred tank reactor (CSTR) coupled with a primary sedimentation tank, the AD reactor was modeled as a mixed ﬂ ow reactor in order to simplify the design of the process, since the lab-scale reactor is a granular reactor and the solids are heavier, the biomass is retained in the reactor."</t>
  </si>
  <si>
    <t>Poultry manure</t>
  </si>
  <si>
    <t>https://scholar.google.com/scholar?start=10&amp;q=allintitle:+Technical+and+economical+optimization+of+a+full-scale+poultry+manure+treatment+process:+total+ammonia+nitrogen+balance%22&amp;hl=en&amp;as_sdt=0,5</t>
  </si>
  <si>
    <t xml:space="preserve">Bergland W ; Dinamarca C ; Bakke R ; </t>
  </si>
  <si>
    <t>Effects of Psychrophilic Storage on Manures as Substrate for Anaerobic Digestion</t>
  </si>
  <si>
    <t>The idea that storage can enhance manure quality as substrate for anaerobic digestion (AD) to recover more methane is evaluated by studying storage time and temperature effects on manure composition. Volatile fatty acids (VFA) and total dissolved organics (CODs) were measured in full scale pig manure storage for a year and in multiple flasks at fixed temperatures, mainly relevant for colder climates. The CODs generation, influenced by the source of the pig manure, was highest initially (0.3 g COD L-1 d(-1)) gradually dropping for 3 months towards a level of COD loss by methane production at 15 degrees C. Methane emission was low(&lt; 0.01 g COD L-1 d(-1)) after a brief initial peak. Significant CODs generation was obtained during the warmer season (T &gt; 10 degrees C) in the full scale storage and almost no generation at lower temperatures (4-6 degrees C). CODs consisted mainly of VFA, especially acetate. All VFAs were present at almost constant ratios. The naturally separated manure middle layer without sediment and coarser particles is suitable for sludge bed AD and improved further during an optimal storage time of 1-3 month(s). This implies that high rate AD can be integrated with regular manure slurry handling systems to obtain efficient biogas generation.</t>
  </si>
  <si>
    <t>Biomed Research International</t>
  </si>
  <si>
    <t>Norway</t>
  </si>
  <si>
    <t>Norway, Porsgrunn</t>
  </si>
  <si>
    <t>Anaerobic Digestion of pig manure for methane recovery</t>
  </si>
  <si>
    <t>"Anaerobic digestion of manure can reduce greenhouse gas emissions (GHGE) and odors, produce renewable energy in the form of biogas, and enhance manure fertilizer quality [1]. " "High rate AD (HRAD) reactors may solve this problem by treating more waste in smaller and presumably much cheaper digesters. AD manure treatment that is well inte- grated with existing farm infrastructure for liquid (slurry) based manure handling is therefore suggested and evaluated here as a strategy for cost-efective biogas generation. Liquid based manure handling systems are common for cattle and pig farms [5] where all excreta are collected in liquid form with some dilution from wash water."</t>
  </si>
  <si>
    <t>Swine manure</t>
  </si>
  <si>
    <t>https://scholar.google.com/scholar?start=10&amp;q=allintitle:+Effects+of+Psychrophilic+Storage+on+Manures+as+Substrate+for+Anaerobic+Digestion%22&amp;hl=en&amp;as_sdt=0,5</t>
  </si>
  <si>
    <t>Specialist websites</t>
  </si>
  <si>
    <t>USA</t>
  </si>
  <si>
    <t xml:space="preserve"> </t>
  </si>
  <si>
    <t>The full-scale anaerobic digestion microbiome is represented by specific marker populations</t>
  </si>
  <si>
    <t>Water Research</t>
  </si>
  <si>
    <t>The full-scale anaerobic digestion microbiome</t>
  </si>
  <si>
    <t>"Anaerobic digestion is a well-established microbial-based technology for the treatment of organic waste streams and subsequent biogas recovery. A robust and versatile microbial community to ensure overall stability of the process is essential. Four full-scale anaerobic digestion plants were followed for one year to link operational characteristics with microbial community composition and structure."</t>
  </si>
  <si>
    <t>Energy crops, manure for co-digestion</t>
  </si>
  <si>
    <t>https://scholar.google.com/scholar?start=10&amp;q=allintitle:+The+full-scale+anaerobic+digestion+microbiome+is+represented+by+specific+marker+populations%22&amp;hl=en&amp;as_sdt=0,5</t>
  </si>
  <si>
    <t xml:space="preserve">Hadin A ; Eriksson O ; </t>
  </si>
  <si>
    <t>Horse manure as feedstock for anaerobic digestion</t>
  </si>
  <si>
    <t>Anaerobic digestion of horse manure</t>
  </si>
  <si>
    <t>"The configuration and operating conditions of a biogas plant are closely connected to substrate characteristics and operating factors such as organic loading rate (OLR), hydraulic retention time (HRT) and temperature in the digester ( Table 2 ). These fac- tors have been studied in previous research on the performance of horse manure in solid anaerobic digestion systems ( Carlsson et al., 2012; Böske et al., 2015 ). Organic loading rate is expressed as the amount of volatile solids (kg) loaded to the digester (m 3 ) per day but all added volatile solids in an anaerobic digestion pro- cess are not bio-available ( Banks and Heaven, 2013 ). Hydraulic retention time is the average time microorganisms have to degrade the substrate in the biogas reactor ( Aslanzadeh et al., 2014 )."</t>
  </si>
  <si>
    <t>https://scholar.google.com/scholar?start=10&amp;q=allintitle:+Horse+manure+as+feedstock+for+anaerobic+digestion%22&amp;hl=en&amp;as_sdt=0,5</t>
  </si>
  <si>
    <t xml:space="preserve">Jaxybayeva A ; Yangin-Gomec C ; Cetecioglu Z ; Ozbayram E G; Yilmaz F ; Ince O ; </t>
  </si>
  <si>
    <t>Bioenergy production from diluted poultry manure and microbial consortium inside Anaerobic Sludge Bed Reactor at sub-mesophilic conditions</t>
  </si>
  <si>
    <t>In this study, anaerobic treatability of diluted chicken manure (with an influent feed ratio of 1 kg of fresh chicken manure to 6 L of tap water) was investigated in a lab-scale anaerobic sludge bed (ASB) reactor inoculated with granular seed sludge. The ASB reactor was operated at ambient temperature (17-25 degrees C) in order to avoid the need of external heating up to higher operating temperatures (e. g., up to 35 degrees C for mesophilic digestion). Since heat requirement for raising the temperature of incoming feed for digestion is eliminated, energy recovery from anaerobic treatment of chicken manure could be realized with less operating costs. Average biogas production rates were calculated ca. 210 and 242 L per kg of organic matter removed from the ASB reactor at average hydraulic retention times (HRTs) of 13 and 8.6 days, respectively. Moreover, average chemical oxygen demand (COD) removal of ca. 89% was observed with suspended solids removal more than 97% from the effluent of the ASB reactor. Influent ammonia, on the other hand, did not indicate any free ammonia inhibition due to dilution of the raw manure while pH and alkalinity results showed stability during the study. Microbial quantification results indicated that as the number of bacterial community decreased, the amount of Archaea increased through the effective digestion volume of the ASB reactor. Moreover, the number of methanogens displayed an uptrend like archaeal community and a strong correlation (-0.645) was found between methanogenic community and volatile fatty acid (VFA) concentration especially acetate.</t>
  </si>
  <si>
    <t>Anaerobic Sludge Bed Reactor</t>
  </si>
  <si>
    <t>"anaerobic treatability of diluted chicken manure (with an influent feed ratio of 1 kg of fresh chicken manure to 6 L of tap water) was investigated in a lab-scale anaerobic sludge bed (ASB) reactor inoculated with granular seed sludge. The ASB reactor was operated at ambient temperature (17-25 degrees C) in order to avoid the need of external heating up to higher operating temperatures (e. g., up to 35 degrees C for mesophilic digestion). Since heat requirement for raising the temperature of incoming feed for digestion is eliminated, energy recovery from anaerobic treatment of chicken manure could be realized with less operating costs. Average biogas production rates were calculated ca. 210 and 242 L per kg of organic matter removed from the ASB reactor at average hydraulic retention times (HRTs) of 13 and 8.6 days, respectively. Moreover, average chemical oxygen demand (COD) removal of ca. 89% was observed with suspended solids removal more than 97% from the effluent of the ASB reactor. Influent ammonia, on the other hand, did not indicate any free ammonia inhibition due to dilution of the raw manure while pH and alkalinity results showed stability during the study. Microbial quantification results indicated that as the number of bacterial community decreased, the amount of Archaea increased through the effective digestion volume of the ASB reactor."</t>
  </si>
  <si>
    <t>Diluted chicken manure</t>
  </si>
  <si>
    <t>https://scholar.google.com/scholar?start=10&amp;q=allintitle:+Bioenergy+production+from+diluted+poultry+manure+and+microbial+consortium+inside+Anaerobic+Sludge+Bed+Reactor+at+sub-mesophilic+conditions%22&amp;hl=en&amp;as_sdt=0,5</t>
  </si>
  <si>
    <t xml:space="preserve">Jurado E ; Antonopoulou G ; Lyberatos G ; Gavala H N; Skiadas I V; </t>
  </si>
  <si>
    <t>Continuous anaerobic digestion of swine manure: ADM1-based modelling and effect of addition of swine manure fibers pretreated with aqueous ammonia soaking</t>
  </si>
  <si>
    <t>Applied Energy</t>
  </si>
  <si>
    <t>Denmark</t>
  </si>
  <si>
    <t>Mors¿ BioEnergi, Denmark</t>
  </si>
  <si>
    <t>Anaerobic digestion of manure fibers</t>
  </si>
  <si>
    <t>"Anaerobic digestion of manure fibers presents challenges due to their low biodegradability. Aqueous ammonia soaking (AAS) has been tested as a simple method to disrupt the lignocellulose and increase the methane yield of manure fibers. In the present study, mesophilic anaerobic digestion of AAS pre- treated manure fibers was performed in CSTR-type digesters, fed with swine manure and/or a mixture of swine manure and AAS pretreated manure fibers (at a total solids based ratio of 0.52 manure per 0.48 fibers). Two different simulations were performed. In the first place, the Anaerobic Digestion Model 1 (ADM1) was fitted to a manure-fed, CSTR-type digester and validated by simulating the perfor- mance of a second reactor digesting manure. It was shown that disintegration and hydrolysis of the solid matter of manure was such a slow process that the organic particulate matter did not significantly con- tribute to the methane production. In the second place, ADM1 was used to describe biogas production from the codigestion of manure and AAS pretreated manure fibers. The model predictions regarding biogas production and methane content were in good agreement with the experimental data."</t>
  </si>
  <si>
    <t>https://scholar.google.com/scholar?start=10&amp;q=allintitle:+Continuous+anaerobic+digestion+of+swine+manure:+ADM1-based+modelling+and+effect+of+addition+of+swine+manure+fibers+pretreated+with+aqueous+ammonia+soaking%22&amp;hl=en&amp;as_sdt=0,5</t>
  </si>
  <si>
    <t xml:space="preserve">Kaufmann T ; </t>
  </si>
  <si>
    <t>Global livestock production is going to be more and more sophisticated in order to improve efficiency needed to supply the rising demand for animal protein of a growing, more urban and affluent population. To cope with the rising public importance of sustainability is a big challenge for all animal farmers and more industrialized operations especially. Confined animal farming operations (CAFO) are seen very critical by many consumers with regard to their sustainability performance, however, the need to improve the sustainability performance especially in the ecological and social dimension exists at both ends of the intensity, i.e., also for the small holder and family owned animal farming models. As in livestock operations, feed and manure contribute the majority to the three most critical environmental impact categories global warming potential (GWP), acidification (AP) and eutrophication potential (EP) any effort for improvement should start there. Intelligent combination of nutrient-, emission- and waste management in an integrated low emission farm (LEF) concept not only significantly reduces the environmental footprint in the ecological dimension of sustainability, but by producing renewable energy (heat, electricity, biomethane) with animal manure as major feedstock in an anaerobic digester also the economic dimension can be improved. Model calculations using new software show the ecological improvement potential of low protein diets using more supplemented amino acids for the Chinese pig production. The ecological impact of producing biogas or upgraded biomethane, of further treatment of the digestate and producing defined fertilizers is discussed. Finally, the LEF concept allows the integration of an insect protein plant module which offers additional ecological and economical sustainability improvement potential in the future. Active stakeholder communication about implementation steps of LEF examples improves also the social aspect of sustainability.</t>
  </si>
  <si>
    <t>Animal Nutrition</t>
  </si>
  <si>
    <t>China</t>
  </si>
  <si>
    <t>anaerobic digester (AD)</t>
  </si>
  <si>
    <t>"In this concept animal manure is used as feedstock for an anaerobic digester (AD) producing biogas. According to Masse et al. (2011) adoption of AD is an alternative which could sub- stantially reduce the environmental footprint of housed livestock operations, but inadequate regulatory polices and incentives would be obstacles to widespread implementation of AD in developed and developing countries. Depending on the infra- structure, co-ferments like fat-rich slaughter offals or starch con- taining sources like fl our- or feed mill offall could improve the CH 4 yield in the biogas plant. The raw biogas contains about 60% CH 4 gas as the main energy containing element which can be trans- formed in a combined heat and power (CHP) plant to heat and electricity being used on the farm or being sold to the public."</t>
  </si>
  <si>
    <t>Housed livestock</t>
  </si>
  <si>
    <t>https://scholar.google.com/scholar?start=10&amp;q=allintitle:+Sustainable+livestock+production:+Low+emission+farm–The+innovative+combination+of+nutrient,+emission+and+waste+management+with+special+emphasis+on+…%22&amp;hl=en&amp;as_sdt=0,5</t>
  </si>
  <si>
    <t xml:space="preserve">Kocaturk-Schumacher N P; Bruun S ; Zwart K ; Jensen L S; </t>
  </si>
  <si>
    <t>Nutrient Recovery From the Liquid Fraction of Digestate by Clinoptilolite</t>
  </si>
  <si>
    <t>The direct application of the liquid fraction of biogas digestate to agricultural fields as a fertilizer may result in practical and environmental problems. Concentrating nutrients onto clinoptilolite and subsequently using clinoptilolite as a fertilizer could be an alternative solution for the management of nutrients in the liquid fraction of digestate. In this study, the use of clinoptilolite to recover ammonium, potassium, and orthophosphate from the liquid fraction of digestate was investigated. The optimal preconditioning of clinoptilolite and the optimal initial nutrient-to-clinoptilolite loading ratio was determined to achieve the highest nutrient removal efficiency. Preconditioning of clinoptilolite had no significant effect on the total ammonium and potassium removal from the liquid fraction of digestate. An increase in the initial loading ratio significantly increased nutrient concentrations on the clinoptilolite, but decreased nutrient removal efficiencies from the liquid fraction of digestate: removal efficiencies ranged from 40 to 89% for ammonium, 37 to 78% for potassium, and 64 to 80% for orthophosphate at various initial loading ratios. Overall, the increase in the concentration of nutrients on the clinoptilolite was relatively low, however, nutrients could be removed from the liquid fraction of digestate with high removal efficiencies. This indicated that the use of clinoptilolite could be a solution for improved management and utilization of the liquid fractions of digestate.</t>
  </si>
  <si>
    <t>"Clinoptilolite (a natural zeolite) can potentially be used as an adsorptive agent for such purposes as it is a highly selective cation exchanger, especially for potassium and ammonium. In a number of studies, ion exchange with clinoptilolite has been shown to be very effective for the removal of ammonium from domestic wastewater and high removal efﬁciencies for both ammonium and potassium from source-separated human urine have been reported in the literature. The liquid fractions of manure and digestate contain nutrients, particularly nitrogen and potassium, predominantly in ionic forms." "This study demonstrated that nutrients (N, P, and K) can be removed from the liquid fraction of digestate with high removal efﬁciencies. Therefore, loading clinoptilolite may be a viable option for the management of nutrients from the liquid fraction of digestate. However, the value of the loaded clinoptilolite depends on its suitability and efﬁcacy as a fertilizer for plants; this depends on whether the nutrient-enriched sorbent retains the nutrients to avoid losses, but is capable of releasing them in congruence with crop demand."</t>
  </si>
  <si>
    <t>Manure (unspecified) for anaerobic digestion</t>
  </si>
  <si>
    <t>https://scholar.google.com/scholar?start=10&amp;q=allintitle:+Nutrient+Recovery+From+the+Liquid+Fraction+of+Digestate+by+Clinoptilolite%22&amp;hl=en&amp;as_sdt=0,5</t>
  </si>
  <si>
    <t xml:space="preserve">Matter J M; De Costa  ; M S S. M; De Costa  ; L A M; Pereira D C; De Varennes  ; A  ; Tessaro D ; </t>
  </si>
  <si>
    <t>Anaerobic co-digestion of hatchery waste and wastewater to produce energy and biofertilizer - Batch phase</t>
  </si>
  <si>
    <t>Revista Brasileira de Engenharia Agricola e Ambiental</t>
  </si>
  <si>
    <t>Cascavel, Paraná in the Laboratory for Agro-Industrial Waste Analysis (LARA) of Universidade Estadual do Oeste do Paraná - UNIOESTE</t>
  </si>
  <si>
    <t>Anaerobic co-digestion poultry hatchery waste and diferent co-products</t>
  </si>
  <si>
    <t>"Aiming to evaluate diferent wastewaters in the anaerobic co-digestion (ACoD) of hatchery wastes, a batch test was conducted in bench horizontal digesters. At the end of the process, the potential production of biogas and methane was calculated as well as the chemical composition (macro- and micronutrients) of the efuent and the concentrations of methane and carbon dioxide gas at 60 days. Te monitoring of the process included observations of the reduction of the organic carbon, chemical oxygen demand, and total (TS) and volatile solids (VS), as well as the variation of pH and electrical conductivity (EC)."</t>
  </si>
  <si>
    <t>Hatchery waste, swine wastewater</t>
  </si>
  <si>
    <t>https://scholar.google.com/scholar?start=10&amp;q=allintitle:+Anaerobic+co-digestion+of+hatchery+waste+and+wastewater+to+produce+energy+and+biofertilizer+-+Batch+phase%22&amp;hl=en&amp;as_sdt=0,5</t>
  </si>
  <si>
    <t xml:space="preserve">Molino A ; Nanna F ; Ding Y ; Bikson B ; Braccio G ; </t>
  </si>
  <si>
    <t>Biomethane production by anaerobic digestion of organic waste</t>
  </si>
  <si>
    <t>Fuel</t>
  </si>
  <si>
    <t>Germany</t>
  </si>
  <si>
    <t>Anaerobic Digestion (AD)</t>
  </si>
  <si>
    <t>"Anaerobic Digestion (AD) is a biological process that takes place naturally when bacteria break down organic matter in environments with or without oxygen. Controlled anaerobic digestion of organic waste in enclosed landﬁll will generate methane. Almost any organic material can be processed with AD, includ- ing waste paper and cardboard (of a grade that is too low to recycle because of food contamination), grass clippings, leftover food, industrial efﬂuents, sewage and animal waste. AD produces biogas which is com- prised of around 60% methane (CH 4 ) and 40% carbon dioxide (CO 2 ). This biogas can be used to generate heat or electricity and/or can be used as a vehicular fuel. If the intended use is for power generation the biogas must be scrubbed to remove a number of impurities."</t>
  </si>
  <si>
    <t>Animal waste, grass clippings</t>
  </si>
  <si>
    <t>https://scholar.google.com/scholar?start=10&amp;q=allintitle:+Biomethane+production+by+anaerobic+digestion+of+organic+waste%22&amp;hl=en&amp;as_sdt=0,5</t>
  </si>
  <si>
    <t xml:space="preserve">Nielsen A M; Christensen K V; Møller H B; </t>
  </si>
  <si>
    <t>Inline NH3 removal from biogas digesters</t>
  </si>
  <si>
    <t>Biomass and Bioenergy</t>
  </si>
  <si>
    <t>"During biogas production from various types of substrates such as animal manure, fats andcproteins, bacterial growth and biogas production can be inhibited by excessive ammonia (NH3) concentrations. If NH3 is removed from the biogas digester without damaging thecdigestion process, inhibition of the methane (CH4) producing bacteria will diminish. This study shows that it is possible to remove a signiÞcant quantity of NH3 from the biogas digester headspace and liquid phase by a simple gas circulation method where gas bubbles free of NH 3 is forced through the upper 30 cm of the liquid phase in the biogas digester, into the headspace and out of the digester. The suggested method improves conditions for anaerobic bacteria exposed to high concentrations of NH3 by simply removing NH3 from the digester."</t>
  </si>
  <si>
    <t>https://scholar.google.com/scholar?start=10&amp;q=allintitle:+Inline+NH3+removal+from+biogas+digesters%22&amp;hl=en&amp;as_sdt=0,5</t>
  </si>
  <si>
    <t>Book or book chapter</t>
  </si>
  <si>
    <t xml:space="preserve">Sarikaya E ; Demirer G N; </t>
  </si>
  <si>
    <t>Biogas production from broiler manure, wastewater treatment plant sludge, and greenhouse waste by anaerobic co-digestion</t>
  </si>
  <si>
    <t>Journal of Renewable and Sustainable Energy</t>
  </si>
  <si>
    <t>Anaerobic co-digestion</t>
  </si>
  <si>
    <t>" This study investigated the anaerobic digestion of broiler manure and greenhouse waste as well as anaerobic co-digestion of broiler manure and dewatered and non-dewatered wastewater treatment plant sludge for the production of biogas. To this purpose, biochemical methane potential experiments were performed. Moreover, the effects of nutrient and trace metal supplementation on the biogas yield were also examined. The results of this study indicated that (1) The obtained biogas values for broiler manure and greenhouse waste were very well in agreement with relevant literature values and comparable to that of food waste reported in the literature, respectively. (2) The experimental biogas production observed for co- digestion of broiler manure and dewatered and non-dewatered wastewater treatment plant sludge is higher than literature values."</t>
  </si>
  <si>
    <t>Broiler manure, wastewater treatment plant sludge, and greenhouse waste</t>
  </si>
  <si>
    <t>https://scholar.google.com/scholar?start=10&amp;q=allintitle:+Biogas+production+from+broiler+manure,+wastewater+treatment+plant+sludge,+and+greenhouse+waste+by+anaerobic+co-digestion%22&amp;hl=en&amp;as_sdt=0,5</t>
  </si>
  <si>
    <t xml:space="preserve">Trinchera A ; Rivera C M; Marcucci A ; Rea E; </t>
  </si>
  <si>
    <t>Biomass digestion to produce organic fertilizers: A case-study on digested livestock manure</t>
  </si>
  <si>
    <t>Given the brevity of cultivation cycle of many greenhouse crops, the need to provide them with adequate nutrition is one of the most critical points, especially when organic fertilization is applied: an organic N-fertilizer should be able to provide nitrogen supply at proper time, without incurring in luxury consumption and detrimental effects on vegetable and environmental quality ( Tittarelli et al., 2009;Trinchera et al., 2012). A bovine livestock manure is characterized by high organic matter and N contents: its digestion or co-digestion under anaerobic conditions allow to obtain N-fertilizers usefully applicable in organic greenhouse production ( Trinchera et al., 2013). In the proposed greenhouse pot trial, conducted under organic conditions, the solid fractions of a bovine slurry, anaerobically digested (D) or co-digested with corn silage (CD), were tested at different doses on lettuce production in comparison with conventional fertilization with urea, with the aim to assess the effect of organic nitrogen fertilization on lettuce yield and quality.</t>
  </si>
  <si>
    <t>Biomass Now - Cultivation and Utilization</t>
  </si>
  <si>
    <t>Italy</t>
  </si>
  <si>
    <t>Two different soils of Northern Italy were chosen in a specific area located in Pedemont Region (Vercelli, Italy)</t>
  </si>
  <si>
    <t>Biomass digestion from livestock manure as fertiliser</t>
  </si>
  <si>
    <t>"results related to the effect of the digested and not-digested solid fraction of this bovine livestock manure applied as N-organic fertilizers on lettuce growth in a greenhouse experiment are reported."</t>
  </si>
  <si>
    <t>https://scholar.google.com/scholar?start=10&amp;q=allintitle:+Biomass+digestion+to+produce+organic+fertilizers:+A+case-study+on+digested+livestock+manure%22&amp;hl=en&amp;as_sdt=0,5</t>
  </si>
  <si>
    <t>Efficiency of Soil and Fertilizer Phosphorus Use in Time: A Comparison Between Recovered Struvite, FePO4-Sludge, Digestate, Animal Manure, and Synthetic Fertilizer</t>
  </si>
  <si>
    <t>Ranst, Belgium</t>
  </si>
  <si>
    <t>https://scholar.google.com/scholar?start=10&amp;q=allintitle:+Efficiency+of+Soil+and+Fertilizer+Phosphorus+Use+in+Time:+A+Comparison+Between+Recovered+Struvite,+FePO4-Sludge,+Digestate,+Animal+Manure,+and+Synthetic+Fertilizer%22&amp;hl=en&amp;as_sdt=0,5</t>
  </si>
  <si>
    <t>Anaerobic co-digestion of vegetable crop residues</t>
  </si>
  <si>
    <t>" Anaerobic co-digestion of manure with agricultural wastes is a technology for producing bio- gas as a renewable energy source (Möller, 2015). The remaining digestate can be reused as a fertilizer." "In case of anaerobic co-digestion of N-rich crop residues an appropri- ate timing for the application of digestate is necessary to avoid the risk of N leaching. These techniques also close nutrient and material cycles on-farm when the end products are reapplied on the ﬁeld."</t>
  </si>
  <si>
    <t xml:space="preserve">Wang M ; Lee E ; Zhang Q ; Ergas S J; </t>
  </si>
  <si>
    <t>Anaerobic Co-digestion of Swine Manure and Microalgae Chlorella sp.: Experimental Studies and Energy Analysis</t>
  </si>
  <si>
    <t>Integration of algae production with livestock waste management has the potential to recover energy and nutrients from animal manure, while reducing discharges of organic matter, pathogens, and nutrients to the environment. In this study, microalgae Chlorella sp. were grown on centrate from anaerobically digested swine manure. The algae were harvested for mesophilic anaerobic digestion (AD) with swine manure for bioenergy production. Low biogas yields were observed in batch AD studies with algae alone, or when algae were co-digested with swine manure at &gt;= 43% algae (based on volatile solids [VS]). However, co-digestion of 6-16 % algae with swine manure produced similar biogas yields as digestion of swine manure alone. An average methane yield of 190 mL/g VSfed was achieved in long-term semi-continuous co-digestion studies with 10 +/- 3 % algae with swine manure. Data from the experimental studies were used in an energy analysis assuming the process was scaled up to a concentrated animal feeding operation (CAFO) with 7000 pigs with integrated algae-based treatment of centrate and co-digestion of manure and the harvested algae. The average net energy production for the system was estimated at 1027 kWh per day. A mass balance indicated that 58 % of nitrogen (N) and 98 % of phosphorus (P) in the system were removed in the biosolids. A major advantage of the proposed process is the reduction in nutrient discharges compared with AD of swine waste without algae production.</t>
  </si>
  <si>
    <t>BioEnergy Research</t>
  </si>
  <si>
    <t>Anaerobic Co-digestion</t>
  </si>
  <si>
    <t>"Anaerobic digestion (AD) is currently being promoted as a way to generate methane from livestock wastes for use as an energy source, while reducing odorous emissions and produc- ing stabilized biosolids that can be used as a soil amendment [4]. However, AD effluents contain high concentrations of N and P." "The objective of this research was to investigate the energy production potential of anaerobic co-digestion of swine ma- nure with algae. Batch AD studies were initially used to de- termine the optimal ratio of algae and swine manure for co- digestion. Algae were grown in a laboratory-scale PSBR and co-digested in a semi-continuous reactor with swine manure. Data from PSBR and semi-continuous reactor studies were used in an energy analysis conducted for a case study of a large swine CAFO that applies the proposed integrated process."</t>
  </si>
  <si>
    <t>Digested swine manure plus microalgae Chlorella</t>
  </si>
  <si>
    <t>https://scholar.google.com/scholar?start=10&amp;q=allintitle:+Anaerobic+Co-digestion+of+Swine+Manure+and+Microalgae+Chlorella+sp.:+Experimental+Studies+and+Energy+Analysis%22&amp;hl=en&amp;as_sdt=0,5</t>
  </si>
  <si>
    <t xml:space="preserve">Yamashiro T ; Lateef S A; Ying C ; Beneragama N ; Lukic M ; Masahiro I ; Ihara I ; Nishida T ; Umetsu K ; </t>
  </si>
  <si>
    <t>Anaerobic co-digestion of dairy cow manure and high concentrated food processing waste</t>
  </si>
  <si>
    <t>Anaerobic co-digestion of dairy manure (DM) and concentrated food processing wastes (FPW) under thermophilic (55 A degrees C) and mesophilic (35 A degrees C) temperatures, and fertilizer value of the effluent were investigated in this study. Two types of influent feedstock were utilized: 100 % DM and a 7:3 mixture (wet weight basis) of DM and FPW. The contents of the FPW, as feedstock were 3:3:3:1 mixture of cheese whey, animal blood, used cooking oil and residue of fried potato. Four continuous digestion experiments were carried out in 10 L digesters. Co-digestion under thermophilic temperature increased methane production per digester volume. However, co-digestion at 35 A degrees C was inhibited. Total Kjeldahl nitrogen (N) recovered after digestion ranged from 73.1 to 91.9 %, while recoveries of ammonium nitrogen (NH4-N) exceeded 100 %. The high recovery of NH4-N was attributed to mineralization of influent organic N. The mixture of DM and FPW showed greater recoveries of NH4-N after digestion compared to DM only, reflecting its greater organic N degradability. The ratios of extractable to total calcium, phosphorus and magnesium were slightly reduced after digestion. These results indicate that co-digestion of DM and FPW under thermophilic temperature enhances methane production and offers additional benefit of organic fertilizer creation.</t>
  </si>
  <si>
    <t>Japan</t>
  </si>
  <si>
    <t xml:space="preserve"> the Obihiro University Farm, Obihiro, Hokkaido, Japan.</t>
  </si>
  <si>
    <t xml:space="preserve">Anaerobic co-digestion </t>
  </si>
  <si>
    <t>"Anaerobic co-digestion of dairy manure (DM) and concentrated food processing wastes (FPW) under thermophilic (55 °C) and mesophilic (35 °C) temperatures, and fertilizer value of the effluent were investigated in this study. Two types of influent feedstock were utilized: 100 % DM and a 7:3 mixture (wet weight basis) of DM and FPW. The contents of the FPW, as feedstock were 3:3:3:1 mixture of cheese whey, animal blood, used cooking oil and residue of fried potato. Four continuous digestion experiments were carried out in 10 L digesters. Co-digestion under thermophilic temperature increased methane production per digester volume. However, co-digestion at 35 °C was inhibited. Total Kjeldahl nitro- gen (N) recovered after digestion ranged from 73.1 to 91.9 %, while recoveries of ammonium nitrogen (NH 4-N) exceeded 100 %. The high recovery of NH 4-N was attributed to mineralization of influent organic N. The mixture of DM and FPW showed greater recoveries of NH4-N after digestion compared to DM only, reflecting its greater organic N degradability."</t>
  </si>
  <si>
    <t>Dairy manure and concentrated food processing wastes</t>
  </si>
  <si>
    <t>https://scholar.google.com/scholar?start=10&amp;q=allintitle:+Anaerobic+co-digestion+of+dairy+cow+manure+and+high+concentrated+food+processing+waste%22&amp;hl=en&amp;as_sdt=0,5</t>
  </si>
  <si>
    <t xml:space="preserve">Zacharof M P; Lovitt R W; </t>
  </si>
  <si>
    <t>The filtration characteristics of anaerobic digester effluents employing cross flow ceramic membrane microfiltration for nutrient recovery</t>
  </si>
  <si>
    <t>Desalination</t>
  </si>
  <si>
    <t>Farm Renewable Envi- ronmental Energy Limited (Fre), Wrexham, United Kingdom.</t>
  </si>
  <si>
    <t>Cross flow ceramic membrane microfiltration for nutrient recovery</t>
  </si>
  <si>
    <t>Two processing techniques targeting the enhanced recovery of the materials of interest including ammonia, phosphate, calcium bicarbonate and volatile fatty acids, namely dewatering and diafiltration, were used</t>
  </si>
  <si>
    <t>Agricultural digested sludge namely mixed waste of cattle slurry, vegetable waste and silage</t>
  </si>
  <si>
    <t>https://scholar.google.com/scholar?start=10&amp;q=allintitle:+The+filtration+characteristics+of+anaerobic+digester+effluents+employing+cross+flow+ceramic+membrane+microfiltration+for+nutrient+recovery%22&amp;hl=en&amp;as_sdt=0,5</t>
  </si>
  <si>
    <t>Performance evaluation of a novel anaerobic digestion operation process for treating high-solids content chicken manure: Effect of reduction of the hydraulic retention time at a constant organic loading rate.</t>
  </si>
  <si>
    <t>A novel feeding strategy was adopted in this study and the effect of reduction in hydraulic retention time (HRT) on the anaerobic digestion of chicken manure (CM) with a constant organic loading rate of 6.0gVS/L/d was investigated. The lab-scale CSTR was operated at 38°C and HRTCM was reduced from 52days to 5days. At HRTCM of 20-45days, the reactor was relatively stable in terms of the volumetric biogas production rates and specific biogas production (SBP), which were 2.2-2.4L/L/d and 338.3-418.7mL/gVSadded, respectively. However, process instability and VFA accumulation occurred when the HRTCM was reduced to 10days due to excess microbes washout. The reduction in HRTCM to 5days caused SBP to decrease to 198.7mL/gVSadded and the acetic acid content to exceed 6000mg/L. The biomass balance model showed that the biomass concentration at HRTCM of 20-52days (0.473-0.615gVSS/L) was notably higher than that at HRTCM of 5-10days (0.173gVSS/L).</t>
  </si>
  <si>
    <t>Chemnitz, German</t>
  </si>
  <si>
    <t>novel anaerobic digestion operation process</t>
  </si>
  <si>
    <t>" In this study, the digestate was drawn out through an outlet port at the bottom of the reactor, and the new mixed substrate was fed into the digester via the feeding port once daily. Biogas volume was monitored daily by a wet-type gas low meter (Ritter TG 05, Dr. -Ing. Ritter Apparatebau GmbH &amp; Co. KG, Germany) and the biogas production was corrected to value at standard temperature and pressure (0°C, 101.325 kPa). The digestate was collected daily in a covered tank at room temperature (around 20 °C). Once a week, the digestate was centrifuged at 10,000 rpm and 10°C for 10 min (Sorvall TM RC 6 Plus, Thermo Scientific, USA). By centrifuga- tion, around 97% solids fraction was separated from the digestate, and the total solids (TS) content in liquid fraction was around 3% (date not shown). After solid-liquid separation, the solids fraction was dried to a constant weight at 105°C, then ground to 2 mm (SM 200, Retsch GmbH, Germany), which was used to maintain the TS concentration of the feed mixture (feeding TS 14%). In order to avoid the ammonia inhibition, the liquid fraction was stripped to remove ammonia firstly at 80 °C and 450 mbar.." "Fresh chicken manure (CM) was collected from a biogas plant using CM as feedstock, in Chemnitz, Germany. The CM was stored according to the method described by Nie et al. (2015), and around 80% ammonia was removed in this process (ammonia concentra- tion decreased from around 6000 mg/L to less than 1000 mg/L), then the stripped liquid was used to adjust the HRT."</t>
  </si>
  <si>
    <t>Chicken manure</t>
  </si>
  <si>
    <t>https://scholar.google.com/scholar?start=10&amp;q=allintitle:+Performance+evaluation+of+a+novel+anaerobic+digestion+operation+process+for+treating+high-solids+content+chicken+manure:+Effect+of+reduction+of+the+hydraulic+retention+time+at+a+constant+organic+loading+rate.%22&amp;hl=en&amp;as_sdt=0,5</t>
  </si>
  <si>
    <t xml:space="preserve">Zhang R ; Anderson E ; Addy M ; Deng X ; Kabir F ; Lu Q ; Ma Y ; Cheng Y ; Liu Y ; Chen P ; Ruan R ; </t>
  </si>
  <si>
    <t>An innovative intermittent-vacuum assisted thermophilic anaerobic digestion process for effective animal manure utilization and treatment</t>
  </si>
  <si>
    <t>Holden Farms, Inc. Northfield, Minnesota, U.</t>
  </si>
  <si>
    <t>Innovative intermittent-vacuum assisted thermophilic anaerobic digestion process</t>
  </si>
  <si>
    <t>"Intermittent-vacuum stripping (IVS) was developed as a pretreatment for thermophilic anaerobic digestion (TAD) to improve methanogenesis and hydrolysis activity through preventing free ammonia and hydrogen sulfide (H2S) inhibition from liquid swine manure (LSM)."</t>
  </si>
  <si>
    <t>Liquid swine manure</t>
  </si>
  <si>
    <t>https://scholar.google.com/scholar?start=10&amp;q=allintitle:+An+innovative+intermittent-vacuum+assisted+thermophilic+anaerobic+digestion+process+for+effective+animal+manure+utilization+and+treatment%22&amp;hl=en&amp;as_sdt=0,5</t>
  </si>
  <si>
    <t>Delaide (2017)</t>
  </si>
  <si>
    <t xml:space="preserve">Delaide B ; Delhaye G ; Dermience M ; Gott J ; Soyeurt H ; Jijakli M H; </t>
  </si>
  <si>
    <t>Plant and fish production performance, nutrient mass balances, energy and water use of the PAFF Box, a small-scale aquaponic system</t>
  </si>
  <si>
    <t>Aquaponics is an integrated farming concept that combines fish and hydroponic plant production in a recirculating water system. This food production system promises a reduced environmental footprint when compared to conventional farming systems. However, questions regarding its sustainability remain and there is a lack of data on its performance. A small-scale aquaponic system named PAFF Box (Plant And Fish Farming Box) consisting of a ship container topped by a greenhouse was studied. Plant yield in ebb-and-flow and deep water culture (DWC) hydroponic beds, lettuce, basil and tilapia production capacity and water and energy consumption were investigated. Additionally, all macro- and micronutrient mass balances were analyzed in order to give a better picture of their dynamics and recycling ability. Thanks to the daily inputs of tap water, and 42g of feed per m2 of plant beds, DWC beds showed 3-10 fold higher plant yields than ebb and flow. The production of 1kg of vegetable in DWC consumed 244L of water and 84.5kWh of electricity and 1kg increase of tilapia consumed 278L and 96.2kWh. The system was very efficient in water use for fish production but alternative solutions for warming the water and fine-tuned pumping setup are required to decrease energy needs. Key nutrients such as potassium, phosphorus, iron, copper, zinc, manganese and molybdenum, remained low in solution. Nitrate, calcium, boron and sodium concentrations increased quickly and only water exchange could control their accumulation meanwhile a low daily water exchange rate of 3.6% implicated a high nutrient loss in the environment. In the willingness to decrease aquaponics environmental footprint, this study indicates that improved designs could be explored such as decoupled aquaponic systems. © 2017 Elsevier B.V.</t>
  </si>
  <si>
    <t>Aquacultural Engineering</t>
  </si>
  <si>
    <t xml:space="preserve">Gembloux Agro-BioTech University of Liège, in Gembloux, Belgium </t>
  </si>
  <si>
    <t>Aquaponics</t>
  </si>
  <si>
    <t>Plant and Fish Farming Box (small-scale aquaponic system)</t>
  </si>
  <si>
    <t>"A small-scale aquaponic system named PAFF Box (Plant And Fish Farming Box) consisting of a ship container topped by a greenhouse was studied. Plant yield in ebb-and- ﬂ ow and deep water culture (DWC) hydroponic beds, lettuce, basil and tilapia production capacity and water and energy con- sumption were investigated. Additionally, all macro- and micronutrient mass balances were analyzed in order to give a better picture of their dynamics and recycling ability. (...) The system was very eﬃcient in water use for ﬁ sh production but alternative solutions for warming the water and ﬁ ne-tuned pumping setup are required to decrease energy needs. Key nutrients such as potassium, phosphorus, iron, copper, zinc, manganese and molybdenum, remained low in solution. Nitrate, calcium, boron and sodium concentrations increased quickly and only water exchange could control their accumulation meanwhile a low daily water exchange rate of 3.6% implicated a high nutrient loss in the environment."</t>
  </si>
  <si>
    <t>https://scholar.google.com/scholar?start=10&amp;q=allintitle:+Plant+and+fish+production+performance,+nutrient+mass+balances,+energy+and+water+use+of+the+PAFF+Box,+a+small-scale+aquaponic+system%22&amp;hl=en&amp;as_sdt=0,5</t>
  </si>
  <si>
    <t xml:space="preserve">Kloas W ; Gross R ; Baganz D ; Graupner J ; Monsees H ; Schmidt U ; Staaks G ; Suhl J ; Tschirner M ; Wittstock B ; Wuertz S ; Zikova A ; Rennert B ; </t>
  </si>
  <si>
    <t>A new concept for aquaponic systems to improve sustainability, increase productivity, and reduce environmental impacts</t>
  </si>
  <si>
    <t>Aquaculture is globally the fastest growing sector of agriculture that needs to be sustainable and must also meet bioeconomic demands. In principle, aquaponics, the combination of aquaculture and horticulture within a single recirculating aquaponic system (SRAPS), provides a sustainable approach; however, it has lower productivity of both fish and plants in comparison to separate recirculating systems. The aim of our new concept for aquaponics is to improve sustainability and productivity concomitant with lowering environmental emissions. The aquaponic system for (nearly) emission free tomato and fish production in greenhouses (ASTAF-PRO) is a new combination of systemic parts, consisting of 2 independent recirculating units: an aquaculture system (RAS) for fish and a hydroponic unit for plants. Both systems are connected by a 1-way valve to deliver fish water containing nutrients into the hydroponic reservoir, where the fish water can be optimized as fertilizer in order to meet specific demands of the plant species. Thus, our double recirculation aquaponic system (DRAPS) can provide optimum conditions for both parts to increase productivity and to prevent any adverse interactions between plant and fish units. Water use is minimized by condensing the plant evapo-transpired water via air conditioning and returning it into the RAS. Testing of the ASTAF-PRO prototype successfully demonstrated the principle using a combination of tilapia and tomato production. Tilapia productivity was similar to single RAS, while tomato production at least indicated the potential for similar efficiency to conventional hydroponics. Thus, ASTAF-PRO improves sustainability and productivity while lowering environmental emissions, and might promote future application of aquaponics for food security.</t>
  </si>
  <si>
    <t>Aquaculture Environment Interactions</t>
  </si>
  <si>
    <t>Leibniz-Institute of Freshwater Ecology and Inland Fisheries, Müggelseedamm 310, 12587 Berlin, Germany</t>
  </si>
  <si>
    <t>Aquaponic system for (nearly) emission free tomato and fish production in greenhouses (ASTAF-PRO)</t>
  </si>
  <si>
    <t>"The aquaponic system for (nearly) emission free tomato and fish production in greenhouses (ASTAF-PRO) is a new combination of systemic parts, consisting of 2 independent recirculating units: an aquaculture sys- tem (RAS) for fish and a hydroponic unit for plants. Both systems are connected by a 1-way valve to deliver fish water containing nutrients into the hydroponic reservoir, where the fish water can be optimized as fertilizer in order to meet specific demands of the plant species. Thus, our double recir- culation aquaponic system (DRAPS) can provide optimum conditions for both parts to increase pro- ductivity and to prevent any adverse interactions between plant and fish units. Water use is mini- mized by condensing the plant evapo-transpired water via air conditioning and returning it into the RAS."</t>
  </si>
  <si>
    <t>https://scholar.google.com/scholar?start=10&amp;q=allintitle:+A+new+concept+for+aquaponic+systems+to+improve+sustainability,+increase+productivity,+and+reduce+environmental+impacts%22&amp;hl=en&amp;as_sdt=0,5</t>
  </si>
  <si>
    <t>Laboratory and field study, medium scale</t>
  </si>
  <si>
    <t xml:space="preserve">Abusallout I ; Hua G H; </t>
  </si>
  <si>
    <t>Characterization of dissolved organic carbon leached from a woodchip bioreactor</t>
  </si>
  <si>
    <t>Chemosphere</t>
  </si>
  <si>
    <t>Woodchips made from cottonwood trees were obtained from a supplier in Sioux Falls, South Dakota (SD)</t>
  </si>
  <si>
    <t>Bioreactors</t>
  </si>
  <si>
    <t>Application of woodchip denitrification bioreactors</t>
  </si>
  <si>
    <t>"A variety of media has been tested in laboratory studies and ﬁeld trials for subsurface drainage denitriﬁcation (Greenan et al., 2006; Schipper et al., 2010). Among these materials, woodchips are the most commonly used substrate in ﬁeld bioreactors due to their high C:N ratios, low material costs, general availability, high permeability and long persistence as a carbon source" "Two upﬂow column reactors were built and ﬁlled with wood- chips and steel byproducts, respectively" " Initial ﬂush of woodchips resulted in the releasing of high organic content from woodchips. The DOC concentration in the reactor efﬂuent decreased rapidly from 71.8 to 20.7 mg/L during the ﬁrst week of operation, and then gradually decreased to 3.0 mg/L after 240 days of operation"</t>
  </si>
  <si>
    <t xml:space="preserve">Agricultural subsurface drainage treated by woodchip bioreactors </t>
  </si>
  <si>
    <t>https://scholar.google.com/scholar?start=10&amp;q=allintitle:+Characterization+of+dissolved+organic+carbon+leached+from+a+woodchip+bioreactor%22&amp;hl=en&amp;as_sdt=0,5</t>
  </si>
  <si>
    <t xml:space="preserve">Ateia M ; Nasr M ; Yoshimura C ; Fujii M ; </t>
  </si>
  <si>
    <t>Organic matter removal from saline agricultural drainage wastewater using a moving bed biofilm reactor</t>
  </si>
  <si>
    <t>We investigated the effect of salinity on the removal of organics and ammonium from agricultural drainage wastewater (ADW) using moving bed biofilm reactors (MBBRs). Under the typical salinity level of ADW (total dissolved solids (TDS) concentration up to 2.5 g.L-1), microorganisms were acclimated for 40 days on plastic carriers and a stable slime layer of attached biofilm was formed. Next, six batch mode MBBRs were set up and run under different salinity conditions (0.2-20 g-TDS.L-1). The removal efficiency of chemical oxygen demand (COD) and ammonium-nitrogen (NH4-N) in 6 hours decreased from 98 and 68% to 64 and 21% with increasing salt concentrations from 2.5 to 20 g-TDS.L-1, respectively. In addition, at decreasing salt levels of 0.2 g-TDS.L-1, both COD removal and nitrification were slightly lowered. Kinetic analysis indicated that the first-order reaction rate constant (k(1)) and specific substrate utilization rate (U) with respect to the COD removal remained relatively constant (10.9-11.0 d(-1) and 13.1-16.1 g-COD-removed.g-biomass(-1).d(-1), respectively) at the salinity range of 2.5-5.0 g-TDS.L-1. In this study, the treated wastewater met the standard criteria of organic concentration for reuse in agricultural purposes, and the system performance remained relatively constant at the salinity range of typical ADW.</t>
  </si>
  <si>
    <t>Water Science and Technology</t>
  </si>
  <si>
    <t>The activated sludge was collected from an aeration tank of a wastewater treatment plant located in Japan.</t>
  </si>
  <si>
    <t>Moving bed biofilm reactor for agricultural drainage wastewater</t>
  </si>
  <si>
    <t>"We investigated the effect of salinity on the removal of organics and ammonium from agricultural drainage wastewater (ADW) using moving bed bio ﬁlm reactors (MBBRs). Under the typical salinity level of ADW (total dissolved solids (TDS) concentration up to 2.5 g·L 1), microorganisms were acclimated for 40 days on plastic carriers and a stable slime layer of attached bio ﬁlm was formed. Next, six batch mode MBBRs were set up and run under different salinity conditions (0.2 20 g-TDS·L1). The removal efﬁciency of chemical oxygen demand (COD) and ammonium  nitrogen (NH 4 -N) in 6 hours decreased from 98 and 68% to 64 and 21% with increasing salt concentrations from 2.5 to 20 g-TDS·L 1 , respectively. In addition, at decreasing salt levels of 0.2 g-TDS·L 1 , both COD removal and nitriﬁcation were slightly lowered. Kinetic analysis indicated that the ﬁrst-order reaction rate constant (k1) and speciﬁc substrate utilization rate (U) with respect to the COD removal remained relatively constant (10.9  11.0 d1 and 13.1  16.1 g-COD-removed.g-biomass 1 ·d 1 , respectively) at the salinity range of 2.5  5.0 g-TDS·L 1 . In this study, the treated wastewater met the standard criteria of organic concentration for reuse in agricultural purposes, and the system performance remained relatively constant at the salinity range of typical ADW."</t>
  </si>
  <si>
    <t>Agricultural drainage wastewater treatment using a moving bed biofilm reactor</t>
  </si>
  <si>
    <t>https://scholar.google.com/scholar?start=10&amp;q=allintitle:+Organic+matter+removal+from+saline+agricultural+drainage+wastewater+using+a+moving+bed+biofilm+reactor%22&amp;hl=en&amp;as_sdt=0,5</t>
  </si>
  <si>
    <t xml:space="preserve">Gruyer N ; Dorais M ; Alsanius B W; Zagury G J; </t>
  </si>
  <si>
    <t>Use of a passive bioreactor to reduce water-borne plant pathogens, nitrate, and sulfate in greenhouse effluent</t>
  </si>
  <si>
    <t>Canada</t>
  </si>
  <si>
    <t xml:space="preserve">Quebec, Canada </t>
  </si>
  <si>
    <t>Passive bioreactors for artificial greenhouse effluents</t>
  </si>
  <si>
    <t>"Passive bioreactors may therefore constitute a complementary and sustainable alternative for treating green-house wastewaters when efluents are rich in organic compounds or when conventional approaches are too expensive. Because denitrication and sulfate reduction are accomplisched by heterotrophic bacteria, NO-3 and SO2-4 reduction depends heavily on carbon availability" "highly efficient in removing NO3- from the affluent (99%)" "This study shows that passive bioreactors could potentially be used alone or in combination with wetlands to simultaneously remove NO−3, SO2−4, and plant pathogens present in greenhouse efficacy (99.9%)."</t>
  </si>
  <si>
    <t>Greenhouse crops (e.g. tomatoes)</t>
  </si>
  <si>
    <t>https://scholar.google.com/scholar?start=10&amp;q=allintitle:+Use+of+a+passive+bioreactor+to+reduce+water-borne+plant+pathogens,+nitrate,+and+sulfate+in+greenhouse+effluent%22&amp;hl=en&amp;as_sdt=0,5</t>
  </si>
  <si>
    <t xml:space="preserve">Hua G ; Salo M W; Schmit C G; Hay C H; </t>
  </si>
  <si>
    <t>Nitrate and phosphate removal from agricultural subsurface drainage using laboratory woodchip bioreactors and recycled steel byproduct filters</t>
  </si>
  <si>
    <t xml:space="preserve"> Sioux Falls, SD</t>
  </si>
  <si>
    <t>Laboratory woodchip bioreactors and recycled steel byproduct filters for NO3 and PO4 removal from subsurface drainage</t>
  </si>
  <si>
    <t>"Woodchip bioreactors have been increasingly used as an edge-of-field treatment technology to reduce the nitrate loadings to surface waters from agricultural subsurface drainage." "The woodchip bioreactor demonstrated average nitrate removal efficiencies of 53.5-100% and removal rates of 10.1-21.6 g N/m3/d for an influent concentration of 20 mg N/L and hydraulic retention times (HRTs) of 6-24 h. When the influent nitrate concentration increased to 50 mg N/L, the bioreactor nitrate removal efficiency and rate averaged 75% and 18.9 g N/m3/d at an HRT of 24 h. Nitrate removal by the woodchips followed zero-order kinetics with rate constants of 1.42-1.80 mg N/L/h when nitrate was non-limiting. The steel byproduct filter effectively removed phosphate in the bioreactor effluent and the total phosphate adsorption capacity was 3.70 mg P/g under continuous flow conditions. Nitrite accumulation occurred in the woodchip bioreactor and the effluent nitrite concentrations increased with decreasing HRTs and increasing influent nitrate concentrations."</t>
  </si>
  <si>
    <t>Agriculutral subsurface drainage waters treated by woodchip bioreactors</t>
  </si>
  <si>
    <t>https://scholar.google.com/scholar?start=10&amp;q=allintitle:+Nitrate+and+phosphate+removal+from+agricultural+subsurface+drainage+using+laboratory+woodchip+bioreactors+and+recycled+steel+byproduct+filters%22&amp;hl=en&amp;as_sdt=0,5</t>
  </si>
  <si>
    <t xml:space="preserve">Alitalo A ; </t>
  </si>
  <si>
    <t>Slurry separation and nutrient concentration on a pig farm with Pellon</t>
  </si>
  <si>
    <t>The Pellon system is newly developed and currently in its first implementation/validation phase on a pig farm in Finland. The farm produces finished pigs and generates about 6 m3 slurry manure per day or about 2 200 m 3 annually. The Pellon manure treatment system is based on a combination of mechanical separation, biological treatment and ammonia stripping. Most of the P is separated into a solid fraction, which reduces logistical transportation costs per kg of P and handling distances for recycling the P . The final effluent from the system has a hygiene status , with no odour problems. The effluent is very homogeneous and easy to spread and the hygiene quality has a positive effect on silage hygiene and on yield.</t>
  </si>
  <si>
    <t>… Manure WP3 Innovative Technologies for Manure …</t>
  </si>
  <si>
    <t>Combination</t>
  </si>
  <si>
    <t>The Pellon manure treatment system</t>
  </si>
  <si>
    <t>"The Pellon manure treatment system is based on a combination of mechanical separation, biological treatment and ammonia stripping. Most of the P is separated into a solid fraction, which reduces logistical transportation costs per kg of P and handling distances for recycling the P . The final effluent from the system has a hygiene status , with no odour problems. The effluent is very homogeneous and easy to spread and the hygiene quality has a positive effect on silage hygiene and on yield."</t>
  </si>
  <si>
    <t>Pig slurry</t>
  </si>
  <si>
    <t>https://scholar.google.com/scholar?start=10&amp;q=allintitle:+Slurry+separation+and+nutrient+concentration+on+a+pig+farm+with+Pellon%22&amp;hl=en&amp;as_sdt=0,5</t>
  </si>
  <si>
    <t>Combination of biological and physico-chemical factors in the development of manure nutrient recovery and recycling-oriented technology</t>
  </si>
  <si>
    <t>Manure serves as an important source of nutrients, but is also an environmental concern. From the sustainable agriculture point of view it is of great importance to develop manure treatment technologies to recycle manure nutrients, and to reduce the odor and hygienic problems due to manure production and use. However, the development work has been greatly hampered by the complexity of manure as a raw material and requires knowledge of various physiocochemical and biological factors involved in its utilization. In this study, a sequential slurry manure processing scheme is described in which biological treatment was carried out in a series of continuously fed low-aerated tank reactors. Biological treatment was followed by ammonia stripping, conducted as a sequential stripping procedure. The biological treatment served as a means of achieving a pH increase of manure and made it possible to separate part of the nitrogen by stripping without chemical use. Limited aeration during the biological treatment was applied in order to maintain nitrogen in ammonia form, thus preventing nitrate formation and excessive CO 2 formation, and instead favoring humification processes. Efficient odor reduction and good hygienic status were also among the targeted objectives of the biological treatment. The functionality of the biological treatment was examined by using swine and dairy slurry manure. Experiments were carried out in pilot scale using six 600-L tanks connected in series with feedback. Before the actual start of the treatment, the treatment tanks were filled with microbial seeding material. It was shown that the designed reactor system provided stability for the process and increased treatment efficiency. However, efficient pretreatment was required in order to reduce the dry matter content of the slurry manure to a level of 1−2% before the biological treatment. Part of the manure phosphorus was also removed with pretreatment. The introduced treatment system reduced the manure odors to an undetectable level or only very faint odor in four days. The pH-value at the end of the treatment increased above 8.5, and nitrogen changes occurred mainly due to ammonia volatilization during the treatments. Nitrate formation was very low with the aeration rates used. Carbon reduction during the aeration treatment depended on the initial carbon content of the manure 4 MTT SCIENCE 29 and varied in the different studies between 11% and 57%. The treatment also caused changes in slurry precipitation characteristics, which were observed as a color change and a decline in the concentration of divalent cations and total phosphorus. It was also shown that the six tanks in series configuration with feedback served as a good device to achieve good hygiene of the end product. At best, over 90% reductions were observed in the numbers of enteric indicator organisms. However, the result obtained varied depending on the treatment run and indicator organism. It was shown that the buffer system in manure slurry was composed of TAN (to - tal ammoniacal nitrogen), CO 2 , HCO 3 − and CO 3 2− and thus can be circumvented by making use of the ammonium-carbonate reduction obtained by biological treatment. Over 30% TAN removal by air stripping was shown to be possible without use of chemicals, if the pH of the biologically treated swine manure was above 8.9. It can be concluded that this study explains mechanisms and provides a basis for technologies used to efficiently reduce the manure odor, improve manure hygiene, and to separate nitrogen and phosphorus, enhancing the availability of manure fractions as fertilizer. The presented treatment method provides an option to increase recycling of the nutrients of manure and to reduce the odor and hygienic problems associated with manure slurry.</t>
  </si>
  <si>
    <t>Dissertation</t>
  </si>
  <si>
    <t>"Air stripping – N removing"</t>
  </si>
  <si>
    <t>"A new biological manure treatment scheme was proposed and evaluated on a pilot scale. The treatment consisted of a bi - ological treatment operated in a specially designed reactor regime using 600-L tanks followed by ammonia separation conduct - ed by ammonia stripping. Biological treatment in a series of contin - uously fed tanks applying limited aeration accelerated humification of the organic matter of slurry manure and increased the manure pH. Reduced odor and improved hygienic quality of slurry manure were also among the achieved results of the treat - ment. The designed system was operated effectively with HRT (hydraulic retention time) being 3 to 7 days when the DM (dry matter) content of manure was reduced by pretreatment to below 2%. " "Due to limited aeration and feedback, some changes in the carbon and nutrient contents of the slurry manure were ob - served during biological treatment. Car - bon reduction varied in different stud - ies between 11% and 57% and depended on the initial carbon content. Nitrogen changes occurred mainly due to ammo - nia volatilization and varied from 0 to 15 % in swine manure. In dairy manure, an average of 52% maximum decrease was observed when ammonia-reduced feed - back was conducted after air stripping. Ni - trate formation was low with the aeration rates used. The concentrations of the to - tal phosphorus and divalent ions were also decreased. "</t>
  </si>
  <si>
    <t>Swine and dairy slurry</t>
  </si>
  <si>
    <t>https://scholar.google.com/scholar?start=10&amp;q=allintitle:+Combination+of+biological+and+physico-chemical+factors+in+the+development+of+manure+nutrient+recovery+and+recycling-oriented+technology%22&amp;hl=en&amp;as_sdt=0,5</t>
  </si>
  <si>
    <t>Dairy manure</t>
  </si>
  <si>
    <t xml:space="preserve">Celander F ; Haglund J ; </t>
  </si>
  <si>
    <t>Energy and nutrient recovery from dairy manure: Process design and economic performance of a farm based system</t>
  </si>
  <si>
    <t>Sweden</t>
  </si>
  <si>
    <t>Östergötland, Swede</t>
  </si>
  <si>
    <t>"Energy &amp; nutrient recovery from dairy manure"</t>
  </si>
  <si>
    <t>"The technical premises for farm-scale nutrient recovery were limited to commercial techniques from companies operating in Sweden, and included various possible processing methods, such as; pH modification, anaerobic digestion, coagulation-flocculation, precipitation, filtration and reverse osmosis. However, most methods were either too costly or simply not realistic to install on stand-alone farms, resulting in only two feasible options; struvite precipitation and secondary solid-liquid separation with a decanter centrifuge."</t>
  </si>
  <si>
    <t>https://scholar.google.com/scholar?start=10&amp;q=allintitle:+Energy+and+nutrient+recovery+from+dairy+manure:+Process+design+and+economic+performance+of+a+farm+based+system%22&amp;hl=en&amp;as_sdt=0,5</t>
  </si>
  <si>
    <t xml:space="preserve">Cerrillo M ; Oliveras J ; Viñas M ; Bonmatí A ; </t>
  </si>
  <si>
    <t>Comparative assessment of raw and digested pig slurry treatment in bioelectrochemical systems</t>
  </si>
  <si>
    <t>Bioelectrochemistry</t>
  </si>
  <si>
    <t>Anaerobic digestion in BES (bioelectrochemical systems) of pig slurry</t>
  </si>
  <si>
    <t>"Both raw and anaerobically digested pig slurries were investigated in batch assays in two chambered bioelectrochemical systems (BES) run in Microbial Fuel Cell (MFC) and Microbial Electrolysis Cell (MEC) mode. Chemical Oxygen Demand (COD) removal, nitrogen recovery, cation transport and anode microbial population evolutions were assessed. The Anaerobic Digestion-MEC (AD-MEC) integrated system achieved the highest COD removal (60% in 48 h); while the maximum NH 4 + removal ef ﬁ ciency (40%, with an ammonia ﬂ ux of 8.86 g N – NH 4 + d − 1 m − 2 ) was achieved in MFC mode fed with digested pig slurry in 24 h. On the other hand, the high pH (12.1) achieved in MEC mode (NaCl solution as catholyte), could favour ammonium recovery in a subsequent stripping and absorption process."</t>
  </si>
  <si>
    <t>https://scholar.google.com/scholar?start=10&amp;q=allintitle:+Comparative+assessment+of+raw+and+digested+pig+slurry+treatment+in+bioelectrochemical+systems%22&amp;hl=en&amp;as_sdt=0,5</t>
  </si>
  <si>
    <t xml:space="preserve">Chen X ; Fukushi K ; </t>
  </si>
  <si>
    <t>Development of an innovative decentralized treatment system for the reclamation and reuse of strong wastewater from rural community: Effects of elevated CO2 concentrations</t>
  </si>
  <si>
    <t>Ttwo-stage treatment system for the reclamation and reuse of strong wastewater</t>
  </si>
  <si>
    <t>"This decentralized system comprised two treatment stages within an elaborate greenhouse: an anaerobic digestion stage and the aforementioned natural treatment system stage. The key feature of this design was that the advanced greenhouse could easily be heated to maintain a moderate indoor temperature even in cold seasons. This could potentially enhance performance both at the anaerobic digestion stage, where a relatively high reaction temperature of 35 C e 40 C (mesophilic) or 50 C e 60 C (thermophilic) is necessary for faster biogas produc- tion and better pathogen removal (van Voorthuizen et al., 2008), and in the post-treatment of the anaerobically digested waste- water. The enclosed nature of the facility and the maintenance of an appropriate temperature could mitigate the negative effects of weather and climate, and enhance the key biological processes involving microbial activity and plant growth."</t>
  </si>
  <si>
    <t>Synthetic wastewater mimicking manure</t>
  </si>
  <si>
    <t>https://scholar.google.com/scholar?start=10&amp;q=allintitle:+Development+of+an+innovative+decentralized+treatment+system+for+the+reclamation+and+reuse+of+strong+wastewater+from+rural+community:+Effects+of+elevated+CO2+concentrations%22&amp;hl=en&amp;as_sdt=0,5</t>
  </si>
  <si>
    <t xml:space="preserve">Cho S K; Lee M K; Kim D H; Yun Y M; Jung K W; Shin H S; Oh S E; </t>
  </si>
  <si>
    <t>Enhanced anaerobic digestion of livestock waste by ultrasonication: A tool for ammonia removal and solubilization</t>
  </si>
  <si>
    <t>Ultrasonication was applied to lower the ammonia level in livestock waste to enhance the anaerobic digestion performance. In simulated waste tests, in spite of an identical temperature increase, a higher ammonia removal rate was observed at lower frequency. This could be explained by the existence of athermal effects, accounting for 64% of the total ammonia removal rate. These effects originated from various convections (micro-streaming, micro-convection, shock-waves, and micro-jets), possibly caused by stable bubbles, and this indigenous mixing ability led to a negligible effect of aeration in the ultrasound assisted ammonia stripping process. In actual waste tests, an ammonia removal rate of up to 55% was achieved with a 0.77 h(-1) mass transfer rate coefficient. After ultrasonication (28 kHz, pH 11, 15 min) of livestock waste, 58% higher CH4 yield was achieved due to the decrease of ammonia concentration (28%) and enhanced solubilization (51%).</t>
  </si>
  <si>
    <t>Korean Journal of Chemical Engineering</t>
  </si>
  <si>
    <t>Enhanced anaerobic digestion of livestock waste by ultrasonication</t>
  </si>
  <si>
    <t>"Recently, ultrasonication technology, which has generally been applied for extracting enzymes and enhancing hydrolysis, has been employed in ammonia removal. Matouq and Al-Anber [10] observed a 32 % rate of ammonia removal from simulated industrial waste- water containing 50 g NH4-N/L by ultrasonication at 2.4 MHz for two hours. The mechanism of ammonia removal by ultrasonica- tion is believed to be the temperature increase caused by rupturing of a “cavitation bubble,” which was generated in the rarefaction region" region.ę</t>
  </si>
  <si>
    <t>Livestock waste</t>
  </si>
  <si>
    <t>https://scholar.google.com/scholar?start=10&amp;q=allintitle:+Enhanced+anaerobic+digestion+of+livestock+waste+by+ultrasonication:+A+tool+for+ammonia+removal+and+solubilization%22&amp;hl=en&amp;as_sdt=0,5</t>
  </si>
  <si>
    <t>Can Phosphate Salts Recovered from Manure Replace Conventional Phosphate Fertilizer?</t>
  </si>
  <si>
    <t>Pig farming produces more manure than can reasonably be spread onto surrounding fields, particularly in regions with high livestock densities and limited land availability. Nutrient recycling offers an attractive solution for dealing with manure excesses and is one main objective of the European commission-funded project BioEcoSIM. Phosphate salts (P-Salt) were recovered from the separated liquid manure fraction. The solid fraction was dried and carbonized to biochar. This study compared the fertilizing performance of P-Salt and conventional phosphate fertilizer and determined whether additional biochar application further increased biomass yields. The fertilizers and biochar were tested in pot experiments with spring barley and faba beans using two nutrient-poor soils. The crops were fertilized with P-Salt at three levels and biochar in two concentrations. Biomass yield was determined after six weeks. Plant and soil samples were analysed for nitrogen, phosphorus and potassium contents. The P-Salt had similar or even better effects than mineral fertilizer on growth in both crops and soils. Slow release of nutrients can prevent leaching, rendering P-Salt a particularly suitable fertilizer for light sandy soils. Biochar can enhance its fertilizing effect, but the underlying mechanisms need further investigation. These novel products are concluded to be promising candidates for efficient fertilization strategies.</t>
  </si>
  <si>
    <t>Kupferzell, Germany</t>
  </si>
  <si>
    <t>Recovery of phosphate salts from liquid manure</t>
  </si>
  <si>
    <t>The EC-funded research project “BioEcoSIM” (“An innovative bio-economy solution to valorise livestock manure into a range of stabilised soil improving materials for environmental sustainability and economic benefit for European agricultureł grant No. 308637) has succeeded in developing an innovative technology at pilot-scale to recover P and N from pig manure. In a first step, manure is pretreated, so that the P completly dissolves. Subsequently, the manure is separated into a solid and a liquid fraction. The solid fraction is dried and then pyrolyzed to biochar. The P is recovered from the liquid fraction by precipitation and filtered off as a mixture of calcium phosphate (hydroxyapatite), magnesium phosphate and magnesium ammonium phosphate (MAP, struvite). The raw manure contains sufficient magnesium (1,7% dry matter) to allow struvite formation; no additional magnesium source is necessary. In this study, the obtained product is referred to as phosphate salts or "P-Salt".</t>
  </si>
  <si>
    <t>Swine manure (liquid fraction)</t>
  </si>
  <si>
    <t>https://scholar.google.com/scholar?start=10&amp;q=allintitle:+Can+Phosphate+Salts+Recovered+from+Manure+Replace+Conventional+Phosphate+Fertilizer?%22&amp;hl=en&amp;as_sdt=0,5</t>
  </si>
  <si>
    <t xml:space="preserve">Farrow C ; Crolla A ; Kinsley C ; McBean E ; </t>
  </si>
  <si>
    <t>Anaerobic digestion of poultry manure: Process optimization employing struvite precipitation and novel digestion technologies</t>
  </si>
  <si>
    <t>Environmental Progress &amp; Sustainable Energy</t>
  </si>
  <si>
    <t>Solid-state anaerobic digestion (SSAD) combined with struvite precipitation</t>
  </si>
  <si>
    <t>"Solid-state anaerobic digestion (SSAD) of poultry manure is assessed utilizing a combination anaerobic leaching bed (ALBR)/plug-ßow digester. Struvite precipitation is employed concurrently with digestion to control total ammoniacal nitrogen (TAN) and prevent inhibition of methanogenic archaea. Struvite precipitation reactions are performed at a pH of 7.0 to minimize microbiological stress when leachate is returned to the digester. Results demonstrate an increase in biogas yield of 30% (470 - 607 L/kgVS in ) during batch digestion trials and up to 235% during semi-continuous tri- als, when employing struvite precipitation methodologies. Methane content of the biogas is also shown to increase sig- niÞcantly (P &lt; 0.05) when employing struvite precipitation."</t>
  </si>
  <si>
    <t>https://scholar.google.com/scholar?start=10&amp;q=allintitle:+Anaerobic+digestion+of+poultry+manure:+Process+optimization+employing+struvite+precipitation+and+novel+digestion+technologies%22&amp;hl=en&amp;as_sdt=0,5</t>
  </si>
  <si>
    <t xml:space="preserve">Huang W W; Huang W L; Yuan T ; Zhao Z W; Cai W ; Zhang Z Y; Lei Z F; Feng C P; </t>
  </si>
  <si>
    <t>Volatile fatty acids (VFAs) production from swine manure through short-term dry anaerobic digestion and its separation from nitrogen and phosphorus resources in the digestate</t>
  </si>
  <si>
    <t>Ibaraki, Japan</t>
  </si>
  <si>
    <t>Short-term dry anaerobic digestion followed by dry NH4 stripping</t>
  </si>
  <si>
    <t>"This study explored the feasibility of comprehensive utilization of C, N and P resources in swine manure (SM) through short-term dry anaerobic digestion (AD) followed by dry ammonia stripping, aiming at achieving (1) effective total volatile fatty acids (VFAs) production and separation; (2) ammonia recovery from the digestate; and (3) preservation of high P bioavailability in the solid residue for further applications. Specifically, two ammonia stripping strategies were applied and compared in this work: (I) ammonia stripping was directly performed with the digestate from dry AD of SM (i.e. dry ammonia stripping); and (II) wet ammonia stripping was conducted by using the resultant filtrate from solid-liquid separation of the mixture of digestate and added water. Results showed that dry AD of the tested SM at 55 degrees C, 20% TS and unadjusted initial pH (8.6) for 8 days produced relatively high concentrations of total VFAs (94.4 mg-COD/g-VS) and ammonia-N (20.0 mg/g-VS) with high potentially bioavailable P (10.6 mg/g-TS) remained in the digestate, which was considered optimal in this study. In addition, high ammonia removal efficiencies of 96.2% and 99.7% were achieved through 3 h' dry and wet stripping (at 55 degrees C and initial pH 11.0), respectively, while the total VFAs concentration in the digestate/filtrate remained favorably unchanged. All experimental data from the two stripping processes well fitted to the pseudo first -order kinetic model (R-2 = 0.9916-0.9997) with comparable theoretical maximum ammonia removal efficiencies (A(eq), &gt;90%) being obtained under the tested dry and wet stripping conditions, implying that the former was more advantageous due to its much higher volumetric total ammonia-N removal rate thus much smaller reactor volume, less energy/chemicals consumption and no foaming problems."</t>
  </si>
  <si>
    <t>https://scholar.google.com/scholar?start=10&amp;q=allintitle:+Volatile+fatty+acids+(VFAs)+production+from+swine+manure+through+short-term+dry+anaerobic+digestion+and+its+separation+from+nitrogen+and+phosphorus+resources+in+the+digestate%22&amp;hl=en&amp;as_sdt=0,5</t>
  </si>
  <si>
    <t xml:space="preserve">Huang W W; Zhao Z W; Yuan T ; Lei Z F; Cai W ; Li H F; Zhang Z Y; </t>
  </si>
  <si>
    <t>Effective ammonia recovery from swine excreta through dry anaerobic digestion followed by ammonia stripping at high total solids content</t>
  </si>
  <si>
    <t>Biomass &amp; Bioenergy</t>
  </si>
  <si>
    <t>Tsukuba campus, Ibaraki, Japan</t>
  </si>
  <si>
    <t>Dry anaerobic digestion followed by dry NH4 stripping</t>
  </si>
  <si>
    <t>"Anaerobic digestion (AD) is a promising technology for pollution control and energy (biogas, with CH4 as major component) recov- ery from livestock excreta. And dry AD with a total solids (TS) content of 20%e 40% is an advantageous option over traditional wet AD which typically has a much lower TS content of 1% e5%, since the former requires less space, energy input and disposal cost [1]."</t>
  </si>
  <si>
    <t>Swine excreta</t>
  </si>
  <si>
    <t>https://scholar.google.com/scholar?start=10&amp;q=allintitle:+Effective+ammonia+recovery+from+swine+excreta+through+dry+anaerobic+digestion+followed+by+ammonia+stripping+at+high+total+solids+content%22&amp;hl=en&amp;as_sdt=0,5</t>
  </si>
  <si>
    <t xml:space="preserve">Kultanen M ; </t>
  </si>
  <si>
    <t>Phosphate fertilizers from pig manure-feasibility study of alternatives for increased phosphorus recovery from pig manure ash and char</t>
  </si>
  <si>
    <t>The objective of this study was to examine the feasibility to treat manure further to recover phosphorus and at the same time utilize the energy content in manure and decrease the surplus manure in the Netherlands. First the possible methods to recover phosphorus and to produce energy from manure were indicated. Followed by the literature study a process comparison was made by comparing yields and concentrations of phosphorus and also energy consumption and production in different methods. Resulting process route included first treatment of manure in an anaerobic digestion followed by solid-liquid separation. Solid fraction would be dried and then combusted and formed ashes would be leached with sulfuric acid. Finally, phosphates would be precipitated from the extract as dicalcium phosphates (DCPD), which are comparable to the fertilizer products from phosphate rock. Best way to treat the liquid fraction would be to first separate organics by ultrafiltration and recycle them to the drying section of the solid manure and then purify water with reverse osmosis. The concentrate from reverse osmosis could be used as a mineral fertilizer, which is rich in nitrogen and potassium. Experiments were done for the solid fraction of pig manure, since there is no research done for this process route. Experiments were also done for pig manure char from a gasification plant. Results showed that it is possible to produce DCPD from the acid leached ash solution with highest yield of phosphate being 94.4 % in precipitation. Precipitation from char originated solutions gave calcium carbonate and amorphous DCPD as final products with lower phosphate yields. By combining results from literature and results from experiments, it was observed that 79.0 % of the phosphorus from initial manure could be recovered as DCPD via incineration process route. Based on energy balances the same route would produce 118 MJ/tonmanure energy. Economical evaluation showed that after 9 years the studied treatment process would be more feasible than the conventional way of applying manure on the fields. Gasification route resulted being unfeasible.</t>
  </si>
  <si>
    <t>P recivery and energy production from pig manure</t>
  </si>
  <si>
    <t>"process route included first treatment of manure in an anaerobic digestion followed by solid-liquid separation. Solid fraction would be dried and then combusted and formed ashes would be leached with sulfuric acid. Finally, phosphates would be precipitated from the extract as dicalcium phosphates (DCPD), which are comparable to the fertilizer products from phosphate rock. Best way to treat the liquid fraction would be to first separate organics by ultrafiltration and recycle them to the drying section of the solid manure and then purify water with reverse osmosis. The concentrate from reverse osmosis could be used as a mineral fertilizer, which is rich in nitrogen and potassium."</t>
  </si>
  <si>
    <t>https://scholar.google.com/scholar?start=10&amp;q=allintitle:+Phosphate+fertilizers+from+pig+manure-feasibility+study+of+alternatives+for+increased+phosphorus+recovery+from+pig+manure+ash+and+char%22&amp;hl=en&amp;as_sdt=0,5</t>
  </si>
  <si>
    <t xml:space="preserve">Lhotský O ; Sýkorová E ; Hudcová T ; Filipová A ; Cajthaml T ; </t>
  </si>
  <si>
    <t>Treatment of pig farm effluents by aeration, struvite precipitation and filtration</t>
  </si>
  <si>
    <t>European Journal of Environmental Sciences</t>
  </si>
  <si>
    <t>Aeration, struvite precipitation and filtration of pig farm effluents</t>
  </si>
  <si>
    <t>"These experiments were performed to verify the potential ways of treating pig farm effluents using aeration, struvite precipitation and filtration. MgCl2 brine was added as a source of magnesium for struvite precipitation. Following aeration, precipitated struvite was separated from the effluent by filtration through a compressed straw filter. The filter plus struvite can be composted to yield struvite-enriched compost. A series of 5 batch pilot-scale experiments (effluent volumes from 200-400 l) was carried out and laboratory tests on the same effluent were performed to validate the pilot-scale results. Following 24 hours of aeration the pH increased to from 8.5 to 9, providing good conditions for struvite precipitation. Filtration proved to be efficient for separating precipitated struvite and total suspended solids. The efficiency of orthophosphate phosphorus removal in the pilot system varied from 63 to 96%, ammonia nitrogen removal varied from 22 to 79%, but magnesium removal efficiency was low due to the high natural Mg concentration, suggesting that the addition of Mg might not be necessary. Chemical oxidation demand declined significantly as a result of very high bacterial activity and the treated effluent no longer had an unpleasant smell."</t>
  </si>
  <si>
    <t>Pig farm effluents</t>
  </si>
  <si>
    <t>https://scholar.google.com/scholar?start=10&amp;q=allintitle:+Treatment+of+pig+farm+effluents+by+aeration,+struvite+precipitation+and+filtration%22&amp;hl=en&amp;as_sdt=0,5</t>
  </si>
  <si>
    <t xml:space="preserve">Makara A ; Kowalski Z ; </t>
  </si>
  <si>
    <t>Pig manure treatment and purification by filtration</t>
  </si>
  <si>
    <t>Poland</t>
  </si>
  <si>
    <t>Manure collected from a pig farm located near Piła, Poland</t>
  </si>
  <si>
    <t>AMAK - complex pig manure treatment and ﬁltration process</t>
  </si>
  <si>
    <t>"The ﬁnal scheme, called the AMAK process, comprised the following successive steps: mineralization with mineral acids, alkalization with lime milk, superphosphate addition, a second alkalization, thermal treatment, and pressure ﬁltration. The proposed method produced a ﬁltrate with 95%, 80%, and 96% reductions in chemical oxygen demand, nitrogen content, and phosphorus content, respectively. An advantage of the proposed method was that it incorporated a crystalline phase into the solid organic part of the manure, which enabled high ﬁltration rates ( &gt; 1000 kg m 2 h 1 ) and ef ﬁ cient separation. The process also eliminated odor emissions from the ﬁltrate and sediment."</t>
  </si>
  <si>
    <t>https://scholar.google.com/scholar?start=10&amp;q=allintitle:+Pig+manure+treatment+and+purification+by+filtration%22&amp;hl=en&amp;as_sdt=0,5</t>
  </si>
  <si>
    <t xml:space="preserve">Piveteau S ; Picard S ; Dabert P ; Daumer M L; </t>
  </si>
  <si>
    <t>Dissolution of particulate phosphorus in pig slurry through biological acidification: A critical step for maximum phosphorus recovery as struvite</t>
  </si>
  <si>
    <t>Melesse (Brittany, France)</t>
  </si>
  <si>
    <t>Biological acidiﬁcation of pig slurries prior to struvite crystallization</t>
  </si>
  <si>
    <t>"Recycling phosphorus as struvite from pig slurry requires an acidiﬁcation step to dissolve the inorganic solids containing most of the phosphorus. This study focused on the biological acidiﬁcation of several pig slurries using sucrose as a model organic co-substrate. Lactic acid fermentation occurred systematically, dissolving 60-90% of TP (total phosphorus) and T-Mg (total magnesium) at pH 6 or lower. Optimal pH range for maximum P dissolution aimed at struvite recovery was 5.5-6. A simple model was developed correlating pH, sucrose and buffer capacity to optimize P dissolution and future recovery using real organic waste." "This batch test study focuses on the biological acidi ﬁcation of pig slurry using various concentrations of sucrose as a model organic co-substrate, adapting the methods developed by Braak et al. (2016) and Guilayn et al. (2017) as a ﬁrst step for phos- phorus recycling. Biological acidiﬁcation of pig slurry using glucose, cellulose or lactic acid has been tested by Hjorth et al. (2015) to minimize ammonia emission by lowering the pH. The results in terms of pH decrease and organic acids produced were very similar to this study. The objective here was to determine the relationship between on one hand initial amount of sucrose and slurry's char- acteristics (initial pH, buffer capacity) and on the other hand pH change, fermentation products and dissolution of phosphorus, magnesium, ammonia (the three molecules forming struvite) and calcium (which leads to the undesired precipitation of calcium phosphate). This endeavor could then translate into a targeted acidiﬁcation step using real organic waste that would maximize P- dissolution, favor struvite formation over calcium phosphate and minimaize the amount of reactant necessary to re-increase the pH." minimize the amount of reactant necessary to re-increase the pH.</t>
  </si>
  <si>
    <t>https://scholar.google.com/scholar?start=10&amp;q=allintitle:+Dissolution+of+particulate+phosphorus+in+pig+slurry+through+biological+acidification:+A+critical+step+for+maximum+phosphorus+recovery+as+struvite%22&amp;hl=en&amp;as_sdt=0,5</t>
  </si>
  <si>
    <t xml:space="preserve">Starmans D A. J; Timmerman M ; </t>
  </si>
  <si>
    <t>APPARATUS FOR THE AMMONIUM RECOVERY FROM LIQUID ANIMAL MANURE</t>
  </si>
  <si>
    <t>Nitrogen present in animal manure can be a limiting factor when considering manure application rates onto arable land. EU-regulations triggered the development of a new ammonia exchange apparatus for the recovery of ammonia. The described apparatus has a liquid to liquid ammonia mass transfer coefficient of 0.0058 m/s. The results were fitted using a simple first order ammonia exchange model with constant time step that additionally predicted that 80% of the ammonia could be recycled from the liquid fraction of animal manure within a residence time of 10 h with addition of 0.2 M NaOH to the manure, yielding a liquid artificial fertilizer with a calculated achievable maximum concentration of about 18 % nitrogen.</t>
  </si>
  <si>
    <t>Applied Engineering in Agriculture</t>
  </si>
  <si>
    <t>The ultrafiltration (UF) concentrate was obtained from Biogreen, a Dutch manure processing initiative</t>
  </si>
  <si>
    <t>Apparatus for the ammonium recovery from liquid animal manure</t>
  </si>
  <si>
    <t>"We therefore propose an alternative recycling method for ammonia nitrogen, focussing on the complete, on-farm recovery of ammonia from liquid manure and manure-like slurries. The liquid-gas-liquid ammonia recovery apparatus described and modelled in this publication uses a two-step physical-chemical process. In the first step, ammonia is allowed to diffuse from the liquid donor phase into a closed-off gas phase. In the second step, ammonia is recaptured from the gas phase into an acidic liquid acceptor phase. The end product is a liquid that can be considered as a chemical nitrogen fertilizer. Although the methodology of the ammonia exchange system resembles that of air treatment systems, the system is essentially different since there is no gas exchange with the environment." "Application of the LGL exchange apparatus allows a relatively low cost on-farm recovery of ammonia from manure-like phases when compared to more conventional techniques. The modular design of the system adapts readily to individual farm needs. Its viability will depend on the sectors future emphasis on nutrient recovery and durability needs."</t>
  </si>
  <si>
    <t>Liquid animal manure, manure-like slurries</t>
  </si>
  <si>
    <t>https://scholar.google.com/scholar?start=10&amp;q=allintitle:+APPARATUS+FOR+THE+AMMONIUM+RECOVERY+FROM+LIQUID+ANIMAL+MANURE%22&amp;hl=en&amp;as_sdt=0,5</t>
  </si>
  <si>
    <t xml:space="preserve">Staunton E T; Aitken M D; </t>
  </si>
  <si>
    <t>Coupling Nitrogen Removal and Anaerobic Digestion for Energy Recovery from Swine Waste: 2 Nitritation/Anammox</t>
  </si>
  <si>
    <t>Swine waste from a full-scale anaerobic digester was treated for nitrogen removal through partial nitritation coupled to anaerobic ammonium oxidation (anammox) in a 20-L sequencing batch reactor. Digested waste came from an 8,000-head farm in North Carolina and was characterized by high ammonium content (&gt;2,000mg N/L) and a relatively high C:N ratio compared with influent of other anammox systems reported in the literature. The reactor was operated with intermittent pulses of oxygen, with dissolved oxygen concentrations maintained continuously below 0.1mg/L. Under the final operating conditions, the reactor consumed 96% of the influent ammonium and 90% of the total N, with low nitrate in the effluent; no external alkalinity was required to maintain near-neutral pH. The majority of nitrogen removal occurred through anammox activity, which was supported by several observations indicating that nitrification/denitrification (with either nitrite or nitrate) was not the primary means of N removal. Oxygen consumption was at least 49% less than would be expected for complete nitrification of the waste, and the observed consumption of chemical oxygen demand and alkalinity were much less than would have been required for nitrification/denitrification. Nitrous oxide yield was 11% of the removed N, likely as a side product of aerobic ammonium oxidation; ammonia stripping was negligible. This study demonstrated that nitritation/anammox treatment of high-strength, anaerobically digested swine waste is technologically feasible in a one-reactor system under oxygen-limited conditions.</t>
  </si>
  <si>
    <t>Environmental Engineering Science</t>
  </si>
  <si>
    <t>Digested waste came from an 8,000-head farm in North Carolina</t>
  </si>
  <si>
    <t>partial nitritation of swine waste coupled to anaerobic ammonium oxidation (anammox) in a sequencing batch reactor</t>
  </si>
  <si>
    <t>"Swine waste from a full-scale anaerobic digester was treated for nitrogen removal through partial nitritation coupled to anaerobic ammonium oxidation (anammox) in a 20-L sequencing batch reactor. Digested waste came from an 8,000-head farm in North Carolina and was characterized by high ammonium content (&gt;2,000mg N/L) and a relatively high C:N ratio compared with influent of other anammox systems reported in the literature. The reactor was operated with intermittent pulses of oxygen, with dissolved oxygen concentrations maintained continuously below 0.1mg/L. Under the final operating conditions, the reactor consumed 96% of the influent ammonium and 90% of the total N, with low nitrate in the effluent; no external alkalinity was required to maintain near-neutral pH. The majority of nitrogen removal occurred through anammox activity, which was supported by several observations indicating that nitrification/denitrification (with either nitrite or nitrate) was not the primary means of N removal"</t>
  </si>
  <si>
    <t>Swine waste</t>
  </si>
  <si>
    <t>https://scholar.google.com/scholar?start=10&amp;q=allintitle:+Coupling+Nitrogen+Removal+and+Anaerobic+Digestion+for+Energy+Recovery+from+Swine+Waste:+2+Nitritation/Anammox%22&amp;hl=en&amp;as_sdt=0,5</t>
  </si>
  <si>
    <t xml:space="preserve">Staunton E T; Bunk S R; Walters G W; Whalen S C; Rudek J ; Aitken M D; </t>
  </si>
  <si>
    <t>Coupling Nitrogen Removal and Anaerobic Digestion for Energy Recovery from Swine Waste Through Nitrification/Denitrification</t>
  </si>
  <si>
    <t>As a major swine-producing state, North Carolina (United States) has adopted incentives for energy recovery from swine waste and environmental performance standards for new swine facilities. However, there are no treatment performance requirements for existing farms; therefore, management of swine waste in open lagoons with spray irrigation for disposal is nearly universal in North Carolina. Emissions of nitrogen to the atmosphere and the landscape from large industrial swine farms have led to concerns over the impact on environmental quality and human health. Accordingly, there has been increasing interest in developing alternate treatment methods for swine waste, including methods that allow for energy recovery. To evaluate the technical feasibility and limitations of coupling biological nitrogen removal with anaerobic digestion of swine waste for energy recovery, we operated a pilot nitrification/denitrification system at an 8,000-head finishing farm already practicing full-scale anaerobic digestion in covered lagoons with methane capture. Of primary interest was the extent to which alkalinity and biodegradable chemical oxygen demand (COD) in the digested waste could meet the stoichiometric requirements for oxidation of ammonium-N (AN) and denitrification, respectively. The system removed 98% of the influent AN and 83% of influent total nitrogen. Approximately 75% of influent total COD was oxidized, mostly as electron equivalents for denitrification. Alkalinity in digested waste may not meet the alkalinity demand from nitrification, depending on the extent of denitrification. Stripping of ammonia into the gas phase was negligible, but 8.2% of the ammonium-N removed was converted to nitrous oxide-N.</t>
  </si>
  <si>
    <t>The pilot-scale nitrogen removal system was installed in a trailer located at the edge of a covered lagoon at Butler Farms in Lillington, NC</t>
  </si>
  <si>
    <t>Coupling biological nitrogen removal with anaerobic digestion of swine waste for energy recovery</t>
  </si>
  <si>
    <t>"To evaluate the technical feasibility and limitations of coupling biological nitrogen removal with anaerobic digestion of swine waste for energy recovery, we operated a pilot nitrification/denitrification system at an 8,000-head finishing farm already practicing full-scale anaerobic digestion in covered lagoons with methane capture. Of primary interest was the extent to which alkalinity and biodegradable chemical oxygen demand (COD) in the digested waste could meet the stoichiometric requirements for oxidation of ammonium-N (AN) and denitrification, respectively. The system removed 98% of the influent AN and 83% of influent total nitrogen. Approximately 75% of influent total COD was oxidized, mostly as electron equivalents for denitrification. Alkalinity in digested waste may not meet the alkalinity demand from nitrification, depending on the extent of denitrification. Stripping of ammonia into the gas phase was negligible, but 8.2% of the ammonium-N removed was converted to nitrous oxide-N."</t>
  </si>
  <si>
    <t>https://scholar.google.com/scholar?start=10&amp;q=allintitle:+Coupling+Nitrogen+Removal+and+Anaerobic+Digestion+for+Energy+Recovery+from+Swine+Waste+Through+Nitrification/Denitrification%22&amp;hl=en&amp;as_sdt=0,5</t>
  </si>
  <si>
    <t xml:space="preserve">Vaneeckhaute C ; Zeleke A T; Tack F M. G; Meers E ; </t>
  </si>
  <si>
    <t>Comparative Evaluation of Pre-treatment Methods to Enhance Phosphorus Release from Digestate</t>
  </si>
  <si>
    <t>This paper aims to evaluate various pre-treatment methods to improve the release of phosphorus (P) in the liquid fraction after solid-liquid separation of digestate (input: (dairy) manure and organic biological by-products provided by the food industry). As such, the P recovery potential from the liquid fraction as concentrated fertilizer product can be increased, whereas soil organic carbon can be maintained through local recycling of the resulting thickened fraction. Four different mechanical pre-treatments (microwave heating, conventional heating, ultrasonic treatment, and orbital shaking) were tested in combination with the chemical dosing of three different acids (citric acid, formic acid, and HCl) down to pH 4, 5, and 6. The pre-treatments released 13-28 % soluble ortho-P relative to total P. When balancing the recovery efficiency with the acid costs, the addition of HCl down to pH 4 under microwave heating was most feasible. Nevertheless, if no pasteurization is required for fertilizer marketing, then orbital shaking (mixing in practice) with HCl addition may be more attractive.</t>
  </si>
  <si>
    <t>Wittevrongel Eneco Energy, Aalter, Belgium</t>
  </si>
  <si>
    <t>Pre-treatment methods to improve the P release from digestate</t>
  </si>
  <si>
    <t>"This paper aims to compare (combinations of) promising pre-treatment methods (acidification+ mechanical treatment) to improve the P release from digestate. The selected mechanical pre-treatments involve microwave heating, conventional heating, ultrasonic treatment, and orbital shaking (i.e. mixing in practice), whereas the chemical pre-treatments concern the addition of the organic acids, citric acid and formic acid, and the mineral acid, HCl." " the combination of the applied mechanical instruments and acids were found to be effective in increasing the release of ortho-P in the liquid fraction of digestate, although orbital shaking at pH 6 was only of interest with addition of citric acid."</t>
  </si>
  <si>
    <t>(Dairy) manure and organic biological by-products provided by the food industry</t>
  </si>
  <si>
    <t>https://scholar.google.com/scholar?start=10&amp;q=allintitle:+Comparative+Evaluation+of+Pre-treatment+Methods+to+Enhance+Phosphorus+Release+from+Digestate%22&amp;hl=en&amp;as_sdt=0,5</t>
  </si>
  <si>
    <t xml:space="preserve">Adhikari U ; Harrigan T ; Reinhold D M; </t>
  </si>
  <si>
    <t>Use of duckweed-based constructed wetlands for nutrient recovery and pollutant reduction from dairy wastewater</t>
  </si>
  <si>
    <t>dairy farm in Webberville, MI</t>
  </si>
  <si>
    <t>Constructed wetlands</t>
  </si>
  <si>
    <t xml:space="preserve">Duckweed-based constructed wetlands for manure-containing wastewater </t>
  </si>
  <si>
    <t>" nutrient recovery potential of duckweed- based constructed wetlands as components of a hybrid constructed treatment wetland system. The experimental system included duckweed-based surface ﬂow wetlands preceding and following subsurface ﬂow wetlands, allowing for evaluation of the effects of sequencing on pollutant treatment and nutrient recovery. Spe- ciﬁc objectives were to: (1) Quantify chemical oxygen demand (COD), total N (TN), total P (TP), and E. coli removal in tub- scale duckweed-based constructed wetlands used for primary and secondary treatment of dairy wastewaters; (2) Compare the descriptive ability of three common models for COD, TN, and TP removal in the duckweed-based constructed wetlands; and.." (3) Quantify nutrient recovery potential of duckweed.ę</t>
  </si>
  <si>
    <t>Dairy wastewater</t>
  </si>
  <si>
    <t>https://scholar.google.com/scholar?start=10&amp;q=allintitle:+Use+of+duckweed-based+constructed+wetlands+for+nutrient+recovery+and+pollutant+reduction+from+dairy+wastewater%22&amp;hl=en&amp;as_sdt=0,5</t>
  </si>
  <si>
    <t xml:space="preserve">Baghel E S; </t>
  </si>
  <si>
    <t>Model of residence time and analysis of nitrogen removal for two constructed wetlands at the Franklin Demonstration Farm in Lexington, Illinois</t>
  </si>
  <si>
    <t>Pollution from nonpoint agricultural runoff has become a major problem facing our streams and rivers today. Not only are fish and aquatic life affected, but so is the quality of our drinking and recreational water resources. Studies have shown that wetlands have proven to be the most cost-effective and low maintenance method of removing nonpoint or diffused contaminate inputs. The biological processes and removal of nutrients in wetlands depend on the total surface area available for microbial activity in the soil and a certain period of water retention time. Since chemical processes take time, the measure of residence time is an important factor of the degree to which wetlands can change water chemistry. Knowing that nitrogen concentrations decrease as water residence time increases, a model of residence time will help interpret the mechanisms determining groundwater flow paths within and around the constructed wetlands. The main objectives of this research are to model water's residence time, compare the size and gradient of two experimental wetlands, and determine the water flow paths within the site and how they relate to the areas of high denitrification rates. The two constructed wetlands chosen are the West and Gully located in Lexington, Illinois. Of the two, Gully is about half as small and has a higher gradient. Using MODFLOW to create a local-scale model that includes both wetlands and the tile drainage will help to determine how groundwater influences the fate of nitrogen and the effectiveness of wetland construction parameters. Since the outflows from groundwater to the wetlands are significantly greater than the inflows from the surface water, it can be assumed that the wetlands have zones where they are being recharged from groundwater. Franklin West had an average residence time of about 1.41 days (121,580 sec) which is much slower than Gully's 0.011 day (918 sec) (Table 1). With a lower overall groundwater discharge into Franklin West, this may help to explain why the wetland system removes less N than Gully even though it has a longer surface water residence time. As the nutrients can also travel within the groundwater, they have the potential of contaminating the water supply, but with a long enough distance, denitrification and the process of diffusion within the subsurface can also remove excess N. With the 10 years of travel time from Franklin West to the Mackinaw River and the six years it takes water to travel from Gully to Turkey Creek, any nutrients from Franklin West will have more time, both within the wetland system itself and the groundwater, to denitrify and more effectively remove nutrients before the water reaches surface features. The results of this research will be beneficial when considering effective wetland design, monitoring procedures, and wetland management.</t>
  </si>
  <si>
    <t>Farm in Lexington, Illinois</t>
  </si>
  <si>
    <t>"The MODPATH model showed that surface water in West sunk into the subsurface just below each wetland cell and entered the groundwater between the cells through the berms. Therefore some of the water escaped to the groundwater before it completed its winding path through the wetland and exited each cell through the desired outlet pipe (Fig. 8). The grid cells with no red flow lines simply mean that none of the surface water leached into the subsurface to become groundwater and the particles placed in those cells stayed within the surface water. Therefore, the wetland was indeed keeping a portion of the water within the system and assumedly removed nutrients in the surface water. Water that enters the subsurface are subjected to subsurface processes that mitigate nitrate. Ackerman et al. (2015) reported a significant reduction in nitrate concentration in water after infiltrating into the subsurface. Thus, the nitrate is removed during flow within the subsurface, and the exchange provides a net loss of nitrate for the system. Of the simulated particles in West that percolated into the groundwater, many were located in the southern section of each wetland cell and tended to flow either southwest underneath the wetland cells or directly south (Fig. 8)." "Constructed wetlands, like natural systems, utilize natural resources to treat impacted waters. Wetlands act as a sink by removing or sequestering nutrients and toxic contaminants (DeBusk and DeBusk 2001). They contribute to denitrification which, unlike plant uptake, is the only process that permanently reduces NO3 - to N2 (Batson et al. 2012). The biological processes of nutrient removal in wetlands depend on the total surface area available for anaerobic microbial activity in the soil, groundwater flowpaths, and water retention time (DeBusk and DeBusk 2001). Methods of nutrient removal may change from wetland to wetland as one wetland system may readily adsorb excess nutrients to the surface of sediments, another may absorb nutrients into vegetation and still others may strictly rely on microbial activity in the soils. Wetlands with and without vegetation have similar nutrient removal rates over a long-term basis so it is possible that vegetation does not play a big role (Mitsch et al. 2012)."</t>
  </si>
  <si>
    <t>Nonpoint agricultural runoff treated by constructed wetlands</t>
  </si>
  <si>
    <t>https://scholar.google.com/scholar?start=10&amp;q=allintitle:+Model+of+residence+time+and+analysis+of+nitrogen+removal+for+two+constructed+wetlands+at+the+Franklin+Demonstration+Farm+in+Lexington,+Illinois%22&amp;hl=en&amp;as_sdt=0,5</t>
  </si>
  <si>
    <t>O'Neil (2013)</t>
  </si>
  <si>
    <t xml:space="preserve">O'Neil K A; </t>
  </si>
  <si>
    <t>Impact of Rotation, Cover Crop and Manure Inputs on Productivity, Soil Organic Matter Fractions and Soil Nitrogen in Irrigated Michigan Potato Cropping Systems</t>
  </si>
  <si>
    <t>Michigan growers have begun to integrate winter rye (Secale cereale) cover crops and manure amendments into potato (Solanum tuberosum) cropping systems to decrease soil erosion and nutrient losses and to improve soil organic matter (SOM). Information about cover crop biomass accumulation and effects within the constraints of a Michigan potato cropping system is limited. Objectives of these studies were to 1) quantify winter cover crop biomass accumulation on commercial potato farms and in controlled potato cropping field studies, 2) understand effect of maturity on important cover crop biochemical qualities, 3) compare productivity, soil organic matter fractions and nutrient pools in field studies where potatoes were rotated with wheat, corn or snap beans with and without manure amendments. Mid-April above-ground rye biomass on commercial farms ranged from 10 to 2600 kg ha-1 over two years and averaged about 900 kg ha-1. Root biomass was typically 2 to 5 times greater than shoot biomass in these fields. Most commercial Michigan potato farms are achieving sufficient winter rye cover crop maturity and biomass for weed suppression and erosion and nutrient loss reduction, but are probably not generating sufficient biomass to restore SOM without additional inputs. A field experiment demonstrated that mid-September to mid-October cover crop planting can increase winter rye and rye-hairy vetch (Vicia villosa L. Roth) biomass compared with biomass measured in commercial fields. An additional 4 to 6 weeks of fall growth can double above-ground rye biomass in the spring. During early spring growth (from 416 to 532 GDD) above ground biomass was accumulated at 144, 232 and 39 kg ha-1 per 10 GDD for rye, rye-hairy vetch and hairy vetch cover crops, respectively. For the 532 to 962 GDD growing period, above-ground biomass accumulated at 97 and 218 kg ha-1 per 10 GDD (across all cover crops) for zero and 30 kg N ha-1 treatments. Below-ground biomass changes for 6 cover crop-soil inorganic N content combinations were smaller and more variable. Above-ground cover crop tissue organic matter (OM), neutral detergent fiber (NDF) and acid detergent lignin (ADL) content were significantly affected by species and soil N fertility on some sampling dates. Both NDF and ADL fractions increased with maturity across species and N treatment. Early June soil macro-POM-C and -N pools reflected biomass and quality of cover crops, but these fractions did not persist through the growing season. By late October, Potato-Wheat/Clover rotation plots had higher macro-POM fractions than Potato-Snap bean rotations, regardless of winter cover crop, despite having low macro-POM fractions in early June. Across 3 sampling dates at both locations, Potato-Wheat/Clover rotation plots were consistently among the treatments with the highest POM-C and -N fractions and the lowest POM C:N ratios. Potato-Wheat/Clover rotation plots and all non-potato phase plots had the greatest inorganic N availability. Residual inorganic N after crop removal was generally higher for potato phase plots than for non-potato phase plots to a depth of 51 cm. In a production trial, cover crop treatment did not affect total or US No. 1 tuber yields consistently, but 5.6 Mg ha-1 poultry manure amendment with fertilizer reduction consistently increased US No. 1 tuber yield by an average of 17.6%. Rye cover crop, with and without poultry manure, were the only treatment combinations to produce positive marginal revenues compared with an unamended bare control treatment.</t>
  </si>
  <si>
    <t>Different places in Michigan, USA</t>
  </si>
  <si>
    <t>Cover crops</t>
  </si>
  <si>
    <t>"winter rye (Secale cereale) cover crops and manure amendments"</t>
  </si>
  <si>
    <t>"Eight crop rotation-winter cover crop combinations, listed in Table 2.2, were included as whole plot treatments to represent common and potentially improved systems for Michigan potato production. The experiment was a randomized complete block design and whole plot (5.5 x 17 m) treatments were 2-year rotations of potato with snap bean, sweet corn or wheat and one 3-year potato-sweet corn-wheat rotation. After removal of main crops, whole plots were either left as a bare fallow (Bare) or were planted with rye (Rye) or rye-hairy vetch biculture (Rye+Vetch) winter cover crop in October of each year. Annual poultry manure amendment was 79 applied as a split-plot factor only to the Potato-Snap Bean rotation plots, at a rate of 5.6 Mg ha -1. Both experimental sites were conventionally tilled and managed with field-scale machinery throughout the experiment and included 4 field replications of all treatment combinations. Weeds, pests and pathogens affecting potato and snap bean crops were treated with conventional herbicides and pesticides according to standard recommended practices. This paper focuses on the Potato-Snap Bean rotation treatments only, with (+M) and without annual poultry manure amendment, during the 2003, 2004 and 2005 growing seasons."</t>
  </si>
  <si>
    <t>Winter rye cover crops i potato systems + manure amendments</t>
  </si>
  <si>
    <t>https://scholar.google.com/scholar?start=10&amp;q=allintitle:+Impact+of+Rotation,+Cover+Crop+and+Manure+Inputs+on+Productivity,+Soil+Organic+Matter+Fractions+and+Soil+Nitrogen+in+Irrigated+Michigan+Potato+Cropping+…%22&amp;hl=en&amp;as_sdt=0,5</t>
  </si>
  <si>
    <t>Cover crop root contributions to soil carbon in a no‐till corn bioenergy cropping system</t>
  </si>
  <si>
    <t>Crop residues are potential biofuel feedstocks, but residue removal may reduce soil carbon (C). The inclusion of a cover crop in a corn bioenergy system could provide additional biomass, mitigating the negative effects of residue removal by adding to stable soil C pools. In a no-till continuous corn bioenergy system in the northern US Corn Belt, we used 13CO2 pulse labeling to trace plant C from a winter rye (Secale cereale) cover crop into different soil C pools for 2 years following rye cover crop termination. Corn stover left as residue (30% of total stover) contributed 66, corn roots 57, rye shoots 61, rye roots 50, and rye rhizodeposits 25 g C m−2 to soil. Five months following cover crop termination, belowground cover crop inputs were three times more likely to remain in soil C pools than were aboveground inputs, and much of the root-derived C was in mineral-associated soil fractions. After 2 years, both above- and belowground inputs had declined substantially, indicating that the majority of both root and shoot inputs are eventually mineralized. Our results underscore the importance of cover crop roots vs. shoots and the importance of cover crop rhizodeposition (33% of total belowground cover crop C inputs) as a source of soil C. However, the eventual loss of most cover crop C from these soils indicates that cover crops will likely need to be included every year in rotations to accumulate soil C.</t>
  </si>
  <si>
    <t>The Great Lakes Bioenergy Research Center (GLBRC) Biofuel Cropping System Experiment (BCSE, http://glbrc.org/) was established in 2008 at the Kellogg Biological Station LTER site in Southwest Michigan, USA.</t>
  </si>
  <si>
    <t>Cover crops in bioenergy cropping systems</t>
  </si>
  <si>
    <t>"By increasing plant C inputs to soil, cover cropping is one of the more promising management practices that could reduce the effects of stover removal on soil C stocks." "To assess the fate of cover crop root and shoot C in bulk soils, soil density fractions, and microbial biomass over a 2 year period, we established a reciprocal litter transfer experi- ment with 13 CO 2 labeled winter rye in the spring of 2013 (EXP1, Table 1). Early results indicated that rhizodeposition could be an important component of belowground C inputs, and we therefore established a second labeling experiment fol- lowing the same methods in adjacent plots in 2014 (EXP2, Table 1) to estimate belowground inputs to bulk soil and microbial biomass during the growing season. At the start of each experiment (EXP1 and EXP2), we established three 1 m 2 plots in each block of the BSCE. One plot in each block was randomly designated for 13 CO 2 pulse labeling as described below. We chose to establish the plots within the herbicide treatment to minimize transfer of cover crop residues between subplots by farm equipment. However, cover crops in our plots were clipped prior to glycophosphate application (further described below) and thus not terminated by herbicide."</t>
  </si>
  <si>
    <t>Winter rye cover crop in corn bioenergy system</t>
  </si>
  <si>
    <t>https://scholar.google.com/scholar?start=10&amp;q=allintitle:+Cover+crop+root+contributions+to+soil+carbon+in+a+no‐till+corn+bioenergy+cropping+system%22&amp;hl=en&amp;as_sdt=0,5</t>
  </si>
  <si>
    <t>Legume cover crop management on nitrogen dynamics and yield in grain corn systems</t>
  </si>
  <si>
    <t>The N contribution of a legume cover crop may reduce fertilizer N inputs to subsequent grain corn (Zea mays L.). However, the best cover crop management options to maximize N to subsequent crop, as well as alternatives to red clover are largely unknown. A field study was conducted at two locations on two contrasting soil types in 2012–2013 and 2013–2014 to assess N dynamics and grain corn yield in a cover crop-corn rotation. Treatments included 1) cover crop; red clover (Trifolium pretense L.), crimson clover (Trifolium incarnatum L.), alfalfa (Medicago sativa L.) and no cover crop (no-cc); 2) cover crop seeding rate (3.36, 6.73, and 13.5 kg ha−1); and 3) cover crop termination timing (fall and spring). Plots were in a split-split plot arrangement. The following spring, no-cc plots were split into three with 0, 112 or 224 kg N ha−1 calcium ammonium nitrate applied (no-cc0N, no-cc112N, no-cc224N, respectively) to the corn crop but no fertilizer N was applied to plots with planted cover crops. Plant available N (PAN) was analyzed by measuring the sum of soil mineral N (SMN) in 0–60 cm depth and plant aboveground N content. In October SMN was 10 kg N ha−1 lower with the legume cover crop treatments compared to no-cc, suggesting these cover crops may mitigate N losses over the winter. The following May in spring-terminated plots, PAN was 20 kg N ha−1 lower in no-cc compared to red clover and alfalfa. At corn harvest, spring terminated plots had 14 kg N ha−1 higher PAN as compared to fall terminated cover crops. At corn harvest, PAN and corn grain yield were significantly higher by 21 kg N ha−1 and 1.0 Mg ha−1, respectively, in the highest (13.5 kg ha−1) cover crop seeding rate compared to the lowest rate (3.35 kg ha−1). Red clover or alfalfa sown at 6.7 kg ha−1 with spring termination is recommended to maximize N availability to subsequent corn crop. These observed effects were related to aboveground cover crop growth of alfalfa ≥ red clover &gt; &gt; crimson clover but only alfalfa and red clover had a positive impact on corn yield in one of two years. Management practices that improve crimson clover establishment and growth, as well as, a cost analysis associated with legume cover cropping are needed.</t>
  </si>
  <si>
    <t>Field Crops Research</t>
  </si>
  <si>
    <t>the University of Guelph Ridgetown Campus in Ridgetown, ON</t>
  </si>
  <si>
    <t>Legume cover crop management</t>
  </si>
  <si>
    <t>"The N contribution of a legume cover crop may reduce fertilizer N inputs to subsequent grain corn (Zea mays L.). However, the best cover crop management options to maximize N to subsequent crop, as well as alternatives to red clover are largely unknown."</t>
  </si>
  <si>
    <t>Legume cover crop</t>
  </si>
  <si>
    <t>https://scholar.google.com/scholar?start=10&amp;q=allintitle:+Legume+cover+crop+management+on+nitrogen+dynamics+and+yield+in+grain+corn+systems%22&amp;hl=en&amp;as_sdt=0,5</t>
  </si>
  <si>
    <t xml:space="preserve">Fernandez A ; </t>
  </si>
  <si>
    <t>Effects of cover crop and fertilizer incorporation on the structure and function of microbial communities in soils under long-term organic management</t>
  </si>
  <si>
    <t>Incorporation of organic materials, including cover crop residues and biological fertilizers, is an important element of organic farming practices. These amendments can affect the composition of soil microbial communities that carry out nutrient cycling an d perform other functions crucial to crop health and growth. These changes may be detectable through use of 16S rDNA profiling of soil bacterial community composition. We conducted a field experiment at three southern Minnesota sites under long - term organi c management to determine the effects of cover crop and organic fertilizer treatments applied in fall 2012 on soil bacterial community structure, nutrient cycling functions, and physicochemical properties during the 2013 growing season. Illumina sequencing of 16S rDNA revealed diverse communities encompassing 45 bacterial phyla in bulk and rhizosphere soil. Cover crop and fertilizer application tended to lower OTU richness and diversity in May 2013 samples; however, these treatments increased diversity in s ome July 2013 samples compared to a no - amendment control. Fertilizer treatments tended to decrease relative abundance of the ammonia - oxidizing family Nitrosomonadaceae , as did some cover crops. Fertilizers that produced large increases in soluble N levels also decreased relative abundance of Rhizobiales . Soil functional profiles were more strongly predicted by location than by treatment. L ocation diffe rences were strongly associated with variance in soil physicochemical parameters. Both treatment and locati on effects w ere mediated by soil physicochemical properties including pH, moisture, soil organic matter, and nutrient levels. While cover crop and fertilizer application affected several soil functions, including increases in respiration and enzyme activit ies in cover crop treatment, these effects were not consistent across locations and sampling time points. Differences in soil function were better explained by using both soil physicochemical test values and community structure data than using soil physico chemical tests alone. Strong associations were observed in both bulk and rhizosphere soil between functional profiles and the families Cytophagaceae and Micrococcaceae . The Actinobacteria overall emerged as the phylum most significantly predictive of funct ional profiles. We also observed correlations between soil physicochemical parameters and nutrient cycling functions and bacterial family abundances, including strong correlations between pH and several phylogenetically disparate families including Xanthob acteraceae , Pseudonocardiodaceae , Propionibacteraceae , and Sinobacteraceae . Strong positive and negative associations with bacterial families were observed for β - glucosidase activ ity. Bayesian analysis inferred no directional relationships between specific functional activ ities and particular bacterial families or physicochemical parameters. However, concentrations of NO 3 - N, SO 4 - S, and OM were each inferred to have parent relationships to the abundance of at least one family. OTU richness (Chao1) had both parent and child relationships to bac terial family abundances . Moisture and pH, although generally highly predictive of bacterial community composition, did not show directional relationships with taxa abundances in the Bayesian analysis . Our findings indi cate that cover crop and fertilizer application practices are capable of affecting the microbial environment encountered by subsequent crops. Our results also support the use of sequencing - based microbial community structure profiling as an important tool for increasing our understanding of community structure - function relationships, with the goal of improving our ability to predict the effects of agricultural management practices on important soil functions.</t>
  </si>
  <si>
    <t>Field experiments at 3 locations in Minnesota</t>
  </si>
  <si>
    <t xml:space="preserve">Cover cropping and the incorporation of biological fertilizers </t>
  </si>
  <si>
    <t>"Cover cropping and the incorporation of biological fertilizers are crucial aspects of management of soil quality and fertility in organic systems. Cover crops are valued for their ability to provide physical protection of soil, increase soil organic matter, protect soil nutrients from leaching, and, in the case of legumes, provide biologically - fixed N (Wyland, 1996; Snapp et al., 2005). In addition to direct effects on soil structure and nutrients, cover crops and organic fertilizers can affect soil function through changes in soil microbial communities, which are responsible for crucial soil functions, including nutrient cycling and availability, transformation and breakdown of crop residues, and disease suppression or sus ceptibility (van der Heijden et al., 2008; Garbeva et al., 2004)."</t>
  </si>
  <si>
    <t>https://scholar.google.com/scholar?start=10&amp;q=allintitle:+Effects+of+cover+crop+and+fertilizer+incorporation+on+the+structure+and+function+of+microbial+communities+in+soils+under+long-term+organic+management%22&amp;hl=en&amp;as_sdt=0,5</t>
  </si>
  <si>
    <t xml:space="preserve">Hashemi M ; Farsad A ; Sadeghpour A ; Weis S A; Herbert S J; </t>
  </si>
  <si>
    <t>Cover-crop seeding-date influence on fall nitrogen recovery</t>
  </si>
  <si>
    <t>Planting cover crops after corn-silage harvest could have a critical role in the recovery of residual N and N from fall-applied manure, which would otherwise be lost to the environment. Experiments were conducted at the University of Massachusetts Research Farm during the 2004-2006 growing seasons. Treatments consisted of oat and winter rye cover crops, and no cover crop, and four cover-crop dates of planting. The earliest planting dates of oat and winter rye produced the maximum biomass yield and resulted in the highest nitrate accumulation in both cover-crop species. The average nitrate accumulation for the 3 years in winter rye and oat at the earliest time of planting was 60 and 48 kg ha(-1), respectively. In 2004 where the residual N level was high, winter rye accumulated 119 kg nitrate ha(-1). While initially soil N levels were relatively high in early September they were almost zero at all sampling depths in all plots with and without cover crops later in the fall before the ground was frozen. However, in plots with cover crops, nitrate was accumulated in the cover-crop tissue, whereas in plots with no cover crop the nitrate was lost to the environment mainly through leaching. The seeding date of cover crops influenced the contribution of N available to the subsequent crop. Corn plants with no added fertilizer, yielded 41% and 34% more silage when planted after oat and rye, respectively, compared with the no-cover crop treatment. Corn-silage yield decreased linearly when planting of cover crops was delayed from early September to early or mid-October. Corn-ear yield was influenced more than silage by the species of cover crop and planting date. Similar to corn silage, ear yield was higher when corn was planted after oat. This could be attributed in part to the winter-kill of oat, giving it more time to decompose in the soil and subsequent greater release of N, while the rapidly increasing C : N ratio of rye can lessen availability to corn plants. Early plantings of cover crops increased corn-ear yield up to 59% compared with corn-ear yield planted after no cover crop.</t>
  </si>
  <si>
    <t>Journal of Plant Nutrition and Soil Science</t>
  </si>
  <si>
    <t>Experiments were conducted at the University of Massachusetts Research Farm</t>
  </si>
  <si>
    <t>Planting cover crops for recovery of N from applied manure</t>
  </si>
  <si>
    <t>"Planting cover crops after corn-silage harvest could have a critical role in the recovery of resi- dual N and N from fall-applied manure, which would otherwise be lost to the environment. Experiments were conducted at the University of Massachusetts Research Farm during the 2004–2006 growing seasons. Treatments consisted of oat and winter rye cover crops, and no cover crop, and four cover-crop dates of planting. The earliest planting dates of oat and winter rye produced the maximum biomass yield and resulted in the highest nitrate accumulation in both cover-crop species."</t>
  </si>
  <si>
    <t>Oat and winter rye cover crops</t>
  </si>
  <si>
    <t>https://scholar.google.com/scholar?start=10&amp;q=allintitle:+Cover-crop+seeding-date+influence+on+fall+nitrogen+recovery%22&amp;hl=en&amp;as_sdt=0,5</t>
  </si>
  <si>
    <t xml:space="preserve">Komatsuzaki M ; Wagger M G; </t>
  </si>
  <si>
    <t>Nitrogen recovery by cover crops in relation to time of planting and growth termination</t>
  </si>
  <si>
    <t>Residual fertilizer nitrogen (N) in soil represents a potential environmental contaminant because of the risk of nitrate (NO3) leaching into ground water. Winter annual grass cover crops can conserve residual soil N; however, their ability to recover N greatly varies with management. A two-year field experiment in the North Carolina Coastal Plain on a State fine sandy loam (fine-loamy, mixed, thermic Typic Hapludult) compared dry matter (DM), N accumulation, and soil inorganic N following rye (Secale cereale L.), winter wheat (Triticum aestivum L.), triticale (Triticum secale L.), black oats (Avena strigosa L.), and fallow (native weeds) in relation to planting (October, November, and December) and growth termination (early March, early April, and late April/early May) dates and levels of residual soil N. Cover crop DM and N accumulations decreased with successive planting date delays (November and December) for each growth termination date in the following spring. In 2000, cumulative DM yields of October-and November-planted cover crops were 3.17 Mg ha(-1) (1.41 tn ac(-1)) and 3.74 Mg ha(-1) (1.66 tn ac(-1)), respectively, which were significantly greater than those of December-planted cover crops (1.90 Mg ha(-1) [0.84 tn ac(-1)]) at the second growth termination date (early April). Cover crop N accumulation increased with a delay in growth termination, although the interaction between cover crop species and the planting date varied. October planting of rye and triticale showed greater N accumulation at a March growth termination date, averaging 37.8 kg N ha(-1) (33.7 lb N ac(-1)) for rye and 37.6 kg N ha(-1) (33.5 lb N ac(-1)) for triticale; these values were 7.8% and 14.1% higher than those of black oat and wheat, respectively, at the same planting and growth termination dates. November-planted wheat showed in the highest N accumulation (average, 57.9 kg N ha(-1) [51.7 lb N ac(-1)]) at the late April/early May termination date; this was 3.8% to 7.9% higher than that of other species. In contrast, black oat showed a greater ability to scavenge soil residual N with a late planting and growth termination date combination (average, 58.7 kg N ha(-1) [52.4 lb N ac(-1)]). The cover crop planting date affected soil inorganic N distribution at each termination date, with an October planting date resulting in lower soil profile inorganic N levels than November and December planting dates. Lower soil inorganic N concentrations were strongly associated with increases in cover crop DM and N accumulation for each growth termination date. These results should help growers identify the best niche for a cover crop with respect to recovering residual soil N in their various rotations.</t>
  </si>
  <si>
    <t>Journal of Soil and Water Conservation</t>
  </si>
  <si>
    <t>Center for Environmental Farming Systems in Goldsboro, North Carolina, USA</t>
  </si>
  <si>
    <t>Winter annual grass cover crops</t>
  </si>
  <si>
    <t>"Winter annual cover crops can reduce nonpoint source pollution caused by nutrients and agricultural chemicals. In particular, grass cover crops have been shown to prevent nitrogen (N) leaching to groundwater by accumulating excess soil N." "Early-planted (October or November) cover crops showed greater ability to recover residual soil N before the onset of potential N leaching events during fall and winter months"</t>
  </si>
  <si>
    <t>Rye (Secale cereale L.), winter wheat (Triticum aestivum L.), triticale (Triticum secale L.), black oats (Avena strigosa L.), and fallow (native weeds)</t>
  </si>
  <si>
    <t>https://scholar.google.com/scholar?start=10&amp;q=allintitle:+Nitrogen+recovery+by+cover+crops+in+relation+to+time+of+planting+and+growth+termination%22&amp;hl=en&amp;as_sdt=0,5</t>
  </si>
  <si>
    <t xml:space="preserve">Pantoja J L; </t>
  </si>
  <si>
    <t>Effect of corn stover harvest and winter rye cover crop on corn nitrogen fertilization</t>
  </si>
  <si>
    <t>Improvement in N management to optimize corn N fertilization r equirement and minimize NO 3 - – N loss from agricultural fields is an o ngoing need for continuous corn ( Zea mays L.) and corn - soybean [ Glycine max (L.) Merr.] production systems. This is especially important in I owa as this state has the largest corn producti on across the U.S.A. Th e present dissertation includes two projects that evaluated corn response to N application and optimal fertilization rate. The first project evaluated the effect of corn stover harvest (SH) in continuous corn and the interaction with chisel plow and no - tillage systems ; and t he second project evaluated the effect of a rye cover crop (RCC) in no - till corn - soybean. For the RCC project, an additional in - field experiment was conducted to help understand the N cycling . Resu lts of the corn SH project showed that across tillage systems and fertilizer N rates, c orn grain yield was 7 and 10% greater with 50 and 100% SH compared to no harvest, respectively. C orn grain yield was also 9% greater with chisel plow than with no - tillag e. A t the economic optimum N rate (EONR), yield was not influenced by SH with chisel plow, but was 6% greater with each SH rate in no - tillage. The EONR was the same with both tillage systems, but decreased by 22 and 45 kg N ha - 1 with 50 and 100% SH, respectively. Results indicate, at least on a short term basis, that suggested N fertilization rates should be adjusted w hen stover is harvested in continuous corn production . Results of the RCC project showed that the reduced corn grain yield by 6% at the EONR , and increased RCC biomass production resulted in lower corn yield . The EONR was the same with no - RCC and RCC. Soybean yield was not affected by the RCC. The RCC N cycling experiment showe d that RCC biomass degradation and N recycling after rye control con sistently decreased over time (total of 105 d after control), following an exponential decay. Nitrogen recycling was faster and more N recycled with RCC following soybean than following corn ( 22 vs. 14 kg N ha - 1 , respectively), and was influenced by the RCC C:N ratio. This research indicates that c orn N fertilization rate should b e the same with or without a RCC system, mainly due to the RCC not recycling a large amount of N . Since there was low RCC N uptake, reduced corn yield, and no change in EONR, imp rovement in the RCC system or management practices are needed for RCC to become viable in a no - till corn - soybean rotation.</t>
  </si>
  <si>
    <t>The sites were the Iowa State University Agricultural Engineering and Agronomy Research farm in Central Iowa near Ames (42º00’38” N; 93º44’01” W), and the Armstrong Research Farm in southwest Iowa near Lewis (41º19’53” N; 95º10’60” W).</t>
  </si>
  <si>
    <t>rye cover crop (RCC)</t>
  </si>
  <si>
    <t>"The experimental design within each field at each site was a split-plot with four replications. The RCC was the main plot (no-RCC and RCC) and fertilizer N rate applied to corn the split-plot (0 to 225 kg N ha-1 in 45 kg ha-1 increments). A uniform fertilizer N rate was applied to corn at each site in the spring 2008 (agronomic range of 135-160 kg N ha-1). For the study years (2009-2011), the N rates were applied as urea-ammonium nitrate solution (UAN, 32% N) with coulter-injectors to every other row-space (1.52 m apart) within two weeks after corn planting and as soil conditions allowed. Plots size was eight crop rows (0.76 m row spacing) in width and 15 m in length at Ames, Crawfordsville, and Lewis; and six rows in width and 18 m in length at Nashua. Treatments remained in the same plot locations."</t>
  </si>
  <si>
    <t>Winter rye cover crop in rye-soybean system</t>
  </si>
  <si>
    <t>https://scholar.google.com/scholar?start=10&amp;q=allintitle:+Effect+of+corn+stover+harvest+and+winter+rye+cover+crop+on+corn+nitrogen+fertilization%22&amp;hl=en&amp;as_sdt=0,5</t>
  </si>
  <si>
    <t xml:space="preserve">Pantoja J L; Woli K P; Sawyer J E; Barker D W; </t>
  </si>
  <si>
    <t>Winter Rye Cover Crop Biomass Production, Degradation, and Nitrogen Recycling</t>
  </si>
  <si>
    <t>Winter rye (Secale cereale L.) cover crop (RCC) use in corn (Zea mays L.) and soybean [Glycine max. (L.) Merr.] production can alter N dynamics compared to no RCC. The objectives of this study were to evaluate RCC biomass production (BP) and subsequent RCC degradation (BD) and N recycling in a no-till corn-soybean (CS) rotation. Aboveground RCC was sampled at spring termination for biomass dry matter (DM), C, and N. To evaluate BD and remaining C and N, RCC biomass was put into nylon mesh bags, placed on the soil surface, and collected multiple times over 105 d. Treatments included rye cover crop following soybean (RCC-FS) and corn (RCC-FC), and prior-year N applied to corn. Overall, the RCC BP and N was low due to low soil profile NO3-N. Across sites and years, the greatest BP was with RCC-FC that received 225 kg N ha(-1) (1280 kg DM ha(-1)), with similar N uptake as with RCC-FS (27 kg N ha(-1)). The RCC biomass and N remaining decreased over time following an exponential decay. An average 62% biomass with RCC-FS and RCC-FC degraded aft er 105 d; however, N recycled was greater with RCC-FS than RCC-FC [22 (80%) vs. 14 (64%) kg N ha(-1), respectively], and was influenced by the RCC C/N ratio. The RCC did not recycle an agronomically meaningful amount of N, which limited N that could potentially be supplied to corn. Rye cover crops can conserve soil N, and with improved management and growth, recycling of crop-available N should increase.</t>
  </si>
  <si>
    <t>Agronomy Journal</t>
  </si>
  <si>
    <t>Agricultural Engineering and Agronomy Research Farm near Ames [42°00¢34² N; 93°46¢50² W; elevation (EL), 333 m], Southeast Research and Demonstration Farm near Crawfordsville (41°12¢09² N; 91°29¢31² W; EL, 233 m); Armstrong Memorial Research and Demonstration Farm near Lewis (41°18¢48² N; 95°10¢49² W; EL, 400 m), and Northeast Research and Demonstration Farm near Nashua (42°55¢54² N; 92°34¢37² W; EL 321 m).</t>
  </si>
  <si>
    <t>Winter Rye Cover Crop</t>
  </si>
  <si>
    <t>"Winter rye (Secale cereale L.) cover crop (RCC) use in corn (Zea mays L.) and soybean [Glycine max. (L.) Merr.] production can alter N dynamics compared to no RCC. The objectives of this study were to evaluate RCC biomass production (BP) and subsequent RCC degradation (BD) and N recycling in a no-till corn–soybean (CS) rotation." "Rye cover crops can be a good management practice for sev- eral environmental purposes, such as reduced NO3–N loss to water systems and erosion control. However, the RCC system in this study did not accumulate an agronomically meaningful amount of N to recycle, and in conjunction with slow degradation, would limit the potential to reliably provide substantial amount of N to the following soybean or corn crop."</t>
  </si>
  <si>
    <t>Winter rye</t>
  </si>
  <si>
    <t>https://scholar.google.com/scholar?start=10&amp;q=allintitle:+Winter+Rye+Cover+Crop+Biomass+Production,+Degradation,+and+Nitrogen+Recycling%22&amp;hl=en&amp;as_sdt=0,5</t>
  </si>
  <si>
    <t xml:space="preserve">Tribouillois H ; Cohan J P; Justes E ; </t>
  </si>
  <si>
    <t>Cover crop mixtures including legume produce ecosystem services of nitrate capture and green manuring: assessment combining experimentation and modelling</t>
  </si>
  <si>
    <t>Background and aims During the fallow period, non-legume cover crop species can capture mineral nitrogen (N) and thus decrease nitrate leaching, whereas legume cover crop species can provide a green manur- ing service that increases N availability for the subse- quent crop. The aim of our study was to investigate the abilityofbispecificmixturestosimultaneouslyproduce these two services of N management in relation to their interspecific interactions. Methods Three field experiments were conducted at contrasting sites from summer to autumn to evaluate 25 mixtures and 10 sole crops. We measured biomass, N acquisition, C:N ratio and soil mineral N. Ecosystem services were assessed using both experimental data and simulation model predictions. Results Overall, prediction of N mineralized from cover crop residues was significantly higher for mixtures than for non-legume sole crops. Predictions of nitrate leached after mixtures did not differ significantly from those after non-legume sole crops and remained significantly lower than those under bare soil, especially for mixtures with turnip rape which benefitted greatly from being in mixtures. Conclusions Some of the mixtures provided a choice of compromises between the two ecosystem services, which helps define solutions for adapting mixture choice according to the site ’ s soil and climate character- istics and to fallow period management.</t>
  </si>
  <si>
    <t>Plant and soil</t>
  </si>
  <si>
    <t>Three experimental sites in France: 1) the Institut National de la Recherche Agronomique (INRA) site at Auzeville-Tolosane, southwestern France 2) the Arvalis-Institut du végétal sites at Bignan, western France 3) Lyon, eastern France</t>
  </si>
  <si>
    <t>Cover crop mixtures including legumes</t>
  </si>
  <si>
    <t>"During the fallow period, non-legume cover crop species can capture mineral nitrogen (N) and thus decrease nitrate leaching, whereas legume cover crop species can provide a green manur- ing service that increases N availability for the subse- quent crop."</t>
  </si>
  <si>
    <t>Legume and non-legume cover crops</t>
  </si>
  <si>
    <t>https://scholar.google.com/scholar?start=10&amp;q=allintitle:+Cover+crop+mixtures+including+legume+produce+ecosystem+services+of+nitrate+capture+and+green+manuring:+assessment+combining+experimentation+and+modelling%22&amp;hl=en&amp;as_sdt=0,5</t>
  </si>
  <si>
    <t>Management of vegetable crop residues for reducing nitrate leaching losses in intensive vegetable rotations [Conference poster]</t>
  </si>
  <si>
    <t xml:space="preserve">Crop residues of field vegetables are often characterized by large amounts of biomass with a high N-content. Even when these are incorporated in autumn, high rates of N mineralization and nitrification still occur causing important N-losses through leaching. Crop residues thus pose a possible threat to maintaining water quality objectives, but at the same time they are a vital link in closing the nutrient and organic matter cycle of soils. Appropriate and sustainable management is needed to fully harness the potential of crop residues. In this research, two fundamentally different management strategies are investigated, namely (i) removal of crop residues followed by a useful and profitable application or (ii) on-field treatment of crop residues in order to prevent N-losses and maintain soil quality. We here present the preliminary results of these experiments, and more comprehensive results will be presented during the conference. </t>
  </si>
  <si>
    <t>RAMIRAN</t>
  </si>
  <si>
    <t>Ghent University</t>
  </si>
  <si>
    <t>Crop management</t>
  </si>
  <si>
    <t>Crop residue management</t>
  </si>
  <si>
    <t>"Crop residues thus pose a possible threat to maintaining water quality objectives, but at the same time they are a vital link in closing the nutrient and organic matter cycle of soils. Appropriate and sustainable management is needed to fully harness the potential of crop residues" "Appropriate crop residue management may contribute to improved soil and water quality, help meet the nitrate directive requirements and possibly imply a new source of valuable organic material for off-field use. Incorporation of crop residues increases total mineral N content and possible risk for nitrate leaching, whereas removal of crop residues lowers total mineral N content"</t>
  </si>
  <si>
    <t>Crop residues of field vegetables</t>
  </si>
  <si>
    <t>https://scholar.google.com/scholar?start=10&amp;q=allintitle:+Management+of+vegetable+crop+residues+for+reducing+nitrate+leaching+losses+in+intensive+vegetable+rotations+[Conference+poster]%22&amp;hl=en&amp;as_sdt=0,5</t>
  </si>
  <si>
    <t>Effect of ensilaged vegetable crop residue amendments on soil carbon and nitrogen dynamics</t>
  </si>
  <si>
    <t>"ensilaged vegetable crop residue amendments"</t>
  </si>
  <si>
    <t>"Crop residues of four vegetables were co-ensilaged with maize straw in a 1:1 ratio on volume base. Silage of leek and white cabbage were incubated with soil for measuring C and N mineralization and N fertilizer replacement value (NFRV). Vegetable crop residue silage promoted microbial activity when reapplied to the soil. This led to a temporary N immobilization up to 30% of the applied N after 14 days. A limited remineralization of up to +4% took place after 115 days which was conﬁrmed by the positive NFVR. Nitrogen (N) losses during co-ensilage of vegetable crop residues were small and may help reduce N losses in intensive vegetable crop rotations during winter."</t>
  </si>
  <si>
    <t>Vegetable crop residues and maize straw</t>
  </si>
  <si>
    <t>https://scholar.google.com/scholar?start=10&amp;q=allintitle:+Effect+of+ensilaged+vegetable+crop+residue+amendments+on+soil+carbon+and+nitrogen+dynamics%22&amp;hl=en&amp;as_sdt=0,5</t>
  </si>
  <si>
    <t xml:space="preserve">Bécel C ; Munier-Jolain N M; Nicolardot B ; </t>
  </si>
  <si>
    <t>Assessing nitrate leaching in cropping systems based on integrated weed management using the STICS soil–crop model</t>
  </si>
  <si>
    <t>Agriculture in Europe and other parts of the world is currently under strong pressure to reduce its reliance on pesticides. Regarding arable crops, strategies based on integrated weed management (IWM) combine several agronomic practices aimed at reducing herbicide use, but these strategies can generate negative collateral effects, such as increased nitrate leaching. An evaluation of nitrate leaching in a long-term experiment set up in 2000 was performed for five tested cropping systems: four IWM-based systems and one reference system. After the validation of the predictive performance of the STICS soil–crop model, nitrate leaching was simulated for the five cropping systems tested over the 12 years of the experiment and over 12 years of implementing alternative scenarios (i.e. the introduction of early sowing for winter cereals, ceasing deep tillage and the introduction of a mustard catch crop). The results showed that the total amount of nitrate leaching varied between cropping systems and was lowest in the cropping system using no herbicide and that with no tillage, two systems combining several agronomic practices. Alternative scenarios based on both early sowing of winter crops and the introduction of catch crops can reduce the total amount of nitrate leached by 25 to 43% over the 12 years of simulations, although early sowing can, in some cases, increase nitrate leaching. This study contributes to the multi-criteria evaluation of innovative cropping systems.</t>
  </si>
  <si>
    <t>European Journal of Agronomy</t>
  </si>
  <si>
    <t>INRA experimental farm in Dijon, east-central France</t>
  </si>
  <si>
    <t>"integrated weed management (IWM) using the STICS soil–crop mode"</t>
  </si>
  <si>
    <t>"The concept of integrated pest management (Ehler, 2006) is recognized as an efﬁcient way to reduce pesticide requirements by combining preventive methods, reducing pest occurrence and the need for chemical control" "Each of the ﬁve cropping systems was designed according to a speciﬁc strategy for weed management and followed a set of decision rules, based on expert knowledge and model simula- tions (Tables 1 and 2). S1 was the standard reference designed to maximize ﬁnancial returns and it emphasized the use of chemi- cal herbicides for weed control. In this system, crop rotation was winter wheat/winter barley/rapeseed, a frequent rotation in east- central France. The crops were sown on usual sowing dates (oilseed rape – end of August; winter cereals – beginning of October). Moldboard ploughing was carried out each year during summer."</t>
  </si>
  <si>
    <t>Winter cereal cropping systems</t>
  </si>
  <si>
    <t>https://scholar.google.com/scholar?start=10&amp;q=allintitle:+Assessing+nitrate+leaching+in+cropping+systems+based+on+integrated+weed+management+using+the+STICS+soil–crop+model%22&amp;hl=en&amp;as_sdt=0,5</t>
  </si>
  <si>
    <t xml:space="preserve">Garnier J ; Anglade J ; Benoit M ; Billen G ; </t>
  </si>
  <si>
    <t>Reconnecting crop and cattle farming to reduce nitrogen losses to river water of an intensive agricultural catchment (Seine basin, France): past, present and future</t>
  </si>
  <si>
    <t>Nitrate and pesticide contamination of surface and groundwater has become a major problem in intensive farming regions in Europe, with nitrate concentrations reaching values above the standard defined in 2000 by the European Water Framework Directive. In the Seine basin, a major issue is the closure and abandonment of drinking-water wells, which force water managers and drinking-water producers to explore solutions for water resource protection. Organic farming has appeared as a credible alternative to conventional farming, and this study explores the potential of organic farming to reconcile agricultural production and water quality. On the basis of agricultural statistics, survey questionnaires and experimental data, the nitrogen soil surface balance (N-SSB) has been established at the scale of a small 104-km2 catchment (The Orgeval sub-basin), representative of the intensive cash crop farming in the Seine basin. The N-surplus for arable land in specialized organic cash crop systems has been found to be half that of current conventional systems (15 kg N ha−1 yr−1 versus 30 kg N ha−1 yr−1, respectively). The N-yield in organic systems is 21% lower than in conventional systems, but total fertilization (mostly symbiotic N fixation) is also 26% lower. Whereas 2–3 years of forage legume (e.g., alfalfa) as a starter crop of the typical 7- to 10-year diversified rotation builds up N soil fertility and helps prevent weeds without pesticides, the existence of an outlet for this fodder production is a limiting factor for the economic sustainability and the environmental benefits of these farming systems. Therefore, we explored the possibility of a reconnection of livestock and crop farming systems in the Orgeval catchment, a traditional dairy farming and Brie cheese production region. We calculated the N-SSB for this type of a reconnected livestock and cropping system and found a value very close to the specialized organic cash crop system with full utilization of fodder production, leading to profitable animal production, essentially as milk in this farm design. This reconnected system is compared with the estimated situation in 1955 before separation of plant and livestock production. Furthermore, the N-SSB values were converted into infiltrating sub-root concentrations and used as a boundary condition to a biogeochemical model. Organic cropping and organic reconnected livestock cropping systems result in a 50% reduction of surface water nitrate concentrations, a surface water quality 20% better than that reconstructed for 1955, with an overall higher protein production.</t>
  </si>
  <si>
    <t>Environmental Science &amp; Policy</t>
  </si>
  <si>
    <t>Seine basin, France</t>
  </si>
  <si>
    <t>Reconnection of organic farming and livestock breeding</t>
  </si>
  <si>
    <t>"Organic farming systems, with long and diversiﬁed crop rotation, including alfalfa as a starter crop of the rotation and alternating cereal and grain legume, can reduce by half nitrogen losses in surface water and, are as efﬁcient in terms of N yield as conventional systems. The 21% decrease in N protein exported by organic rotations corresponds to 26% lower soil N inputs, with exogenous inputs representing only 11% of total N imports to the soil."</t>
  </si>
  <si>
    <t>Manure and crops</t>
  </si>
  <si>
    <t>https://scholar.google.com/scholar?start=10&amp;q=allintitle:+Reconnecting+crop+and+cattle+farming+to+reduce+nitrogen+losses+to+river+water+of+an+intensive+agricultural+catchment+(Seine+basin,+France):+past,+present+and+future%22&amp;hl=en&amp;as_sdt=0,5</t>
  </si>
  <si>
    <t xml:space="preserve">Oda M ; Tamura K ; Nakatsuka H ; Nakata M ; Hayashi Y ; </t>
  </si>
  <si>
    <t>Carbon-driven eco-agriculture without nitrogen deficiency</t>
  </si>
  <si>
    <t>A farmer grew crops by adding only organic material with a high C:N ratio (40) to the soil for years. He focused on the role of carbon in increasing the number of microorganisms. This idea was based on the concepts of 1) indirect crop management via microorganisms and 2) providing carbon to microorganisms for energy. Here, we name this practice “carbon - driven eco - agriculture” (CDEA). We determined the effect of CDEA on a laterite soil vegetable field in Sao Paulo for 4 years. The yield exceeded the national average. Soil aggregates formed to 29 cm thickness, and the microbial activity was one order of magnitude higher than that in a conventional control field. The output/input ratios of carbon and nitrogen were 1.88 – 2.35 and 3.58 – 6.00, respectively, indicating a sustainable system for these elements. Incorporating high - C:N - ratio (&gt;20) organic material results in nitrogen deficiency. However, our results indicate that large numbers of microorganisms provide crops with sufficient nitrogen at low concentrations. This method overcomes the yield limitation of chemical fertilizer application and reverses soil degradation.</t>
  </si>
  <si>
    <t>PeerJ PrePrints</t>
  </si>
  <si>
    <t>Farm in Suzano, São Paulo</t>
  </si>
  <si>
    <t>"carbon -driven eco-agriculture (CDEA)" in vegetable cultivation system</t>
  </si>
  <si>
    <t>"The specific method was as follows: (1) the same crop was planted without a break after a harvest, so that a crop was always growing; (2) approximately 15–20 t ha−1crop−1 of fresh waste mushroom bed was added to approximately 10 cm of surface soil using a rotary tiller; (3) no other materials (N, P, or K fertilizer, minerals, microelements, growth promoters, pH control chemicals, or agricultural chemicals) were used during the period; (4) commercially available seedlings and seeds were used; (5) weeds were cut with a brush cutter when they began to compete with crops and were left on fields; (6) irrigation was not applied."</t>
  </si>
  <si>
    <t>Vegetables</t>
  </si>
  <si>
    <t>https://scholar.google.com/scholar?start=10&amp;q=allintitle:+Carbon-driven+eco-agriculture+without+nitrogen+deficiency%22&amp;hl=en&amp;as_sdt=0,5</t>
  </si>
  <si>
    <t xml:space="preserve">Seuri P ; </t>
  </si>
  <si>
    <t>Optimizing nitrogen utilization by integrating crop and animal production</t>
  </si>
  <si>
    <t xml:space="preserve">The farm model was built according to the data from 9 Finnish organic farms. 20% of area produced cash crop and 80% was used as fodder in milk production on the farm. The model indicates that there is high potential (up to 30% compared to Finnish average) to reduce nitrogen losses in agriculture. The key factors are integration between crop and animal production, limited nutrient intensity according to the system itself and BNF. The crop rotation used in model can support milk production with relative high intensity. In this model no external fodder is used, however, it may be necessary to have a small amount of high quality processed protein concentrate, if the annual milk yield exceeds 8000 kg/cow. Crop yield by means of nitrogen yield was about 10% lower compared to Finnish average. </t>
  </si>
  <si>
    <t>The 4th ISOFAR Scientific Conference</t>
  </si>
  <si>
    <t>southern Finland</t>
  </si>
  <si>
    <t>nitrogen utilization by integrating crop and animal production</t>
  </si>
  <si>
    <t>"The farm model was built according to the data from 9 Finnish organic farms. 20 % of area produced cash crop and 80 % was used as fodder in milk production on the farm. The model indicates that there is high potential (up to 30% compared to Finnish average) to reduce nitrogen losses in agriculture. The key factors are integration between crop and animal production, limited nutrient intensity according to the system itself and BNF. The crop rotation used in model can support milk production with relative high intensity. In this model no external fodder is used, however, it may be necessary to have a small amount of high quality processed protein concentrate, if the annual milk yield exceeds 8000 kg/cow. Crop yield by means of nitrogen yield was about 10 % lower compared to Finnish average."</t>
  </si>
  <si>
    <t>Crop and animal production</t>
  </si>
  <si>
    <t>https://scholar.google.com/scholar?start=10&amp;q=allintitle:+Optimizing+nitrogen+utilization+by+integrating+crop+and+animal+production%22&amp;hl=en&amp;as_sdt=0,5</t>
  </si>
  <si>
    <t xml:space="preserve">Sieling K ; Herrmann A ; Wienforth B ; Taube F ; Ohl S ; Hartung E ; Kage H ; </t>
  </si>
  <si>
    <t>Biogas cropping systems: Short term response of yield performance and N use efficiency to biogas residue application</t>
  </si>
  <si>
    <t>A ﬁeld trial was carried out at two sites in northern Germany: Hohenschulen and the experimental farm ‘Karkendamm’.</t>
  </si>
  <si>
    <t>Biogas cropping system</t>
  </si>
  <si>
    <t>"different cropping systems: (i) maize monoculture (RI), (ii) maize-whole crop wheat followed by Italian ryegrass as a double crop (R2), (iii) maize-grain wheat followed by mustard as a catch crop (R3), and (iv) perennial ryegrass ley (R4). Rotations R1, R2 and R3 were grown at Site 1 (sandy loam), whereas R1 and R4 were tested at Site 2 (humus sand). Crops were supplied with varying amounts (0-360 kg N ha(-1), ryegrass: 0-480 kg N ha(-1)) of biogas residue, cattle slurry, pig slurry, or mineral N fertilizer, which allowed quantifying their N use efficiency in terms of apparent N recovery (ANR) and relative N fertilizer value (RNFV)"</t>
  </si>
  <si>
    <t>Maize monoculture, maize-whole crop wheat followed by Italian ryegrass as a double crop, maize-grain wheat followed by mustard as a catch crop, and (perennial ryegrass ley. All treated with biogas residue, cattle slurry, pig slurry</t>
  </si>
  <si>
    <t>https://scholar.google.com/scholar?start=10&amp;q=allintitle:+Biogas+cropping+systems:+Short+term+response+of+yield+performance+and+N+use+efficiency+to+biogas+residue+application%22&amp;hl=en&amp;as_sdt=0,5</t>
  </si>
  <si>
    <t>Artemisia dubia growth, yield and biomass characteristics for combustion</t>
  </si>
  <si>
    <t>In recent years, there has been increasing interest in the use of agricultural biomass for energy purpose in many northern countries. This has created demand for novel, high biomass yielding, specific quality crops for sustainable use. The aim of the current study was to examine Artemisia dubia Wall. for biomass yield and biomass characteristics important for combustion in the temperate climate conditions. The crops were grown on an Endocalcari-Epihypogleyic Cambisol (CMg-p-w-can) without fertilization and with mineral nitrogen fertilization at 90 and 170 kg ha(-1) N rates. Nitrogen fertilization slightly increased plant height and accumulation of biomass. Moisture content in the biomass of swards applied with a higher rate of mineral N decreased more slowly compared with the lower rate. Biomass annual yield in the second and third years ranged from 15.8 to 17.1 t ha(-1); however, significant effect of nitrogen fertilization was not observed. Nitrogen fertilization had a significant influence on N content and lignin in the biomass. The variation of values of the elements relevant for combustion (carbon and sulphur) in the biomass was negligibly influenced by nitrogen fertilization. The relatively low ash content and heating value, amounting to 8.5 MJ kg-1 achieved even without nitrogen fertilization, makes A. dubia a promising energy crop in the northern part of the temperate climate zone. More studies and analyses on A. dubia are needed to ascertain the fertilization effect on biomass yield, biomass quality and biomass properties for combustion in senescent plants.</t>
  </si>
  <si>
    <t>Zemdirbyste-Agriculture</t>
  </si>
  <si>
    <t>Lithuania</t>
  </si>
  <si>
    <t>Field and laboratory experiments were carried out in Central Lithuania at Institute of Agriculture, Lithuanian Research Centre for Agriculture.</t>
  </si>
  <si>
    <t>Artemisia dubia as an energy crop</t>
  </si>
  <si>
    <t>"examine Artemisia dubia Wall. for biomass yield and biomass characteristics important for combustion in the temperate climate conditions. The crops were grown on an Endocalcari-Epihypogleyic Cambisol (CMg-p-w-can) without fertilization and with mineral nitrogen fertilization at 90 and 170 kg ha(-1) N rates."</t>
  </si>
  <si>
    <t>Artemisia dubia (energy crop)</t>
  </si>
  <si>
    <t>https://scholar.google.com/scholar?start=10&amp;q=allintitle:+Artemisia+dubia+growth,+yield+and+biomass+characteristics+for+combustion%22&amp;hl=en&amp;as_sdt=0,5</t>
  </si>
  <si>
    <t>Soil N mineralization in a dairy production system with grass and forage crops</t>
  </si>
  <si>
    <t>This paper describes the dynamics of soil N mineralization in the experimental intensive dairy farming system 'De Marke' on a dry sandy soil in the Netherlands. We hypothesized that knowledge of the effects of crop rotation on soil N mineralization and of the spatial and temporal variability of soil N mineralization in a farming system can be used to better synchronize N application with crop N requirements, and hence to increase the recovery of applied N and to reduce N losses. Soil N mineralization was recorded continuously in the soil layer 0-0.30 m, from 1992 to 2005, using a sequential in situ coring technique on six observation plots, of which two were located in permanent grassland and four in crop rotations with a 3 year grassland phase and an arable phase of 3 or 5 years, dominated by maize. Average annual soil N mineralization was highest under permanent grassland: 381 kg ha(-1) and lowest under &gt;= 3rd years arable crops: 184 kg ha(-1). In temporary grassland, soil N mineralization increased in the order: 1st year, 2nd year, 3rd year grassland and in arable crops after grassland mineralization decreased in the order: 1st year, 2nd year, &gt;= 3rd years. Total mineral N input, i.e. the sum of N mineralization and mineral N supply to soil, exceeded crop N requirements in 1st year maize and was lower than the requirements in 1st year temporary grassland. N mineralization in winter, outside the growing season, was 77 kg ha(-1) in maize and 60 kg ha(-1) in grassland. This points at the importance of a suitable catch crop to reduce the susceptibility to N leaching. Temporal and spatial variability of soil N mineralization was high and could not be related to known field conditions. This limits the extent to which N fertilization can be adjusted to soil N mineralization. Variability increased with the magnitude of soil N mineralization. Hence, situations with high soil N mineralization may be associated with high risks for N losses and to reduce these risks a strong build-up of soil organic N should be avoided. This might be achieved, for instance, by fermenting slurry before application on farmland to enhance the fraction mineral N in slurry at the expense of organic N.</t>
  </si>
  <si>
    <t>Nutrient Cycling in Agroecosystems</t>
  </si>
  <si>
    <t>De Marke is situated in the eastern part of the Netherlands</t>
  </si>
  <si>
    <t>Synchronization of N fertilizer application with crop requirements in intensive dairy farming system</t>
  </si>
  <si>
    <t>"Dairy production system ‘De Marke’was established to investigate the possibilities to produce 12,000 kg milk per ha annually within the boundary conditions of Dutch and European environmental standards with respect to nitrate leaching, ammonia emission, phos- phorus leaching and phosphorus accumulation in soil... The research has a single replicate character –there is only one farm- but this potential disadvantage is overcome by following a systematic procedure of modelling, system design, implementa- tion in practice, evaluation and adjustment (Aarts 2000; Verloop et al. 2006). To support system development, information is obtained by more detailed studies in the specific comparment, system development aims at enhancing the N use efficiency from the soil, defined as the ratio of N uptake by crops over the sum of N inputs to the soil, by reducing N losses through ammonia volatilization and leaching of nitrate."</t>
  </si>
  <si>
    <t>Dairy production system with grassland ansd maize</t>
  </si>
  <si>
    <t>https://scholar.google.com/scholar?start=10&amp;q=allintitle:+Soil+N+mineralization+in+a+dairy+production+system+with+grass+and+forage+crops%22&amp;hl=en&amp;as_sdt=0,5</t>
  </si>
  <si>
    <t xml:space="preserve">Woli P ; Paz J ; </t>
  </si>
  <si>
    <t>Crop Management Effects on the Energy and Carbon Balances of Maize Stover-Based Ethanol Production</t>
  </si>
  <si>
    <t>Energies</t>
  </si>
  <si>
    <t>For the study, the Mississippi Delta—an alluvial plain in northwestern Mississippi—was selected.</t>
  </si>
  <si>
    <t>Combinations of crop management options in ethanol production system</t>
  </si>
  <si>
    <t>"crop management options—the combinations of various cultivars, irrigation amounts, planting dates, and soils—that would maximize the energy sustainability and eco-friendliness of maize (Zea mays L.) stover-based ethanol production systems"</t>
  </si>
  <si>
    <t>Maize stover for ethanol production</t>
  </si>
  <si>
    <t>https://scholar.google.com/scholar?start=10&amp;q=allintitle:+Crop+Management+Effects+on+the+Energy+and+Carbon+Balances+of+Maize+Stover-Based+Ethanol+Production%22&amp;hl=en&amp;as_sdt=0,5</t>
  </si>
  <si>
    <t xml:space="preserve">Zhang X ; Lin H ; Hu B ; </t>
  </si>
  <si>
    <t>Phosphorus removal and recovery from dairy manure by electrocoagulation</t>
  </si>
  <si>
    <t>Livestock manure waste, containing high level of phosphorus (P) will impair water environment if it is directly discharged to water body or improperly land applied. P recovery from animal manure not only addresses its environmental concerns, also provides a value added product as a fertilizer for better managing P. Electrocoagulation (EC) is proved to be an efficient approach that can be applied in the municipal and industrial wastewater for P removal and recovery; however, its application in the livestock manure management is less researched, especially with different selection of the electrode materials. In this study, EC process was evaluated on P removal and recovery from dairy manure. Four commonly seen electrodes, including Al, stainless steel, low carbon steel and cast iron, were compared. The results showed low carbon steel achieved the most efficient P removal (96.7%). The average particle size of manure solids was increased from 32.2 to 126.9 μm. The simulation experiment suggested that iron release and hydrolysis, which then worked as coagulants, is the major mechanism for P removal. EC by low carbon steel is an effective method for P separation from liquid phase of dairy manure to solid phase.</t>
  </si>
  <si>
    <t>RSC Advances</t>
  </si>
  <si>
    <t>University of Minnesota-Twin Cities</t>
  </si>
  <si>
    <t>Electrocoagulation</t>
  </si>
  <si>
    <t>electrocoagulation for phosphorus removal and recovery from dairy manure</t>
  </si>
  <si>
    <t>"Electrocoagulation (EC) is proved to be an e ﬃ cient approach that can be applied in the municipal and industrial wastewater for P removal and recovery; however, its application in the livestock manure management is less researched, especially with di ﬀ erent selection of the electrode materials. In this study, EC process was evaluated on P removal and recovery from dairy manure. Four commonly seen electrodes, including Al, stainless steel, low carbon steel and cast iron, were compared. The results showed low carbon steel achieved the most e ﬃ cient P removal (96.7%). The average particle size of manure solids was increased from 32.2 to 126.9 m m. The simulation experiment suggested that iron release and hydrolysis, which then worked as coagulants, is the major mechanism for P removal. EC by low carbon steel is an e ﬀ ective method for P separation from liquid phase of dairy manure to solid phase."</t>
  </si>
  <si>
    <t>https://scholar.google.com/scholar?start=10&amp;q=allintitle:+Phosphorus+removal+and+recovery+from+dairy+manure+by+electrocoagulation%22&amp;hl=en&amp;as_sdt=0,5</t>
  </si>
  <si>
    <t xml:space="preserve">Taupe N C; Lynch D ; Wnetrzak R ; Kwapinska M ; Kwapinski W ; Leahy J J; </t>
  </si>
  <si>
    <t>Updraft gasification of poultry litter at farm-scale - A case study</t>
  </si>
  <si>
    <t>Gasification</t>
  </si>
  <si>
    <t>Udraft gasification of poultry litter</t>
  </si>
  <si>
    <t>"Farm and animal wastes are increasingly being investigated for thermochemical conversion, such as gasification, due to the urgent necessity of finding new waste treatment options. We report on an investigation of the use of a farm-scale, auto-thermal gasification system for the production of a heating gas using poultry litter (PL) as a feedstock."</t>
  </si>
  <si>
    <t>Poultry litter</t>
  </si>
  <si>
    <t>https://scholar.google.com/scholar?start=10&amp;q=allintitle:+Updraft+gasification+of+poultry+litter+at+farm-scale+-+A+case+study%22&amp;hl=en&amp;as_sdt=0,5</t>
  </si>
  <si>
    <t xml:space="preserve">Danciu A ; Găgeanu G ; Grigore I ; Cristea M A; </t>
  </si>
  <si>
    <t>Considerations on recovering phosphorus from animal manure</t>
  </si>
  <si>
    <t xml:space="preserve">The paper presents updated information on the importance of the technology for recovering phosphorus from animal waste for its sustainable use, leading to efficient resources and to ensuring available reserves for future generations. The use of results from the technologies presented in the paper on recovering phosphorus through a process of "quick washing" animal manure, as well as through "fractioned extraction procedures" and hydrothermal treatment, will lead to improving the use of recycled phosphorus in the EU and worldwide as well as to protecting phosphorus reserves in mine exploitations. </t>
  </si>
  <si>
    <t>Industry systems</t>
  </si>
  <si>
    <t>"Quick washing" of animal manure</t>
  </si>
  <si>
    <t>"The quick washing process is formed of three consecutive stages (steps) namely: (1) P extraction, (2) P recovery, and (3) enhancing P "The washed animal manure is then stabilized and dehydrated to prevent useless carbon (C) and nitrogen (N) oxidation and digestion. This first step produces a liquid extract containing a reduced level of solid suspension (&lt;3 g. L-1) and P soluble extract. The liquid extracted is transfer in the second vessel where P is recovered"</t>
  </si>
  <si>
    <t>Animal waste</t>
  </si>
  <si>
    <t>https://scholar.google.com/scholar?start=10&amp;q=allintitle:+Considerations+on+recovering+phosphorus+from+animal+manure%22&amp;hl=en&amp;as_sdt=0,5</t>
  </si>
  <si>
    <t xml:space="preserve">Menkveld H W. H; Broeders E ; </t>
  </si>
  <si>
    <t>Recovery of ammonium from digestate as fertilizer</t>
  </si>
  <si>
    <t>Water Practice and Technology</t>
  </si>
  <si>
    <t>The Nijhuis Ammonium Recovery (AECO-NAR) system for NH4 removal from digestate</t>
  </si>
  <si>
    <t>"The Nijhuis Ammonium Recovery (AECO-NAR) system process is designed to treat either raw sub- strate or digestate and consists of a heat exchanger, a CO 2 stripper tank, an ammonia stripper and a scrubber. The liquid fraction from the CO 2 stripper tank is treated in the ammonia stripper column where the pH and the temperature are controlled in order to reach a high volatilization of ammonia ( . 90%). In Figure 3 the dissociation of ammonia is shown as a function of temperature and pH. The ammonia stripper uses recirculated air from the following scrubber as a carrier gas. To increase the effective contact surface between the liquid and the gas phase a packing material is used."</t>
  </si>
  <si>
    <t>Digestated manure</t>
  </si>
  <si>
    <t>https://scholar.google.com/scholar?start=10&amp;q=allintitle:+Recovery+of+ammonium+from+digestate+as+fertilizer%22&amp;hl=en&amp;as_sdt=0,5</t>
  </si>
  <si>
    <t xml:space="preserve">Pintucci C ; Carballa M ; Varga S ; Sarli J ; Peng L ; Bousek J ; Pedizzi C ; Ruscalleda M ; Tarrago E ; Prat D ; Colica G ; Picavet M ; Colsen J ; Benito O ; Balaguer M ; Puig S ; Lema J M; Colprim J ; Fuchs W ; Vlaeminck S E; </t>
  </si>
  <si>
    <t>The ManureEcoMine pilot installation: advanced integration of technologies for the management of organics and nutrients in livestock waste</t>
  </si>
  <si>
    <t>Manure represents an exquisite mining opportunity for nutrient recovery (nitrogen and phosphorus), and for their reuse as renewable fertilisers. The ManureEcoMine proposes an integrated approach of technologies, operated in a pilot- scale installation treating swine manure (83.7%) and Ecofrit (R) (16.3%), a mix of vegetable residues. Thermophilic anaerobic digestion was performed for 150 days, the final organic loading rate was 4.6 kgCOD m(-3) d(-1), with a biogas production rate of 1.4 Nm(3) m(-3) d(-1). The digester was coupled to an ammonia side- stream stripping column and a scrubbing unit for free ammonia inhibition reduction in the digester, and nitrogen recovery as ammonium sulphate. The stripped digestate was recirculated daily in the digester for 15 days (68% of the digester volume), increasing the gas production rate by 27%. Following a decanter centrifuge, the digestate liquid fraction was treated with an ultrafiltration membrane. The filtrate was fed into a struvite reactor, with a phosphorus recovery efficiency of 83% (as orthophosphate). Acidification of digestate could increment the soluble orthophosphate concentration up to four times, enhancing phosphorus enrichment in the liquid fraction and its recovery via struvite. A synergistic combination of manure processing steps was demonstrated to be technologically feasible to upgrade livestock waste into refined, concentrated fertilisers.</t>
  </si>
  <si>
    <t>Axel, the Netherlands</t>
  </si>
  <si>
    <t>ManureEcoMine - integrated approach of technologies for nutrient recovery</t>
  </si>
  <si>
    <t>"ManureEcoMine proposes a synergistic combination of processing technologies for the recovery of reﬁned manure nutrients, aiming at reducing the environmental impact of animal husbandry. Well known technologies such as thermophilic anaerobic digestion are coupled to nutrient recovery steps like ammonia stripping and struvite precipitation. "</t>
  </si>
  <si>
    <t>Swine manure and mix of vegetable residues</t>
  </si>
  <si>
    <t>https://scholar.google.com/scholar?start=10&amp;q=allintitle:+The+ManureEcoMine+pilot+installation:+advanced+integration+of+technologies+for+the+management+of+organics+and+nutrients+in+livestock+waste%22&amp;hl=en&amp;as_sdt=0,5</t>
  </si>
  <si>
    <t xml:space="preserve">Suszkiw J ; </t>
  </si>
  <si>
    <t>Mobile system removes phosphorus from manure</t>
  </si>
  <si>
    <t>A mobile system for removing phosphorus from cow manure may offer dairy farmers greater flexibility in where, when, and how they use the nutrient to fertilize crops. Manure can be spread onto crop fields as a source of phosphorus, nitrogen, and other nutrients important to plant growth. But applying too much manure can lead to excess phosphorus that ends up in lakes, rivers, ponds, and other water sources, degrading their quality.</t>
  </si>
  <si>
    <t>Agricultural Research</t>
  </si>
  <si>
    <t>University Park, Pennsylvania</t>
  </si>
  <si>
    <t>"Manure Phosphorus Extraction System (MAPHEX)"</t>
  </si>
  <si>
    <t>"The idea behind the Manure Phosphorus Extraction System (MAPHEX) is to remove the phosphorus and concentrate it in a form that's easier to manage" "MAPHEX works in three stages, each removing progressively smaller fiber particles and other phosphorus-containing solid matter from the manure. In addition, there is a chemical treatment step between the last two stages to convert dissolved phosphorus into a filterable particle. Water extracted from the manure is retained on the farm; it contains most of the manure's nitrogen, making it ideal for "fertigation"—fertilizing crops with irrigation methods. "MAPHEX works quickly. In about 10 minutes, for example, it can extract 99 percent of the phosphorus from 250 gallons of manure. Additionally, "it removes the odor from the manure, which is a big deal if that manure will be spread next to a town," "</t>
  </si>
  <si>
    <t>Cow manure</t>
  </si>
  <si>
    <t>https://scholar.google.com/scholar?start=10&amp;q=allintitle:+Mobile+system+removes+phosphorus+from+manure%22&amp;hl=en&amp;as_sdt=0,5</t>
  </si>
  <si>
    <t xml:space="preserve">Vanotti M B; Hunt P G; Rice J M; Kunz A ; Loughrin J H; Williams C M; </t>
  </si>
  <si>
    <t>Generation 3 treatment technology for diluted swine wastewater using high-rate solid-liquid separation and nutrient removal processes</t>
  </si>
  <si>
    <t>The primary objective for this project was to construct and evaluate a third generation, innovative swine manure treatment system. The system was designed to: separate solids and liquids with the aid of settling and polymer flocculants; biologically remove ammonia nitrogen with bacteria adapted to high-strength wastewater; remove phosphorus via alkali precipitation; and reduce emissions of odorant compounds, ammonia, pathogens, and heavy metals to environmental media. Technical environmental performance standards were those identified by the State of North Carolina in 15A NCAC 02T, 2010, Swine Waste Management System Performance Standards and included: discharge of animal waste to surface waters and groundwater; emission of ammonia; emission of odor; release of disease-transmitting vectors and airborne pathogens; and nutrient and heavy metal contamination of soil and groundwater. The third generation was designed to further reduce cost of manure treatment through pre-concentration of diluted manure using a decanting tank before polymer flocculation. The treatment system was demonstrated full-scale on a farrow-to-finish farm that produced 30, 450 swine per year. The treatment system was contained in tanks. The results showed that the innovative swine manure treatment system was capable of operating under steady state conditions treating flushed swine manure at a rate of approximately 75, 000 gallons of manure per day. The treatment system was documented to remove, on a mass basis, approximately 99% of total suspended solids, 98% of COD, 99% of TKN, 100% ammonia, 100% odor compounds, 92% phosphorus, 95% copper, and 97% zinc from the flushed manure. Fecal coliform reductions were measured to be 99.98% (when the alkali precipitation component of the system was at a pH of 10.1). The third generation technology meets the criteria identified in the referenced NC Performance Standards. The treatment process also provides a mechanism and market for the solids that are separated. Collectively this treatment process, when operated and managed under the conditions during which we conducted this study, significantly reduces the potential for emissions of odor and ammonia, and the transfer of nutrients and pathogenic bacteria to surface and groundwater in the drainage basin where the animals are grown on animal feeding operations.</t>
  </si>
  <si>
    <t>American Society of Agricultural and Biological Engineers Annual International Meeting 2014, ASABE 2014</t>
  </si>
  <si>
    <t>Wayne County, NC.</t>
  </si>
  <si>
    <t>Swine manure treatment system with high-rate solid-liquid separation and nutrient removal processes</t>
  </si>
  <si>
    <t>"a third generation, innovative swine manure treatment system. The system was designed to: separate solids and liquids with the aid of settling and polymer flocculants; biologically remove ammonia nitrogen with bacteria adapted to high-strength wastewater; remove phosphorus via alkali precipitation; and reduce emissions of odorant compounds, ammonia, pathogens, and heavy metals to environmental media" " Collectively this treatment process, when operated and managed under the conditions during which we conducted this study, significantly reduces the potential for emissions of odor and ammonia, and the transfer of nutrients and pathogenic bacteria to surface and groundwater in the drainage basin where the animals are grown on animal feeding operations"</t>
  </si>
  <si>
    <t>Diluted swine wastewater</t>
  </si>
  <si>
    <t>https://scholar.google.com/scholar?start=10&amp;q=allintitle:+Generation+3+treatment+technology+for+diluted+swine+wastewater+using+high-rate+solid-liquid+separation+and+nutrient+removal+processes%22&amp;hl=en&amp;as_sdt=0,5</t>
  </si>
  <si>
    <t>Lessard (2014)</t>
  </si>
  <si>
    <t xml:space="preserve">Lessard P ; Aubry G ; Gilbert Y ; LeBihan Y ; Buelna G ; </t>
  </si>
  <si>
    <t>Biofiltration of pig manure: behavior of nitrogen compounds</t>
  </si>
  <si>
    <t>Biofiltration using organic media has long been studied. Even so, no thorough studies looking at inside the process have been made. Three pilot-scale organic media biofilters were operated for 450 days to treat pig manure having different COD/N ratios (approximately 5, 9, 15). Air and liquid sampling was done both on influent and effluent but also at different heights along the biofilter. Satisfactory carbon oxidation and nitrification performances were observed, with chemical oxygen demand (COD) and ammonia (NH4+) removals consistently reaching 95%. From 78 to 88% of total nitrogen removal was achieved, meaning denitrification also occurred although the systems were aerated. Nitrate concentration and N2O emission were related to the nitrogen content in influent more than with the COD/N ratio. All treatment processes occurred mainly in the top 30 cm of the 190 cm biofilters.</t>
  </si>
  <si>
    <t>Quebec (Canada)</t>
  </si>
  <si>
    <t>Manure treatment / management</t>
  </si>
  <si>
    <t>biological filters (BFs) of pig manure</t>
  </si>
  <si>
    <t>"Biofiltration using organic media has long been studied. Even so, no thorough studies looking at inside the process have been made. Three pilot-scale organic media biofilters were operated for 450 days to treat pig manure having different COD/N ratios (approximately 5, 9, 15). Air and liquid sampling was done both on influent and effluent but also at different heights along the biofilter. Satisfactory carbon oxidation and nitrification performances were observed, with chemical oxygen demand (COD) and ammonia (NH 4 + ) removals consistently reaching 95%. From 78 to 88% of total nitrogen removal was achieved, meaning denitrification also occurred although the systems were aerated. Nitrate concentration and N 2 O emission were related to the nitrogen content in influent more than with the COD/N ratio. All treatment processes occurred mainly in the top 30 cm of the 190 cm biofilters."</t>
  </si>
  <si>
    <t>https://scholar.google.com/scholar?start=10&amp;q=allintitle:+Biofiltration+of+pig+manure:+behavior+of+nitrogen+compounds%22&amp;hl=en&amp;as_sdt=0,5</t>
  </si>
  <si>
    <t xml:space="preserve">Blackburn D ; Jorquera M ; Greiner R ; </t>
  </si>
  <si>
    <t>A novel phosphorus biofertilizer based on cattle manure and phytases-nanoclay complexes</t>
  </si>
  <si>
    <t xml:space="preserve">Phytate and other phytase labile organic phosphorus (P) are abundant in both soils and manures. These recalcitrant forms of P accumulate in soils by their interaction with mineral particles. The aim of this work was to evaluate the potential of treating cattle manure with phytases stabilized in allophanic nanoclays, as a novel P biofertilization technology for crops grown in volcanic soils (Andisol). Two Andisols and two manures with contrasting inorganic Pcontent were used: Low P soil from Piedras Negras series (SPN-LP); High P soil from Freire Series (SF-HP); Low P Waste (WPN-LP); High P Waste (WF-HP). The used Andisols and manures were incubated with phytase-nanoclay complexes and the inorganic P was determined in the NaOH-EDTA and bicarbonate extracts. The WPN-LP was also inoculated with an alkaline β-propeller phytase (BPP) producing bacterium. The incubated SPN-LP and SPN-LP-WPN-LP mixture were evaluated for their P supplying capacity to wheat plants under greenhouse conditions. Our resultsindicated that the treatment of cattle manure with phytase stabilized in nanoclays resulted in a significant (P≤0.0.5) increase in the inorganic P. The use of phytase treated cattle manure increased 10% plant dry weight and 39% P concentration in wheat plants under greenhouse conditions, being equivalent to a P fertilizer dose of about 150 kg of P ha-1. In the case of low P cattle manure inoculated with BPP producing bacterium, inorganic P increased 10% in soil extracts (NaOH EDTA and Bicarbonate). However, the application of this treated manure did not result in a significant response to wheat growth and P acquisition. Our results suggest that this novel approach of incubating cattle manure with phytase stabilized in nanoclays enhances organic P cycling and P nutrition of plants grown under P-deficient soils. </t>
  </si>
  <si>
    <t>EGU General …</t>
  </si>
  <si>
    <t>Farms in Southern Chilean</t>
  </si>
  <si>
    <t>"Cattle manure treated with phytase – nanoclay complexes"</t>
  </si>
  <si>
    <t>" treatment of cattle manure with phytases stabilized in allophanic nanoclays as a potential novel phosphorus (P) biofertilization technology for crops grown in volcanic soils (Andisol)." "Treating cattle manure with phytases stabilized in nanoclays resulted in a significant (P ≤0.05) increase of inorganic P in soil extracts"</t>
  </si>
  <si>
    <t>Cattle manure</t>
  </si>
  <si>
    <t>https://scholar.google.com/scholar?start=10&amp;q=allintitle:+A+novel+phosphorus+biofertilizer+based+on+cattle+manure+and+phytases-nanoclay+complexes%22&amp;hl=en&amp;as_sdt=0,5</t>
  </si>
  <si>
    <t xml:space="preserve">Duan J ; Geng C ; Li X ; Duan Z ; Yang L ; </t>
  </si>
  <si>
    <t>The treatment performance and nutrient removal of a garden land infiltration system receiving dairy farm wastewater</t>
  </si>
  <si>
    <t>Livestock wastewater is a major source of agricultural non-point pollution. Land treatment system is appropriate for livestock sewage treatment due to its low construction cost and high treatment performance. In this study, a garden land infiltration system (GLIS) was established to treat dairy farm wastewater. Our main concern was nutrient removal and plant uptake when the system is in operation. The removal rates in the outflow water of suspended solids (SS), NH4+N, total N (TN), total P (TP), chemical oxygen demand (COD), and total organic carbon (TOC) were 86.1%, 78.0%, 78.2%, 94.6%, 76.8%, and 74.6%, respectively. Approximately 79.4–81.6 kg/ha of nitrogen and 9.1–13.1 kg/ha of phosphorus were removed from the system by ryegrass harvesting, which accounted for 14.5–14.9% and 17.0–24.6% of the TN and TP in the effluent, respectively. These results demonstrate that the system has the advantage of high performance efficiency and has the potential for greater nutrient removal by plant uptake. Therefore, a GLIS can be considered as a viable alternative for dairy farm wastewater treatment in rural areas.</t>
  </si>
  <si>
    <t>Agricultural Water Management</t>
  </si>
  <si>
    <t>The study was conducted in a vineyard in Houhong village, which is located in the northeast of Yixing City</t>
  </si>
  <si>
    <t>garden land infiltration system for dairy wastewater treatment</t>
  </si>
  <si>
    <t xml:space="preserve">"Land treatment system is appropriate for livestock sewage treatment due to its low construction cost and high treatment per- formance. In this study, a garden land inﬁltration system (GLIS) was established to treat dairy farm wastewater. Our main concern was nutrient removal and plant uptake when the system is in operation." </t>
  </si>
  <si>
    <t>https://scholar.google.com/scholar?start=10&amp;q=allintitle:+The+treatment+performance+and+nutrient+removal+of+a+garden+land+infiltration+system+receiving+dairy+farm+wastewater%22&amp;hl=en&amp;as_sdt=0,5</t>
  </si>
  <si>
    <t>Hydraulic behavior and chemical characterization of lapilli as material for natural filtering of slurry</t>
  </si>
  <si>
    <t>Bovine livestock wastewater treatment using lapilli</t>
  </si>
  <si>
    <t>"A study was conducted in the laboratory with three columns of cylindrical glass 0.70 m and 0.048 m in diameter, filled with lapilli to a height of 0.55 m, sifted with a mesh of 0.002 m. The three columns were arranged in series and simulated a purification system with a vertical unsaturated flow." "A tracer substance (Br at 50 mg·L− 1 ) with low adsorption capacity was used. The solution was injected with a peristaltic pump at a flow rate of 1 mL·min− 1 . Once the column is in unsaturated conditions, and contains only retained (distilled) water, the Bromide injection starts. The concentration of the solution over time, once it has gone through each of the columns, was collected and analyzed by an ion chromatography. The sampled time intervals were the following: 0, 100, 120, 140, 180, 200, 240, 300 and 360 min (the latter being the time when all bromide was recovered)."</t>
  </si>
  <si>
    <t>Bovine livestock wastewater</t>
  </si>
  <si>
    <t>https://scholar.google.com/scholar?start=10&amp;q=allintitle:+Hydraulic+behavior+and+chemical+characterization+of+lapilli+as+material+for+natural+filtering+of+slurry%22&amp;hl=en&amp;as_sdt=0,5</t>
  </si>
  <si>
    <t xml:space="preserve">Ghaly A E; Alhattab M ; </t>
  </si>
  <si>
    <t>Drying poultry manure for pollution potential reduction and production of organic fertilizer</t>
  </si>
  <si>
    <t>Disposal and storage of raw poultry manure has become an environmental problem because of the associated air, water and soil pollution. Poultry manure begins to decompose immediately after excretion giving off ammonia which, in high concentrations, can have adverse effects on the health and productivity of birds as wel l as the health of the farm workers. Application to land is the most common way for utilizing poultry manure as a viable source of major plant nutrients and soil conditioner to improve soil tilth and reduce the problems associated with soil compaction. The aim of this study was to investigate the effects of drying depth and temperature on the nutritional profile of dried poultry manure and its suitability as a plant fertilizer. Drying temperature and manure depth had no significant effects on manure pH, but the loss of ammonia during the drying process decreased the pH (from 8.4 to 6.4-6.7). Greater nitrogen losses ( 44-55 %) were observed at the deeper manure layer ( 3 cm) and the higher temperature (60°C) which resulted in a reduction of N:P:K (from 4.58:1.29:1 to 2.07:1.30:1- 2.57:1.28:1). Drying of poultry manure helped reduce the presence and offensiveness of odor by 65.3 an d 69.3%, respectively. Drying of poultry manure also achieved significant reductions in bacteria (65.6-99.8%), yeast and mold (74.1-99.6%) and E. coli (99.97 %). Dried poultry manure can be used as a fertilizer source for plants because of its high nitrogen, phosphorus and potassium contents which are essential for plant growth. Other elements (such as calcium, magnesium, sulfur, boron , copper, iron, manganese, molybdenum, cobalt and z inc) which are lacking in commercial fertilizer are also present in manure in significant amounts.</t>
  </si>
  <si>
    <t>Poultry manure was obtained from a layers house on Archibald Farms located in Stewiack East, approximately 80 km from Halifax, Nova Scotia.</t>
  </si>
  <si>
    <t>Drying poultry manure</t>
  </si>
  <si>
    <t>" The aim of this study was to investigate the effects of drying depth and temperature on the nutritional profile of dried poultry manure and its suitability as a plant fertilizer. Drying temperature and manure depth had no significant effects on manure pH, but the loss of ammonia during the drying process decreased the pH (from 8.4 to 6.4-6.7). Greater nitrogen losses (44-55 %) were observed at the deeper manure layer (3 cm) and the higher temperature (60°C) which resulted in a reduction of N:P:K (from 4.58:1.29:1 to 2.07:1.30:1- 2.57:1.28:1). Drying of poultry manure helped reduce the presence and offensiveness of odor by 65.3 and 69.3%, respectively. Drying of poultry manure also achieved significant reductions in bacteria (65.6-99.8%), yeast and mold (74.1-99.6%) and E. coli (99.97 %). Dried poultry manure can be used as a fertilizer source for plants because of its high nitrogen, phosphorus and potassium contents which are essential for plant growth. Other elements (such as calcium, magnesium, sulfur, boron, copper, iron, manganese, molybdenum, cobalt and zinc) which are lacking in commercial fertilizer are also present in manure in significant amounts."</t>
  </si>
  <si>
    <t>https://scholar.google.com/scholar?start=10&amp;q=allintitle:+Drying+poultry+manure+for+pollution+potential+reduction+and+production+of+organic+fertilizer%22&amp;hl=en&amp;as_sdt=0,5</t>
  </si>
  <si>
    <t xml:space="preserve">Verloop K ; </t>
  </si>
  <si>
    <t>Limits of effective nutrient management in dairy farming: analyses of experimental farm De Marke</t>
  </si>
  <si>
    <t xml:space="preserve">Intensive dairy production in the Netherlands is associated with high farm nutrient (N and P) inputs and high losses to the environment. The Dutch government and the dairy sector stimulate farmers to reduce losses through more efficient use of N and P inputs on their farms. This study explores for a dairy farm on dry sandy soil with average Dutch production intensity (12,000 kg milk per ha) the possibilities to meet strict environmental standards related to N and P by maximizing N and P use efficiency at the level of the farm and of the soil. Moreover, the study addresses the effects of efficient nutrient management on soil fertility. The research was conducted on experimental dairy farm De Marke, that is designed to meet strict environmental standards, implemented in practice in 1989 and modified continuously to meet its targets by prototyping, i.e. a cyclic procedure of designing, implementing, testing and evaluating measures. The thesis evaluates system development since 2000, while results from 1993-1999 were used to analyse long-term developments. After implementation of the farming system in 1989, the nitrate concentration in groundwater ‘stabilized’ at a level exceeding the environmental standard: 55 mg l -1 . Causes of excessive nitrate leaching were examined by relating measured nitrate concentrations to management. Grazing was associated with higher leaching in spite of careful management with rotational grazing. Leaching under permanent grassland was similar to the overall leaching in crop rotations in which grass was alternated with maize and grains. Spatial and temporal patterns of soil-N mineral - ization were explored to improve the synchronization of N application and crop-N requirements. This study indicated that fertilizing a 1 st year maize crop, following grassland, is not necessary. Measures implemented since 2000 to improve nutrient efficiency, included reduced grazing, adoption of anaerobic digestion, application of manure in the rows of maize, growing spring barley as the last crop in the arable phase, and, since 2004, the abolishment of fertilizer N. These measures contributed to an increase in the manure-N utilization and to an increase in the farm-N use efficiency up to 2008 to values exceeding the value of 33% that was realized in the period 1993-1999. Farm-N use efficiency was 35% in 2000-2003, 43% in 2004-2008 and 37% in 2009- 2010. Farm-P use efficiency also increased as compared to the 87% that was realized in 1993-1999, i.e., it was 103% in 2000-2003 and 91% in 2004-2008. In 2009-2010, however, the farm-P use efficiency decreased to 69%, lower than the value realized in 1993-1999. The lower N and P use efficiency in 2009-2010 can be attributed to the lower N and P yields in grassland as a delayed effect of N limitation resulting from the abolishment of fertilizer N in grassland since 2004. Hence, despite the increase in manure-N utilization, mineral-N use is not yet completely redundant. P-equilibrium fertilization seems to be compatible with highly efficient crop production, in the short and in the long term. Soil organic matter (SOM) percentage in the upper topsoil decreased by 0.0 yr-1 (average across all land uses) at a constant rate  over  the  last  20  years.  The  possibilities  to  stop  this  decline  by  higher  organic  matter  inputs  to  the  soil  seem  conflicting  with  efficient  nutrient  use.  Hence,  the  long  term  dynamics  of  SOM  may  become  critical  for  future  farm  performance.  It  was concluded that N and P use efficiency can be enhanced substantially by on-farm nutrient  management,  but  that  efficient  nutrient  management  may  conflict  with  maintenance of SOM.  </t>
  </si>
  <si>
    <t xml:space="preserve">"De Marke" - N fertilizer replacement value (NFRV) </t>
  </si>
  <si>
    <t>"Recycling of nutrients in manures deserves due attention because it helps livestock farmers to reduce expenses on mineral fertilizers and saves the environment. The utilisation of nutrients, nitrogen (N) in particular, is strongly affected by manure management, as demonstrated in field trials showing that utilisation can benefit from a better spatial distribution, anaerobic digestion, and slurry separation. We suggest it is useful and necessary to test whether such measures could also enhance the N fertilizer replacement value (NFRV) of manures at the whole farm level, if alone because farmers that are supposed to improve their manure management may better recognize themselves in results derived at whole farm scale. Experimental dairy farm ‘De Marke’ was used as a test case. ‘De Marke’ is located on a dry sandy soil where grassland and silage maize are the major feed crops. We developed a procedure by which the apparent NFRV of manure can be deduced from farm records that were collected from 1994 to 2010. We applied this procedure to each period in which manure management of ‘De Marke’ was constant and to different crops. The calculated long term mean NFRV of manure was 0.70 at the whole farm level. The estimates for permanent (0.71) and temporary grassland (0.63) match reasonably well with the ranges that were expected based on field trials (0.47-0.79). The estimate for maize (0.97) was high compared to results found in field trials (0.12-0.75). However, the uncertainty of NFRVmanure (indicated for grassland by lower and upper quartiles of 0.42 and 0.80, respectively) was considerable due to uncertainties of the underlying assumptions. Therefore, we also evaluated effects of manure on the basis of the dynamics of N use efficiency (NUE)."</t>
  </si>
  <si>
    <t>https://scholar.google.com/scholar?start=10&amp;q=allintitle:+Limits+of+effective+nutrient+management+in+dairy+farming:+analyses+of+experimental+farm+De+Marke%22&amp;hl=en&amp;as_sdt=0,5</t>
  </si>
  <si>
    <t xml:space="preserve">Camilleri-Rumbau M S; Norddahl B ; Wei J ; Christensen K V; Søtoft L F; </t>
  </si>
  <si>
    <t>Microfiltration and ultrafiltration as a post-treatment of biogas plant digestates for producing concentrated fertilizers</t>
  </si>
  <si>
    <t>Desalination and Water Treatment</t>
  </si>
  <si>
    <t>LabStak ® M10 laboratory plant (Alfa Laval,Denmark)</t>
  </si>
  <si>
    <t>Membrane filtration</t>
  </si>
  <si>
    <t>Microfiltration and ultrafiltration of the liquid fraction of anaerobic digestate</t>
  </si>
  <si>
    <t>"Biogas plant digestate liquid fractions can be concentrated by microÞltration and ultraÞltra- tion. Two types of microÞltration membranes (polysulphone (PS) and surface-modiÞed polyvinylidene ßuoride (PVDF)) were used to process digestate liquid fractions, and to assess their applicability in the recovery of particulate phosphorus, compared to an ultraÞl- tration membrane (polyethersulphone (PES))."</t>
  </si>
  <si>
    <t xml:space="preserve"> 50% of pig slurry, 15% cattle manure, 10% chicken manure, and 25% food waste (for anaerobic digestion)</t>
  </si>
  <si>
    <t>https://scholar.google.com/scholar?start=10&amp;q=allintitle:+Microfiltration+and+ultrafiltration+as+a+post-treatment+of+biogas+plant+digestates+for+producing+concentrated+fertilizers%22&amp;hl=en&amp;as_sdt=0,5</t>
  </si>
  <si>
    <t xml:space="preserve">Camilleri-Rumbau M S; Masse L ; Dubreuil J ; Mondor M ; Christensen K V; Norddahl B ; </t>
  </si>
  <si>
    <t>Fouling of a spiral-wound reverse osmosis membrane processing swine wastewater: effect of cleaning procedure on fouling resistance</t>
  </si>
  <si>
    <t>Swine manure is a valuable source of nitrogen, phosphorus and potassium. After solid-liquid separation, the resulting swine wastewater can be concentrated by reverse osmosis (RO) to produce a nitrogen-potassium rich fertilizer. However, swine wastewater has a high fouling potential and an efficient cleaning strategy is required. In this study, a semi-commercial farm scale RO spiral-wound membrane unit was fouled while processing larger volumes of swine wastewater during realistic cyclic operations over a 9-week period. Membrane cleaning was performed daily. Three different cleaning solutions, containing SDS, SDS+EDTA and NaOH were compared. About 99% of the fouling resistance could be removed by rinsing the membrane with water. Flux recoveries (FRs) above 98% were achieved for all the three cleaning solutions after cleaning. No significant differences in FR were found between the cleaning solutions. The NaOH solution thus is a good economical option for cleaning RO spiral-wound membranes fouled with swine wastewater. Soaking the membrane for 3 days in permeate water at the end of each week further improved the FR. Furthermore, a fouling resistance model for predicting the fouling rate, permeate flux decay and cleaning cycle periods based on processing time and swine wastewater conductivity was developed.</t>
  </si>
  <si>
    <t>Environmental Technology</t>
  </si>
  <si>
    <t xml:space="preserve"> Saint-Isidore, Québec</t>
  </si>
  <si>
    <t>Reverse osmosis membrane for swine wastewater</t>
  </si>
  <si>
    <t>"Swine manure is a valuable source of nitrogen, phosphorus and potassium. After solid  liquid separation, the resulting swine wastewater can be concentrated by reverse osmosis (RO) to produce a nitrogen  potassium rich fertilizer. However, swine wastewater has a high fouling potential and an ef ﬁ cient cleaning strategy is required. In this study, a semi-commercial farm scale RO spiral-wound membrane unit was fouled while processing larger volumes of swine wastewater during realistic cyclic operations over a 9-week period. Membrane cleaning was performed daily. Three different cleaning solutions, containing SDS, SDS+EDTA and NaOH were compared. About 99% of the fouling resistance could be removed by rinsing the membrane with water."</t>
  </si>
  <si>
    <t>Swine wastewater</t>
  </si>
  <si>
    <t>https://scholar.google.com/scholar?start=10&amp;q=allintitle:+Fouling+of+a+spiral-wound+reverse+osmosis+membrane+processing+swine+wastewater:+effect+of+cleaning+procedure+on+fouling+resistance%22&amp;hl=en&amp;as_sdt=0,5</t>
  </si>
  <si>
    <t xml:space="preserve">Dube P J; Vanotti M B; Szogi A A; Garcia-Gonzalez M C; </t>
  </si>
  <si>
    <t>Enhancing recovery of ammonia from swine manure anaerobic digester effluent using gas-permeable membrane technology</t>
  </si>
  <si>
    <t>two swine farms with covered anaerobic lagoons in North Carolina, USA.</t>
  </si>
  <si>
    <t>Gas-permeable membrane technology for ammonia recovery from manure</t>
  </si>
  <si>
    <t>"The gas-permeable membrane process includes the passage of gaseous NH3 through a microporous hydrophobic membrane and subsequent capture and concentration in an acidic stripping solu- tion on the other side of the membrane. The membrane manifolds are submerged in the liquid manure and the NH3 is removed from the liquid before it escapes into the air, the NH3 permeates through the membrane pores reaching the acidic solution located on the other side of the membrane. Once in the acidic solution, NH3 combines with free protons to form non-volatile ammonium (NH4+ ) ions that are con- verted into a valuable NH4+ salt fertilizer." "Using raw swine manure that contained high NH4+ concentra- tion and high carbon (chemical oxygen demand 17 g/L ), showed that 98% recovery of NH4+ can be obtained with gas-permeable membranes using low-rate aeration for increasing pH while reducing operational costs by 57% when compared to alkali chemical addition."</t>
  </si>
  <si>
    <t>Digestate from swine lagoons</t>
  </si>
  <si>
    <t>https://scholar.google.com/scholar?start=10&amp;q=allintitle:+Enhancing+recovery+of+ammonia+from+swine+manure+anaerobic+digester+effluent+using+gas-permeable+membrane+technology%22&amp;hl=en&amp;as_sdt=0,5</t>
  </si>
  <si>
    <t>Moving towards sustainable resources: Recovery and fractionation of nutrients from dairy manure digestate using membranes</t>
  </si>
  <si>
    <t>Dairy manure digestates were obtained from Fre-Energy dairy farm (Wrexham, Wales, UK).</t>
  </si>
  <si>
    <t>Nanofiltration membrane NF270 for fractionation of dairy manure digestate</t>
  </si>
  <si>
    <t>"Membrane technology for the recovery and fractionation of nutrients from digestate is preferential over alternative technolo- gies such as precipitation, absorption and thermal treatments. Ease of scaling up, chemical-free separations, low operating and main- tenance costs, compact and modular design and highly selective separations are some of the advantages over their counter parts (Cheryan, 1998; Strathmann, 2011). Nano ﬁltration (NF) membranes have been widely reported to selectively allow the passage or retention of solutes based on both steric and electrostatic effects. Several NF membranes have been associated with the retention of phosphorus, chloride, micropollutants and ammonia. Pronk et al. (2006) compared three NF membranes (NF270, DS5 and N-30-F) and concluded that PO4eP and NH4 could be retained from syn- thetic urine at around 95% and 45%, respectively, using an NF270 (polyamide) membrane (Pronk et al. 2006). Rejection of up to 98% of PO4 was reported using a tailored made multilayer poly- electrolyte NF membrane (Hong et al. 2009)." "The fractionation of phosphorus from nitrogen, using NF has shown some interesting phenomena. The NF270 membrane demonstrated effective rejection of phosphorus with a minimum rejection of 84%, however a maximum of 98% rejection was attainable at and above pH 7. Simultaneous to the retention of phosphorus, the permeation of nitrogen was possible. At pH 11, nitrogen retention varied between 27 and 34 % and was considered high for an effective nutrient fractionation. When operating at pH 7 and pH 3 the permeation of nitrogen was much higher as charge effects dictated a lower rejection." cantly to around 2%"</t>
  </si>
  <si>
    <t>Dairy manure digestate</t>
  </si>
  <si>
    <t>https://scholar.google.com/scholar?start=10&amp;q=allintitle:+Moving+towards+sustainable+resources:+Recovery+and+fractionation+of+nutrients+from+dairy+manure+digestate+using+membranes%22&amp;hl=en&amp;as_sdt=0,5</t>
  </si>
  <si>
    <t xml:space="preserve">Han Z Y; Wang L ; Duan L ; Zhu S M; Ye Z Y; Yu H J; </t>
  </si>
  <si>
    <t>The electrocoagulation pretreatment of biogas digestion slurry from swine farm prior to nanofiltration concentration</t>
  </si>
  <si>
    <t>Separation and Purification Technology</t>
  </si>
  <si>
    <t>The biogas digestion slurry was taken from a pig farm located in Shangyu city, Zhejiang province, China.</t>
  </si>
  <si>
    <t>Nanofiltration after electrocoagulation for slurry pretreatment</t>
  </si>
  <si>
    <t>"Nanofiltration (NF) is a promising technique since it can reclaim the concentrated nutrients from the biogas digestion slurry from swine farms, and produce reusable permeates. However, a lack of efficient and reasonable pretreatment processes to alleviate membrane fouling has become one of the main obstacles for practical NF applications. In this study, an electrocoagulation (EC) process was developed to pretreat biogas digestion slurry prior to NF. It was found that current density had the most significant effect on turbidity removal and electric energy consumption of the EC process, and the optimal combination for a high turbidity removal (65.6%) with low electric energy (0.73 W h L-1) consumption was determined by the response surface method as current density of 35.7 A m(-2), reaction time of 24 min, and A/V of 20.7 m(2) m(-3). Finally, the EC was proved to be able to alleviate NF membrane fouling by 22.2% for treating biogas digestion slurry."</t>
  </si>
  <si>
    <t>https://scholar.google.com/scholar?start=10&amp;q=allintitle:+The+electrocoagulation+pretreatment+of+biogas+digestion+slurry+from+swine+farm+prior+to+nanofiltration+concentration%22&amp;hl=en&amp;as_sdt=0,5</t>
  </si>
  <si>
    <t xml:space="preserve">Rothrock M J; Szögi A A; Vanotti M B; </t>
  </si>
  <si>
    <t>Recovery of ammonia from poultry litter using flat gas permeable membranes</t>
  </si>
  <si>
    <t>Flat gas permeable membranes for ammonia recovery from poultry litter</t>
  </si>
  <si>
    <t>"The use of ﬂat gas-permeable membranes was investigated as components of a new process to capture and recover ammonia (NH 3 ) in poultry houses. This process includes the passage of gaseous NH 3 through a microporous hydrophobic membrane, capture with a circulating dilute acid on the other side of the membrane, and production of a concentrated ammonium (NH 4 ) salt. Bench- and pilot-scale prototype systems using ﬂat expanded polytetraﬂuoroethylene (ePTFE) membranes and a sulfuric acid solution consistently reduced headspace NH 3 concentrations from 70% to 97% and recovered 88% to 100% of the NH 3 volatilized from poultry litter. The potential beneﬁts of this technology include cleaner air inside poultry houses, reduced ventilation costs, and a concentrated liquid ammonium salt that can be used as a plant nutrient solution."</t>
  </si>
  <si>
    <t>https://scholar.google.com/scholar?start=10&amp;q=allintitle:+Recovery+of+ammonia+from+poultry+litter+using+flat+gas+permeable+membranes%22&amp;hl=en&amp;as_sdt=0,5</t>
  </si>
  <si>
    <t xml:space="preserve">Sandefur H N; Asgharpour M ; Mariott J ; Gottberg E ; Vaden J ; Matlock M ; Hestekin J ; </t>
  </si>
  <si>
    <t>Recovery of nutrients from swine wastewater using ultrafiltration: Applications for microalgae cultivation in photobioreactors</t>
  </si>
  <si>
    <t xml:space="preserve"> swine farm located in Savoy, AR (36 ◦6 20 N 94◦19 58 W).</t>
  </si>
  <si>
    <t>Ultraﬁltration to purify wastewater for use in the cultivation of microalgae</t>
  </si>
  <si>
    <t>"The ultraﬁltration system used in this study was composed of a feed tank, pump, and 2–1 inch hollow ﬁber membrane cartridges (50,000 MWCO; Koch Romicon PM50). The pump capacity was 3 gpm at 25 psi. A valve and pressure gauge was located before and after the hollow ﬁber cartridges in order to control the transmem- brane pressure (see Fig. 1). Valves 3 and 4 controlled the ﬂow of permeate from the cartridges. The temperature of the ﬂuid in the feed tank was monitored and maintained at 26 ◦ C using a chiller unit. To begin the ultraﬁltration process, valves V-1 and V-2 were fully closed and opened, respectively (Fig. 1). The wastewater feed mixture was then placed in the reservoir and the pump was turned on. V-1 was then slowly opened until 10 psi was read from G-1. V-2 was then closed until a pressure of 15 psi was read from G-2 on the retentate side. V-1 was then adjusted until G-1 read 20 psi, resulting in an average transmembrane pressure of 17.5 psi. Perme- ate was recirculated through the system for two hours. After one hour, samples were taken from each membrane cartridge via the sampling port by opening valves 3a and 3b. This step was repeated at the two hour mark" at the two hour mark."</t>
  </si>
  <si>
    <t>https://scholar.google.com/scholar?start=10&amp;q=allintitle:+Recovery+of+nutrients+from+swine+wastewater+using+ultrafiltration:+Applications+for+microalgae+cultivation+in+photobioreactors%22&amp;hl=en&amp;as_sdt=0,5</t>
  </si>
  <si>
    <t xml:space="preserve">Vanotti M B; Dube P J; Szogi A A; Garcia-Gonzalez M C; </t>
  </si>
  <si>
    <t>Recovery of ammonia and phosphate minerals from swine wastewater using gas-permeable membranes</t>
  </si>
  <si>
    <t>Gas-permeable membranes for recovery of nutrients from swine wastewater</t>
  </si>
  <si>
    <t>"The overall goal was to synchronize the recovery of phosphorus (P) via chemical pre-cipitation with the recovery of NH3 through gas-permeable mem- branes and low-rate aeration by taking advantage of the increased pH and alkalinity destruction during the N recovery. Ammonia from anaerobically digested swine efﬂuent was extracted in an ammonia-separation tank using a submerged gas-permeable membrane module and its was recovered in a stripping acid solution reservoir/nitrogen concentration tank. Low-rate aeration was provided in the ammonia separation tank to increase pH and the ammonium (NH4 þ ) recovery rate (Dube et al., 2016). A phosphorus recovery tank separated precipitated phosphorus. The two con ﬁ g- urations evaluated in this work used the same NH 3 recovery system but varied in the location where the P precipitating agents were added. In the ﬁrst conﬁguration (experiment 1), the P precipitating agents (MgCl2 with or without NaOH) were added to the liquid after NH4 þ was substantially removed. In the second con ﬁ guration (experiment 2), the same P precipitating agents were added into the ammonia-separation tank at the start of N separation with the liquid containing high NH4 þ concentration. The two experiments were done under laboratory conditions." "The NH3 recovery portion of the study was done using the ammonia-separation reactor..." " It consisted of a 2-L aerated ammonia-separation tank with an effective liquid manure volume of 1.5 L ﬁtted with a sub- merged gas-permeable membrane connected with a stripping so-lution reservoir containing 0.25 L diluted 1N sulfuric acid (stripping solution). The acid solution was continuously recirculated at 4 mL min1 through the inside of the tubular membrane located in the ammonia-separation tank using a peristaltic pump (Cole- Parmer, Master ﬂex L/S Digital Drive, Illinois, USA). The tubular membrane was anchored to a glass rod inside the vessel to ensure submersion in the liquid manure. "</t>
  </si>
  <si>
    <t>https://scholar.google.com/scholar?start=10&amp;q=allintitle:+Recovery+of+ammonia+and+phosphate+minerals+from+swine+wastewater+using+gas-permeable+membranes%22&amp;hl=en&amp;as_sdt=0,5</t>
  </si>
  <si>
    <t xml:space="preserve">Abou-Shanab R A. I; Ji M K; Kim H C; Paeng K J; Jeon B H; </t>
  </si>
  <si>
    <t>Microalgal species growing on piggery wastewater as a valuable candidate for nutrient removal and biodiesel production</t>
  </si>
  <si>
    <t>Wonju, South Korea.</t>
  </si>
  <si>
    <t>Microalgae cultivation</t>
  </si>
  <si>
    <t>Microalgae cultivation for piggery wastewater treatment</t>
  </si>
  <si>
    <t>"Six microalgal species were examined in this study to determine their effectiveness in the coupling of piggery wastewater treatment and biodiesel production. The dry biomasses of Ourococcus multisporus, Nitzschia cf. pusilla, Chlamydomonas mexicana, Scenedesmus obliquus, Chlorella vulgaris, and Micractinium reisseri were 0.34 ± 0.08, 0.37 ± 0.13, 0.56 ± 0.35, 0.53 ± 0.30, 0.49 ± 0.26, and 0.35 ± 0.08 g dwt/L, respectively. The highest removal of nitrogen (62%), phosphorus (28%), and inorganic carbon (29%) were achieved by C. mexicana. In the absence of microalgae, the spontaneous precipitation of phosphorus, calcium, and inorganic carbon occurred at slightly alkaline pH. The highest lipid productivity and lipid content (0.31 ± 0.03 g/L and 33 ± 3%, respectively) were found in C. mexicana. The fatty acid compositions of the studied species were mainly palmitic, linoleic, α-linolenic, and oleic."</t>
  </si>
  <si>
    <t>Piggery wastewater</t>
  </si>
  <si>
    <t>https://scholar.google.com/scholar?start=10&amp;q=allintitle:+Microalgal+species+growing+on+piggery+wastewater+as+a+valuable+candidate+for+nutrient+removal+and+biodiesel+production%22&amp;hl=en&amp;as_sdt=0,5</t>
  </si>
  <si>
    <t xml:space="preserve">Ledda C ; Tamiazzo J ; Borin M ; Adani F ; </t>
  </si>
  <si>
    <t>A simplified process of swine slurry treatment by primary filtration and Haematococcus pluvialis culture to produce low cost astaxanthin</t>
  </si>
  <si>
    <t xml:space="preserve"> the Experimental Farm “Lucio Toniolo” at Legnaro in Padova</t>
  </si>
  <si>
    <t>Slurry treatment through primary ﬁltration and Haematococcus pluvialis microalgea culture</t>
  </si>
  <si>
    <t>"A simpliﬁed process for treating swine slurry through primary ﬁltration and subsequent depuration of the ﬁltrate with the astaxanthin-rich microalga Haematococcus pluvialis is proposed. The ﬁrst step comprises a low-cost ﬁltration system capable of reducing 66% of ammonia, 7% of phosphorus and 19% of chemical oxygen demand, and increasing the concentration of nitrate, being this useful for subsequent growth of the algae. The second step comprises the discontinuous cultivation of H. pluvialis in diluted ﬁltered slurry. The optimal dilution was researched by testing undiluted and 2, 4 and 8-fold diluted ﬁltrate. This step led to a drastic reduction in macro and micronutrients concentration (up to 99% for NO 3 -N and NH 4 -N, 98% for TP and 26% for chemical oxygen demand). After H. pluvialis growth the accumulation of astaxanthin took place for 14 d in nutrient-deprived conditions: an astaxanthin accumulation of 1.27% on a dry weight basis was measured. These results indicate the possibility to couple low-cost ﬁltration and microalgae production to recover nutrients from swine wastewaters and to add value by producing valuable astaxanthin for the feed market or for an on-farm utilization as feed addictive."</t>
  </si>
  <si>
    <t>https://scholar.google.com/scholar?start=10&amp;q=allintitle:+A+simplified+process+of+swine+slurry+treatment+by+primary+filtration+and+Haematococcus+pluvialis+culture+to+produce+low+cost+astaxanthin%22&amp;hl=en&amp;as_sdt=0,5</t>
  </si>
  <si>
    <t xml:space="preserve">Zhao Z ; Shi H ; Liu Y ; Zhao H ; Su H ; Wang M ; Zhao Y ; </t>
  </si>
  <si>
    <t>The influence of duckweed species diversity on biomass productivity and nutrient removal efficiency in swine wastewater</t>
  </si>
  <si>
    <t>Duckweed cultivation for nutrient removal in swine wastewater</t>
  </si>
  <si>
    <t>"the ability of 2 local strains (L. minor and L. punctata) to increase their biomass and starch content either in mixture or in monocultures was investigated in response to light intensity, temperature, and nutrient concentration. The efficiency of 5 local strains isolated from different sources (Spirodela polyrhiza, L. minor, and L. punctata) were further evaluated in nutrient recovery and biomass production either in mixture or monoculture."</t>
  </si>
  <si>
    <t>https://scholar.google.com/scholar?start=10&amp;q=allintitle:+The+influence+of+duckweed+species+diversity+on+biomass+productivity+and+nutrient+removal+efficiency+in+swine+wastewater%22&amp;hl=en&amp;as_sdt=0,5</t>
  </si>
  <si>
    <t xml:space="preserve">Capodaglio A G; Molognoni D ; Puig S ; Balaguer M D; Colprim J ; </t>
  </si>
  <si>
    <t>Role of Operating Conditions on Energetic Pathways in a Microbial Fuel Cell</t>
  </si>
  <si>
    <t>Energy Procedia</t>
  </si>
  <si>
    <t>Spain</t>
  </si>
  <si>
    <t>Lequia, Girona (Spain)</t>
  </si>
  <si>
    <t>Microbial fuel cells</t>
  </si>
  <si>
    <t>Microbial Fuel Cells for swine manure treatment</t>
  </si>
  <si>
    <t>"Microbial Fuel Cells (MFCs) are bioelectrochemical systems that directly convert chemical energy contained in organic matter bioconvertible substrate into electrical energy [1]." "The MFC consists of an anode and a cathode chambers placed on the opposite sides of a single rectangular methacrylate structure. Both chambers are filled with granular graphite (diameter 1.5-5 mm), with net volumes of 380 mL for the anodic compartment (NAC) and 350 mL for the cathodic compartment (NCC), respectively [16]. Two thin graphite rod electrodes (250 x 4 mm), are fitted in the chambers to allow external electrical connection. An Anion Exchange Membrane (AMI-7001) separates the anode and cathode compartments."</t>
  </si>
  <si>
    <t>https://scholar.google.com/scholar?start=10&amp;q=allintitle:+Role+of+Operating+Conditions+on+Energetic+Pathways+in+a+Microbial+Fuel+Cell%22&amp;hl=en&amp;as_sdt=0,5</t>
  </si>
  <si>
    <t>Nitrogen recovery from pig slurry in a two-chambered bioelectrochemical system</t>
  </si>
  <si>
    <t>Two-chambered bioelectrochemical system (MFC/MEC) for N recovery from pig slurry</t>
  </si>
  <si>
    <t>"Abiotic batch experiments showed that ammonia migration from anode to cathode was favored by an increase in voltage, from 39.9% to 44.6%, using synthetic media. A slight increase in ammonia migration was observed when using pig slurry, reaching a maximum of 49.9%. In a continuously MFC fed with pig slurry with a stripping/absorption unit coupled to the cathode chamber, the highest nitrogen flux (7.2 g N d(-1) m(-2)) was achieved using buffer as catholyte. Nitrogen flux increased to 10.3 g N d(-1) m(-2) when shifting to MEC mode. A clear improvement in nitrogen flux (25.5 g N d(-1) m(-2)) was observed when using NaCl as catholyte. Besides, ammonia stripping was favored, reaching a nitrogen recovery of 94.3% in the absorption column, due to the high pH reached in the cathode. The microbial community analysis revealed an enrichment of certain taxonomic Eubacterial and Archaeal groups when the system shifted from MFC to MEC mode. (C) 2015 Elsevier Ltd. All rights reserved. Abiotic batch experiments showed that ammonia migration from anode to cathode was favored by an increase in voltage, from 39.9% to 44.6%, using synthetic media. A slight increase in ammonia migration was observed when using pig slurry, reaching a maximum of 49.9%. In a continuously MFC fed with pig slurry with a stripping/absorption unit coupled to the cathode chamber, the highest nitrogen flux (7.2 g N d(-1) m(-2)) was achieved using buffer as catholyte. Nitrogen flux increased to 10.3 g N d(-1) m(-2) when shifting to MEC mode. A clear improvement in nitrogen flux (25.5 g N d(-1) m(-2)) was observed when using NaCl as catholyte. Besides, ammonia stripping was favored, reaching a nitrogen recovery of 94.3% in the absorption column, due to the high pH reached in the cathode. The microbial community analysis revealed an enrichment of certain taxonomic Eubacterial and Archaeal groups when the system shifted from MFC to MEC mode." "The experimental set up consisted of a two-chambered bioelectrochemical system (BES). The BES was built using methacrylate plates, with the anode and cathode compartment (0.14 0.12 0.02 m 3 ) separated by a cation exchange membrane CEM (14 12 cm) (Ultrex CMI-7000, Membrane International Inc., Ringwood, NJ, USA). The anode frame had a window which allowed taking samples from the biomass attached to the electrode. A carbon felt mesh, 3.18 mm thick, 99.0% Carbon (Cymit Química, S.L.) and stainless steel mesh, were used as anode and cathode electrodes respectively. Before use, organic and inorganic impuri- ties were eliminated from the carbon felt sequentially soaking it in HCl 1 M and NaOH 1 M, each time for 24 h, and then rinsing it with deionised water. The projected anode surface area was of 0.0209 m 2 . Copper wires were used to connect the electrodes to an external 500 X resistance (MFC mode) or to a power supply unit (MEC mode)."</t>
  </si>
  <si>
    <t>https://scholar.google.com/scholar?start=10&amp;q=allintitle:+Nitrogen+recovery+from+pig+slurry+in+a+two-chambered+bioelectrochemical+system%22&amp;hl=en&amp;as_sdt=0,5</t>
  </si>
  <si>
    <t xml:space="preserve">Xie W B; Zhao D Y; </t>
  </si>
  <si>
    <t>Controlling phosphate releasing from poultry litter using stabilized Fe-Mn binary oxide nanoparticles</t>
  </si>
  <si>
    <t>Science of the Total Environment</t>
  </si>
  <si>
    <t>Nanoparticles to control P leaching</t>
  </si>
  <si>
    <t>Controlling phosphate leaching from poultry litter with stabilized Fe-Mn nanoparticles</t>
  </si>
  <si>
    <t>"Polysaccharide stabilized Fe–Mn binary oxide nanoparticles were prepared and tested for phosphate adsorption from water and for controlling leachability of P from poultry litter. A water soluble starch and carboxymethyl cellulose (CMC) were used as a stabilizer." "With excellent adsorption capacity, easy deliverability, low cost and environmental innocuousness, the stabilized Fe-Mn nanoparticles appear promising for controlling P releases from poultry litter or other animal wastes and for phosphate recovery from water. "</t>
  </si>
  <si>
    <t>https://scholar.google.com/scholar?start=10&amp;q=allintitle:+Controlling+phosphate+releasing+from+poultry+litter+using+stabilized+Fe-Mn+binary+oxide+nanoparticles%22&amp;hl=en&amp;as_sdt=0,5</t>
  </si>
  <si>
    <t xml:space="preserve">DeBoe G ; Bock E ; Stephenson K ; Easton Z ; </t>
  </si>
  <si>
    <t>Nutrient biofilters in the Virginia Coastal Plain: Nitrogen removal, cost, and potential adoption pathways</t>
  </si>
  <si>
    <t>Excess nonpoint source nutrient loss presents one of the most vexing water management challenges for water quality managers: Agriculture is the single largest contributor of nutrients to the Chesapeake Bay, and achieving nutrient reduction targets for agriculture will be costly. Biofilters offer new opportunities to reduce nutrient loads from artificially drained agricultural land. Nutrient biofilters consist of organic carbon (C) medium, typically wood chips, that when saturated with nitrogen (N)-enriched waters supports the activity of naturally occurring soil microorganisms that convert bioavailable N into N gases via denitrification.This study estimates the cost and N removal effectiveness for a biochar-amended woodchip biofilter draining a 10 ha (25 ac) field planted in a corn (Zea mays L.)-soy (Glycine max [L.] Merr.) rotation in eastern Virginia as well as for alternative design scenarios for biofilters ranging 25 to 150 m(3) (883 to 5,297 ft(3)) with either woodchips alone or biochar-amended woodchip C substrates. Nitrogen removal effectiveness is estimated using modeled site-specific influent loads and N removal effectiveness estimates derived from experimental trials in a pilot scale system on the Delmarva Peninsula. This analysis estimates N removal costs as a function of biofilter size, which directly relates to residence time, per unit of N removed. Modeled N removal estimates over a five-year period (2009 to 2013) for five bed volumes range from 88 to 391 kg (194 to 862 lb) for the woodchip biofilters (21% to 95% removal) and 132 to 412 kg (291 to 908 lb) for the biochar-amended woodchip biofilters (32% to 100% removal) of the 412 kg total N load exported to the biofilters during the five-year period.The N removal costs range from US$15 to US$48 kg' y-1 (US$6.82 to US$21.82 lb(-1)yr(-1)) for the woodchip biofilter and US$15 to US$33 kg(-1) y(-1) (US$6.82 to US$15 lb(-1) yr(-1)) for biochar-amended woodchip filters. While biofilters are determined to be cost-effective for N removal compared to conventional agricultural best management practices, agricultural producers may be reluctant to voluntarily adopt biofilters because of the relatively high initial installation costs and the lack of direct incentive payments for pollutant removal effectiveness. Nutrient trading programs offer some potential to enhance adoption, but not in the immediate future.</t>
  </si>
  <si>
    <t>the Coastal Plain region, Corbin Hall, is located in Middlesex County, Virginia, in the tidal portion of the Rappahannock River watershed.</t>
  </si>
  <si>
    <t>Nutrient biofilters</t>
  </si>
  <si>
    <t>Nutrient bioflters</t>
  </si>
  <si>
    <t>"Nutrient biofilters consist of organic carbon (C) medium, typically wood- chips, that when saturated with nitrogen (N)-enriched waters supports the activity of naturally occurring soil microorganisms that convert bioavailable N into N gases via denitrification."</t>
  </si>
  <si>
    <t>Biofilters draining a field planted with corn</t>
  </si>
  <si>
    <t>https://scholar.google.com/scholar?start=10&amp;q=allintitle:+Nutrient+biofilters+in+the+Virginia+Coastal+Plain:+Nitrogen+removal,+cost,+and+potential+adoption+pathways%22&amp;hl=en&amp;as_sdt=0,5</t>
  </si>
  <si>
    <t xml:space="preserve">Baken S ; Verbeeck M ; Verheyen D ; Diels J ; Smolders E ; </t>
  </si>
  <si>
    <t>Phosphorus losses from agricultural land to natural waters are reduced by immobilization in iron-rich sediments of drainage ditches</t>
  </si>
  <si>
    <t>Kleine Nete catchment (Northern Belgium)</t>
  </si>
  <si>
    <t>P removal from drainage ditches</t>
  </si>
  <si>
    <t>P-removal from drainage ditches technology based on oxidation of reduced Fe</t>
  </si>
  <si>
    <t>" For example, Fe-coated sand as a liner in drainage systems reduce the P export (Chardon et al., 2005; Groenenberg et al., 2013). We showed that a similar result is obtained by reaction of P with naturally present Fe. One difference is that, in the present study, the P was removed while oxidation of Fe was ongoing. Previous studies in syn- thetic solutions have shown that, under such conditions, ferric phosphates are formed (Voegelin et al., 2013). Ferric phosphates may contain up to one mole of P per mole of Fe, which is stoechiometrically the highest possible efÞciency for P binding. We speculate that technology for the removal of P from diffuse sources, such as agricultural drainage systems, may be based on the oxidation of reduced Fe."</t>
  </si>
  <si>
    <t>Drainage ditch runoff treated by immobilization of sediments</t>
  </si>
  <si>
    <t>https://scholar.google.com/scholar?start=10&amp;q=allintitle:+Phosphorus+losses+from+agricultural+land+to+natural+waters+are+reduced+by+immobilization+in+iron-rich+sediments+of+drainage+ditches%22&amp;hl=en&amp;as_sdt=0,5</t>
  </si>
  <si>
    <t>Pyrolysis</t>
  </si>
  <si>
    <t>Application of magnesium modified corn biochar for phosphorus removal and recovery from swine wastewater</t>
  </si>
  <si>
    <t>International Journal of Environmental Research and Public Health</t>
  </si>
  <si>
    <t>Beijing, China</t>
  </si>
  <si>
    <t>P recovery from swine manure using magnesium modified corn biochar</t>
  </si>
  <si>
    <t>"Thus, biochar adsorption can be used to recover P from wastewater for nutrient recycling. However, the poor efficiency and selectivity of P adsorption hampers the application of typical biochar. Previous research derived low P recovery ratios of only 73% [13] and 37% [14]. Moreover, the coexisting ions in wastewater, including Cl − , NO 3 − , and HCO 3 − , can reduce the recovery ratio of selective P adsorption by 4%, 11%, and 41%, respectively [13]. Previous studies demonstrated cation modified function adsorbents, such as lanthanum/aluminum-modified zeolite adsorbent [15] and Fe-treated artificial zeolite [16], can enhance the efficiency and selectivity of P recovery. Cation-modified biochar has been developed recently. Chen et al. [17] loaded FeCl 2 and FeCl 3 on orange peel biochar to adsorb 1.24 mg/g of P. Zhang et al. [18] loaded AlOOH on cottonwood biochar and adsorbed 135 mg/g of P."</t>
  </si>
  <si>
    <t>https://scholar.google.com/scholar?start=10&amp;q=allintitle:+Application+of+magnesium+modified+corn+biochar+for+phosphorus+removal+and+recovery+from+swine+wastewater%22&amp;hl=en&amp;as_sdt=0,5</t>
  </si>
  <si>
    <t xml:space="preserve">Singh A ; Singhai R ; Biswas A K; Dubey A K; </t>
  </si>
  <si>
    <t>Production Of Biochar From Mustard For Agriculture Use And Carbon Sequestration</t>
  </si>
  <si>
    <t xml:space="preserve">Biochar production from slow pyrolysis of biomass removes the net carbon dioxide in the atmosphere act as a potential carbon negative procedure and produce recalcitrant carbon suitable for sequestration in soil. Biochar has been prepared using mustard straw at different temperature 250°C to 500°C in a temperature-controlled oven. The effect of pyrolysis temperature on biochar yield was investigated. The pyrolysis temperature used ranged from 250°C to 500°C. The pH and EC of the biochar was determined. Besides mass recovery, carbon content after each pyrolysis process was determined. The yield of biochar made from mustard stalks with particle size of 0.7-1.4 mm ranged from 66.3% to 30.5% and carbon content ranged from 51.9% to 70.5%. The value of pH and EC varies with increase in pyrolysis temperature. Results suggest that biochar pyrolyzed at high temperature may possess a higher carbon sequestration potential when applied to the soil compared to that obtained at low temperature. </t>
  </si>
  <si>
    <t>International Journal of ChemTech Research</t>
  </si>
  <si>
    <t>India</t>
  </si>
  <si>
    <t>Pyrolis of mustard straw for biochar production</t>
  </si>
  <si>
    <t>"Biochar has been prepared using mustard straw at different temperature 250oC to 500oC in a temperature-controlled oven. The effect of pyrolysis temperature on biochar yield was investigated"</t>
  </si>
  <si>
    <t>Mustard straw</t>
  </si>
  <si>
    <t>https://scholar.google.com/scholar?start=10&amp;q=allintitle:+Production+Of+Biochar+From+Mustard+For+Agriculture+Use+And+Carbon+Sequestration%22&amp;hl=en&amp;as_sdt=0,5</t>
  </si>
  <si>
    <t xml:space="preserve">Someus E ; </t>
  </si>
  <si>
    <t>REFERTIL: reducing mineral fertilizers and chemicals use in agriculture by recycling treated organic waste as compost and bio-char products</t>
  </si>
  <si>
    <t xml:space="preserve">The REFERTIL project (FP7 contract no.: 289785) is de veloping safe and economical biochar quality criteria for EU policy support and proposal for possible inclusion of the biochar case into the EU FERTILIZER REGULATION revision (EC 2003/2003). The objective driven goal of this SME farmer targeted applied science and technology project is to reduce mineral fertilisers an d chemicals use in agriculture by recycling treated organic waste as biochar and compost products, with particular attention to the recovery of nutrients, such as Phosphorous and Nitrogen. Input bio waste steams w ith economical importance are identified in the EU28, qualified and quantified. Available co mmercial biochar technologies and products detailed accessed, from which 7 biochar technologies selected for best available technol ogy evaluation. 2000 tons of compost and 30 tons of different types of biochar processed between 2012 and 2015. Different types of compost and biochar field tested under different climatic/soil conditions with different f ood crop plants. Evaluations made for biochar safety, economy, agri-industrial usefulness, EU and Member Stat e legal aspects, environmental and climate impacts, market acceptance and overall benefits. During 2011 th rough 2013 the REFEERTIL has been significantly improving the application oriented biochar science and technology systems. In this context, sustainable feed materials identified, advanced industrial biochar technologies improved and developed, overall risk and accredited laboratory assessments made, wide range of fiel d tests performed, safe bi ochar product performances technically and legally determined (including REACH legislation) with recommended maximum allowable limit specifications and user oriented economical application scenarios. Safe compost and biochar quality standards and trading requirements established with clear technical , environmental and safety definition. Two major types of commercial biochar developed, such as the lignocellulose (plant and forestry by-products) based high carbon content biochar soil improver with usual application doses 5 t/ha to 20 t/ha and the food grade animal bone based high P mineral content “ABC” Animal Bone bioChar organic P fertilizer with usual application doses 0.2 t/ha to 0.6 t/ha. Two different biochar mandatory EU law harmonization levels are proposed, such as EU FERTILIZER REGULATION biomass by-product input based biocha r with MS mutually recognized quality and MS mandatory determination of the biochar standards ma de form input waste streams according to the Waste Framework Directive and the End-of-Waste criterion cases. If biomass by-product input based biochar complies with the requirements for soil improver or organic fer tilizer, the producer will have the choice to market this product as soil improver or organic fertilizers or both. </t>
  </si>
  <si>
    <t>refertil.info</t>
  </si>
  <si>
    <t>Biochar production from plant and animal biomass</t>
  </si>
  <si>
    <t>"Recycling treated organic waste as biochar and compost products, with particular attention to the recovery of nutrients, such as Phosphorous and Nitrogen." "Two major types of commercial biochar developed, such as the lignocellulose (plant and forestry by-products) based high carbon content biochar soil improver with usual application doses 5 t/ha to 20 t/ha and the food grade animal bone based high P mineral content “ABC” Animal Bone bioChar organic P fertilizer with usual application doses 0.2 t/ha to 0.6 t/ha. "</t>
  </si>
  <si>
    <t>Plant and animal organic waste for biochar production</t>
  </si>
  <si>
    <t>https://scholar.google.com/scholar?start=10&amp;q=allintitle:+REFERTIL:+reducing+mineral+fertilizers+and+chemicals+use+in+agriculture+by+recycling+treated+organic+waste+as+compost+and+bio-char+products%22&amp;hl=en&amp;as_sdt=0,5</t>
  </si>
  <si>
    <t>Nongye Gongcheng Xuebao/Transactions of the Chinese Society of Agricultural Engineering</t>
  </si>
  <si>
    <t xml:space="preserve">Zhao L ; Cao X D; Zheng W ; Scott J W; Sharma B K; Chen X ; </t>
  </si>
  <si>
    <t>Copyrolysis of Biomass with Phosphate Fertilizers To Improve Biochar Carbon Retention, Slow Nutrient Release, and Stabilize Heavy Metals in Soil</t>
  </si>
  <si>
    <t>Two phosphate fertilizers, triple superphosphate (TSP) and bone meal (BM), were premixed with sawdust and switchgrass biomass for pyrolytic biochar formation. Carbon retention, P release kinetics, and capacity of biochar for stabilizing heavy metals in soil were evaluated. Results show that TSP and BM pretreatment increased carbon retention from 53.5-55.0% to 68.4-74.7% and 58.5-59.2%, respectively. The rate constants (k(2)) of P release from the TSP- and BM-composite biochars are 0.0012-0.0024 and 0.89-0.91, respectively, being much lower than TSP and BM themselves (0.012 and 1.79, respectively). Copyrolysis with phosphate fertilizers enhanced biochar capability for stabilizing metals in soil significantly, especially the BM-composite biochar which increased Pb, Cu, and Cd stabilization rates by up to about 4, 2, and 1 times, compared to the pristine biochars. During the pyrolysis process, Ca(H2PO4)(2) in TSP converted to Ca2P2O7 and reacted with biomass carbon to form C-O-PO3 or C-P, leading to greater carbon retention and lower P release. PO43- in both composite biochars could precipitate with heavy metals, resulting heavy metal immobilization in soil. This study indicates that copyrolysis of biomass with P-containing fertilizers could obtain multiple environmental benefits.</t>
  </si>
  <si>
    <t>Acs Sustainable Chemistry &amp; Engineering</t>
  </si>
  <si>
    <t>University of Illinois Energy Farm located in Urbana, Illinois, USA.</t>
  </si>
  <si>
    <t>Copyrolysis of Biomass with Phosphate Fertilizers</t>
  </si>
  <si>
    <t>"Two phosphate fertilizers, triple superphosphate (TSP) and bone meal (BM), were premixed with sawdust and switchgrass biomass for pyrolytic biochar formation. Carbon retention, P release kinetics, and capacity of biochar for stabilizing heavy metals in soil were evaluated." "During the pyrolysis process, Ca(H2PO4)2 in TSP converted to Ca2P2O7 and reacted with biomass carbon to form C"</t>
  </si>
  <si>
    <t>Sawdust and switchgrass biomass</t>
  </si>
  <si>
    <t>https://scholar.google.com/scholar?start=10&amp;q=allintitle:+Copyrolysis+of+Biomass+with+Phosphate+Fertilizers+To+Improve+Biochar+Carbon+Retention,+Slow+Nutrient+Release,+and+Stabilize+Heavy+Metals+in+Soil%22&amp;hl=en&amp;as_sdt=0,5</t>
  </si>
  <si>
    <t xml:space="preserve">Zwetsloot M J; Lehmann J ; Solomon D ; </t>
  </si>
  <si>
    <t>Recycling slaughterhouse waste into fertilizer: how do pyrolysis temperature and biomass additions affect phosphorus availability and chemistry?</t>
  </si>
  <si>
    <t>Journal of the Science of Food and Agriculture</t>
  </si>
  <si>
    <t>Mid-dlesex, NY, USA</t>
  </si>
  <si>
    <t>Recycling slaughterhouse waste with biomass into P fertilizer using pyrolisys</t>
  </si>
  <si>
    <t>" Pyrolysis of slaughterhouse waste could promote more sustainable phosphorus (P) usage through the development of alternative P fertilizers. This study investigated how pyrolysis temperature (220, 350, 550 and 750∘C), rendering before pyrolysis, and wood or corn biomass additions aﬀect P chemistry in bone char, plant availability, and its potential as P fertilizer" "Pyrolysis temperature and biomass additions can be used to design P fertilizer characteristics of bone char through changing CaP crystallinity that optimize P availability to plants"</t>
  </si>
  <si>
    <t>Corn biomass waste as addition to slaughterhouse waste for pyrolysis</t>
  </si>
  <si>
    <t>https://scholar.google.com/scholar?start=10&amp;q=allintitle:+Recycling+slaughterhouse+waste+into+fertilizer:+how+do+pyrolysis+temperature+and+biomass+additions+affect+phosphorus+availability+and+chemistry?%22&amp;hl=en&amp;as_sdt=0,5</t>
  </si>
  <si>
    <t xml:space="preserve">Hadlocon L S; Zhao L Y; Manuzon R B; Elbatawi I E; </t>
  </si>
  <si>
    <t>AN ACID SPRAY SCRUBBER FOR RECOVERY OF AMMONIA EMISSIONS FROM A DEEP-PIT SWINE FACILITY</t>
  </si>
  <si>
    <t>Ammonia (NH3) emissions from animal facilities represent a significant health and environmental concern. Acid spray scrubbers are promising for the recovery of NH3 emissions from animal facilities due to their low pressure drop and additional benefit of fertilizer production through NH3 absorption by the dilute acid scrubbing solution. A spray scrubber for deep-pit swine finishing facilities was developed based on an optimized spray scrubber module with a round geometry and a diameter of 35.56 cm. A hollow-cone AAP01 nozzle with a larger orifice diameter of 200 mu m was used to spray I% (w/v) sulfuric acid solution into the scrubber. The use of this nozzle required three stages of spray, which reduced NH3 by 82% to 99% for inlet NH3 concentrations of 30 and 20 ppm(v), respectively. The scrubber was evaluated in four seasons at a commercial swine-finishing barn with deep-pit manure storage in Raymond, Ohio. An average NH3 removal efficiency of 88% was observed. The seasonal evaluations showed the lowest NH3 concentration (5.4 ppm(v)) occurred during spring when mixed natural ventilation and pit fan ventilation were used, while the highest NH3 concentration (25.4 ppm(v)) was observed during winter when minimal ventilation was used. It was observed that inlet NH3 concentrations negatively affected the scrubber efficiency. Water and acid consumption rates were considerably low for all seasons, with an average of 2.5 and 0.17 L d(-1), respectively. Energy consumption, mainly by the pump, averaged 0.56 kWh per day. A preliminary economic analysis estimated a five-year break-even period for operation of spray scrubbers at six pit exhaust fans, assuming minimal maintenance, low depreciation, and no significant additional energy cost for the ventilation fans.</t>
  </si>
  <si>
    <t>Transactions of the Asabe</t>
  </si>
  <si>
    <t>Scrubber for NH4 recovery</t>
  </si>
  <si>
    <t>ACID SPRAY SCRUBBER FOR RECOVERY OF AMMONIA EMISSIONS FROM A DEEP-PIT SWINE FACILITY</t>
  </si>
  <si>
    <t>"The design of the scrubber for deep-pit swine exhausts was based on the configuration of the spray scrubber mod- ule (SSM) optimized by Hadlocon et al. (2014) for low NH 3 concentrations, which is characterized as a circular duct (35.56 cm diameter) with a single-stage PJ40 nozzle (100 μ m orifice diameter). During preliminary field opera- tion of the spray scrubber, significant issues with nozzle plugging, caused by dust, were observed with the PJ40 nozzle, which adversely affected the scrubber efficiency. A hollow-cone nozzle (AAP01, Ikeuchi USA, Inc., West Chester, Ohio) with a larger orifice (200 μ m) was used to replace the PJ40 nozzle. The AAP01 nozzle has a lower efficiency of 49% when operated at 0.62 MPa for treating exhaust streams with an inlet NH 3 concentration of 30 ppm v relative to the PJ40 nozzle, which can reduce NH 3 by 70% for the same scrubber operating conditions (Had- locon et al., 2014)."</t>
  </si>
  <si>
    <t>Swine facility (emissions)</t>
  </si>
  <si>
    <t>https://scholar.google.com/scholar?start=10&amp;q=allintitle:+AN+ACID+SPRAY+SCRUBBER+FOR+RECOVERY+OF+AMMONIA+EMISSIONS+FROM+A+DEEP-PIT+SWINE+FACILITY%22&amp;hl=en&amp;as_sdt=0,5</t>
  </si>
  <si>
    <t xml:space="preserve">Abbasi M K; Afsar N ; Rahim N ; </t>
  </si>
  <si>
    <t>Effect of Wood Ash and Compost Application on Nitrogen Transformations and Availability in Soil-Plant Systems</t>
  </si>
  <si>
    <t>Application of organic-inorganic by-products, that is, wood ash (WA), compost, and organic manures is a valuable restoration strategy that can alleviate the physical conditions and improve the nutrient status of degraded soils. To get the maximum benefits, proper management and N turnover of these resources need to be examined. The aim of this study was to investigate the effects of WA and compost applied alone or with N fertilizer on different fractions of mineral N, that is, mineralization, nitrification, and recovery of N in soil-pant systems. Laboratory and greenhouse experiments were conducted at the University of Poonch, Rawalakot Azad Jammu and Kashmir, Pakistan. In the incubation experiment, soil (Humic Lithic Eutrudepts, Inceptosols) from an arable field was collected (0-15 cm) and amended with WA, compost, and N fertilizer diammonium phosphate (DAP) [(NH4)(2)HPO4]. In addition, a pot experiment was conducted in the greenhouse to examine the response of sorghum [Sorghum bicolor (L.) Moench] to these amendments. Results indicated that WA and compost significantly increased N mineralization by releasing a maximum of 48.5 and 76.1 mg N kg(-1), respectively compared to 21.9 mg N kg(-1) in the control. Combined application of 1/2DAP with WA and compost resulted in a significant reduction in the extent of total mineral nitrogen (TMN) disappearance observed in N fertilizer (DAP, full) treatment. Both WA and compost significantly increased nitrification potential and accumulation of NO3--N at the end was 36.4 and 70.5 mg kg(-1), respectively compared to 10.3 mg kg(-1) in the control. Wood ash applied alone or in mixtures significantly increased soil pH by 0.99 to 1.45 units. Results obtained from the greenhouse experiment indicated that WA alone did not affect most of the growth characteristics, however, N contents and N uptake by sorghum were significantly increased by WA and compost. Plant N uptake in the combined treatments (1/2DAP+compost, 1/2DAP+WA+compost) was 44 and 57 mg plant(-1), respectively, significantly higher than the 31 mg N plant(-1) in the full DAP treatment. The increase in N uptake and plant dry matter yield was associated with N released from added amendments and a significant correlation existed between TMN and plant N uptake (R-2 = 0.56) and TMN and plant dry matter yield (R-2 = 0.61). The present study demonstrates the existence of substantial amount of N reserve present in these amendments. After proper combinations and management, N from these resources can be taken into account as potential source for the management of nutrient poor soils and plant growth. Application of organic-inorganic by-products, that is, wood ash (WA), compost, and organic manures is a valuable restoration strategy that can alleviate the physical conditions and improve the nutrient status of degraded soils. To get the maximum benefits, proper management and N turnover of these resources need to be examined. The aim of this study was to investigate the effects of WA and compost applied alone or with N fertilizer on different fractions of mineral N, that is, mineralization, nitrification, and recovery of N in soil-pant systems. Laboratory and greenhouse experiments were conducted at the University of Poonch, Rawalakot Azad Jammu and Kashmir, Pakistan. In the incubation experiment, soil (Humic Lithic Eutrudepts, Inceptosols) from an arable field was collected (0-15 cm) and amended with WA, compost, and N fertilizer diammonium phosphate (DAP) [(NH4)(2)HPO4]. In addition, a pot experiment was conducted in the greenhouse to examine the response of sorghum [Sorghum bicolor (L.) Moench] to these amendments. Results indicated that WA and compost significantly increased N mineralization by releasing a maximum of 48.5 and 76.1 mg N kg(-1), respectively compared to 21.9 mg N kg(-1) in the control. Combined application of 1/2DAP with WA and compost resulted in a significant reduction in the extent of total mineral nitrogen (TMN) disappearance observed in N fertilizer (DAP, full) treatment. Both WA and compost significantly increased nitrification potential and accumulation of NO3--N at the end was 36.4 and 70.5 mg kg(-1), respectively compared to 10.3 mg kg(-1) in the control. Wood ash applied alone or in mixtures significantly increased soil pH by 0.99 to 1.45 units. Results obtained from the greenhouse experiment indicated that WA alone did not affect most of the growth characteristics, however, N contents and N uptake by sorghum were significantly increased by WA and compost. Plant N uptake in the combined treatments (1/2DAP+compost, 1/2DAP+WA+compost) was 44 and 57 mg plant(-1), respectively, significantly higher than the 31 mg N plant(-1) in the full DAP treatment. The increase in N uptake and plant dry matter yield was associated with N released from added amendments and a significant correlation existed between TMN and plant N uptake (R-2 = 0.56) and TMN and plant dry matter yield (R-2 = 0.61). The present study demonstrates the existence of substantial amount of N reserve present in these amendments. After proper combinations and management, N from these resources can be taken into account as potential source for the management of nutrient poor soils and plant growth.</t>
  </si>
  <si>
    <t>Soil Science Society of America Journal</t>
  </si>
  <si>
    <t>Soil amendments</t>
  </si>
  <si>
    <t>Application of organic–inorganic by-products as soil amendments</t>
  </si>
  <si>
    <t>"Application of organic–inorganic by-products, that is, wood ash (WA), compost, and organic manures is a valuable restoration strategy that can alleviate the physical conditions and improve the nutrient status of degraded soils. To get the maximum benefts, proper management and N turnover of these resources need to be examined." "Application of organic–inorganic by-products as soil amendments is a common restoration strategy that improves the physical conditions of the degraded land and also alters the nutrient cycling below ground and consequently aboveground plant production. Recyclable plant biomass, organic manures, and wastes from urban, industrial, and agricultural activity have been identifed as valuable natural resources that can be efectively used for sustainable production and ecosystem restoration. Among these resources, WA is increasingly produced as a consequence of the increased use of wood as an energy-supply source. Afer combustion most of the inorganic nutrients, trace elements, and heavy metals from biomass are retained in the WA which could be a signifcant source of P, K, Mg, Ca, and could well be used as a supplement to fertilizers (Bougnom and Insam, 2009; Bougnom et al., 2009)."</t>
  </si>
  <si>
    <t>Compost (unspecified) for soil amendment to sorghum</t>
  </si>
  <si>
    <t>https://scholar.google.com/scholar?start=10&amp;q=allintitle:+Effect+of+Wood+Ash+and+Compost+Application+on+Nitrogen+Transformations+and+Availability+in+Soil-Plant+Systems%22&amp;hl=en&amp;as_sdt=0,5</t>
  </si>
  <si>
    <t>Compost</t>
  </si>
  <si>
    <t xml:space="preserve">Abubaker J ; Cederlund H ; Arthurson V ; Pell M ; </t>
  </si>
  <si>
    <t>Bacterial community structure and microbial activity in different soils amended with biogas residues and cattle slurry</t>
  </si>
  <si>
    <t>Applied Soil Ecology</t>
  </si>
  <si>
    <t>1) The sandy soil was obtained from a field located 5 km south of Uppsala 2) The clay and the organic soil were collected from two sites at Nibble farm, located 11 km north-east of Västerås The location is mid between the two places.</t>
  </si>
  <si>
    <t>Application of biogas residues as fertilizers</t>
  </si>
  <si>
    <t>"the present study compared the effects of adding BRs (anaerobically digested organic material) and cattle slurry on total bacterial community structure and microbial activity in three different soil types." "Two types of biogas residues (BR-A and BR-B) and cattle slurry (CS) were used in the experiments." "BR-A (thermophilic, 50-d retention time) was produced from food processing, slaughterhouse and source-separated organic household wastes, and BR-B (mesophilic, 20-d retention time) from ley silage and source-separated organic household waste." "Incubation of the three soil types with BRs for 120 days increased NMC (nitrogen mineralization capacity) compared with the non-amended soils, especially in the clay and organic soils, possibly owing to the added organic nitrogen."</t>
  </si>
  <si>
    <t>Organic waste for biogas plants, cattle slurry =&gt; fertilizers</t>
  </si>
  <si>
    <t>https://scholar.google.com/scholar?start=10&amp;q=allintitle:+Bacterial+community+structure+and+microbial+activity+in+different+soils+amended+with+biogas+residues+and+cattle+slurry%22&amp;hl=en&amp;as_sdt=0,5</t>
  </si>
  <si>
    <t>Biogas residues</t>
  </si>
  <si>
    <t xml:space="preserve">Ackerman J N; Zvomuya F ; Cicek N ; Flaten D ; </t>
  </si>
  <si>
    <t>Evaluation of manure-derived struvite as a phosphorus source for canola</t>
  </si>
  <si>
    <t>There is growing interest in the treatment of swine manure to mitigate water quality issues related to phosphorus (P) from livestock operations. Precipitation of P as struvite (MgNH4PO4.6H(2)O) is a potential strategy to achieve this. The overall objective of this growth room study was to evaluate the effect of manure-derived struvite (MDS) on canola growth and P recovery efficiency. Pure struvite (PS), monoammonium phosphate (MAP), and polymercoated monoammonium phosphate (PCMAP) were applied to canola plants in plastic pots containing 2 kg of a sandy loam soil. Biomass yields for MDS and PS were similar at all P rates (mean =7.6 g pot(-1)) and significantly smaller than those for MAP and PCMAP (mean =9.3 g pot(-1)). Differences in P uptake among P sources were detected at the highest P rate where P uptake was significantly greater for MAP and PCMAP (mean = 22.7 mg P pot(-1)) than for the struvite forms (mean =16.4 mg P pot(-1)). Our results show that although P uptake was similar for the struvites and commercial fertilizers at P2O5 rates of 38 mg pot(-1) or lower, biomass yield per unit of P taken up was smaller for the struvites. This may be due to lower initial solubility of the struvites in the alkaline (pH 7.7) soil used in this experiment, which gave an early stage growth advantage to canola fertilized with MAP and PCMAP. These results suggest that it may be necessary to supplement struvite with soluble P fertilizers, such as MAP, if applied on soils such as that tested in this study.</t>
  </si>
  <si>
    <t>Canadian Journal of Plant Science</t>
  </si>
  <si>
    <t>Agrium Corporation and Agri-Food Research Development Initiative of Manitoba</t>
  </si>
  <si>
    <t>Application of manure-derived struvite in canola cultivation</t>
  </si>
  <si>
    <t>"Precipitation of P as struvite (MgNH4PO4.6H(2)O) is a potential strategy to achieve this. The overall objective of this growth room study was to evaluate the effect of manure-derived struvite (MDS) on canola growth and P recovery efficiency. Pure struvite (PS), monoammonium phosphate (MAP), and polymercoated monoammonium phosphate (PCMAP) were applied to canola plants in plastic pots containing 2 kg of a sandy loam soil. Biomass yields for MDS and PS were similar at all P rates (mean =7.6 g pot(-1)) and significantly smaller than those for MAP and PCMAP (mean =9.3 g pot(-1)). Differences in P uptake among P sources were detected at the highest P rate where P uptake was significantly greater for MAP and PCMAP (mean = 22.7 mg P pot(-1)) than for the struvite forms (mean =16.4 mg P pot(-1)). Our results show that although P uptake was similar for the struvites and commercial fertilizers at P2O5 rates of 38 mg pot(-1) or lower, biomass yield per unit of P taken up was smaller for the struvites."</t>
  </si>
  <si>
    <t>https://scholar.google.com/scholar?start=10&amp;q=allintitle:+Evaluation+of+manure-derived+struvite+as+a+phosphorus+source+for+canola%22&amp;hl=en&amp;as_sdt=0,5</t>
  </si>
  <si>
    <t>Struvite</t>
  </si>
  <si>
    <t xml:space="preserve">Alotaibi K D; Schoenau J J; Hao X Y; </t>
  </si>
  <si>
    <t>Fertilizer potential of thin stillage from wheat-based ethanol production</t>
  </si>
  <si>
    <t>Accumulation of thin stillage (TS), a byproduct resulting from ethanol production, has led to a need to explore all possible means of its utilization. The objective of this research was to evaluate the effectiveness of TS derived from wheat (Triticum aestivum L.)-based ethanol production plant as a fertilizer. The experiment was conducted over a 2-year period in east-central Saskatchewan, Canada. Treatments included three rates of TS: 50, 100, and 200 kg N ha(-1) using two methods of application: broadcast, and incorporation and injection. For comparison, conventional fertilizer urea (46-0-0) was applied at the same rates of N as the TS. Responses of crop yield (wheat and canola (Brassica napus L.), N and P uptake, and apparent N recovery were measured over two growing seasons on a Black Chernozemic soil. For both seasons, at equivalent N rate, the TS produced similar or greater crop yield and nutrient recovery compared to urea fertilizer, especially when injected. This is caused by the presence of other plant nutrients, such as P and S in TS, and its relatively high plant-available NH4 (+)-N content. The injection of TS appears to be a more effective application method compared to broadcasting, likely through reducing volatile N loss and placing nutrients closer to the growing crop roots when injected in bands in soil. The TS did not show any adverse effect on measured crop parameters even at the high rate of application. The results of this study suggest that land application of TS can be an effective solution for TS management that recycles nutrients in the feedstock grain for the ethanol production.</t>
  </si>
  <si>
    <t>Bioenergy Research</t>
  </si>
  <si>
    <t>The field experiment near the town of Dixon located in east-central Saskatchewan, Canada</t>
  </si>
  <si>
    <t>Application of thin stillage derived from wheat-based ethanol production plant as a fertilizer</t>
  </si>
  <si>
    <t>"Treatments included three rates of TS: 50, 100, and 200 kg N ha−1 using two methods of application: broadcast, and incorporation and in- jection. For comparison, conventional fertilizer urea (46-0-0) was applied at the same rates of N as the TS. Responses of crop yield (wheat and canola (Brassica napus L.), N and P uptake, and apparent N recovery were measured over two growing seasons on a Black Chernozemic soil. For both seasons, at equivalent N rate, the TS produced similar or greater crop yield and nutrient recovery compared to urea fertilizer, especially when injected." "Treatments were applied to the field in the preceding fall (first week of October) of each growing season. For the injection method of applica- tion, thin stillage was applied using the PAMI liquid slurry injector truck. The TS was agitated as it was pumped into the PAMI injector truck. The injector truck is equipped with modified Bourgault low disturbance injector disc coulters spaced 30 cm apart. The TS was applied in bands behind the coulter at an average depth of 8 – 10 cm. For the broadcast and incorporation method, the injectors were lifted above the soil surface to apply TS to the soil surface in a band, followed by immediate incorporation with a chisel plow cultivator using one pass with 30 cm sweeps on a 20 cm row spacing, followed by harrowing. During TS application to soil and for both years, several samples were collected at the injector opening, mixed to yield a homogenous representative sample, and stored in the freezer ( − 20 °C) until analysis for chemical composition. The analysis of TS was conducted at a commer- cial laboratory (ALS Laboratory Group, Saskatoon, SK, Can- ada). Basic characteristics of TS applied for each year are provided in Table 3. Commercial granular urea fertilizer (46- 0-0) was banded into the soil using PAMI ’ s plot drill at an 8cm depth with knives on a 20 cm row spacing." 8 cm depth with knives on a 20 cm row spacing.</t>
  </si>
  <si>
    <t>Wheat-based ethanol</t>
  </si>
  <si>
    <t>https://scholar.google.com/scholar?start=10&amp;q=allintitle:+Fertilizer+potential+of+thin+stillage+from+wheat-based+ethanol+production%22&amp;hl=en&amp;as_sdt=0,5</t>
  </si>
  <si>
    <t>Food industry by-products</t>
  </si>
  <si>
    <t xml:space="preserve">Arlauskiene A ; Nemeiksiene D ; Slepetiene A ; </t>
  </si>
  <si>
    <t>Innovative green manure technologies on organic farming</t>
  </si>
  <si>
    <t>The paper presents the analysis of application of grass biomass in organic manure production using innovative technologies that have not been analysed enough by scientists. The previous green manure technologies were based on incorporation of above ground biomass of grasses in soil without any additional treatment, so the intensity of mineralization potential and synchronisation of nitrogen released from green manure and the need for nitrogen of cultivated crop s were hardly controlled after incorporation of huge content of N. Field experiments with different methods of perennial grasses aboveground mass management (removed from the field, mulching 4 times during the period of vegetation and mixed – first cut removed from the field, second and third – mulching for green manure) were carried out at Joniškėlis Experimental Station of LRCAF. It was defined that during the period of vegetation the mulch of perennial grasses was partially mineralized: the mass was reduced by 51-62 %, N total content – 14-44 %. The greater content of roots an d residues of plants was incorporated into the soil if compared to mulch. La te in the autumn the Ninorg. content in soil increased the least after application of the aboveground mass of perennial grasses in a combined manner. Mulch of perennial grasses affected the Ninorg. content in soil in spring more if compared to the autumn.</t>
  </si>
  <si>
    <t>Field experiments were carried out at Joniškėlis Experimental Station of the Lithuanian Research Centre for Agriculture and Forestry</t>
  </si>
  <si>
    <t>"Innovative green manure technologies"</t>
  </si>
  <si>
    <t>"The previous green manure technologies were based on incorporation of aboveground biomass of grasses in soil without any additional treatment, so the intensity of mineralization potential and synchronisation of nitrogen released from green manure and the need for nitrogen of cultivated crops were hardly controlled after incorporation of huge content of N. Field experiments with different methods of perennial grasses aboveground mass management (removed from the field, mulching 4 times during the period of vegetation and mixed – first cut removed from the field, second and third – mulching for green manure) were carried out at Jonišk" "The research was conducted in the following sequence of the crop rotation: 2007 spring barley ( Hordeum vulgare L.) + under-sown perennial grass – 2008 perennial grass – 2009 winter wheat ( Triticum aestivum L. emend. Fiori et Paol.). Factor A: perennial grass: 1) festulolium (x Festulolium ) (control, aboveground biomass removed from the field), 2) red clover ( Trifolium pratense L.), 3) lucerne ( Medicago sativa L.). Factor B: management methods of aboveground biomass of perennial grass: 1) removed from the field, 2) mixed management, 3) mulching. In the first treatment (B1) of application of the aboveground biomass of perennial grass, the green mass was cut twice at the beginning of flowering: on 10.06.2008 and 25.08.2008 and removed from the field. In the second treatment (B2), the aboveground biomass was used under mixed management: the first grass was cut at the beginning of flowering (10.06.2008) and removed from the field, the second and third cuts were taken during the perennial grass inflorescence growth stage (17.07.2008, 12.08.2008) and mulched on the soil surface. In the third treatment (B3), the green mass was cut every 30-40 days four times (12.05.2008, 13.06.2008, 11.07.2008, 12.08.2008) and mulched on the soil surface."</t>
  </si>
  <si>
    <t>Green manure (perennial grass, clover, lucerne)</t>
  </si>
  <si>
    <t>https://scholar.google.com/scholar?start=10&amp;q=allintitle:+Innovative+green+manure+technologies+on+organic+farming%22&amp;hl=en&amp;as_sdt=0,5</t>
  </si>
  <si>
    <t>Plant residues</t>
  </si>
  <si>
    <t xml:space="preserve">Audette Y ; O'Halloran I P; Evans L J; Martin R C; Voroney R P; </t>
  </si>
  <si>
    <t>Kinetics of phosphorus forms applied as inorganic and organic amendments to a calcareous soil II: effects of plant growth on plant available and uptake phosphorus</t>
  </si>
  <si>
    <t>Geoderma</t>
  </si>
  <si>
    <t xml:space="preserve">Scotland, Ontario (43 00 ′18.5″N 80 25′ 02.1″W). </t>
  </si>
  <si>
    <t>Soil treatment with turkey litter compost (TLC)</t>
  </si>
  <si>
    <t>"The objective of this study was to analyze the net changes in the nature and dynamics of plant available P forms with plant growth in the greenhouse. The amounts of various P forms dependent on their solubility in soils were measured by a sequential fractionation method after 4, 8, 12 and 16 weeks incubation. The majority of TLC-P (brushite and newberyite)was recoveredin themoderately labileP extracted with a weakacid. Though the labile P fraction in the TLC-treated soil was smaller than that in the fertilizer-treated soils, ryegrass growth was greater. Net transformation/plant uptake of the labile/moderately labile P was faster in the TLC-treated soil than the fer- tilizer-treated soil. A weak acid extractable inorganic P fraction should be considered as plant available P, espe- cially in the compost-treated soil, which would be converted into plant available P through direct and/or indirect root-induced acidi fication in the rhizosphere."</t>
  </si>
  <si>
    <t>Turkey litter compost for treatment of soil (ryegrass)</t>
  </si>
  <si>
    <t>https://scholar.google.com/scholar?start=10&amp;q=allintitle:+Kinetics+of+phosphorus+forms+applied+as+inorganic+and+organic+amendments+to+a+calcareous+soil+II:+effects+of+plant+growth+on+plant+available+and+uptake+phosphorus%22&amp;hl=en&amp;as_sdt=0,5</t>
  </si>
  <si>
    <t xml:space="preserve">Backer R G. M; Saeed W ; Seguin P ; Smith D L; </t>
  </si>
  <si>
    <t>Root traits and nitrogen fertilizer recovery efficiency of corn grown in biochar-amended soil under greenhouse conditions</t>
  </si>
  <si>
    <t>Biochar can improve crop yields and nutrient uptake by altering soil properties and root growth. The goals of this study were to determine (1) how biochar alters soil NH4-N availability and corn root development and (2) whether the biochar-induced changes in the plant-soil system coincide with increased nitrogen fertilizer recovery efficiency (FRE) when plants reach the reproductive stage. Corn was grown in two soils amended (or not) with biochar, at five N fertilizer rates (ranging from 0 to 300 kg N ha(-1)). Soil chemical properties, root and shoot biomass and shoot N uptake were measured at the V3 and R1 stages, roots traits at the V3 stage and FRE at the R1 stage. Biochar increased soil CEC and root growth at the V3 stage. Biochar increased soil available NH4-N, CEC, root growth and root metabolic activity and N uptake at the R1 stage. Fertilizer recovery efficiency was increased in the presence of biochar when N fertilizer was applied at 75 and 150 kg N ha(-1). Biochar stimulated early root development, allowing plants to take advantage of increased NH4-N retention concentration in soil by biochar, thereby increasing FRE at the R1 stage at lower N fertilizer application rates.</t>
  </si>
  <si>
    <t>Plant and Soil</t>
  </si>
  <si>
    <t>Macdonald Campus of McGill University</t>
  </si>
  <si>
    <t>Biochar as soil amendment in corn cultivation</t>
  </si>
  <si>
    <t>"Biochars produced from high-nutrient feedstock materials (e.g., food, mu- nicipal waste or poultry manure) can serve as slow- release N fertilizer if pyrolysis conditions allow N Plant Soil (2017) 415:465  477 DOI 10.1007/s11104-017-3180-6 Responsible Editor: Simon Jeffery. R. G. M. Backer ( * ):W. Saeed: P. Seguin : D. L. Smith Macdonald Campus, McGill University, 21111 Lakeshore Road, Sainte-Anne-de-Bellevue, QC H9X 3V9, Canada e-mail: rachel.backer@mail.mcgill.ca retention in the biochar in plant-available forms (NH 4 -N or NO 3 -N) (Chan et al. 2008b). In the case of biochars produced from low-nutrient feedstocks (e.g., wood or switchgrass pellets; crop residues), plant-available N in biochar is often negligible." "Environmental conditions in greenhouses during experimentation were 22 ± 2 °C, 60% relative humidity and 16:8 h day:night cycle. Treatments were factorial combinations of two biochar and five N fertilizer rates applied to corn, resulting in ten treatments. For each soil type, ten repli- cates per treatment were prepared for a total of 200 pots. Five replicates per treatment were harvested at the V3 growth stage and five replicates per treatment were harvested at the R1 stage for each soil type. Pots were arranged in a randomized complete block design with one pot per treatment per block. The experiment was conducted on two Courval sandy loam soils taken from two different fields at the Emile Lods Research located in Sainte-Anne-de-Bellevue (QC, Canada, 45°26  N, 73°56  W) (Table 1 shows initial soil properties). The biochar was purchased from Pyrovac (Jonquière, QC, Canada); it was produced from softwood chips that were pyrolyzed for 12 min at 500 °C (chemical properties are described by Backer et al. (2016))."</t>
  </si>
  <si>
    <t>Biochar made of unspecified material</t>
  </si>
  <si>
    <t>https://scholar.google.com/scholar?start=10&amp;q=allintitle:+Root+traits+and+nitrogen+fertilizer+recovery+efficiency+of+corn+grown+in+biochar-amended+soil+under+greenhouse+conditions%22&amp;hl=en&amp;as_sdt=0,5</t>
  </si>
  <si>
    <t>Biochar</t>
  </si>
  <si>
    <t xml:space="preserve">Chen D ; Szostak P ; Wei Z S; Xiao R Y; </t>
  </si>
  <si>
    <t>Reduction of orthophosphates loss in agricultural soil by nano calcium sulfate</t>
  </si>
  <si>
    <t>Huntington, Indiana, USA</t>
  </si>
  <si>
    <t>nano calcium sulfate</t>
  </si>
  <si>
    <t>" Calcium sulfate or gypsum is a common soil amendment and has a strong complexation to orthophosphates. The results showed that calcium sulfate reduced the amount of water extractable P (WEP) through soil incubation tests, suggesting less P loss from farmlands. A greater decrease in WEP occurred with a greater dosage of calcium sulfate."</t>
  </si>
  <si>
    <t>Gypsum as soil amendment for P reduction</t>
  </si>
  <si>
    <t>https://scholar.google.com/scholar?start=10&amp;q=allintitle:+Reduction+of+orthophosphates+loss+in+agricultural+soil+by+nano+calcium+sulfate%22&amp;hl=en&amp;as_sdt=0,5</t>
  </si>
  <si>
    <t>Nano calcium sulphate</t>
  </si>
  <si>
    <t>Evaluation of post-harvest organic carbon amendments as a strategy to minimize nitrogen losses in cole crop production</t>
  </si>
  <si>
    <t xml:space="preserve">Cole crops (Brassica vegetables) can pose a significant risk for N losses during the post-harvest period due to substantial amounts of readily mineralizable N in crop residues. Amending the soil with organic C has the potential to immobilize N and thereby reduce the risk for N losses. Four field trials were conducted to determine the effects of organic C amendments (OCA) on N dynamics and spring wheat (Triticum durum L.) harvest parameters proceeding early- and late-broccoli (Brassica olecerea var italica L.) systems in 2009 and 2010. The experimental controls represented the traditional grower practice of incorporated broccoli crop residue (CR-control) and the pre-plant application of N fertilizer (CRN-control) to subsequent spring wheat. Alternative practices were compared to the controls, which included broccoli crop residue removal (CR-removal), an oat (Avena sativa L.) cover crop (CC-oat), and three different OCA of wheat straw (OCA-straw), yard waste (OCA-yard), or used cooking oil (OCA-oil). The treatments, which demonstrated reduced autumn soil mineral N (SMN) concentrations after broccoli harvest, relative to the CR-control, were CR-removal, OCA-straw, and OCA-oil. Although CR-removal and OCA-straw indicated a reduced potential for autumn soil N losses in the early-broccoli system, these practices are not recommended for growers because subsequent spring wheat yield and profit margins were reduced compared to the CR- and CRN-controls. The OCA-oil reduced autumn SMN concentrations by 53 to 112 kg N ha−1 relative to the CR-control after both early- and late-broccoli harvest, suggesting a larger potential for reduced autumn soil N losses, compared to all other treatments. No detrimental effects resulted from the OCA-oil treatment on the subsequent spring yield or grain N. The OCA-oil reduced spring wheat profit margins relative to the CR-control, like the OCA-straw and CR-removal treatments, however profit margins were similar between the OCA-oil and the CRN-control. Therefore, in areas with a high risk of environmental N contamination, growers should consider the OCA-oil practice after cole crop harvest to minimize the risk of N losses. </t>
  </si>
  <si>
    <t>Agronomy</t>
  </si>
  <si>
    <t>University of Guelph Ridgetown Campus</t>
  </si>
  <si>
    <t>Post-harvest organic carbon amendments</t>
  </si>
  <si>
    <t>"Cole crops ( Brassica vegetables) can pose a significant risk for N losses during the post-harvest period due to substantial amounts of readily mineralizable N in crop residues. Amending the soil with organic C has the potential to immobilize N and thereby reduce the risk for N losses. Four field trials were conducted to determine the effects of organic C amendments (OCA) on N dynamics and spring wheat ( Triticum durum L.) harvest parameters proceeding early- and late-broccoli ( Brassica olecerea var italica L.) systems in 2009 and 2010. The experimental controls represented the traditional grower practice of incorporated broccoli crop residue (CR-control) and the pre-plant application of N fertilizer (CRN-control) to subsequent spring wheat. Alternative practices were compared to the controls, which included broccoli crop residue removal (CR-removal), an oat ( Avena sativa L.) cover crop (CC-oat), and three different OCA of wheat straw (OCA-straw), yard waste (OCA-yard), or used cooking oil (OCA-oil)."</t>
  </si>
  <si>
    <t>Cole crop</t>
  </si>
  <si>
    <t>https://scholar.google.com/scholar?start=10&amp;q=allintitle:+Evaluation+of+post-harvest+organic+carbon+amendments+as+a+strategy+to+minimize+nitrogen+losses+in+cole+crop+production%22&amp;hl=en&amp;as_sdt=0,5</t>
  </si>
  <si>
    <t xml:space="preserve">Drakopoulos D ; Scholberg J M. S; Lantinga E A; Tittonell P A; </t>
  </si>
  <si>
    <t>Influence of reduced tillage and fertilization regime on crop performance and nitrogen utilization of organic potato</t>
  </si>
  <si>
    <t>Organic Agriculture</t>
  </si>
  <si>
    <t>Droevendaal of Wageningen University</t>
  </si>
  <si>
    <t>Cut-and-carry (plant-based) fertilizers in organic farming</t>
  </si>
  <si>
    <t>"An innovative agronomic practice in Dutch organic agriculture is the use of cut-and-carry fertilizers with which above-ground biomass of crops with high nitrogen content (e.g. grass/clover) is harvest- ed and transferred to other fields as plant-based fertil- izers."</t>
  </si>
  <si>
    <t>Grass/clover silage as fertilizer</t>
  </si>
  <si>
    <t>https://scholar.google.com/scholar?start=10&amp;q=allintitle:+Influence+of+reduced+tillage+and+fertilization+regime+on+crop+performance+and+nitrogen+utilization+of+organic+potato%22&amp;hl=en&amp;as_sdt=0,5</t>
  </si>
  <si>
    <t xml:space="preserve">Hunt P G; Cantrell K B; Bauer P J; Miller J O; </t>
  </si>
  <si>
    <t>PHOSPHORUS FERTILIZATION OF RYEGRASS WITH TEN PRECISELY PREPARED MANURE BIOCHARS</t>
  </si>
  <si>
    <t>Biochars made from livestock manures need to be better understood in relation to their high nutrient contents. Accordingly, the objective of this investigation was to assess the plant availability and agronomic efficacy of phosphorus (P) contained within chemical fertilization compared to the P contained in ten precisely prepared and characterized manure-derived biochars. Two identical greenhouse experiments were conducted using ryegrass (Lolium multiflorum Lam). The ten biochars were created from dairy, swine, beef turkey, and chicken manures. Each manure feedstock was converted into biochar at two temperatures (350 degrees C and 700 degrees C). The soil was a sand (Uchee series; loamy, kaolinitic, thermic Arenic Kanhapludults) with a low P content. The biochar-amended treatments received P on a basis of 50 mg P2O5 kg(-1) soil. The biochar treatments were compared to chemically fertilized treatments of 0 to 150 mg P kg(-1) soil. The biochars did not contain yield-limiting levels of EC, pH, Zn, or Cu. Phosphorus in the manure-derived biochars was readily plant available. The biochars generally produced ryegrass yields similar to chemical fertilizer. The chicken 350 degrees C biochar produced the highest ryegrass yield, and the swine 350 degrees C biochar produced the lowest ryegrass yield. For the biochar treatments, the ryegrass Cu and Zn concentrations were within normal ranges, and they were not significantly different from the simple chemical fertilization treatments. Thus, for ryegrass growth, manure biochars can be used for their P-supplying capacities. This can be important to manure management, crop fertilization, and conservation of global P resources.</t>
  </si>
  <si>
    <t>Florence, South Carolina, USA</t>
  </si>
  <si>
    <t>Pyrolysis of livestock manures into biochar and use as fertilizer</t>
  </si>
  <si>
    <t>"One potential way of dealing with these issues is to pyrolyze livestock manures into biochar. Converting livestock manures into biochar via pyrolysis would greatly increase its density and eliminate its pathogen content. Moreover, biochar could be readily blended with supplemental N to obtain the desired ratios of N and P. This option for manure management can now be visualized in the broader context of soil management where biochar is no longer a novel amendment."</t>
  </si>
  <si>
    <t>Dairy, swine, beef turkey, and chicken manures for biochar, fertilization of ryegrass</t>
  </si>
  <si>
    <t>https://scholar.google.com/scholar?start=10&amp;q=allintitle:+PHOSPHORUS+FERTILIZATION+OF+RYEGRASS+WITH+TEN+PRECISELY+PREPARED+MANURE+BIOCHARS%22&amp;hl=en&amp;as_sdt=0,5</t>
  </si>
  <si>
    <t xml:space="preserve">Kahiluoto H ; Kuisma M ; Ketoja E ; Salo T ; Heikkinen J ; </t>
  </si>
  <si>
    <t>Phosphorus in Manure and Sewage Sludge More Recyclable than in Soluble Inorganic Fertilizer</t>
  </si>
  <si>
    <t>Phosphorus (P) flow from deposits through agriculture to waterways leads to eutrophication and depletion of P reserves. Therefore, P must be recycled. Low and unpredictable plant availability of P in residues is considered to be a limiting factor for recycling. We identified the determinants for the plant-availability of P in agrifood residues. We quantified P in Italian ryegrass (Lolium multiflorum) and in field soil fractions with different plant availabilities of P as a response to manure and sewage sludge with a range of P capture and hygienization treatments. P was more available in manure and in sludge, when it was captured biologically or with a moderate iron (Fe)/P (1.6), than in NPK. Increasing rate of sludge impaired P recovery and high Fe/P (9.8) prevented it. Anaerobic digestion (AD) reduced plant-availability at relevant rates. The recovery of P was increased in AD manure via composting and in AD sludge via combined acid and oxidizer. P was not available to plants in the sludge hygienized with a high calcium/P. Contrary to assumed knowledge, the recyclability of P in appropriately treated residues can be better than in NPK. The prevention of P sorption in soil by organic substances in fertilizers critically enhances the recyclability of P.</t>
  </si>
  <si>
    <t>Environmental Science &amp; Technology</t>
  </si>
  <si>
    <t>Samples from different points in Finland</t>
  </si>
  <si>
    <t>Use of anaerobically digested manure as P fertilizer</t>
  </si>
  <si>
    <t>"P was more available in manure and in sludge, when it was captured biologically or with a moderate iron (Fe)/P (1.6), than in NPK. Increasing rate of sludge impaired P recovery and high Fe/P (9.8) prevented it. Anaerobic digestion (AD) reduced plant-availability at relevant rates. The recovery of P was increased in AD manure via composting and in AD sludge via combined acid and oxidizer. P was not available to plants in the sludge hygienized with a high calcium/P. Contrary to assumed knowledge, the recyclability of P in appropriately treated residues can be better than in NPK. The prevention of P sorption in soil by organic substances in fertilizers critically enhances the recyclability of P."</t>
  </si>
  <si>
    <t>Liquid dairy manure</t>
  </si>
  <si>
    <t>https://scholar.google.com/scholar?start=10&amp;q=allintitle:+Phosphorus+in+Manure+and+Sewage+Sludge+More+Recyclable+than+in+Soluble+Inorganic+Fertilizer%22&amp;hl=en&amp;as_sdt=0,5</t>
  </si>
  <si>
    <t>Biogas residues and compost</t>
  </si>
  <si>
    <t xml:space="preserve">Lehrsch G A; Brown B ; Lentz R D; Johnson-Maynard J L; Leytem A B; </t>
  </si>
  <si>
    <t>Winter and growing season nitrogen mineralization from fall-applied composted or stockpiled solid dairy manure</t>
  </si>
  <si>
    <t>Adequate characterization of nitrogen (N) mineralization with time from manure and other organic sources is needed to maximize manure N use efficiency, decrease producer costs, and protect groundwater quality. The objective of our 2-year field study at Parma, ID, was to quantify in situ N mineralization with time as affected by a one-time fall application of solid dairy manure, either composted or stockpiled. The experiment included five treatments: a non-N fertilized control, two first-year rates of stockpiled solid dairy manure (21.9 and 43.8 Mg ha(-1), dry wt.) and two rates (53.1 and 106.1 Mg ha(-1), dry wt.) of composted dairy manure (hereafter termed compost). Net N mineralized (mineralization less immobilization) was determined to a depth of 0.3 m by repeatedly measuring soil inorganic N (NH4-N + NO3-N) concentrations in buried polyethylene bags. Overwinter mineralization was measured between amendment incorporation in fall and sugarbeet (Beta vulgaris L.) planting the following spring. In-season mineralization was measured in situ for seven consecutive incubation periods during the c. 220-day growing season for furrow-irrigated sugarbeet. Net N mineralized often varied among amendments and from year to year through mid-season, likely due to seasonal variation in soil temperature, annual differences in amendment properties, and other factors. In early spring 2003 after a warmer-than-normal winter, immobilization exceeded mineralization, regardless of treatment. In-season net N mineralized peaked between mid-August and early September (DOYs 230-251) each year, regardless of treatment. Annual (c. 11-month) net N mineralized in 2003 averaged 52 kg N ha(-1), similar among treatments. In 2004, annual net N mineralized was similar between rates within amendments and averaged 250 kg N ha(-1) where manure treated, 150 kg N ha(-1) where compost treated, and 106 kg N ha(-1) where untreated. On average in 2004, 31 % of compost's annual net N mineralized occurred before the growing season and 69 % during the season while essentially all of manure's net N mineralized occurred during the season. None of the amendments' total N was, in net, mineralized in 2003 but in 2004 on average, 2 % of compost's and 16 % of manure's total N was mineralized, similar between rates within amendments. When estimating annual net N mineralized from fall-applied organic amendments, one must account for abnormal temperatures, including those overwinter.</t>
  </si>
  <si>
    <t xml:space="preserve"> the University of Idaho Research and Extension Center in Parma, ID, on two Þelds, each situated on a Greenleaf silt loam (Þne silty, mixed, superactive, mesic Xeric Calciargid; Soil Survey Staff 2014).</t>
  </si>
  <si>
    <t>Application of composted solid dairy manure</t>
  </si>
  <si>
    <t>"...N mineralization with time as affected by a one-time fall application of solid dairy manure, either composted or stockpiled. The experiment included Þve treatments: a non-N fertilized control, two Þrst-year rates of stockpiled solid dairy manure (21.9 and 43.8 Mg ha -1 , dry wt.) and two rates (53.1 and 106.1 Mg ha -1 , dry wt.) of composted dairy manure (hereafter termed compost). Net N mineralized (mineralization less immobilization) was determined to a depth of 0.3 m by repeatedly measuring soil inorganic N (NH 4 -N ? NO 3 -N) concentrations in buried poly- ethylene bags. Overwinter mineralization was mea- sured between amendment incorporation in fall and sugarbeet (Beta vulgaris L.) planting the following spring. In-season mineralization was measured in situ for seven consecutive incubation periods during the c. 220-day growing season for furrow-irrigated sugarbeet. Net N mineralized often varied among amendments and from year to year through mid-season, likely due to seasonal variation in soil temperature, annual differ- ences in amendment properties, and other factors."</t>
  </si>
  <si>
    <t>solid dairy manure</t>
  </si>
  <si>
    <t>https://scholar.google.com/scholar?start=10&amp;q=allintitle:+Winter+and+growing+season+nitrogen+mineralization+from+fall-applied+composted+or+stockpiled+solid+dairy+manure%22&amp;hl=en&amp;as_sdt=0,5</t>
  </si>
  <si>
    <t xml:space="preserve">Miglierina A M; Iglesias J O; Laurent G C; Rodriguez R A; Ayastuy M E; Lobartini J C; </t>
  </si>
  <si>
    <t>Application of compost to different texture soils: Effect on soil properties and productivity of lettuce crop</t>
  </si>
  <si>
    <t>The application of composted organic wastes to soil can be used for conserving soil organic matter, reclaiming degraded soils and supplying plants with nutrients. Two greenhouse experiments were carried out to evaluate the addition of compost on chemical and physical properties of soils. Four different texture soils were used: Sandy soil (S1), Silty loam soil (S2), Clay loam soil (S3) (33.2 O.C. g.kg-1) and Clay loam soil (S4) (14.8 O.C. g.kg-1) cultivated with lettuce (Lactuca sativa L.) in the Bahía Blanca region, Argentina. The application of compost had a significant effect on lettuce productivity and nutrient uptake by the crop in three of the four soil types; showing a positive effect on the dry weight, number, length and width of the leaves. The applied dose (40 Mg ha-1) modified the chemical composition of the plants: those grown in soil with added compost showed higher concentrations of nutrients than those grown in control soils. In clay loam soil (S3) no difference were found in plant productivity between treatments with and without application of compost. With respect to soil properties changes, the application of compost affected the soil pH in variable way; increased organic carbon, total nitrogen and available phosphorus. The addition of compost lowered bulk density in soils S2 and S4; increased the percentage of macropores and mesopores in S2; diminished content of mesopores and increased content of micropores at S3 and S4. The variations on chemical and physical soil properties demonstrate the benefits of compost addition, even in a short period of time. The application of composted organic wastes to soil can be used for conserving soil organic matter, reclaiming degraded soils and supplying plants with nutrients. Two greenhouse experiments were carried out to evaluate the addition of compost on chemical and physical properties of soils. Four different texture soils were used: Sandy soil (S1), Silty loam soil (S2), Clay loam soil (S3) (33.2 O.C. g.kg-1) and Clay loam soil (S4) (14.8 O.C. g.kg-1) cultivated with lettuce (Lactuca sativa L.) in the Bahía Blanca region, Argentina. The application of compost had a significant effect on lettuce productivity and nutrient uptake by the crop in three of the four soil types; showing a positive effect on the dry weight, number, length and width of the leaves. The applied dose (40 Mg ha-1) modified the chemical composition of the plants: those grown in soil with added compost showed higher concentrations of nutrients than those grown in control soils. In clay loam soil (S3) no difference were found in plant productivity between treatments with and without application of compost. With respect to soil properties changes, the application of compost affected the soil pH in variable way; increased organic carbon, total nitrogen and available phosphorus. The addition of compost lowered bulk density in soils S2 and S4; increased the percentage of macropores and mesopores in S2; diminished content of mesopores and increased content of micropores at S3 and S4. The variations on chemical and physical soil properties demonstrate the benefits of compost addition, even in a short period of time.</t>
  </si>
  <si>
    <t>Acta Horticulturae</t>
  </si>
  <si>
    <t>Agronomy Department of the Universidad Nacional del Sur Bahía Blanca, (38º 41´37´´ S y 62º 15´ 7´´ O), Argentina.</t>
  </si>
  <si>
    <t>Application of compost to different texture soils</t>
  </si>
  <si>
    <t>"The application of composted organic wastes to soil can be used for conserving soil organic matter, reclaiming degraded soils and supplying plants with nutrients. Two greenhouse experiments were carried out to evaluate the addition of compost on chemical and physical properties of soils." "An alternative to the environmental problems caused by these effluents and residues is to turn them into compost to be used as soil amendments or fertilizers. The compost provides macronutrients such as N, P, K, and S (Cortellini et al., 1996), and micronutrients such as Cu, Fe, Mn, and Zn for crop production (Stoffella et al., 2001). Most of the soils of the semiarid region of Argentina are degraded with susceptibility to compaction, low porosity and water infiltration rate, affecting negatively soil productivity. The application of sunflower hull to Haplustol soils at the region of Bahia Blanca, increased the organic carbon, extractable phosphorus and available water holding capacity (Vallejos et al., 2012)."</t>
  </si>
  <si>
    <t>Compost derived from whole sunflower hulls, dry poultry manure, residual sludge from the paper industry and bovine blood. Applied for lettuce cultivation</t>
  </si>
  <si>
    <t>https://scholar.google.com/scholar?start=10&amp;q=allintitle:+Application+of+compost+to+different+texture+soils:+Effect+on+soil+properties+and+productivity+of+lettuce+crop%22&amp;hl=en&amp;as_sdt=0,5</t>
  </si>
  <si>
    <t>Combined mineral N and organic waste fertilization–effects on crop growth and soil properties</t>
  </si>
  <si>
    <t>An 8-year-long field experiment (1998–2006) was established in Sweden with the aim of evaluating the effects of applying organic wastes in combination with mineral nitrogen (N) to agricultural soil. Sewage sludge (SS), biogas residues (BR) and municipal compost (CO) were applied annually at rates corresponding to 50 kg N/ha and supplementary mineral N fertilizer also applied at rates corresponding to 50 kg N/ha. The effects were evaluated by analysing crop yield and soil chemical and microbiological properties. The results showed that none of the fertilizers produced significantly higher yield of barley over the 8-year period compared to any other. Biogas residue proved to be particularly beneficial for the substrate-induced respiration (SIR) in soil and increased the proportion of active to dormant micro-organisms. Treatment with SS increased plant-available phosphorus (P-AL) and N mineralization (N-min), whereas CO increased the basal respiration (B-resp). Changes in the microbial community structure were assayed by terminal restriction fragment length polymorphism (T-RFLP); the T-RFLP signatures of the soil bacterial community were largely unaffected by the addition of organic waste. Of the chemical properties assayed, the largest increases were seen in P-AL, where SS produced the highest value. Treatments with the organic wastes showed no negative effects other than a slight decrease in B-resp induced by SS and BR. In conclusion, the microbiological activity in the soil responded more rapidly than the changes in the community structure and the chemical properties to changes in the soil environment.</t>
  </si>
  <si>
    <t>The Journal of Agricultural Science</t>
  </si>
  <si>
    <t xml:space="preserve">(Brunnby Farm, 59°37′N, 16°33′E, 15 m a.s.l.) </t>
  </si>
  <si>
    <t>"Combined mineral N and organic waste fertilization"</t>
  </si>
  <si>
    <t>"Organic wastes such as compost (CO), biogas residues (BR) and sewage sludge (SS) are valuable and important sources of plant nutrients and soil conditioners (...) There is currently a renewed interest in "nutrient recycling", due to the high cost of mineral fertilizers and the growing need for suitable disposal methods for the increasing amounts of organic waste."</t>
  </si>
  <si>
    <t>Organic wastes used as fertilizers in spring barley- spring oats rotation system</t>
  </si>
  <si>
    <t>https://scholar.google.com/scholar?start=10&amp;q=allintitle:+Combined+mineral+N+and+organic+waste+fertilization–effects+on+crop+growth+and+soil+properties%22&amp;hl=en&amp;as_sdt=0,5</t>
  </si>
  <si>
    <t>Impact of compost and manure on the ripening of dredged sediments</t>
  </si>
  <si>
    <t>In low lying areas with dense networks of canals for land drainage, sediments accumulate in the waterways and have to be periodically dredged. These adjacent areas are mainly used for farming and agriculture and suffer from high rates of subsidence. The recycling of organic amendments, such as sediments, compost and manure, in agricultural soils can improve plant growth and yield, soil carbon content, and microbial biomass and activity, and have the potential to reverse the process of land subsidence. The effect of mixing bio-waste compost and the solid fraction of swine manure with dredged sediments before dewatering and biochemical ripening was investigated in terms of type and quantity of organic matter, CO2 production and O-2 consumption, and N, P and S content. The water released during dewatering, the aggregate stability, and the undrained shear strength after ripening were also assessed since these areas have to be assessable by trucks and cattle. For the sediment with compost and manure the transformations in the type of organic matter, CO2 production and O-2 consumption were larger compared to the individual fractions, indicating a positive priming effect. Most volume lost during ripening can be attributed to the loss of water and not to the loss of organic matter. In addition, the mixtures result in very stable aggregates and showed an undrained shear strength three times higher than measured for the sediments. Sediments, compost and manure can be used and applied as beneficial use to reverse the process of land subsidence in low lying areas.</t>
  </si>
  <si>
    <t>Journal of Soils and Sediments</t>
  </si>
  <si>
    <t>Gouda, Zuid-Holland, the Netherlands</t>
  </si>
  <si>
    <t>Recycling of organic amendments (dredged sediments, compost and manure) in agricultural soils</t>
  </si>
  <si>
    <t>"The effect of mixing bio-waste com- post and the solid fraction of swine manure with dredged sediments before dewatering and biochemical ripening was investigated in terms of type and quantity of organic matter, CO2 production and O2 consumption, and N, P and S content. The water released during dewatering, the aggregate stability, and the undrained shear strength after ripening were also assessed since these areas have to be assessable by trucks and cattle." "The recycling of organic amendments, such as dredged sediments, compost and manure, in agricultural soils can im- prove plant growth and yield, soil carbon content, and micro- bial biomass and activity (Thangarajan et al. 2013) and also have the potential to increase the surface level of the land in low lying polder areas which suffer from high rates of subsi- dence (Hoogland et al. 2012; Brils et al. 2014). There is evi- dence that the addition of organic amendments to soil can induce mineralization of the more stable fraction of the SOM and reduce the overall carbon content."</t>
  </si>
  <si>
    <t>Bio-waste compost and solid fraction of swine manure</t>
  </si>
  <si>
    <t>https://scholar.google.com/scholar?start=10&amp;q=allintitle:+Impact+of+compost+and+manure+on+the+ripening+of+dredged+sediments%22&amp;hl=en&amp;as_sdt=0,5</t>
  </si>
  <si>
    <t>Maize nitrogen recovery and dry matter production as affected by application of solid cattle manure subjected to various storage conditions</t>
  </si>
  <si>
    <t>This study aimed to quantify the effects of contrasting composted methods of solid cattle manure (SCM) on dry matter (DM) yield and crop apparent N recovery (ANR) following manure application to maize land. Fresh SCM was stored as stockpiled, roofed, covered and composted heaps. After storage, the manures were incorporated in a sandy soil, and maize ANR both as a proportion of field applied N (ANR F) and collected N from the barn (ANR B), and DM yield was established at three successive growth stages: end of juvenile phase, start of grain filling, and physiological maturity. During the storage period, on average 6% of the initial N total was lost from covered, whereas this fraction was 12, 21 and 33% from roofed, stockpiled, and composted heaps, respectively. DM yield of maize increased with the application of all the manure types as compared to the unfertilized control, at the end of Juvenile (2.2 vs. 3.1- 3.4 Mg ha(-1)), grain filling (11.2 vs. 13.6-16.4 Mg ha(-1)) and physiological maturity stages (13.9 vs. 15.3-15.9 Mg ha(-1)). At a given growth stage, the greatest value was obtained from covered than roofed, stockpiled and composted manures. Maize ANR(F) was the highest at start of grain filling (20, 29, 31, and 39% of the applied N for composted, stockpiled, roofed and covered treatments, respectively) but lower values were obtained at physiological maturity (12-21%). The respective values in case of maize ANR(B) were 13, 23, 27 and 37% of total N taken from barn at the start of grain filling while it was also lower (8-20%) at physiological maturity. It is concluded that storage of SCM under an impermeable plastic cover reduce N losses, increased DM yield and ANR thereby improves on-farm N cycling as compared to traditional stockpiling or composting.</t>
  </si>
  <si>
    <t>Journal of Soil Science and Plant Nutrition</t>
  </si>
  <si>
    <t>the Organic Experimental and Training Farm Droevendaal, located 1 km north of the city of Wageningen, the Netherlands (latitude 55°99’N and longitude 5°66’E)</t>
  </si>
  <si>
    <t>Application of composted solid cattle manure</t>
  </si>
  <si>
    <t>"After the storage phase, all the stored manures together with fresh manure taken directly from the barn (total N 29.7 g kg -1 DM, mineral N 3.7 g kg -1 DM and C/N ratio 12) were incorporated (on May 11, 2010) in the top 10 cm of an arable field of the farm at an application rate of 170 kg N ha -1 . Treatments comprised: (i) control (unfertilised), (ii) fresh manure, (iii) stockpiled ma- nure, (iv) roofed manure, (v) covered manure, and (vi) composted manure. All the treatments were arranged in a randomised complete block design with four rep- licates. The plot size was 15 m × 4.5 m. One week after manure incorporation (on May 19, 2010), maize seeds (cultivar: Lapriora) were sown at 6 cm depth and a density of 11 plants m -2 . In each plot, there were 6 rows of maize plants with a row spacing of 75 cm. The experimental area was weeded manually during vegetative growth period of maize."</t>
  </si>
  <si>
    <t>Solid catle manure</t>
  </si>
  <si>
    <t>https://scholar.google.com/scholar?start=10&amp;q=allintitle:+Maize+nitrogen+recovery+and+dry+matter+production+as+affected+by+application+of+solid+cattle+manure+subjected+to+various+storage+conditions%22&amp;hl=en&amp;as_sdt=0,5</t>
  </si>
  <si>
    <t>Sigurnjak I ; Dolmans E ; Michels E ; Ryckaert B ; Lebuf V ; Tack F M G ; Meers E ;</t>
  </si>
  <si>
    <t>Optimization of nutrient fluxes in European agriculture by using bio-based mineral fertilizer substitutes: a field experiment</t>
  </si>
  <si>
    <t>GEOBIA 2010</t>
  </si>
  <si>
    <t>Field trials were conducted on two different locations in Belgium: Wingene (sandy soil) and Roeselare (sandy-loam soil)</t>
  </si>
  <si>
    <t>bio-digestion derivatives as a substittute of mineral fertilizers</t>
  </si>
  <si>
    <t>" In contrast, European agriculture is faced with an increasing demand for synthetic fertilizers..The solution for the existing paradox can be found in a sustainable resource management which is in line with the cradle-to-cradle approach: waste should be turned into secondary resources." "no statistical differences were observed when comparing classic fertilization versus green fertilizers with respect to crop yield or dry matter yield"</t>
  </si>
  <si>
    <t>Energy maize + manure</t>
  </si>
  <si>
    <t>https://scholar.google.com/scholar?start=10&amp;q=allintitle:+Optimization+of+nutrient+fluxes+in+European+agriculture+by+using+bio-based+mineral+fertilizer+substitutes:+a+field+experiment%22&amp;hl=en&amp;as_sdt=0,5</t>
  </si>
  <si>
    <t xml:space="preserve">Tiwari P K; Misra A K; Venturino E ; </t>
  </si>
  <si>
    <t>The role of algae in agriculture: a mathematical study</t>
  </si>
  <si>
    <t>Synthetic fertilizers and livestock manure are nowadays widely used in agriculture to improve crop yield but nitrogen and phosphorous runoff resulting from their use compromises water quality and contributes to eutrophication phenomena in waterbeds within the countryside and ultimately in the ocean. Alternatively, algae could play an important role in agriculture where they can be used as biofertilizers and soil stabilizers. To examine the possible reuse of the detritus generated by dead algae as fertilizer for crops, we develop three mathematical models building upon each other. A system is proposed in which algae recover waste nutrients (nitrogen and phosphorus) for reuse in agricultural production. The results of our study show that in so doing, the crop yield may be increased and simultaneously the density of algae in the lake may be reduced. This could be a way to mitigate and possibly solve the environmental and economic issues nowadays facing agriculture.</t>
  </si>
  <si>
    <t>Journal of Biological Physics</t>
  </si>
  <si>
    <t>Removal of detritus generated by dead algae and reuse as crop fertilizer</t>
  </si>
  <si>
    <t>"possible reuse of the detritus generated by dead algae as fertilizer for crops"</t>
  </si>
  <si>
    <t>Crop (general)</t>
  </si>
  <si>
    <t>https://scholar.google.com/scholar?start=10&amp;q=allintitle:+The+role+of+algae+in+agriculture:+a+mathematical+study%22&amp;hl=en&amp;as_sdt=0,5</t>
  </si>
  <si>
    <t>Algae residues</t>
  </si>
  <si>
    <t xml:space="preserve">Vaneeckhaute C ; Meers E ; Michels E ; Ghekiere G ; Accoe F ; Tack F M. G; </t>
  </si>
  <si>
    <t>Closing the nutrient cycle by using bio-digestion waste derivatives as synthetic fertilizer substitutes: A field experiment</t>
  </si>
  <si>
    <t>Wingene, Belgium.</t>
  </si>
  <si>
    <t>Use of bio-digestion waste derivatives instead of fertilizers/manure</t>
  </si>
  <si>
    <t>"The aim of this study was to evaluate the impact of using bio-digestion waste derivatives instead of synthetic fertilizers and/or animal manure on soil and crop production. In a Þeld trial, nutrient balances were assessed and the physicochemical soil fertility and quality were evaluated. The biogas yield of the harvested energy crops was determined."</t>
  </si>
  <si>
    <t>30% animal manure, 30% energy maize and 40% organic biological waste</t>
  </si>
  <si>
    <t>https://scholar.google.com/scholar?start=10&amp;q=allintitle:+Closing+the+nutrient+cycle+by+using+bio-digestion+waste+derivatives+as+synthetic+fertilizer+substitutes:+A+field+experiment%22&amp;hl=en&amp;as_sdt=0,5</t>
  </si>
  <si>
    <t xml:space="preserve">Vaneeckhaute C ; Janda J ; Meers E ; Tack F M. G; </t>
  </si>
  <si>
    <t>Recovered struvite as fertilizer</t>
  </si>
  <si>
    <t>"Struvite demonstrated potential as a slow release, mixed nutrient fertilizer, providing a high P availability in the beginning of the growing season, as well as a stock for delayed, slow release."</t>
  </si>
  <si>
    <t>Animal manure</t>
  </si>
  <si>
    <t>Biogas residues and struvite</t>
  </si>
  <si>
    <t>Co-ensiling of vegetable crop residues</t>
  </si>
  <si>
    <t>"Recent research has shown that co-ensiling of vegetable crop residues with maize straw is a simple and low-cost strategy to preserve vegetable crop residues over winter (Agneessens et al., 2015). The co-ensiled crop residues can then be used either directly as fertilizer, as feed- stock in composting and biogas plants or as a feed supplement for livestock"</t>
  </si>
  <si>
    <t xml:space="preserve">Zhang C ; Alexis W D; Li H ; Guo M ; </t>
  </si>
  <si>
    <t>Using Poultry Litter Derived Biochar as Litter Amendment to Control Ammonia Emissions</t>
  </si>
  <si>
    <t>The literature documents large ammonia (NH3) emission to the atmosphere from poultry litter (PL) occurring during poultry grow-out, causing not only potential health impacts to humans and animals, but also environmental concerns. Furthermore, NH3 emission represents a significant loss of valuable nitrogen fertilizer. In the face of more stringent nutrient management and air quality regulations, it is strategically important to explore innovative technologies for alternative use of poultry litter to not only curtail NH3 emission but also recover its fertilizer value to protect the environment and health. The current technology for ammonia control is based on aluminum sulfate, sodium bisulfate, and ferric sulfate for absorbing or reacting with the ammonia released during the biodegradation of the animal manure. Biochar would be applied in the same manner as the other amendments. Due to its higher absorptive properties, the acidified biochar with low pH as litter amendment will result greater reduction on NH3. Converting poultry litter to biochar as litter amendment will potentially increase the value of the poultry litter. Another advantage of using biochar is that biochar based litter amendment has less soil salinization potential than other litter amendments that contain metal irons. Al+ Na+ Fe+ in the other litter amendments could cause metal iron accumulation and increase soil salinity. In this study, an emission vessel system with poultry litter was used and a series experiments were conducted to evaluate the performance of acidified poultry litter-derived biochar as litter amendments. The results showed, to achieve a similar performance, twice amount acidified biochar was needed compared to PLT (sodium bisulfate). With the application rate of 200 lb/1000 ft2 acidified biochar, the NH3 emission reduction from poultry litter can up to 47%.</t>
  </si>
  <si>
    <t>2016 American Society of Agricultural and Biological Engineers Annual International Meeting, ASABE 2016</t>
  </si>
  <si>
    <t>Dover, DE, United States</t>
  </si>
  <si>
    <t xml:space="preserve">Emission vessel system with poultry litter </t>
  </si>
  <si>
    <t>"The current technology for ammonia control is based on aluminum sulfate, sodium bisulfate, and ferric sulfate for absorbing or reacting with the ammonia released during the biodegradation of the animal manure. Biochar would be applied in the same manner as the other amendments. Due to its higher absorptive properties, the acidified biochar with low pH as litter amendment will result greater reduction on NH3. Converting poultry litter to biochar as litter amendment will potentially increase the value of the poultry litter. Another advantage of using biochar is that biochar based litter amendment has less soil salinization potential than other litter amendments that contain metal irons." "In the experiment 1, two PLT dosages (100 and 200 lb/1000ft2), three PL-biochar dosages (50, 100, and 200 lb/1000ft2) were applied, leading to 5 additive regimens plus control. The 5 additive regimens along with control were randomly assigned to 6 emission vessels. Two trials were conducted to obtain 4 replicates of each treatment, each trial contained 2 replicates and lasted 14 d. The room temperature was controlled between 26.7 to 29 oC to simulate the brooding condition. In the experiment 2 that examine NH3 reduction under different litter MC, 6 emission vessels were randomly assigned to 2 groups, each group had 3 vessels and filled with high (40 %) or low (35 %) MC litter. In each group, 1 vessel was used as control, and the other 2 vessel applied PL biochar (200 lb/1000ft2) and PL biochar with PLT (100 lb/1000ft2 PL-biochar and 50 lb/1000ft2 PLT). Two trials were conducted to obtain 4 replicates of each treatment, each trial contained 2 replicates and lasted 14 d. The room temperature was set at 24 oC to simulate the grow-out after 4 wk of age."</t>
  </si>
  <si>
    <t>https://scholar.google.com/scholar?start=10&amp;q=allintitle:+Using+Poultry+Litter+Derived+Biochar+as+Litter+Amendment+to+Control+Ammonia+Emissions%22&amp;hl=en&amp;as_sdt=0,5</t>
  </si>
  <si>
    <t>Source separation</t>
  </si>
  <si>
    <t>Solid-liquid separation of dairy manure</t>
  </si>
  <si>
    <t>"... SLS has been implemented as a processing technology to separate some of the nutrients, particularly P, along with the manure solids. In addi- tion, there are economic benefts from transporting and applying concentrated nutrients in the solid stream, while making the liquid manure easier to handle. SLS can be achieved using gravity-driven separation systems (i.e. sedimentation basins and ponds) or mechanical separators (i.e. screw press and centrifuges), but it has been argued that greater efciencies are achieved with the latter. 3 Even though SLS adds fexibility for nutrient management, separating manure into liquid and solid fractions can afect posterior emissions and energy consumption."</t>
  </si>
  <si>
    <t>Abarca (2017)</t>
  </si>
  <si>
    <t xml:space="preserve">Abarca R R. M; Pusta R S; Labad R B; Andit J L. A; Rejas C M; de Luna  ; M D G; Lu M C; </t>
  </si>
  <si>
    <t>Effect of Upflow Velocity on Nutrient Recovery from Swine Wastewater by Fluidized Bed Struvite Crystallization</t>
  </si>
  <si>
    <t xml:space="preserve">The swine breeding industry has developed rapidly since 1980, generating a sizable quantity of wastewater containing high concentrations of nitrogen and phosphorus. A laboratory-scale setup was used to recover these nutrients by fluidized bed magnesium ammonium phosphate or struvite crystallization. In the experiment, the fluidized bed crystallizer used synthetic swine wastewater and the same crystal as substrate for growth. The effect of upflow velocity on the phosphate removal was investigated. Fluidized bed crystallization was conducted at phosphate concentration of 150. mg/L, 10.0. g/L seed dose, pH 9.53, Mg/P molar ratio of 1.3, N/P molar ratio of 4, and upflow velocity ranging from 20 to 50. cm/min. Results show that as the upflow velocity increased from 20 to 35. cm/min, the phosphate recovery also increased from 93% to 95%; however, further increase will lower the recovery to 94%. Ammonium recovery increased with increasing upflow velocity. Maximum ammonium recovery of 90% was achieved at 50. cm/min. The sieve analysis shows small crystals are present in higher quantity than coarse crystals for all levels; however, the relative amounts of small crystals are high for high upflow velocities. </t>
  </si>
  <si>
    <t>Chemistry and Water</t>
  </si>
  <si>
    <t>Struvite precipitation</t>
  </si>
  <si>
    <t>Fluidized Bed Struvite Crystallization</t>
  </si>
  <si>
    <t>"Chemical precipitation and crystallization are generally highly efﬁcient in treating wastewater with high concentrations of nutrients, but comparing the chemical precipitation and ﬂuidized bed crystallization (FBC), FBC remain superior when it comes to efﬁciency and by-product recyclability [6,7]. Of the chemical processes that can be employed in a ﬂuidized bed crystallizer, struvite crystallization is ideal as it can simultaneously remove P and N [8]." "The reactor was ﬁlled with distilled water prior to the addition of the struvite seed crystals. The pH of the precipitants and phosphate solutions were adjusted to the desired value before dosing at 6.0 mL/min. Simulated swine wastewater, together with the precipitant, was injected into the column. The system operated at ambient temperature of 25 C. The up ﬂow velocity was varied from 20 to 50 cm/min. Samples were collected from the recirculation zone. Filtered and un ﬁ ltered samples were mixed with 30 m L of concentrated HNO 3prior to phosphate analysis."</t>
  </si>
  <si>
    <t>https://scholar.google.com/scholar?start=10&amp;q=allintitle:+Effect+of+Upflow+Velocity+on+Nutrient+Recovery+from+Swine+Wastewater+by+Fluidized+Bed+Struvite+Crystallization%22&amp;hl=en&amp;as_sdt=0,5</t>
  </si>
  <si>
    <t xml:space="preserve">Achat D L; Sperandio M ; Daumer M L; Santellani A C; Prud'Homme L ; Akhtar M ; Morel C ; </t>
  </si>
  <si>
    <t>Plant-availability of phosphorus recycled from pig manures and dairy effluents as assessed by isotopic labeling techniques</t>
  </si>
  <si>
    <t>IRSTEA institute (“Unité de gestion environnementale et traitement biologique des déchets” , Rennes, France).</t>
  </si>
  <si>
    <t>Bio and chemical precipitation of dairy effluents and pig manure for P recovery</t>
  </si>
  <si>
    <t xml:space="preserve"> "the objective of the present study was to assess the plant availability of recycled P products derived from dairy effluent (one product, hereafter named as “RPDE”) and pig manures (four products,“RPPM”), through bio- and chemical precipitation processes, respectively. The RPDE product is composed of Ca– P (partly as hydroxyapatite, HA) and RPPM products contain recovered struvite (ST) and Ca –P. Plant-availability of recycled P was compared to that of commercial triple superphosphate (TSP), reference HA, and reference ST. To this end, pot and soil incubation experiments were used."</t>
  </si>
  <si>
    <t>Swine manure and dairy effluents</t>
  </si>
  <si>
    <t>https://scholar.google.com/scholar?start=10&amp;q=allintitle:+Plant-availability+of+phosphorus+recycled+from+pig+manures+and+dairy+effluents+as+assessed+by+isotopic+labeling+techniques%22&amp;hl=en&amp;as_sdt=0,5</t>
  </si>
  <si>
    <t xml:space="preserve">Ackerman J ; Jordaan E ; Rezania B ; Cicek N ; </t>
  </si>
  <si>
    <t>Phosphorus removal from solids separated HOG manure by air stripping</t>
  </si>
  <si>
    <t>Removal of phosphorus (P) from HOG manure can be accomplished by struvite (MgNH4PO4) precipitation but the use of liquid HOG manure in most reactors is hindered by manure total solids (TS), low soluble P concentration and interfering ions such as calcium (Ca). In addition, the cost of typical alkali and magnesium (Mg) additions adds significantly to reactor operational costs. Anaerobic fermentation can increase acidity of liquid manures by increasing both VFA and carbonic acid content. This pretreatment increases soluble P by dissolving P solids in the acid environment and also enables pH increase by air stripping CO2 and carbonic acid. Manure solids separation technologies such as a centrifuge or rotary press produce a liquid stream with TS of &lt;1% however, dissolved Ca can be high, producing a non-settling floc instead of struvite crystals. On a commercial pig farm with anaerobic manure storage, a rotary press provided the liquid feed stream for a 230 L airsparged upflow struvite reactor (Crystaphos™). The reactor was airsparged to increase the pH of the liquid from 6.59 to 6.81 and no chemical additions of alkali or Mg were made in the ten trial runs conducted. Influent liquid had dissolved nutrient concentrations of 202, 174 and 217 mg/L soluble P (PO4), Mg and Ca, respectively. Aeration rates were varied for different trials which affected pH increase and total phosphorus (TP) removal which averaged 32% PO4 and 31% TP removal for 3 trials of 24 hrs each. Air stripping did not increase pH as much as expected, with an average increase of 0.25 pH units (range of 0.07 to 0.94 pH units). This was attributed to the buffering effect of manure alkalinity of 6 g/L and a volatile fatty acid (VFA) concentration of 8 g/L. This data is significant due to the significant TP reduction from a relatively small pH increase at low reactor pH conditions. Comparison of influent and effluent nutrient concentrations indicated a 1:1 molar reduction in Mg and PO4-P and the dried precipitate consisted of 85% pure struvite. Precipitate impurities were organic solids and not Ca, due to the precipitation point being low. Struvite crystals harvested from the reactor were up to 200 μm in size and no increase was found from longer reactor runs. Although TP removal was moderate, this system could be used as a second stage reduction of TP before land application. It is also apparent that struvite can form even though the manure influent is high in Ca due to the precipitation point being at a low pH. Small operational modifications such as settling tanks and dry precipitate screening would improve recovery and struvite purity.</t>
  </si>
  <si>
    <t>Canadian Biosystems Engineering / Le Genie des biosystems au Canada</t>
  </si>
  <si>
    <t>Commercial feeder hog barn near Niverville, Manitoba, Canada</t>
  </si>
  <si>
    <t>"Phosphorus removal from solids separated HOG manure by air stripping"</t>
  </si>
  <si>
    <t>"Removal of phosphorus (P) from hog manure can be accomplished by struvite (MgNH4PO4) precipitation but the use of liquid hog manure in most reactors is hindered by manure total solids (TS), low soluble P concentration and interfering ions such as calcium (Ca). In addition, the cost of typical alkali and magnesium (Mg) additions adds significantly to reactor operational costs."</t>
  </si>
  <si>
    <t>https://scholar.google.com/scholar?start=10&amp;q=allintitle:+Phosphorus+removal+from+solids+separated+HOG+manure+by+air+stripping%22&amp;hl=en&amp;as_sdt=0,5</t>
  </si>
  <si>
    <t xml:space="preserve">Ackerman J N; Zvomuya F ; Cicek N ; </t>
  </si>
  <si>
    <t>ANAEROBIC STORAGE OF COMMERCIAL PIG MANURES TO DISSOLVE PHOSPHORUS FOR STRUVITE PRECIPITATION</t>
  </si>
  <si>
    <t>Removal of excess P from pig manure can be accomplished by the precipitation reaction to form struvite (MgNH4PO4 center dot 6 H2O). However, recovery is limited by the concentration of dissolved phosphorus, in form PO4-P, as it is typically only about 10% of total phosphate in liquid pig manure. To increase P recovery, manure can be stored anaerobically to increase acidity, which has been to shown to produce higher concentrations of PO4-P.. However, manures from different farms can vary markedly in chemical properties and this technique may not be effective in all cases. This experiment investigated chemical changes from anaerobic fermentation of manures collected from several commercial pig operations in Manitoba. Fresh manures were placed in triplicate stirred anaerobic digesters and monitored daily for pH and analyzed for total solids, volatile solids (VS), alkalinity, volatile fatty acids (VFA), dissolved and total nutrients (P, Mg, and Ca) on days 0, 4, 8, and 12. Under identical storage conditions, manures displayed different pH and PO4-P responses, varying from almost no response to a significant drop in pH with corresponding increase in dissolved PO4-P and Mg. Manure pH and PO4-P concentration were negatively correlated in all manures (-0.63 to -0.98). Through comparison with these and other manures, a relationship was found between manure alkalinity buffering and the acid forming effects of VS, expressed as mg/L of total alkalinity to g/L VS. Manures with low alkalinity/VS ratios became acidic during anaerobic fermentation and consequently increased in PO4-P concentration. Both VS and alkalinity are easily performed analyses and the ratio could be used to predict the suitability of a manure to release PO4-P during anaerobic storage, which increases the total recoverable P by struvite precipitation.</t>
  </si>
  <si>
    <t>University of Manitoba, Winnipeg, Manitoba, Canada</t>
  </si>
  <si>
    <t>Struvite precipitation from the liquid portion of pig manure</t>
  </si>
  <si>
    <t>" This experiment investigated chemical changes from anaerobic fermentation of manures collected from several commercial pig operations in Manitoba. Fresh manures were placed in triplicate stirred anaerobic digesters and monitored daily for pH and analyzed for total solids, volatile solids (VS), alkalinity, volatile fatty acids (VFA), dissolved and total nutrients (P, Mg, and Ca) on days 0, 4, 8, and 12. Under identical storage conditions, manures displayed different pH and PO 4 -P responses, varying from almost no response to a significant drop in pH with corresponding increase in dissolved PO 4 -P and Mg. Manure pH and PO 4 -P concentration were negatively correlated in all manures (-0.63 to -0.98). Through comparison with these and other manures, a relationship was found between manure alkalinity buffering and the acid forming effects of VS, expressed as mg/L of total alkalinity to g/L VS. Manures with low alkalinity/VS ratios became acidic during anaerobic fermentation and consequently increased in PO 4 -P concentration."</t>
  </si>
  <si>
    <t>https://scholar.google.com/scholar?start=10&amp;q=allintitle:+ANAEROBIC+STORAGE+OF+COMMERCIAL+PIG+MANURES+TO+DISSOLVE+PHOSPHORUS+FOR+STRUVITE+PRECIPITATION%22&amp;hl=en&amp;as_sdt=0,5</t>
  </si>
  <si>
    <t xml:space="preserve">Capdevielle A ; Sýkorová E ; Biscans B ; Béline F ; Daumer M L; </t>
  </si>
  <si>
    <t>Optimization of struvite precipitation in synthetic biologically treated swine wastewater-Determination of the optimal process parameters</t>
  </si>
  <si>
    <t>Journal of Hazardous Materials</t>
  </si>
  <si>
    <t>Struvite precipitation from swine wastewater</t>
  </si>
  <si>
    <t>"A sustainable way to recover phosphorus (P) in swine wastewater involves a preliminary step of P dissolution followed by the separation of particulate organic matter. The next two steps are ﬁrstly the precipitation of struvite crystals done by adding a crystallization reagent (magnesia) and secondly the ﬁltration of the crystals."</t>
  </si>
  <si>
    <t>https://scholar.google.com/scholar?start=10&amp;q=allintitle:+Optimization+of+struvite+precipitation+in+synthetic+biologically+treated+swine+wastewater-Determination+of+the+optimal+process+parameters%22&amp;hl=en&amp;as_sdt=0,5</t>
  </si>
  <si>
    <t>Multivariate optimization of phosphate removal and recovery from aqueous solution by struvite crystallization in a fluidized-bed reactor</t>
  </si>
  <si>
    <t>Struvite crystallization has been widely studied for phosphate removal and recovery from aqueous systems. In this study, struvite crystallization was carried out in a fluidized-bed reactor. Multivariate optimization was conducted using Box-Behnken design (BBD) with influent pH, influent phosphate concentration, and Mg/P molar ratio as independent variables. The output variables comprised total and dissolved phosphate concentrations, ammonium and magnesium concentrations, and fines concentrations. Experimental values of the total phosphate and dissolved phosphate concentrations ranged from 25.6 to 109.4 mg/L and from 7.6 to 39.3 mg/L, respectively, while the fines concentration varied from 5.2 to 101.6 mg/L. Quadratic mathematical models describing the response behavior of experimental BBD data were generated for total phosphate, dissolved phosphate, and fines concentration. The model p-values ( &lt;0.0001) were significant and their lack-of-fit p-values ( &gt;0.05) were insignificant. Numerical optimization of process parameters was conducted to minimize total and dissolved phosphate, ammonium and magnesium concentrations, and fines concentration in the effluent. At influent phosphate concentration of 300 mg/L, the results converged to a set of operating conditions: pH 9.5 and Mg/P = 1.3. The close agreement between the data from the validation experiment and the model-predicted values (relative error &lt; 10%) indicates the robustness of the models.</t>
  </si>
  <si>
    <t>"struvite crystallization in a fluidized-bed reactor"</t>
  </si>
  <si>
    <t>"... struvite crystallization was carried out in a ßuidized-bed reactor. Multivariate optimization was conducted using BoxÐBehnken design (BBD) with inßuent pH, inßuent phosphate concentration, and Mg/P molar ratio as independent vari- ables. The output variables comprised total and dissolved phosphate concentrations, ammo- nium and magnesium concentrations, and Þnes concentrations." "The overall performance of struvite crystallization is a function of supersaturation, pH, and concentration of reactants [18]. Optimization of process parameters during struvite crystallization can maximize nutrient recovery from nutrient-rich wastewater and minimize nutrient concentration in the treated efßuent. For the multivariable struvite crystallization system, the con- ventional one-factor-at-a-time strategy is inappropriate because the results do not account for the interaction effects between parameters and the large number of runs required makes this technique costly and time- consuming [19,20]."</t>
  </si>
  <si>
    <t>Agricultural waste (unspecified)</t>
  </si>
  <si>
    <t>https://scholar.google.com/scholar?start=10&amp;q=allintitle:+Multivariate+optimization+of+phosphate+removal+and+recovery+from+aqueous+solution+by+struvite+crystallization+in+a+fluidized-bed+reactor%22&amp;hl=en&amp;as_sdt=0,5</t>
  </si>
  <si>
    <t xml:space="preserve">Li H ; Chen Y ; Xiao G ; Huang L ; Yang Z ; </t>
  </si>
  <si>
    <t>Phosphorous transformation during cattle farm biogas slurry treatment using struvite crystallization</t>
  </si>
  <si>
    <t>Struvite crystallization from cattle farm biogas slurry (digestate)</t>
  </si>
  <si>
    <t>" In this research, we analyzed different forms of phosphorus in cattle farm biogas slurry and phosphorous transformation in cattle farm biogas slurry during struvite crystallization. The transformation processes under pH value of 8.5, 9.0 and 9.5 were respectively observed based on measurement of the P content in liquid and solid phases which was mainly magnesium ammonium phosphate (MAP) obtained by centrifugation. Struvite was determined by the following steps: 1) The solid was recovered by centrifugation after the crystallization; 2) It was then washed and dried repeatedly; 3) It was dissolved by 1 mol/L of HCl; 4) The ammonium was detected; 5) The amount of struvite was calculated based on each MgNH 4 PO 3 ·6H 2 O molecule which contained one ammonium molecule only."</t>
  </si>
  <si>
    <t>Cattle farm biogas slurry</t>
  </si>
  <si>
    <t>https://scholar.google.com/scholar?start=10&amp;q=allintitle:+Phosphorous+transformation+during+cattle+farm+biogas+slurry+treatment+using+struvite+crystallization%22&amp;hl=en&amp;as_sdt=0,5</t>
  </si>
  <si>
    <t xml:space="preserve">Liu J D; Xu Z X; Wang W G; Jin W ; </t>
  </si>
  <si>
    <t>The Effect of Organic Compounds on the Recovery of Ammonium by Struvite Precipitation from Swine Anaerobic Digester Effluent</t>
  </si>
  <si>
    <t>Recovering nitrogen and phosphorus through struvite crystallization from swine wastewater has gained increasing interest. However, effluents of anaerobic digested swine wastewater contains other constituents including complex and hardly definited organic compounds, which may hinder the formation of struvite crystal and affect the purity of the precipitates by forming other insoluble minerals. Struvite precipitation was carried out at laboratory scale by adding magnesium chloride and potassium hydrogen as external sources of magnesium and phosphorus to equal Mg: N: P molar ratio, respectively, and regulating the pH at 9.5 in the absence and presence of organic compounds. Exceeded 70% phosphate and ammonium reduction were obtained. The recovered products were detected and analyzed by scanning electron microscope (SEM), X-ray diffraction (XRD) and chemical methods, which were proved to be struvite crystals. The soluble organic compounds had less than 6% changes in amount during struvite precipitation and it was proved that the removal of TCOD during the precipitation of struvite may be attributed to the co-precipitation of struvite. The results indicate that struvite precipitation could be a viable method of ammonium removal in the presence of organic compounds from anaerobically digested swine manure.</t>
  </si>
  <si>
    <t>Advanced Materials Research</t>
  </si>
  <si>
    <t>The raw wastewater was collected from swine wastewater treatment plant near Shanghai</t>
  </si>
  <si>
    <t>Recovery of Ammonium by Struvite Precipitation</t>
  </si>
  <si>
    <t>" Struvite precipitation was carried out at laboratory scale by adding magnesium chloride and potassium hydrogen as external sources of magnesium and phosphorus to equal Mg: N: P molar ratio, respectively, and regulating the pH at 9.5 in the absence and presence of organic compounds. Exceeded 70% phosphate and ammonium reduction were obtained. The recovered products were detected and analyzed by scanning electron microscope (SEM), X-ray diffraction (XRD) and chemical methods, which were proved to be struvite crystals. The soluble organic compounds had less than 6% changes in amount during struvite precipitation and it was proved that the removal of TCOD during the precipitation of struvite may be attributed to the co-precipitation of struvite. The results indicate that struvite precipitation could be a viable method of ammonium removal in the presence of organic compounds from anaerobically digested swine manure."</t>
  </si>
  <si>
    <t>Anaerobic digested swine wastewater</t>
  </si>
  <si>
    <t>https://scholar.google.com/scholar?start=10&amp;q=allintitle:+The+Effect+of+Organic+Compounds+on+the+Recovery+of+Ammonium+by+Struvite+Precipitation+from+Swine+Anaerobic+Digester+Effluent%22&amp;hl=en&amp;as_sdt=0,5</t>
  </si>
  <si>
    <t xml:space="preserve">Rouff A A; Ramlogan M V; Rabinovich A ; </t>
  </si>
  <si>
    <t>Synergistic Removal of Zinc and Copper in Greenhouse Waste Effluent by Struvite</t>
  </si>
  <si>
    <t>ACS Sustainable Chemistry and Engineering</t>
  </si>
  <si>
    <t xml:space="preserve"> Long Island, New York</t>
  </si>
  <si>
    <t>Interaction of struvite with contaminated greenhouse wastewater</t>
  </si>
  <si>
    <t>"Nutrient loads in greenhouse eﬄuent can be reduced by constructed wetlands31,32 and denitriﬁcation ﬁlters,33 however precipitation of struvite can also be used to recover nutrients, 27 thereby maximizing the environmental bene ﬁt. In the current study, the interaction of struvite with dissolved constituents in a greenhouse waste was explored." "Struvite (MgNH 4 PO 4 · 6H 2 O) can be recovered from wastewaters for mitigation of phosphorus content. However, the interaction of dissolved constituents with struvite is rarely evaluated. Removal of heavy metals and total organic carbon (TOC) in a greenhouse wastewater (GW) by struvite was investigated. Presynthesized struvite was added to GW and removal of Zn (689 μ g/L), Cu (151 μ g/L), and TOC (51 mg/ L) monitored from 1 to 26 d. Metal uptake in sodium nitrate solutions was used to assess competition, and the in ﬂ uence of other GW constituents on sorption. Struvite was also directly precipitated from GW (PPT). Recovered GW solids had 64 − 247 mg/kg Zn, 12 − 54 mg/kg Cu, and 1721 − 8806 mg/kg TOC, with lowest loadings for PPT and highest for 26 d solids. X-ray absorption spectroscopy detected polymerized Zn- phosphate, induced by dissolved phosphorus in GW, and Cu copolymerization, initially limited by aqueous Cu-organic complexation. Sorbed Cu shifts Fourier transform infrared-sensitive phosphate bands and changes the intensities of re ﬂ ections in X-ray di ﬀ raction patterns of struvite more so than Zn. Struvite from GW is more susceptible to thermal decomposition than unreacted struvite, evolving CO(g), CO 2 (g), NH 3 (g), and H 2 O(g). Therefore, struvite from GW sorbs metals and organics, and can release sorbed and structural components to the aqueous and gas phases."</t>
  </si>
  <si>
    <t>Struvite from greenhouse waste effluent</t>
  </si>
  <si>
    <t>https://scholar.google.com/scholar?start=10&amp;q=allintitle:+Synergistic+Removal+of+Zinc+and+Copper+in+Greenhouse+Waste+Effluent+by+Struvite%22&amp;hl=en&amp;as_sdt=0,5</t>
  </si>
  <si>
    <t>Recovery of ammonia in digestates of calf manure through a struvite precipitation process using unconventional reagents</t>
  </si>
  <si>
    <t>Land spreading of digestates causes the discharge of large quantities of nutrients into the environment, which contributes to eutrophication and depletion of dissolved oxygen in water bodies. For the removal of ammonia nitrogen, there is increasing interest in the chemical precipitation of struvite, which is a mineral that can be reused as a slow-release fertilizer. However, this process is an expensive treatment of digestate because large amounts of magnesium and phosphorus reagents are required. In this paper, a struvite precipitation-based process is proposed for an efficient recovery of digestate nutrients using low-cost reagents. In particular, seawater bittern, a by-product of marine salt manufacturing and bone meal, a by-product of the thermal treatment of meat waste, have been used as low-cost sources of magnesium and phosphorus, respectively. Once the operating conditions are defined, the process enables the removal of more than 90% ammonia load, the almost complete recovery of magnesium and phosphorus and the production of a potentially valuable precipitate containing struvite crystals.</t>
  </si>
  <si>
    <t>Struvite precipitation to recover ammonia from calf manure digestate</t>
  </si>
  <si>
    <t>" Struvite precipitation occurs when the combination of NH + 4 , Mg + 2 and PO − 3 4 concentration exceeds the struvite solubility product under alkaline conditions. Because of the low amounts of magnesium and phosphorus relative to ammonia concentrations, large amounts of the reagents are required for the treatment of digestates, which results in an expensive process." "The results of the ﬁrst set of tests showed that an eﬃ- cient removal of ammonia load in real digestates was hardly achievable by using CO 2 degasiﬁcation to correct pH. By aerating the reaction mixture after the addition of reagents, only 37.8% NH + 4 removal was achieved, with a phosphorus and magnesium recovery of 44.5% and 27.7%, respectively" "In these tests, a 70% ammonia removal was observed only after 1 min of reaction time and a 5% eﬃciency improvement when the reaction time was extended to 15 min. "</t>
  </si>
  <si>
    <t>Calf manure</t>
  </si>
  <si>
    <t>https://scholar.google.com/scholar?start=10&amp;q=allintitle:+Recovery+of+ammonia+in+digestates+of+calf+manure+through+a+struvite+precipitation+process+using+unconventional+reagents%22&amp;hl=en&amp;as_sdt=0,5</t>
  </si>
  <si>
    <t>Struvite precipitation in raw and co- digested swine slurries for nutrients recovery in batch reactors</t>
  </si>
  <si>
    <t>The release of nitrogen (N) and phosphorus (P) from agro-industrial sources is a major environmental concern. Furthermore, the scarcity of mineable P and the growing demand for food worldwide necessitate that we find an alternative P source. This study applied struvite precipitation for N-P recovery to slurries with high levels of organics and ammonia to achieve environmental protection from excessive nutrients diffusion and to generate a sustainable P source. Batch tests were carried out on raw and co-digested swine slurries to study the feasibility of struvite precipitation and the effect of several parameters, including pH, reaction time, competing ions (Ca2+, K+), total solids (TS), and alkalinity. The batch assays with raw swine slurries showed high N-P removals (up to 80%), while the anaerobic liquor returned lower recovery efficiency due to the high solids and alkali content. Struvite crystallization was detected at pH values as low as 6, and the characteristics of the recovered struvite matched those of the theoretical. Slight co-precipitation of calcium-phosphates occurred and was dependent on the Ca2+/Mg2+ ratio rather than on varying pH values. Struvite precipitation was shown to be feasible in complex matrices as agro-industrial effluents, characterized by high NH4+, alkalinity, solids and organic content, and interfering ions such as Ca2+ and K+.</t>
  </si>
  <si>
    <t>Struvite precipitation for N-P recovery to raw and co-digested swine slurries</t>
  </si>
  <si>
    <t>"struvite precipitation in raw and co-digested swine slurries for simultaneous N and P removal and recovery thus providing a sustainable technology to safeguard water and environmental quality." " Our experiments showed that struvite crystallization is feasible in complex matrices with high solids, organics, and alkalinity, which have the potential for signiﬁcantly interfering with the crystallization process. Struvite precipitation was achieved at pH values as low as 6, and the maximum N-P recovery was found at pH 10 (80%) at TS 1.1%"</t>
  </si>
  <si>
    <t>Raw and co-digested swine slurries</t>
  </si>
  <si>
    <t>https://scholar.google.com/scholar?start=10&amp;q=allintitle:+Struvite+precipitation+in+raw+and+co-+digested+swine+slurries+for+nutrients+recovery+in+batch+reactors%22&amp;hl=en&amp;as_sdt=0,5</t>
  </si>
  <si>
    <t>Sustainable nutrients recovery and recycling by optimizing the chemical addition sequence for struvite precipitation from raw swine slurries</t>
  </si>
  <si>
    <t>Raw swine slurries were collected from two Finnish farms</t>
  </si>
  <si>
    <t>Enhancing struvite precipitation from raw swine slurries in batch and laboratory-scale reactors</t>
  </si>
  <si>
    <t>"it is essential to minimize the anthropogenic impact on the environment and recycle the wasted N-P for agricultural reuse. This study focused on enhancing struvite (MgNH4 PO4 *6H2O) precipitation from raw swine slurries in batch and laboratory-scale reactors. Different chemical addition sequences were evaluated, and the best removal ef ﬁ ciency (E%) was obtained when the chemicals were mixed before the precipitation process. Struvite was detected at a pH as low as 6 (E% N-P~50%), and high E%N-P was found at pH 7 e 9.5 (80 e 95%). Furthermore, air stripping was used in place of NaOH to adjust pH, returning the same ef ﬁ ciency as if only alkali had been used. XRD and FE-SEM analysis of the precipitate showed that the recovered struvite was of high purity with orthorhombic crystalline structure and only trace amounts of impurities from matrix organics, co-precipitation prod- ucts (CaO and amorphous calcium-phosphates), and residuals of added chemicals (MgO)."</t>
  </si>
  <si>
    <t>https://scholar.google.com/scholar?start=10&amp;q=allintitle:+Sustainable+nutrients+recovery+and+recycling+by+optimizing+the+chemical+addition+sequence+for+struvite+precipitation+from+raw+swine+slurries%22&amp;hl=en&amp;as_sdt=0,5</t>
  </si>
  <si>
    <t xml:space="preserve">Ye Z L; Deng Y J; Lou Y Y; Ye X ; Zhang J Q; Chen S H; </t>
  </si>
  <si>
    <t>Adsorption behavior of tetracyclines by struvite particles in the process of phosphorus recovery from synthetic swine wastewater</t>
  </si>
  <si>
    <t>Toronto Research Chemicals Inc., Canada.</t>
  </si>
  <si>
    <t>Recovering phosphate as struvite from synthetic swine wastewater</t>
  </si>
  <si>
    <t>" However, from another perspective, such numerous discharge of nitrogen and phosphorus from swine wastewater poses great potential for nutrient recovery, especially for struvite (MgNH 4PO46H2O, a slow-release fertilizer) recovery, which has been regarded as an important mean of relieving the scarcity of phosphorus rock resources worldwide."</t>
  </si>
  <si>
    <t>Synthetic swine wastewater</t>
  </si>
  <si>
    <t>https://scholar.google.com/scholar?start=10&amp;q=allintitle:+Adsorption+behavior+of+tetracyclines+by+struvite+particles+in+the+process+of+phosphorus+recovery+from+synthetic+swine+wastewater%22&amp;hl=en&amp;as_sdt=0,5</t>
  </si>
  <si>
    <t xml:space="preserve">Zhang T ; Fang C ; Li P ; Jiang R F; </t>
  </si>
  <si>
    <t>Nutrient recovery from piggy wastewater by enhancing struvite crystallization process</t>
  </si>
  <si>
    <t>Applied Mechanics and Materials</t>
  </si>
  <si>
    <t>Struvite crystallization from piggy wastewater</t>
  </si>
  <si>
    <t>"Experiments were performed as follows. Firstly, magnesium salt and phosphate were added to raw wastewater at experimental condition (1.0:1:1-1.5:1:1). Secondly, the reaction solution pH was adjusted at experimental condition (7.5-10.5). Thirdly, the reaction solution was agitated by magnetic stirrers at experimental mixing reaction time (5-60 min) and then settled for 10 min. Finally, the reaction solution was filtered with 0.45µm membrane filter and the supernatant was collected to measure NH 4+."</t>
  </si>
  <si>
    <t>Piggy wastewater</t>
  </si>
  <si>
    <t>https://scholar.google.com/scholar?start=10&amp;q=allintitle:+Nutrient+recovery+from+piggy+wastewater+by+enhancing+struvite+crystallization+process%22&amp;hl=en&amp;as_sdt=0,5</t>
  </si>
  <si>
    <t>Recovery of phosphorus from dairy manure: a pilot-scale study</t>
  </si>
  <si>
    <t>Phosphorus was recovered from dairy manure via a microwave-enhanced advanced oxidation process (MW/H2O2-AOP) followed by struvite crystallization in a pilot-scale continuous flow operation. Soluble phosphorus in dairy manure increased by over 50% after the MW/H2O2-AOP, and the settleability of suspended solids was greatly improved. More than 50% of clear supernatant was obtained after microwave treatment, and the maximum volume of supernatant was obtained at a hydrogen peroxide dosage of 0.3% and pH 3.5. By adding oxalic acid into the supernatant, about 90% of calcium was removed, while more than 90% of magnesium was retained. As a result, the resulting solution was well suited for struvite crystallization. Nearly 95% of phosphorus in the treated supernatant was removed and recovered as struvite.</t>
  </si>
  <si>
    <t xml:space="preserve">Environmental Technology </t>
  </si>
  <si>
    <t>the Dairy Education &amp; Research Centre (Dairy Centre), University of British Columbia in Agassiz, British Columbia, Canada</t>
  </si>
  <si>
    <t>phosphorus recovery systems for dairy manure</t>
  </si>
  <si>
    <t>"Phosphorus removal and recovery by crystallization from dairy wastewater can improve eﬄuent quality as well as produce useful end products. In order to implement the crystallization process, pretreatment is required to solubilize phosphorus in liquid dairy manure" "Microwave-enhanced advanced oxidation process (MW/H2O2-AOP), which uses a combination of microwaves (MW) and hydrogen peroxide to produce hydroxyl free radicals to react with organic compounds, is an eﬀective pretreatment method for liquid dairy manure." " This paper reports on the development of pilot-scale phosphorus recovery systems for dairy manure, which includes MW/H2O2-AOP and struvite crystallization. The optimal operating conditions for struvite production were also documented."</t>
  </si>
  <si>
    <t>https://scholar.google.com/scholar?start=10&amp;q=allintitle:+Recovery+of+phosphorus+from+dairy+manure:+a+pilot-scale+study%22&amp;hl=en&amp;as_sdt=0,5</t>
  </si>
  <si>
    <t>Finnish</t>
  </si>
  <si>
    <t>Mäihäniemi, M.</t>
  </si>
  <si>
    <t>Hevosenlannan hyödyntämisvaihtoehdot ja niiden vaikutukset ympäristöön</t>
  </si>
  <si>
    <t>The purpose of this thesis was to find out the most sensible solutions for the exploitation of horse manure. The exploitation alternatives were selected from the existing composting methods in use in Finland and the methods of energy utilization at the development stage. The goodness of the methods was demonstrated by calculating the effects of the methods on the environment in various influence classes by means of life cycle calculations. Life cycle assessment was carried out using Gabi 7.3.3 using the latest Ecoinvent 3.3 database. The values ​​of the processes were collected mainly from the studies found in the literature and on the basis of expert interviews. In addition to the life cycle assessment, the methodology was also subjected to a technical examination of the methods.
The literature section covers the Finnish equine economy, the properties of the horse bed and the litter, the problem of the litter crushing, the methods of utilization in composting and energy recovery, and the legislation on them. The methods used were drum, drum and tuft composting, Talli-Jussi system, dry spinning, combustion, thermal gasification and slow pyrolysis. Based on the literature review, it could already be stated that the herbivorous herbicide is better suited to composting and drying, and the wood-based bedding for energy utilization.
In the life cycle assessment, based on the impact assessment results of the utilization methods, it was found that recycling of nutrients, ie composting and drying, are the best utilization methods of the environment. Utilizing wood-based debris can cause problems with processes with these technologies, so it might be sensible to direct it to energy use. However, combustion of dry manure is not profitable on a small scale because the permitted emission limit values ​​for waste legislation are exceeded and the manure is a difficult fuel due to its moisture content. It is therefore better to organize the combustion of the dry fungus on a larger scale in the power plant and possibly as a septum, where the process management is more stable. Slow pyrolysis would be the second best utilization method since the digestion method, since it produces valuable biomass which is an excellent fertilizer and soil conditioner.</t>
  </si>
  <si>
    <t>Espoo</t>
  </si>
  <si>
    <t>Alternatives for horse manure utilization and assessment of environmental impacts (FI: Hevosenlannan hyödyntämisvaihtoehdot)</t>
  </si>
  <si>
    <t>In the life cycle assessment, based on the impact assessment results of the utilization methods, it was found that recycling of nutrients, ie composting and drying, are the best utilization methods of the environment. Utilizing wood-based debris can cause problems with processes with these technologies, so it might be sensible to direct it to energy use. However, combustion of dry fodder is not profitable on a small scale because the permitted emission limit values for waste legislation are exceeded and the manure is a difficult fuel due to its moisture content.</t>
  </si>
  <si>
    <t>Mäkelä, Jaakko; Kuisma, Miia; Ketoja, Elise; Salo, Tapio; Yli-Halla, Markku; Kahiluoto, Helena</t>
  </si>
  <si>
    <t>Prosessoitu puhdistamoliete ja lanta fosforin kierrätyksessä</t>
  </si>
  <si>
    <t>The effect of processing on the usefulness of manure and slurry phosphorus (P) on plants is not widely known. In field trials carried out by Luke's ReP (Bioavailability of Phosphorus in Sewage Sludges, ReP) project, manure and sewage sludge were used as cereal P fertilizers at three fertilization levels. Waste materials were treated by digestion and / or composting, and the sludge sludge was additionally subjected to limestone stabilization and the KemiCond process where the product is hygienized (H2SO4) and oxidized (H2O2). Fertilizer preparations were quite different from the P-composition; P-based preparations P were predominantly water-soluble, while slurries P were less soluble. In particular, the principal P-form of the calcium-stabilized slurry was very poorly soluble, probably calcium phosphate.
Organic fertilizer products were compared to industrial NPK fertilization; Also, NK fertilizer and non - fertilized tester were just comparable. Two-year field trials were performed at Luke's research stations in Jokioinen (Hietasavi, P mode "inadequate") and Ylistaro (fine hi, P state "bad"). Fertilizer fertilizers and fertilizers were distributed only in the first experimental year of 2012, and in 2013, their aftermath was examined. NK fertilization in the first experimental year was attempted to ensure that P was a limiting mainstream.
Although during the growing season, the P-intake was higher in Jokioinen than in Ylistaro in 2012, Jokioinen's grain yield on average was lower (~ 4000 kg / ha) than Ylistaro (~ 5500 kg / ha). The differences between the P-grafts of plants were minor among the organic fertilizers; the differences between all the fertilizers were mainly for NPK. Manure composting was found to have an effect on P-elevation, whereas the spreading of large scale slurry was not found to decrease yield or P take when compared to lower dosage rates. Organic fertilizers were found to be more susceptible to impacts than the NPK for the environment, such as soil or weatherers. Differences between crops and NPK were less pronounced in the clay soil.
Since only NK fertilization yielded hundreds that are of the same level with organic fertilizer products, it is likely that P was not essentially a growth-limiting factor in either of the relatively low P-test sites, but the nutrient reserves in the soil were also sufficient for yielding crops. Our test results support the current trend in which P fertilization is directed to lower levels. This, however, significantly impedes the use of organic fertilizer products if the purpose of use is to obtain saturation rates. If saturation levels are not obtained, adding P to the ground results solely in the growth of the country's P-resources and water load.</t>
  </si>
  <si>
    <t>Jokioinen</t>
  </si>
  <si>
    <t>Processed sewage sludge and manure in phosphorus recycling (FI: Prosessoitu puhdistamoliete ja lanta fosforin kierrätyksessä)</t>
  </si>
  <si>
    <t>In the finesand soil the yield remained below the NPK in all organic fertilizers (Figure 1). The P-uptake of the plants were generally smaller than NPKs, with clay beds.
Limestone stabilization decreased the P absorption from the slurries. Composting on the clay flora increased the P-take of the plants. There were fewer differences between the fertilizer products and the NPK on the clay soil than on the sanding ground (Figure 1).
The purification sludge maintained a higher soluble phosphorus concentration in the clay ground NPK in summer 2012, the moles in both experiments. No significant differences were found between organic fertilizers and NPK at autumn water-soluble P concentrations in the autumn following fertilization (2012). In the clay field, organic fertilizers maintained a lower soluble P content in the autumn of 2013 than NPK</t>
  </si>
  <si>
    <t>Niemeläinen, Oiva; Hyvönen, Terho; Jauhiainen, Lauri; Lötjönen, Timo; Virkkunen, Elina; Uusi-Kämppä, Jaana</t>
  </si>
  <si>
    <t>Hoidettu viljemätön pelto biokaasuksi : biomassan sopivuus syötteeksi ja korjuun vaikutukset tukiohjelmien muiden tavoitteiden saavuttamiseen</t>
  </si>
  <si>
    <t>Hankkeen tavoitteena oli pellonkäyttökategorioiden ”Hoidettu viljelemätön pelto”, viherkesanto ja suojavyöhyke osalta
selvittää: a) minkä suuruinen ja -laatuinen biomassa ao. pelloille muodostuu voimassa olevilla hoito-ohjeistuksilla, b)
arvioida korjuukustannukset tehokkaimmilla korjuumenetelmillä, c) arvioida sadon korjuun vaikutukset ravinnevirtoihin ja
huuhtoutumisriskeihin, d) arvioida ao. peltojen merkitystä kasvilajiston monimuotoisuudelle ja ekosysteemipalveluille, e)
tuottaa ehdotuksia hoito-ohjeistukseksi mahdollisimman tehokasta biomassan tuotantoa varten siten, että samalla
saavutetaan ao. ohjelmille asetetut muut tavoitteet.</t>
  </si>
  <si>
    <t>Managed uncultivated field for biogas production - biomass suitability for feed and harvest effects on other objectives of support programs (FI: Hoidettu viljemätön pelto biokaasuksi : biomassan sopivuus syötteeksi ja korjuun vaikutukset tukiohjelmien muiden tavoitteiden saavuttamiseen)</t>
  </si>
  <si>
    <t xml:space="preserve">The aim of the project was to find out for three different field types (uncultivated field, green fallow and buffer zone):
  (a) what size and quality of biomass are generated by current treatment regimes;
 (b) to evaluate harvesting costs by the most efficient harvesting methods, c) to assess the effects of crop harvesting on nutrient flows and
(d) assessing the importance of such fields for plant diversity diversity and ecosystem services; (e)
provide suggestions for management guidance for the most efficient biomass production, at the same time other goals set for these programs will be achieved.
</t>
  </si>
  <si>
    <t xml:space="preserve">Juvonen, N. </t>
  </si>
  <si>
    <t>Kevätkorjattu kuituhamppu hevoskuivikkeena ja biokaasun raaka-aineena</t>
  </si>
  <si>
    <t>The thesis investigated the benefits of springtime fiber hemp as compared to other traditional horse litter. The study compared the supply of peat, hemp, straw pellet litter, operating characteristics and ammonia binding properties. The experiment was performed on six test benches over two months.
The dry test was as expected, as the hemp fraction was 2.6 times and the olfactory pellet 1.5 times smaller than the peat. Dry cage was formed with the least amount of hemp and most peat. As expected, the peat is best absorbed by ammonia and oligopoly. Experienced beef pellets and hemp proved to be the best because their use was easy and the horses survived in these pens clean.
Hemp dough and olfactory pellets were also investigated for their gas gain potential. This experiment was carried out with the four pilot probes of the University of Eastern Finland. Feed for two reactors used a mixture of hemp liver and water and in the other two was used a mixture of shoulder strain and water.
In the digestion test, the hemp healer produced methane somewhat worse than the holster pellet. The methane yield per hectolitre of beet grows on average 41.1 m3CH4 / t and 53.2 m3CH4 / t for strawberry pellets. The experiment did not quite succeed as desired because the pH of the process was on the acid side, as a result of which the conditions for gas formation were not optimal. Nonetheless, the results of the experiment correspond to the meta-nosing potential of a horse's dander animal from previous studies.</t>
  </si>
  <si>
    <t>Joensuu</t>
  </si>
  <si>
    <t>Fiber hemp as a horse dryer (FI: Kuituhamppu hevoskuivikkeena)</t>
  </si>
  <si>
    <t>The litter test was as expected, as the hemp consumption was 2.6 times and that of the straw pellet 1.5 times smaller than that of the the peat. Litter manure was formed with the least amount of hemp and most peat. As expected, the peat was the best absorber of ammonia and straw pellet was the worst. From practical viewpoint, straw pellets and hemp proved to be the best because their use was easy and the horses remained clean.</t>
  </si>
  <si>
    <t>Paavola, Teija; Winquist, Erika; Pyykkönen, Ville; Luostarinen, Sari; Grönroos, Juha; Manninen, Kaisa; Rankinen, Katri</t>
  </si>
  <si>
    <t>Lantaravinteiden kestävä hyödyntäminen tiloilla ja keskitetyssä biokaasulaitoksessa</t>
  </si>
  <si>
    <t>Kotieläintiloilla lannan kestävän hyödyntämisen haasteena on useimmiten ylimäärä fosforia suhteessa typpeen, kasvien tarpeisiin ja levityspinta-aloihin. Tällöin lannan ravinteita ei pystytä hyödyntämään kasvintuotannossa optimaalisesti, mikä rasittaa tilan taloutta ja aiheuttaa haitallisia ympäristövaikutuksia. Haaste korostuu etenkin sikataloudessa. Tilojen kannalta olisi tärkeää löytää uusia ja kustannustehokkaita hyödyntämismalleja ylimääräiselle fosforille. Lannan sisältämä typpi tarvitaan yleensä oman tilan kasvintuotantoon. 
Tässä tutkimuksessa selvitettiin linkouksen soveltuvuutta ja ravinteiden erottelutehoa erilaisten sian lietelantojen käsittelyssä, koska sian lietelannan linkouksesta ei ole juuri kokemusta Suomessa. Samalla selvitettiin tuoreen sian lietelannan ja siitä erotettujen jakeiden metaanintuottopotentiaalit. Linkotestauksen tuloksia sovellettiin tilatason ja aluetason tarkasteluissa. Tilatasolla tarkasteltiin linkouksen rinnalla ruuvipuristinta ja molempien erottelumenetelmien taloudellista kannattavuutta ja ympäristövaikutuksia. Aluetason tarkastelu tehtiin Vakka-Suomeen, jonka sikojen, nautojen ja munituskanojen lantamäärät sekä typpi- ja fosforimäärät laskettiin alueellisen ravinnetaseen lähtökohdaksi. Aluetasolla keskityttiin erityisesti sikatalouteen ja linkousmenetelmien vaikutuksiin aluetason ravinnetaseisiin. Lisäksi tehtiin vertailua laskeutuksesta tilatason fosforin erottelumenetelmänä. Keskitettynä lannankäsittelymenetelmänä tarkasteltiin biokaasulaitosta, joka ottaa väkevöitynä talteen mädätysjäännöksen ravinteet. Keskitetyn biokaasulaitoksen taloudellista kannattavuutta tarkasteltiin kolmella erilaisella maatalouden massoihin perustuvalla käsittelykonseptilla sekä erilaisilla biokaasun hyödyntämisvaihtoehdoilla. Lopuksi arvioitiin myös aluetason ympäristövaikutuksia tilatason tarkastelujen pohjalta.
Linkous todettiin tehokkaaksi fosforin erotusmenetelmäksi, mutta sen kustannukset olivat suuremmat kuin ruuvipuristimen ja lietelantana hyödyntämisen. Yksikkökoon kasvaessa erot kuitenkin pienenevät. Tutkimuksessa tarkastelluilla separointimenetelmillä ei ole mahdollista päästä kuivajakeessa 30 % kuiva-ainepitoisuuteen ilman kustannusten kasvua ja/tai fosforin erotustehokkuuden heikkenemistä. Kuivajakeen peltovarastoaumojen peittäminen vähentää varastoinnin aiheuttamia ammoniakkipäästöjä selvästi, samoin kuin se, että ne levitetään sijoittaen tai levityksen jälkeen nopeasti maahan mullaten. Ylipäänsä aumojen peittäminen ja altaiden kattaminen on ammoniakkipäästöjen kannalta olennaista sekä raakalannalla että biokaasulaitoksen tuottamilla ravinnetuotteilla. Biokaasukäsittelyyn lanta tai sen jakeet tulisi saada mahdollisimman tuoreena, että mahdollisimman suuri osa energiantuotantopotentiaalista säilyy käsittelyyn saakka. Lyhyillä varastointiajoilla voidaan myös alentaa lannankäsittelyn ympäristövaikutuksia. Lantojen keskitetyssä käsittelyssä on mahdollista tuotteistaa ja uudelleenjakaa merkittävä määrä alueellisesta lantafosforista edellyttäen, että laitos käyttää mädätysjäännöksen jalostamisessa ravinteiden talteeotto- ja väkevöintimenetelmiä, joiden ravinnehävikit minimoidaan. Lannan keskitetty biokaasulaitoskäsittely on mahdollista toteuttaa kannattavasti sähkön tuotantotuella tai biokaasun myynnillä liikennepolttoaineeksi. Jos biokaasulaitos tuottaa päästöt minimoiden kannattavasti kuljetettavia ravinnetuotteita, jotka voidaan hyödyntää niitä tarvitseville alueille ravinneylijäämän alueen sijaan, saavutetaan ympäristöhyötyjä.</t>
  </si>
  <si>
    <t>Regional study in south western Finlad</t>
  </si>
  <si>
    <t>Sustainable utilization of manure nutrients on farms and central biogas plant (FI: Lantaravinteiden kestävä hyödyntäminen tiloilla ja keskitetyssä biokaasulaitoksessa)</t>
  </si>
  <si>
    <t>In livestock farms the challenge of sustainable manure utilization is mostly excess phosphorus in relation to nitrogen, plant needs, and spreading areas. In this case, manure nutrients can not be optimally utilized in plant production, which will strain the economy of the farm and cause adverse environmental impacts. The challenge is particularly important in pig farming. From the point of view of space, it would be important to find new and cost-effective utilization models for extra phosphorus. Nitrogen contained in manure is usually needed for plant production in its own farm.
This study investigated the suitability of the linkage and the nutritional separation efficiency in the treatment of various pig slurry because there is little experience in fungus slurry linkage in Finland. At the same time, the meta-digestion potential of fresh pig slurry and the separated fractions were studied.</t>
  </si>
  <si>
    <t>Honkala, J.</t>
  </si>
  <si>
    <t>Biohiilen vaikutuksia härkäpavun sadonmuodostukseen Etelä- Suomen olosuhteissa vuosina 2010–2012</t>
  </si>
  <si>
    <t>Biohiiltä on ehdotettu lupaavaksi tulevaisuuden tuotteeksi muun muassa hiilinieluna hiilidioksidin sidonnassa sekä maanparannusaineena. Tämän maisteritutkielman tavoitteena on selvittää, kuinka biohiili vaikuttaa Etelä-Suomessa härkäpavun Vicia faba satokomponenttien muodostumiseen ja satoon kolmen kasvukauden aikana levityksen (kevään 2010) jälkeen. Tutkimus toteutettiin Helsingin yliopiston opetus- ja tutkimustilan pelloilla Helsingin Viikissä. Se oli osaruutukoe, jossa pääruututekijänä oli biohiilitaso (0, 5 tai 10 t/ha) ja osaruututekijänä lannoitustaso (12, 26 tai 40 kg N/ha). 
Satokomponenttien analysointia varten kasvustosta otettiin kasvustomassanäytteet sadonkypsymisen loppuvaiheessa, kehitysasteessa &gt; 85 (BBCH) jokaisesta koeruudusta. Kuivatuksen jälkeen näytteistä erotettiin satokomponentit, kuten kasvien vegetatiiviset (varret, lehdet) sekä lisääntymiseen liittyvät osat (palkot). Sen jälkeen palkot ja vegetatiivinen massa punnittiin. Palkot myös laskettiin, erotettiin niistä siemenet, jotka myös laskettiin ja punnittiin. Saadusta datasta laskettiin satokomponenttien tunnusluvut, joiden avulla voitiin tehdä tilastollinen analyysi. 
Biohiili vähensi kasvustotiheyttä kuivina vuosina 2010–2011 ja lisäsi samalla sekä palkojen määrää kasvia kohti että siementen määrää palkoa kohden. Märkänä vuotena 2012 eroja ei ollut. Yhtenäkään koevuotena biohiilellä ei ollut merkitsevää vaikutusta härkäpavun siemensatoon. Lannoituksella ei ollut merkitsevää vaikutusta minkään satokomponentin osalta. Lannoituksella ja biohiilellä oli merkitsevää vaikutusta ainoastaan 1 000 siemenen painoon vuonna 2010. Tilastollisesti merkitsevien vaikutusten puute johtui mahdollisesti siitä, että maa oli jo ennestään viljava. 
Todennäköisenä biohiilen härkäpavun sadonmuodostukseen vaikuttavana mekanismina voidaan nähdä kasvien kyky kompensoida vähentynyttä kasvustotiheyttä kuivina kasvukausina. Tällöin kasvi lisää muita satokomponentteja, eli tapahtuu satokompensaatiota. Biohiilen ansiosta myös kasvien kuivastressin sietokyky paranee. Tulosten valossa biohiilellä voi olla tulevaisuudessa merkitystä maanparannusaineena erityisesti kuivina kasvukausina. Kuitenkaan viljavilla Etelä-Suomen mailla suuria sadonlisäyksiä ei kolmen ensimmäisen vuoden aikana ole odotettavissa.</t>
  </si>
  <si>
    <t>Helsinki</t>
  </si>
  <si>
    <t>Biochar and its effect on the production of broad bean (FI: Biohiilen vaikutuksia härkäpavun sadonmuodostukseen)</t>
  </si>
  <si>
    <t>Bio-charcoal has been proposed as a promising future product for example carbon sinks as carbon bonding and soil improvers. The aim of this Master's thesis is to find out how bio-charcoal affects the formation and production of Vicia ferns in the south of Finland during the three growing seasons after spring 2010. The research was carried out at the University of Helsinki's teaching and research facilities in Helsinki Viikki. It was a partition screen with a biofuel level (0, 5 or 10 t / ha) and a fertilizer level (12, 26 or 40 kg N / ha) as the main factor.</t>
  </si>
  <si>
    <t>Hovi, H.</t>
  </si>
  <si>
    <t>HAVUPUUBIOHIILEN JÄLKIVAIKUTUKSIA MAAPERÄN VILJAVUUTEEN JA NURMIKASVEIHIN SUOMEN OLOISSA</t>
  </si>
  <si>
    <t>Hiilineutraalin yhteiskuntamme tavoite on sitoa hiiltä yhtä paljon kuin tuotamme hiilidioksidia. Samaan aikaan maatalouden tulisi tuottaa ruokaa kasvavalle ihmisväestölle maapallon kantokyvyn rajoissa ja siinä on avainasemassa viljavuudeltaan heikentyneiden maiden parantaminen. Nurmet toimivat tärkeänä ekosysteemipalveluna sitoen hiiltä ja typpeä maaperään sekä parantaen maan kasvukuntoa. Biohiiltä tutkitaan potentiaalisena maanparannusaineena peltoviljelyssä sekä ilmastonmuutosta ehkäisevänä maaperän hiilensitojana. Se on kuivatislauksessa eli pyrolyysissä syntyvä orgaaninen, kiinteä lopputuote, joka peltomaahan levitettynä pysyy maassa satoja tai tuhansia vuosia. Ei kuitenkaan vielä tiedetä tarkkaan kuinka biohiili vaikuttaa peltomaassa, sillä pitkäaikaiskokeita biohiilen pitkän ajan jälkivaikutuksista ei ole toistaiseksi julkaistu. 
     Tutkimuksen tavoitteena oli selvittää neljä ja viisi vuotta sitten levitetyn biohiilen sekä biohiilen ja lannoitekäsittelyiden yhdysvaikutusta maaperän kosteus-, hiili- ja ravinnepitoisuuksiin Etelä-Suomen olosuhteissa. Lisäksi tutkittiin niiden vaikutusta puna-apila-timoteinurmen kasvilajisuhteisiin ja sadontuottokykyyn. Biohiilikoepelto sijaitsi Helsingin yliopiston opetus- ja tutkimustilalla Helsingissä, Viikissä. Osaruutukoe oli perustettu keväällä 2010, jolloin kuusi-mäntyhakkeesta kuivatislattu biohiili oli levitetty maahan. Pääruudut olivat biohiilitaso 0 t/ha, 5 t/ha ja 10 t/ha. Osaruudut olivat lannoitustaso osuutena suositusten mukaisesta lannoitusmäärästä. Lannoitteena käytettiin puutarhan PK 3-5-20. Kasvukaudella 2014 kalium oli porrastettu tasolle 100 %, 75 % ja 50 %. Keväällä 2015 kaikki ravinteet annettiin kolmena eri tasona 100 %, 65 % ja 30 %. 
     Neljä ja viisi vuotta sitten levitetty biohiili nosti maaperän hiilipitoisuutta ja laski johtolukua. Joinakin mittauskertoina biohiili pidätti kosteutta pintamaassa kuivana aikana ja tasasi maaperän kosteusolosuhteita. Biohiilellä ei ollut vaikutuksia nurmen satoon. Myöskään biohiilellä ja lannoitekäsittelyillä ei ollut yhdysvaikutusta satoon. Suurin lannoitekäsittely nosti nurmen satoa kasvukaudella 2015. Suositeltavaa on edelleen tutkia biohiilen pitkäaikaisvaikutuksia peltomaahan ja sadontuottoon, sillä vanhasta, monia vuosia sitten levitetystä biohiilestä ei ole julkaistuja tutkimuksia. Biohiiltä on oletettavasti turvallista käyttää pohjoisissa olosuhteissa hiilensidontaan torjumaan ilmastonmuutosta.</t>
  </si>
  <si>
    <t>Biochar production and its use as a fertilizer (FI: biohiilen sekä biohiilen ja lannoitekäsittelyiden yhdysvaikutus maaperään)</t>
  </si>
  <si>
    <t>Grassed fields serve as an important ecosystem service as binding carbon and nitrogen to soil and improving soil growth. Biochar is a potential soil improver in arable crops and a carbon-neutral soil suppressant. It is an organic, solid end product that is produced by dry distillation, ie pyrolysis, which remains in soil for hundreds or thousands of years.</t>
  </si>
  <si>
    <t>Marttinen, Sanna; Paavola, Teija; Ervasti, Satu; Salo, Tapio; Kapuinen, Petri; Rintala, Jukka; Vikman, Minna; Kapanen, Anu; Torniainen, Merja; Maunuksela, Liisa; Suominen, Kimmo; Sahlström, Leena; Herranen, Mirkka</t>
  </si>
  <si>
    <t>Biokaasulaitosten lopputuotteet lannoitevalmisteina</t>
  </si>
  <si>
    <t>Biokaasulaitosten lopputuotteiden käyttöä tutkittiin kasvinravitsemuksen ja maatalouden näkökulmasta. Työssä pyrittiin löytämään typelle ja fosforille yleispätevät analyysimenetelmät, jotka soveltuvat erityyppisten lannoitevalmisteiden lannoitusvaikutuksen ennustamiseen. Samalla tutkittiin myös tuotteiden hajoamista maaperässä. Työhön sisältyi sekä laboratorio- että kenttämittakaavan kokeita. Lisäksi tutkittiin tuotteiden stabiilisuutta ja mahdollista toksisuutta kasveille sekä selvitettiin haitallisten aineiden ja mikrobiologisen riskin esiintymistä niissä. Tavoitteena oli tarjota tietoa tuotteiden ominaisuuksista ja käytettävyydestä niiden valmistajille, käyttäjille sekä valvoville viranomaisille. Testatuista analyysimenetelmistä 1:60-vesiuutto oli paras yleismenetelmä kuvaamaan kasvukauden aikana kasvien käytettävissä olevan liukoisen typen määrää erityyppisillä orgaanisilla lannoitevalmisteilla. Nestemäisissä lannoitevalmisteissa typpi on nopeammin kasveille käyttökelpoisessa muodossa kuin kiinteillä lannoitevalmisteilla ja tuotantovaikutus on verrattavissa mineraalilannoitteiden vaikutukseen. Kiinteiden orgaanisten lannoitevalmisteiden tuotantovaikutus on hieman alhaisempi kuin mineraalilannoitteiden vaikutus, koska ne levitetään pintalevityksenä ja sekoitetaan tasaisesti koko muokkauskerrokseen. Niiden saatavuus kasveille on siten huonompi kuin sijoitetulla mineraalilannoitteella. Kiinteät lannoitevalmisteet sisältävät runsaasti kokonaisfosforia, mutta sen liukoisuus on alhainen. Liukenemista voi kuitenkin tapahtua pitkän ajan kuluessa, jolloin vesiuutto aliarvioi fosforin käyttökelpoisuuden. Etenkin nykyisin lannoitevalmistelain käyttämä 1:5 aliarvioi selvästi fosforin käyttökelpoisuutta. Koska orgaanisten lannoitevalmisteiden satovaste on herkempi olosuhteiden vaihtelulle kuin mineraalilannoitteiden, on suositeltavaa käyttää levitysstrategiaa, jossa osa liukoisesta typestä tulee orgaanisesta lannoitevalmisteesta ja osa mineraalilannoitteesta. Lainsäädännön rajoitusten takia on käytettävä viiden vuoden tasausjaksoa, jolloin käyttömäärä on sama kuin jos orgaaninen lannoitevalmiste olisi ainoa typen lähde. Nestemäiset paljon ammoniumtyppeä sisältävät lannoitevalmisteet tulisi levittää sijoittamalla ja kiinteät tuotteet tulisi mullata välittömästi pintalevityksen jälkeen haihtumisesta johtuvien ammoniakkitappioiden minimoimiseksi. Biokaasulaitosten lopputuotteet kasvinravinnekäytössä eivät nosta peltomaan mikrobiologista aktiivisuutta merkittävästi, eikä stabiilisuuden mittaaminen näin ollen ole välttämätöntä tuotteiden maatalouskäytössä. Myöskään merkittävää haitallisuutta kasveille eli fytotoksisuutta ei havaittu. Tuotteet eivät ole myrkyllisiä biotesteissä kasvinravinnekäyttöä vastaavissa pitoisuuksissa. Biokaasulaitosten raaka-aineet voivat sisältää ihmis-, eläin- tai kasviperäisiä taudinaiheuttajia sekä haitallisia orgaanisia aineita. Laadun varmistamiseksi tulisikin erityisesti huomioida: raaka-ainevalinta, tehokas esikäsittely (mm. partikkelikoko), käsittelyprosessin optimointi (varsinkin lämpötila ja aika), ohivirtauksien ja ristikontaminaation estäminen. Asianmukaisesti käsiteltyjä biokaasulaitosten lopputuotteita voidaan tämän tutkimuksen tulosten perusteella pitää turvallisina lannoitevalmisteina</t>
  </si>
  <si>
    <t>Finished products of biogas plants as fertilizer products (FI: Biokaasulaitosten lopputuotteet lannoitevalmisteina)</t>
  </si>
  <si>
    <t>The use of end-products of biogas plants was studied in terms of plant nutrition and agriculture. The aim of the thesis was to find general and analytical methods for nitrogen and phosphorus suitable for predicting the fertilization effect of different types of fertilizer products. At the same time, soil degradation was also investigated. The work included both laboratory and field-size experiments. In addition, the stability of the products and possible toxicity of the plants were studied and the presence of harmful substances and microbiological risk was investigated.</t>
  </si>
  <si>
    <t xml:space="preserve">Roiviainen, I. </t>
  </si>
  <si>
    <t>Mädätyksen vaikutus lannan lannoitusominaisuuksiin</t>
  </si>
  <si>
    <t>Tässä työssä selvitettiin, kuinka mädätysprosessi vaikuttaa raakalannan lannoitusominaisuuksiin arvioimalla typen ja fosforin käyttökelpoisuuden muutoksia. Aiempien tutkimusten perus-teella koottiin taulukot ravinnekoostumusten muutoksista. Esimerkkilaskelmassa vertailtiin mädättämättömän ja mädätetyn lypsylehmän lietelannan, kuivafraktion ja nestefraktion massoja, ravinnepitoisuuksia, levityspinta-aloja ja niiden perusteella saatuja ravinnepitoisuuksia maaperässä. Laskelma vahvisti aiempien tutkimusten esilletuomia huomioita mädätyksen hyödyistä. Pitkän aikavälin katsauksien avulla saataisiin toisaalta selville yksiselitteisempiä tuloksia ravin-teiden käyttäytymiselle maaperässä. Mädätyksen valintaa lannan käsittelymenetelmäksi puoltavat kuitenkin työn tulosten perusteella mädätyksen aiheuttamat liuk-N/kok-N:n kasvu, TS-pitoisuuden lasku, liuk-N/P:n kasvu, separoitujen jakeiden helpompi käsittely, nestefraktion hyö-dyntäminen typpilannoitteena ja kuivafraktion mahdollinen myynti eteenpäin. Lisäksi uusiutuvan energian tuotantomuotona mädätys säästää rajallisia luonnonvarojamme vähentäen fossiilisten polttoaineiden käyttöä.</t>
  </si>
  <si>
    <t>Effects of the Anaerobic Digestion on the Fertilizing Properties of Manure (FI: Mädätyksen vaikutus lannan lannoitusominaisuuksiin)</t>
  </si>
  <si>
    <t>In this paper, it was studied how the digestion process affects the fertilization properties of the herbaceous species by evaluating changes in the usefulness of nitrogen and phosphorus. Based on previous studies, tables of changes in nutritional compositions were collected. In the example calculation, we compared the masses, nutrient concentrations, spreading areas and nutrient concentrations obtained in the soil, the slurry, the dry fraction and the fluid fraction of the non-degraded and degraded dairy cows. The calculation confirmed the observations made in previous studies on the benefits of digestion.</t>
  </si>
  <si>
    <t>Czekała, W. , Dach, J. , Janczak, D. , Lewicki, A. , Carmona, P. C. R. , Witaszek, K. , Mazur, R.</t>
  </si>
  <si>
    <t>Porównanie tlenowej i beztlenowej technologii zagospodarowania obornika świńskiego w różnych warunkach temperatury otoczenia</t>
  </si>
  <si>
    <t>Jednym z priorytetów wynikających z członkostwa Polski w UE jest zwiększenie wymagań z zakresu rolnictwa. Ma to związek między innymi z problemami związanymi z ochroną środowiska, a dotyczącymi właściwego zagospodarowania nawozów naturalnych, w tym i obornika. Jedną z metod takiego zagospodarowania może być kompostowanie. Stąd celem pracy było określenie możliwości kompostowania obornika pochodzącego od trzody chlewnej w małych i średnich gospodarstwach rolnych oraz opracowanie technologii możliwej do wdrożenia w przeciętnym gospodarstwie rolnym posiadającym podstawowe wyposażenie w techniczne środki produkcji, jak ciągnik, ładowacz czołowy oraz rozrzutnik obornika. W tym celu badania obejmowały kompostowanie obornika świńskiego oraz jego składowanie w warunkach beztlenowych. Wykazano, że metoda kompostowania obornika była korzystniejsza od jego składowania i może znaleźć zastosowanie w małych i średnich gospodarstwach rolnych.</t>
  </si>
  <si>
    <t>Polish</t>
  </si>
  <si>
    <t>University of Life Sciences in Poznan</t>
  </si>
  <si>
    <t>Composting of pig manure</t>
  </si>
  <si>
    <t>"The manure was composted without any additives Composting was carried out using a manure spreader. The loading was carried out using a TUR 4 type loader mounted on a tractor. Aeration (aeration of compost piles).</t>
  </si>
  <si>
    <t xml:space="preserve">Carmona, P. C. R.  Witaszek, K.  Janczak, D.  Czekała, W.  Lewicki, A.  Dach, J.  Pilarski, K.  Mazur, R. </t>
  </si>
  <si>
    <t>Fermentacja metanowa pomiotu kurzego jako alternatywa i przyjazna środowisku technologia jego zagospodarowania</t>
  </si>
  <si>
    <t>Polska jest jednym z czołowych producentów drobiu w Europie. Roczne ilości odchodów drobiowych w skali kraju to blisko 4 mln ton. Tradycyjna gospodarka pomiotem drobiowym powoduje silną uciążliwość odorową oraz może być groźna dla środowiska z uwagi na wymywanie dużych ilości azotu, związków mineralnych i przeniesienie licznych patogenów. Dodatkowo składowane w pryzmach odchody drobiowe emitują duże ilości metanu oraz amoniaku. Fermentacja metanowa może być skuteczną technologią eliminacji wspomnianych wcześniej uciążliwości. Okazuje się jednak, że mimo rozwoju biogazowni rolniczych w Europie, nie istnieje wydajna technologia pozwalająca na fermentację pomiotu. Celem pracy było określenie możliwości fermentacji metanowej pomiotu w mieszance z najpopularniejszym wsadem do biogazowni czyli kiszonką z kukurydzy. Uzyskane wyniki dowodzą, że fermentacja pomiotu bez domieszek daje niską produkcję biogazu na poziomie 340 m3/t s.m, co jest ponad 2-krotnie mniejszym wynikiem niż wydajność kiszonki z kukurydzy. Jednak dodatek kiszonki do fermentacji pomiotu pozwala na znaczący wzrost wydajności biogazowej i zwiększenie efektywności procesu.</t>
  </si>
  <si>
    <t>Methane fermentation of chicken manure</t>
  </si>
  <si>
    <t>The methane fermentation can be an effective technology of elimination of the before mentioned nuisance. However it turns out, that despite the development of agricultural biogas plants in Europe, there is no efficient technology that enables manure fermentation. The aim of this study was to determine the possibilities of methane fermentation of the poultry manure in the mixture of the most popular input for biogas plants that is maize silage. The obtained results show that fermentation of the poultry manure without any additives gives low production of biogas at the level of 340 m3/t of dry matter, which is the result almost twice lower than the efficiency of maize silage. However, the silage addition to the poultry manure fermentation allows for a significant increase of biogas productivity and growth of the process efficiency.</t>
  </si>
  <si>
    <t xml:space="preserve">Konieczny, K.  Kwiecińska, A. </t>
  </si>
  <si>
    <t>Zastosowanie procesów membranowych w zagospodarowaniu gnojowicy trzody chlewnej</t>
  </si>
  <si>
    <t>Celem przeprowadzonych badań było określenie efektywności zintegrowanego system złożonego z ultrafiltracji i dwustopniowej odwróconej osmozy do odzysku wody z gnojowicy trzody chlewnej. W przygotowaniu nadawy do filtracji membranowej wykorzystano naturalnie zachodzące procesy separacji, tj. sedymentację i flotację. Otrzymaną w ten sposób ciecz nadosadową wprowadzono na instalację pilotową wyposażoną w ceramiczne rurowe membrany ultrafiltracyjne o średnicy porów 5 nm. Otrzymany strumień permeatu doczyszczano na poliamidowych membranach osmotycznych. Do oceny efektywności zastosowanego systemu wykorzystano wydajność procesów filtracji membranowej oraz jakość oczyszczanych strumieni. Dodatkowo, w przypadku membran ceramicznych zbadano wpływ mycia wstecznego wodą oraz środkami chemicznymi, tj. 0,5 % roztworami wodorotlenku sodu oraz kwasu azotowego na przywrócenie początkowej wydajności membran. Badania wykazały, że proponowany system oczyszczania może zostać wykorzystany do odzysku wody z gnojowicy trzody chlewnej. Jakość końcowego produktu pozwala na jego ponowne wykorzystanie na farmie do np. mycia zwierząt i obiektów hodowlanych czy też w systemach chłodząco/grzewczych. Dodatkową zaletą procesu jest zatężenie związków nawozowych i organicznych w postaci retentate, który może zostać wykorzystany do celów nawozowych lub w produkcji biogazu rolniczego.</t>
  </si>
  <si>
    <t>Membrane technology for swine manure treatment</t>
  </si>
  <si>
    <t>"The membrane filtration is mostly accompanied by the phenomenon called fouling ie the deposition of organic and inorganic impurities on the membrane surface and inside membrane pores. Fouling is the undesired process as it causes the decrease of the process capacity ie the permeate flux decreases in time. Generally, two forms of fouling can be distinguished. First is the reversible fouling caused by the deposition of the impurities on the membrane surface which leads to the formation of the filtration cake. Second one is the irreversible fouling which takes place when particles are deposited inside membrane pores. While the reversible fouling can be easily removed by simple flushing or backflushing of the membrane, the irreversible fouling requires more sophisticated methods of cleaning including chemical washing. However, even such aggressive methods are not always enough to completely recover the membrane capacity. In order to reduce the impact of fouling the preliminary treatment processes can be applied and/or filtration conditions optimization ie the transmembrane pressure the filtration mode can be made [14–16]."</t>
  </si>
  <si>
    <t>Development and evaluation of a full-scale spray scrubber for ammonia recovery and production of nitrogen fertilizer at poultry facilities</t>
  </si>
  <si>
    <t>tad</t>
  </si>
  <si>
    <t>"full-scale spray scrubber for ammonia recovery"</t>
  </si>
  <si>
    <t>" The scrubber consisted of 15 spray scrubber modules, each equipped with three full-cone nozzles that used dilute sulphuric acid as the medium. Each nozzle was operated at 0.59 MPa with a droplet size of 113 μ m and liquid ﬂow rate of 1.8 L min − 1 . The scrubber was installed with a 1.3-m exhaust fan and ﬁeld tested in four seasons. Results showed that the scrubber achieved high NH 3 removal eﬃciencies (71–81%) and low pressure drop ( &lt; 25 Pa). Estimated water and acid losses are 0.9 and 0.04 ml m − 3 air treated, respectively. Power consumption rate was between 89.48 and 107.48 kWh d − 1 . The scrubber eﬄuents containing 22–36% (m/v) ammonium sulphate are comparable to the commercial-grade nitrogen fer- tilizer. Preliminary economic analysis indicated that the break-even time is one year. This study demonstrates that acid spray scrubbers can economically and eﬀectively recover NH 3 from animal facilities for fertilizer."</t>
  </si>
  <si>
    <t>https://scholar.google.com/scholar?start=10&amp;q=allintitle:+Development+and+evaluation+of+a+full-scale+spray+scrubber+for+ammonia+recovery+and+production+of+nitrogen+fertilizer+at+poultry+facilities%22&amp;hl=en&amp;as_sdt=0,5</t>
  </si>
  <si>
    <t>Article ID</t>
  </si>
  <si>
    <t>Ireland</t>
  </si>
  <si>
    <t>Location where ecotechnology was implemented</t>
  </si>
  <si>
    <t>Location where ecotechnology was developed</t>
  </si>
  <si>
    <t>Field site location</t>
  </si>
  <si>
    <t>Laboratory location</t>
  </si>
  <si>
    <t>Capital city</t>
  </si>
  <si>
    <t>Specific locations for where the substrate is gathered /experiments are conducted are not specified. </t>
  </si>
  <si>
    <t> -33.45</t>
  </si>
  <si>
    <t> -70.67</t>
  </si>
  <si>
    <t>Field experiments in Flanders (specific locations not specified)</t>
  </si>
  <si>
    <t>Harbin institute of technology, Harbin, Heilongjiang</t>
  </si>
  <si>
    <t>Coordinates are provided for the university at which the experiments are conducted, since there was no clear indication of sampling  location ("Harbin Central Red Farm, northeast China")</t>
  </si>
  <si>
    <t>University of Limerick</t>
  </si>
  <si>
    <t>KAIST University Guseong-dong, Yuseong-gu, Daejeon</t>
  </si>
  <si>
    <t>Coordinates are provided for the university of the main author. Note, however, that the study describes itself as "farm-scale", which might indicate that the actual location is a farm, not a university.</t>
  </si>
  <si>
    <t>Coordinates are provided for the university of the main author, since there was no clear indication of sampling  location ("local waste water treatment plant")</t>
  </si>
  <si>
    <t xml:space="preserve">Coordinates are provided for the university of the main author, since there was no stated sampling  location </t>
  </si>
  <si>
    <t>IRSTEA/Cemagref, Rennes Cedex</t>
  </si>
  <si>
    <t>Laboratory location (greenhouse)</t>
  </si>
  <si>
    <t>Arable feld located at the research farm, Faculty of Agriculture, Te University of Poonch, Rawalakot Azad Jammu and Kashmir,</t>
  </si>
  <si>
    <t>Mercedes, Buenos Aires</t>
  </si>
  <si>
    <t>No location specified, city centre coordinates</t>
  </si>
  <si>
    <t>Pig farm</t>
  </si>
  <si>
    <t>Raw swine slurry was collected from a farm in south-western Finland</t>
  </si>
  <si>
    <t xml:space="preserve">Six microalgal species were examined in this study to determine their effectiveness in the coupling of piggery wastewater treatment and biodiesel production. The dry biomasses of Ourococcus multisporus, Nitzschia cf. pusilla, Chlamydomonas mexicana, Scenedesmus obliquus, Chlorella vulgaris, and Micractinium reisseri were 0.34 ± 0.08, 0.37 ± 0.13, 0.56 ± 0.35, 0.53 ± 0.30, 0.49 ± 0.26, and 0.35 ± 0.08 g dwt/L, respectively. The highest removal of nitrogen (62%), phosphorus (28%), and inorganic carbon (29%) were achieved by C. mexicana. In the absence of microalgae, the spontaneous precipitation of phosphorus, calcium, and inorganic carbon occurred at slightly alkaline pH. The highest lipid productivity and lipid content (0.31 ± 0.03 g/L and 33 ± 3%, respectively) were found in C. mexicana. The fatty acid compositions of the studied species were mainly palmitic, linoleic, α-linolenic, and oleic. The results of our study suggest that C. mexicana is one of the most promising candidates for simultaneous nutrient removal and high-efficient biodiesel production. © 2012 Elsevier Ltd. Six microalgal species were examined in this study to determine their effectiveness in the coupling of piggery wastewater treatment and biodiesel production. The dry biomasses of Ourococcus multisporus, Nitzschia cf. pusilla, Chlamydomonas mexicana, Scenedesmus obliquus, Chlorella vulgaris, and Micractinium reisseri were 0.34 ± 0.08, 0.37 ± 0.13, 0.56 ± 0.35, 0.53 ± 0.30, 0.49 ± 0.26, and 0.35 ± 0.08 g dwt/L, respectively. The highest removal of nitrogen (62%), phosphorus (28%), and inorganic carbon (29%) were achieved by C. mexicana. In the absence of microalgae, the spontaneous precipitation of phosphorus, calcium, and inorganic carbon occurred at slightly alkaline pH. The highest lipid productivity and lipid content (0.31 ± 0.03 g/L and 33 ± 3%, respectively) were found in C. mexicana. The fatty acid compositions of the studied species were mainly palmitic, linoleic, α-linolenic, and oleic. The results of our study suggest that C. mexicana is one of the most promising candidates for simultaneous nutrient removal and high-efficient biodiesel production. </t>
  </si>
  <si>
    <t xml:space="preserve">Anaerobic digestion of organic materials generates residues of differing chemical composition compared to undigested animal manures, which may affect the soil microbial ecosystem differently when used as fertilizers. This study investigated the effects of two biogas residues (BR-A and BR-B) and cattle slurry (CS) applied at rates corresponding to 70 kg NH4+-N ha(-1) on bacterial community structure and microbial activity in three soils of different texture (a sandy, a clay and an organic clay soil). 16S rRNA genes were targeted in PCR reactions and bacterial community profiles visualized using terminal restriction fragment length polymorphism. General microbial activity was measured as basal respiration (B-resp), substrate-induced respiration (SIR), specific growth rate (mu(SIR)), metabolic quotient (qCO(2)) and nitrogen mineralization capacity (NMC). Non-metric multidimensional scaling analysis visualized shifts in bacterial community structure related to microbial functions. There were significant differences in bacterial community structure after 120 days of incubation (+20 degrees C at 70% of WHC) between non-amended (control) and amended soils, especially in the sandy soil, where CS caused a more pronounced shift than biogas residues. Terminal-restriction fragment (TRF) 307, the predominant peak in CS-amended sandy soil, was identified as possibly Bacillus or Streptococcus. TRF 226, the dominant peak in organic soil amended with BR-B, was classified as Rhodopseudomonas. B-resp significantly increased and SIR decreased in all amendments to organic soil compared with the control, potentially indicating decreased efficiency of heterotrophic microorganisms to convert organic carbon into microbial biomass. This was also reflected in an elevated qCO(2) in the organic soil. The mu(SIR) level was higher in the sandy soil amended with BR-A than with BR-B or CS, indicating a shift toward species capable of rapidly utilizing glucose. NMC was significantly elevated in the clay and organic soils amended with BR-A and BR-B and in the sandy soil amended with BR-B and CS. Thus, biogas residues and cattle slurry had different effects on the bacterial community structure and microbial activity in the three soils. However, the effects of biogas residues on microbial activities were comparable in magnitude to those of cattle slurry and the bacterial community structure was less affected. Therefore, we do not see any reason not to recommend using biogas residues as fertilizers based on the results presented. </t>
  </si>
  <si>
    <t xml:space="preserve">Woodchip bioreactors are increasingly being applied to remove nitrate from agricultural subsurface drainage. However, dissolved organic carbon (DOC) released from woodchips may negatively affect the aquatic ecosystems and drinking water supplies. The objective of this study was to evaluate the leaching characteristics, disinfection byproduct (DBP) formation potentials, and treatability of DOC derived from a laboratory woodchip bioreactor. Initial flush of woodchips resulted in the release of high organic content from woodchips. The DOC concentration in the bioreactor effluent decreased rapidly from 71.8 to 20.7 mg/L during the first week of operation, and then gradually decreased to 3.0 mg/L after 240 days of operation under a hydraulic retention time of 24 h. A recycled steel chip filter removed an average of 44.2% of the DOC in the bioreactor effluent. Hydrophobic carbons and organic compounds with molecular weight of 10-100 KDa were the most abundant organic fractions in the DOC released from woodchips. These two DOC fractions were also the most important precursors to the formation of total organic halogen (TOX) during chlorination and chloramination. The TOX yields of woodchip DOC were similar to those of Suwannee River Fulvic Acid, suggesting that organic compounds released from woodchips have great potentials for DBP formation. Alum and polyaluminium chloride were more effective at removing woodchip DOC than ferric chloride during coagulation. Drinking water treatment plants may need to adjust coagulant types and doses in order to remove woodchip DOC in the source water to reduce the DBP formation potential. </t>
  </si>
  <si>
    <t>Deposits of phosphate rocks are non-renewable and the only fossil resource for the production of phosphate fertilizers. The presence of phosphorus (P) in animal and domestic wastes provides an alternative opportunity to recycle P for use as P fertilizer. Hence, the objective of the present study was to assess the plant availability of recycled P products derived from dairy effluents (one product, hereafter named as "RPDE") and pig manures (four products, "RPPM"), through bio- and chemical precipitation processes, respectively. The RPDE product is composed of Ca-P (partly as hydroxyapatite, HA) and RPPM products contain recovered struvite (ST) and Ca- P. Plant-availability of recycled P was compared to that of commercial triple superphosphate (TSP), reference HA, and reference ST. To this end, pot and soil incubation experiments were used. A pot experiment with a mixture of ryegrass and fescue was carried out using a P-deficient and slightly acidic (pH = 6.49) soil, at 50 mg P kg(-1) application rates of the different products. The P-32-labeling of soil P was used to determine the L-value (i.e. plant-available soil P) and to accurately quantify the P taken up by plants from the different P sources. Shoot and root biomass productions, plant P nutrition and L-value increased owing to application of P products. There were no significant differences between RPDE and RPPM products with regard to plant P nutrition. All recycled products were as effective as TSP and reference ST. By contrast, the P-equivalence of HA was only 22% of TSP in the slightly acidic soil. Thus, plant availability of P in RPDE product was higher than that of well-crystallized HA (synthetic product). Product application to incubated soils induced an increase in the amounts of phosphate ions in soil solution and isotopically exchangeable P (E-values), which were overall correlated to the L-values and plant P uptake. Plant-availability of recycled P may thus be inferred appropriately from simple soil incubations. In conclusion, this study shows that it is possible to substitute commercial fertilizers (such as TSP) by P recycled from pig manures and dairy effluents.</t>
  </si>
  <si>
    <t xml:space="preserve">Over the last few decades, constructed wetlands have increasingly been designed and implemented to treat agricultural wastewaters. However, while treatment of manure-containing wastewaters protects water quality, it also eliminates a valuable source of nutrient-laden soil amendments. The goal of this research is to investigate the ability of wetlands to simultaneously treat high-strength manure-containing wastewaters while recovering nutrients from the manures in plant biomass. Diluted raw dairy waste was fed to a combination of duckweed-based surface flow and subsurface flow wetlands. Nutrient recovery through duckweed harvesting and waste treatment, characterized by chemical oxygen demand (COD), total nitrogen (TN), total phosphorus (TP) and E. coli removal, were assessed under steady-state conditions for three strengths of waste. Duckweed-based wetlands used for primary treatment had higher removal rates of COD and TN than those used for secondary treatment; however, no significant difference was observed for TP removal rates. COD removal ranged from 3 to 81% in primary duckweed wetlands and from -35% to 38% in secondary duckweed wetlands. Areal removal rates for nutrients in primary duckweed wetlands were 194.9 +/- 18.9 gTN/m(2)/yr and 13.0 +/- 3.0 g TP/m(2)/yr, while removal rates in secondary duckweed wetlands were 104.1 +/- 13.1 gTN/m(2)/yr and 9.3 +/- 2.1 g TP/m(2)/yr. Removal of COD, TN, and TP more closely followed first-order removal to a background concentration than first-order removal or a previously published model for duckweed ponds. Mean log E. coli reduction of 0.30 obtained in this experiment was within the range reported in literature. Duckweed production in the wetlands was satisfactorily described as a second-order polynomial function of influent TN concentration. More N and P was recovered from primary wetlands as compared to secondary wetlands. Average N and P recovered by harvesting duckweed across all the wetlands were 22.4 gN/m(2)/yr and 7.4 P/m(2)/yr, respectively. </t>
  </si>
  <si>
    <t>Agneessens L ; Vandecasteele B ; Van de Sande T ; Crappé S ; de Nies J ; Elsen A ; de Neve S</t>
  </si>
  <si>
    <t>Agneessens L ; Viaene J ; Nest T V; Vandecasteele B ; de Neve S;</t>
  </si>
  <si>
    <t xml:space="preserve">Vegetable crop residues aid in maintaining soil quality and fertility, but pose a high risk of N-losses during autumn. Removal and conservation of these residues followed by a timely reapplication in spring may aid in synchronizing nutrient demand and availability. Crop residues of four vegetables were co-ensilaged with maize straw in a 1:1 ratio on volume base. Silage of leek and white cabbage were incubated with soil for measuring C and N mineralization and N fertilizer replacement value (NFRV). Vegetable crop residue silage promoted microbial activity when reapplied to the soil. This led to a temporary N immobilization up to 30% of the applied N after 14 days. A limited remineralization of up to +4% took place after 115 days which was confirmed by the positive NFVR. Nitrogen (N) losses during co-ensilage of vegetable crop residues were small and may help reduce N losses in intensive vegetable crop rotations during winter. Effect of ensilaged vegetable crop residue amendments on soil carbon and nitrogen dynamics. </t>
  </si>
  <si>
    <t xml:space="preserve">Four manure processing pathways are evaluated to provide a system-level understanding of their impacts on different sustainability indicators. In particular we look at how solid-liquid separation (SLS), anaerobic digestion (AD), and AD+SLS affect depletion of fossil fuels (DFF), nutrient balances, global warming potential (GWP), and ammonia emissions when compared to the base-case (BC) pathway of direct land application. Lifecycle sustainability assessment techniques are applied to develop inventory data and model a Wisconsin dairy farm. For the BC, net GWP is 101.2 kg CO2-eq, DFFS is 106.1 MJ, ammonia emissions are 2.62 kg, and nitrogen availability is 2.45 kg per ton of excreted manure. Net GWP is reduced in all pathways compared to BC by 19% for SLS, 48% for AD, and 47% for AD+SLS. DFF is reduced by 43% for AD and 40% for AD+SLS, but increased by 13% for SLS. Ammonia emissions are increased in all pathways by 2% for SLS, 40% for AD, and 44% for AD+SLS. Nitrogen availability remains the same in SLS but decreases in AD and AD+SLS due to higher ammonia volatilization, which could be reduced by injecting manure. Ratios of fossil energy (FERAD) and energy return on investment (EROIAD) of 3.7 and 0.98-1.8 are determined for AD pathways, compared to FER of 0.29 and EROI of 0.27 for grid electricity. When allocating results to specific outputs, variability can be reduced by applying system subdivision and allocation. Sensitivity analyses highlight the importance of reducing emissions during manure storage and the influence of changes in fertilizer and sand bedding. </t>
  </si>
  <si>
    <t xml:space="preserve">Waste management by anaerobic digestion generates a final byproduct, the digestate, which is usually separated into solid and liquid fractions to reduce the volume for transportation. The composition of the solid fraction has been recently studied to allow its valorization. However, full composition of liquid fraction of digestate and its size fractionation are less considered in the literature for efficient post treatment and valorization purposes. Therefore, here we characterized in detail liquid fraction of digestate obtained after solid-liquid separation from 11 full-scale co-digestion plants. The liquid fraction has a high concentration in organic matter with Chemical Oxygen Demand (COD) from 9.2 to 78 g/L with 60-96% of COD in suspended particles (&gt;1.2 mu m), 2-27% in colloids (1.2 mu m to 1 kDa) and 2-18% in dissolved matter (&lt;1 kDa). Besides, it contained from 1.5 to 6.5 g/L total nitrogen and high ions concentrations (0.5-3.1 g/L NH4+, 1.05-5.48 g/L K+, 0-2.13 g/L PO43-). In addition, liquid fraction of digestate has poor biodegradability due to presence of humic substances making aerobic treatment inefficient. Only physico-chemical post treatment can be proposed for organic matter removal. </t>
  </si>
  <si>
    <t xml:space="preserve">A full-scale process for the treatment of 80 tons per day of poultry manure was designed and optimized. A total ammonia nitrogen (TAN) balance was performed at steady state, considering the stoichiometry and the kinetic data from the anaerobic digestion and the anaerobic ammonia oxidation. The equipment, reactor design, investment costs, and operational costs were considered. The volume and cost objective functions optimized the process in terms of three variables: the water recycle ratio, the protein conversion during AD, and the TAN conversion in the process. The processes were compared with and without water recycle; savings of 70% and 43% in the annual fresh water consumption and the heating costs, respectively, were achieved. The optimal process complies with the Chilean environmental legislation limit of 0.05 g total nitrogen/L. </t>
  </si>
  <si>
    <t>The forms of phosphorus (P) in animal manure composts are different from that of synthetic P fertilizers, and this affects how soil P chemistry will be altered when they are used as P amendments. This study is an extension of a previously reported incubation study, where the net changes in the nature and dynamics of plant available P forms applied either as inorganic P (KH2PO4) or turkey litter compost (TLC) without plant growth were analyzed. The objective of this study was to analyze the net changes in the nature and dynamics of plant available P forms with plant growth in the greenhouse. The amounts of various P forms dependent on their solubility in soils were measured by a sequential fractionation method after 4, 8, 12 and 16 weeks incubation. The majority of TLC-P (brushite and newberyite) was recovered in the moderately labile P extracted with a weak acid. Though the labile P fraction in the TLC-treated soil was smaller than that in the fertilizer-treated soils, ryegrass growth was greater. Net transformation/plant uptake of the labile/moderately labile P was faster in the TLC-treated soil than the fertilizer-treated soil. A weak acid extractable inorganic P fraction should be considered as plant available P, especially in the compost-treated soil, which would be converted into plant available P through direct and/or indirect root-induced acidification in the rhizosphere.</t>
  </si>
  <si>
    <t>Austin E E; Wickings K ; McDaniel M D; Robertson G P ; Grandy A S;</t>
  </si>
  <si>
    <t>GCB Bioenergy</t>
  </si>
  <si>
    <t xml:space="preserve">Redox reactions involving iron (Fe) strongly affect the mobility of phosphorus (P) and its migration from agricultural land to freshwater. We studied the transfer of P from groundwater to open drainage ditches in an area where, due to Fe(II) rich groundwater, the sediments of these ditches contain accumulated Fe oxyhydroxides. The average P concentrations in the groundwater feeding two out of three studied drainage ditches exceeded environmental limits for freshwaters by factors 11 and 16, but after passing through the Ferich sediments, the P concentrations in the ditch water were below these limits. In order to identify the processes which govern Fe and P mobility in these systems, we used diffusive equilibration in thin films (DET) to measure the vertical concentration profiles of P and Fe in the sediment pore water and in the ditchwater. The Fe concentrations in the sediment pore water ranged between 10 and 200 mg L-1 and exceeded those in the inflowing groundwater by approximately one order of magnitude, due to reductive dissolution of Fe oxyhydroxides in the sediment. The dissolved P concentrations only marginally increased between groundwater and sediment pore water. In the poorly mixed ditchwater, the dissolved Fe concentrations decreased towards the water surface due to oxidative precipitation of fresh Fe oxyhydroxides, and the P concentrations decreased more sharply than those of Fe. These observations support the view that the dynamics of Fe and P are governed by reduction reactions in the sediment and by oxidation reactions in the ditchwater. In the sediment, reductive dissolution of P-containing Fe oxyhydroxides causes more efficient solubilization of Fe than of P, likely because P is buffered by adsorption on residual Fe oxyhydroxides. Conversely, in the ditchwater, oxidative precipitation causes more efficient immobilization of P than of Fe, due to ferric phosphate formation. The combination of these processes yields a natural and highly efficient sink for P. It is concluded that, in Fe-rich systems, the fate of P at the sediment-water interface is determined by reduction and oxidation of Fe. </t>
  </si>
  <si>
    <t>Progress in Slow Sand and Alternative Biofiltration Processes</t>
  </si>
  <si>
    <t xml:space="preserve">Biogas plant digestate liquid fractions can be concentrated by microfiltration and ultrafiltration. Two types of microfiltration membranes (polysulphone (PS) and surface-modified polyvinylidene fluoride (PVDF)) were used to process digestate liquid fractions, and to assess their applicability in the recovery of particulate phosphorus, compared to an ultrafiltration membrane (polyethersulphone (PES)). Results show that membrane material, operational conditions, and pore diameter influenced the permeate flux pattern during microfiltration. The PS membranes initially had a higher tendency to foul than PVDF membranes. However, during the filtration process, as fouling built up, the permeate flux behavior of the two membranes became very similar. During the concentration of digestate liquid fractions, the microfiltration PS membrane and the ultrafiltration PES membrane achieved the highest phosphorus rejection (80% w/w), suggesting that there was a correlation between the membrane material and both the fouling trend and phosphorus rejection. A two-step basic-acidic cleaning was unable to recover the initial water flux for the fouled microfiltration membranes. In conclusion, the PS microfiltration membranes might be a good strategy for recovering phosphorus from digestate liquid fractions. Further research leading to adequate cleaning procedures, for microfiltration PS and PVDF membranes treating digestate liquid fractions though, are needed. </t>
  </si>
  <si>
    <t xml:space="preserve">A sustainable way to recover phosphorus (P) in swine wastewater involves a preliminary step of P dissolution followed by the separation of particulate organic matter. The next two steps are firstly the precipitation of struvite crystals done by adding a crystallization reagent (magnesia) and secondly the filtration of the crystals. A design of experiments with five process parameters was set up to optimize the size of the struvite crystals in a synthetic swine wastewater. More than 90% of P was recovered as large crystals of struvite in optimal conditions which were: low Mg:Ca ratio (2.25:1), the leading parameter, high N:P ratio (3:1), moderate stirring rate (between 45 and 90. rpm) and low temperature (below 20 °C).These results were obtained despite the presence of a large amount of calcium and using a cheap reactant (MgO). The composition of the precipitates was identified by Raman analysis and solid dissolution. Results showed that amorphous calcium phosphate (ACP) co-precipitated with struvite and that carbonates were incorporated with solid fractions. </t>
  </si>
  <si>
    <t xml:space="preserve">The electric performance of a Microbial Fuel Cell (MFC) fed with swine manure, and specifically the interactions between different coexisting bacterial populations are examined in relationship to the Organic Loading Rate (OLR) and External Resistance applied to the cell. Feasibility of swine manure treatment using MFCs was already demonstrated by previous studies, however low Coulombic efficiencies were attained due to a competing methanogenic degradation occurring in the same cells. External resistance (Rext) and Organic Loading Rate have been identified as two of the key parameters affecting the balance between exoelectrogenic and methanogenic bacterial populations in a MFC system; despite this, virtually no attention had been paid to the study of OLR influence on MFCs performance. This study evaluates the performance of a MFC, treating swine manure, in this perspective, demonstrating that high OLRs (up to 11.2 kg COD m3/d) have a limiting effect on MFCs electrochemical losses, and increase absolute values of ORR (4.6 kg COD m3/d) and current production (14.9 mA). On the other hand, adoption of low OLR (as low as 0.7 kg COD m3/d) translates in an increase of both organic matter removal efficiency (52%) and Coulombic efficiency (higher than 70%). These improvements can be directly connected with the shifting balance between exoelectrogenic and methanogenic biomass populations, as confirmed by the cell's anode off-gas analysis. Hence, by adopting the appropriate design value of ORL and operating conditions, the MFC's biofilm exoelectrogenic population fraction, and thus its overall activity, can be improved considerably. </t>
  </si>
  <si>
    <t>A growing  global  population  with  an  increasing  overall  wealth  puts  an  intense  pressure  on  food production,  which  in  turn  requires  a  highly  functional  agriculture. For agriculture  to  maintain  and potentially  increase  productivity,  the  use  of  fertilizers  is  vital.  However,  the  production  of  mineral fertilizers  has  a  significant  environmental  impact,  including  depletion  of  fossil  fuels  and  minerals. Simultaneously,  large amounts  of  plant  nutrients  flow  through  the  socio-ecological  system  without being utilized. One such over-looked resource is manure, which is the mixture of faeces, urine, wastewater  and  bedding  material  that  is  generated  in  all  farms  with  livestock.  Many farms  have  a 
problematic  situation  today,  where  the  regulation  on  phosphorus  from  organic  sources  (e.g.  manure) 
generates a large amount of excess nutrients that cannot be applied to the farm fields. This thesis assessed the technical and economic premises for installing systems that process manure in order to recover nutrients and inherent energy. The main purpose of recovering nutrients was to extract 
phosphorus  from  the  manure,  so  as  to  be  able  to  distribute  more  of  the  manure on  the  farm  without 
exceeding the  phosphorus regulation. Three other scenarios  were included as reference; conventional manure  handling,  solid-liquid  separation  onlyand  solid-liquid  separation  including  energy  recovery. Since most important parameters for modeling scenarios in agriculture are site-specific (e.g. soil type, crop rotation and manure composition), the thesis results were based on a case farm. The case farm is a 675 ha dairy farm with approx. 1400 milking cows, located in Östergötland, Sweden. As for the results, it was first concluded that the central characteristics of manure were the content of 
dry  matter  (DM),  nitrogen  (N),  phosphorus  (P)  and  potassium  (K).  The  higher  the  DM  content,  the 
more fuel for energy recovery, and the higher the N:P-ratio, the more on-farm Ncan be utilized before having  to  consider  the  P  regulation.  The  technical  premises  for  farm-scale  nutrient  recovery  were limited to commercial techniques from companies operating in Sweden, and included various possible 
processing   methods,   such   as;pH   modification,   anaerobic   digestion,   coagulation-flocculation, precipitation, filtration
and reverse osmosis. However, most methods were either too costly or simply not   realistic   to   install   on   stand-alone   farms,   resulting   in   only   two   feasible   options;   struvite 
precipitation and secondary solid-liquid separation with a decanter centrifuge. The  comparison  in  economic  performance  for  all  scenarios  resulted  as  follows:  nutrient  recovery  by struvite precipitation was the most profitable scenario of all, if struvite was allowed to replace mineral 
P fertilizer (i.e. end-product on-farm utilization). If not, it was more profitable to invest in only energy recovery, as nutrient recovery by secondary solid-liquid separation or struvite precipitation with end-product  sales were  not  as  profitable.  However,  the  absolutely  largest  increase  in  profitability  lies 
within  investing  in  a  primary  solid-liquid  separation.  As  for  the  case  farm,  this  investment  reduced costs  by  more  than  2  MSEK,  while  any  of  the  latter  scenarios  reduce costs  by  0,1-0,2  MSEK. Furthermore, the possible utilization of the waste heat from energy recovery increased profitability by 
a factor of ten. To  conclude,  this  thesis  has  proved  that  there  are  many  options  for  utilizing  farm  resources  more 
wisely.  By  recovering  both  energy  and  nutrients  in  the  manure,  the  farm  may  increase  profitability significantly and improve the overall resource efficiency. Such an approach is particularly interesting within  organic  farming,  where  plant  nutrients  are  generally  more  expensive.  However,  the  transition from theoretic conclusions to real life results presents challenges, as a farm operates with a pragmatic 
approach, and since there are legislative and policy related barriers to overcome.</t>
  </si>
  <si>
    <t xml:space="preserve">Both raw and anaerobically digested pig slurries were investigated in batch assays in two chambered bioelectrochemical systems (BES) run in Microbial Fuel Cell (MFC) and Microbial Electrolysis Cell (MEC) mode. Chemical Oxygen Demand (COD) removal, nitrogen recovery, cation transport and anode microbial population evolutions were assessed. The Anaerobic Digestion-MEC (AD-MEC) integrated system achieved the highest COD removal (60% in 48 h); while the maximum NH4 + removal efficiency (40%, with an ammonia flux of 8.86 g N-NH4 + d-1 m-2) was achieved in MFC mode fed with digested pig slurry in 24 h. On the other hand, the high pH (12.1) achieved in MEC mode (NaCl solution as catholyte), could favour ammonium recovery in a subsequent stripping and absorption process. Ammonia was the main cation involved in maintaining the electroneutrality between both compartments. Regarding microbial population, Desulfuromonadaceae, a known family of exoelectrogenic bacteria, was enriched under MEC mode, whereas hydrogenotrophic and methylotrophic methanogen phylotypes belonging to Thermoplasmatales were also favoured against acetotrophic Methanosaetaceae. From these results, the integration of anaerobic digestion in BES seems to be an interesting alternative for the treatment of complex substrates, since a polished effluent can be obtained and ammonium can be simultaneously recovered for further reuse as fertilizer. </t>
  </si>
  <si>
    <t xml:space="preserve">In a previous study, a soil-plant-based natural treatment system was successfully developed for post-treatment of anaerobically digested strong wastewater full of potential nutrients (nitrogen, phosphorus, and potassium). For upgraded performance, an innovative decentralized treatment system was further developed, in which an anaerobic digestion stage and a natural treatment system stage are placed within a greenhouse. This allows the CO2 generated by the processing of wastewater and biogas consumption to be sequestrated within the greenhouse for elevating its concentration level and potentially enhance nutrient removal and recovery from the applied wastewater. To investigate the feasibility of the system, a bench-scale experiment was conducted using CO2 chambers. Valuable Kentucky bluegrass was planted in two soil types (red ball earth and black soil) at three CO2 concentrations (340 ppm, 900 ppm, and 1400 ppm). The results confirmed the positive effects of elevated CO2 concentration on the biomass production and turf quality of Kentucky bluegrass as well as the resulting higher nutrient recovery efficiencies. More importantly, it was demonstrated that the elevated CO2 concentration significantly stimulated the soil nitrifying microorganisms and thus improved the nitrogen removal efficiency (a critical issue in ecological wastewater treatment). A CO2 concentration of 1400 ppm is therefore recommended for use in the system. The mechanism underlying this phenomenon was shown to be an indirect effect, in which the higher CO2 concentration first positively influenced growing plants, which then stimulated the soil nitrifier communities. The effects of soil type (a design parameter) and hydraulic and nutrient loading rates (an operational parameter) on system performance were also examined. The results favored black soil for system establishment. Based on the findings of this study, our proposed system is thought to have the potential to be scaled up and adopted by rural communities worldwide for the reclamation and reuse of strong wastewater, addressing the agricultural non-point source pollution, and achieving the sustainable development. </t>
  </si>
  <si>
    <t xml:space="preserve">Nutrient loss from soil, especially phosphorous (P) from farmlands to natural water bodies via surface runoff or infiltration, have caused significant eutrophication problems. This is because dissolved orthophosphates are usually the limiting nutrient for algal blooms. Currently, available techniques to control eutrophication are surprisingly scarce. Calcium sulfate or gypsum is a common soil amendment and has a strong complexation to orthophosphates. The results showed that calcium sulfate reduced the amount of water extractable P (WEP) through soil incubation tests, suggesting less P loss from farmlands. A greater decrease in WEP occurred with a greater dosage of calcium sulfate. Compared to conventional coarse calcium sulfate, nano calcium sulfate further reduced WEP by providing a much greater specific surface area, higher solubility, better contact with the fertilizer and the soil particles, and superior dispersibility. The enhancement of the nano calcium sulfate for WEP reduction is more apparent for a pellet- than a powdered-fertilizer. At the dosage of Ca/P weight ratio of 2.8, the WEP decreased by 31 +/- 5% with the nano calcium sulfate compared to 20 +/- 5% decrease with the coarse calcium sulfate when the pellet fertilizer was used. Computation of the chemical equilibrium speciation shows that calcium hydroxyapatite has the lowest solubility. However, other mineral phases such as hydroxydicalcium phosphate, dicalcium phosphate dihydrate, octacalcium phosphate, and tricalcium phosphate might form preceding to calcium hydroxyapatite. Since calcium sulfate is the major product of the flue gas desulfurization (FGD) process, this study demonstrates a potential beneficial reuse and reduction of the solid FGD waste. </t>
  </si>
  <si>
    <t xml:space="preserve">Congreves K A; Vyn R J; van Eerd L L; </t>
  </si>
  <si>
    <t xml:space="preserve">Coombs C ; Lauzon J D; Deen B ; van Eerd L L; </t>
  </si>
  <si>
    <t xml:space="preserve">de Luna M D G; Abarca R R M; Su C-C; Huang Y-H; Lu M-C; </t>
  </si>
  <si>
    <t>de Vrieze (2016)</t>
  </si>
  <si>
    <t xml:space="preserve">de Vrieze J  ; Raport L ; Roume H ; Vilchez-Vargas R ; Jáuregui R ; Pieper D H; Boon N ; </t>
  </si>
  <si>
    <t xml:space="preserve">Anaerobic digestion is a well-established microbial-based technology for the treatment of organic waste streams and subsequent biogas recovery. A robust and versatile microbial community to ensure overall stability of the process is essential. Four full-scale anaerobic digestion plants were followed for one year to link operational characteristics with microbial community composition and structure. Similarities between digesters, community dynamics and co-occurrence between bacteria and archaea within each digester were analysed. Free ammonia concentration (&gt;200 mg N L-1) and conductivity (&gt;30 mS cm(-1)) hindered acetoclastic methanogenesis by Methanosaetaceae. Thus, methanogenesis was pushed to the hydrogenotrophic pathway carried out by Methanobacteriales and Methanomicrobiales. Firmicutes dominated the overall bacterial community in each of the digesters (&gt;50%), however, principal coordinate analysis of Bray-Curtis indices showed that each of the four digesters hosted a unique microbial community. The uniqueness of this community was related to two phylotypes belonging to the Syntrophomonas genus (Phy32 and Phy34) and to one unclassified bacterium (Phy2), which could both be considered marker populations in the community. A clear differentiation in co-occurrence of methanogens with several bacteria was observed between the different digesters. Our results demonstrated that full-scale anaerobic digestion plants show constant dynamics and co-occurrence patterns in function of time, but are unique in terms of composition, related to the presence of marker populations. </t>
  </si>
  <si>
    <t xml:space="preserve">Composting wastes permits the reuse of organic matter (OM) as agricultural amendments. The fate of OM during composting and the subsequent degradation of composts in soils largely depend on waste OM quality. The proposed study aimed at developing a model to predict the evolution in organic matter quality during the aerobic degradation of organic waste, based on the quantification of the various OM fractions contained in the wastes. The model was calibrated from data gathered during the monitoring of four organic wastes (two non-treated wastes and their digestates) exposed to respirometric tests. The model was successfully fitted for all four wastes and permitted to predict respiration kinetics, expressed as CO2 production rates, and the evolution of OM fractions. The calibrated model demonstrated that hydrolysis rates of OM fractions were similar for all four wastes whereas the parameters related to microbial activity (eg. growth and death rates) were specific to each substrate. These later parameters have been estimated by calibration on respirometric data, thus demonstrating that coupling analyses of OM fractions in initial wastes and respirometric tests permit the simulation of the biodegradation of various type of waste. The biodegradation model presented in this paper could thereafter be integrated in a composting model by implementing mass and heat balance equations. </t>
  </si>
  <si>
    <t xml:space="preserve">The majority of Dutch farmers perceive that mouldboard ploughing prior to potato planting is necessary, despite its negative impacts on inherent soil fertility and soil structure. An innovative agronomic practice in Dutch organic agriculture is the use of cut-and-carry fertilizers with which above-ground biomass of crops with high nitrogen content (e.g. grass/clover) is harvested and transferred to other fields as plant-based fertilizers. The objective of this study was to investigate the interactive effects of two tillage systems (reduced tillage (RT), standard tillage (ST)) and three organic fertilizer amendments (solid cattle manure (SCM), lucerne pellets (LP), grass/clover silage (GCS)) on crop performance and nitrogen utilization of organic potato. Use of RT decreased tuber yield by 13.4 % compared to ST due to lower average tuber size which was related to higher soil bulk density and increased vulnerability to drought stress during tuber bulking. On the other hand, use of RT positively affected nitrogen utilization and tuber quality in terms of specific gravity, dry matter and starch contents. However, the price premium associated with enhanced tuber quality may not offset the observed yield gap between RT and ST. Plant-based fertilizers enhanced nitrogen utilization in terms of apparent nitrogen recovery compared to animal-based. Although use of LP resulted in the highest yield for both tillage systems, its high price may be cost-inhibitive. An integrated approach taking into account N release patterns, environmental conditions, final yields, and production costs is needed in order to optimize resource use efficiency and overall profitability for farmers. </t>
  </si>
  <si>
    <t xml:space="preserve">Gas-permeable membrane technology is useful to recover ammonia from manure. In this study, the technology was enhanced using aeration instead of alkali chemicals to increase pH and the ammonium (NH4+) recovery rate. Digested effluents from covered anaerobic swine lagoons containing 1465-2097 mg NH4+-N L-1 were treated using submerged membranes (0.13 cm(2) cm(-3)), low-rate aeration (120 mL air L-manure(-1) min(-1)) and nitrification inhibitor (22 mg L-1) to prevent nitrification. The experiment included a control without aeration. The pH of the manure with aeration rose from 8.6 to 9.2 while the manure without aeration decreased from 8.6 to 8.1. With aeration, 97-99% of the NH4+ was removed in about 5 days of operation with 96-98% recovery efficiency. In contrast, without aeration it took 25 days to treat the NH4+. Therefore, the recovery of NH4+ was five times faster with the low-rate aeration treatment. This enhancement could reduce costs by 70%. </t>
  </si>
  <si>
    <t xml:space="preserve">Ehmann A ; Bach I-M; Laopeamthong S ; Bilbao J ; Lewandowski I ; </t>
  </si>
  <si>
    <t>Agriculture</t>
  </si>
  <si>
    <t xml:space="preserve">Falcón-Cardona N ; Mendoza-Grimón V ; Fernández-Vera J R; Hernández-Brito I ; Hernández-Moreno J M; Pérez Báez S O ; Ritter A ; del Pino Palacios-Díaz M ; </t>
  </si>
  <si>
    <t xml:space="preserve">Livestock effluents are a beneficial nutrient supply for crops, whereby their use is critical to ensure the sustainability of the farms global management. However, they can cause serious ecological problems if misused, polluting soils and groundwater. Combining "soft technology" and local materials is a low cost solution in terms of finance and energy. The REAGUA project (REuso AGUA, Water reuse in Spanish) analyzes the possibility of using "picon" (lapilli) as a material for the treatment of liquid manure from ruminants, for later use in subsurface drip irrigation system to produce forage and biofuels, in which the soil acts as a subsequent advanced treatment. A three-phase system, in which the effluent was poured with a vertical subsurface flow in an unsaturated medium, is designed. In order to determine the management conditions that optimize the filter, it was necessary to characterize the hydraulic behavior of lapilli and its ability to remove substances. Using three lapilli-filled columns, unsaturated flux, and a ruminant effluent, the reduction of chemical oxygen demand (COD), biochemical oxygen demand after 5 days (BOD5) and ammonia, phosphorus and suspension solids (SS) obtained was over 80%, 90%, and 95% respectively, assumable values for irrigation. </t>
  </si>
  <si>
    <t xml:space="preserve">Water </t>
  </si>
  <si>
    <t xml:space="preserve">Fang C ; Zhang T ; Li P ; Jiang R-F; Wang Y-C; </t>
  </si>
  <si>
    <t xml:space="preserve">The recycling of lost phosphorus (P) is important in sustainable development. In line with this objective, biochar adsorption is a promising method of P recovery. Therefore, our study investigates the efficiency and selectivity of magnesium modified corn biochar (Mg/biochar) in relation to P adsorption. It also examines the available P derived from postsorption Mg/biochar. Mg/biochar is rich in magnesium nanoparticles and organic functional groups, and it can adsorb 90% of the equilibrium amount of P within 30 min. The Mg/biochar P adsorption process is mainly controlled by chemical action. The maximum P adsorption amount of Mg/biochar is 239 mg/g. The Langmuir-Freundlich model fits the P adsorption isotherm best. Thermodynamics calculation shows ΔH &gt; 0, ΔG &lt; 0, ΔS &gt; 0, and it demonstrates the P adsorption process is an endothermic, spontaneous, and increasingly disordered. The optimal pH is 9. The amounts of P adsorbed by Mg/B300, Mg/B450, and Mg/B600 from swine wastewater are lower than that adsorbed from synthetic P wastewater by 6.6%, 4.8%, and 4.2%, respectively. Mg/biochar is more resistant to pH and to the influence of coexisting ions than biochar. Finally, postsorption Mg/biochar can release P persistently. The P release equilibrium concentrations are ordered as follows: Mg/B600 &gt; Mg/B450 &gt; Mg/B300. The postsorption Mg/B300, Mg/B450, and Mg/B600 can release 3.3%, 3.9%, and 4.4% of the total adsorbed P, respectively, per interval time. </t>
  </si>
  <si>
    <t xml:space="preserve">Solid-state anaerobic digestion (SSAD) of poultry manure is assessed utilizing a combination anaerobic leaching bed (ALBR)/plug-flow digester. Struvite precipitation is employed concurrently with digestion to control total ammoniacal nitrogen (TAN) and prevent inhibition of methanogenic archaea. Struvite precipitation reactions are performed at a pH of 7.0 to minimize microbiological stress when leachate is returned to the digester. Results demonstrate an increase in biogas yield of 30% (470 - 607 L/kgVS(in)) during batch digestion trials and up to 235% during semi-continuous trials, when employing struvite precipitation methodologies. Methane content of the biogas is also shown to increase significantly (P&lt;0.05) when employing struvite precipitation. Of the three organic loading rates assessed (1.5, 3.0, 4.5 kg VS/m(3)center dot day) during semi-continuous digestion, 1.5 kg VS/m(3)center dot day is shown to be the most efficient, with respect to biogas yield. </t>
  </si>
  <si>
    <t xml:space="preserve">García-Sánchez M ; Tausnerova H ; Hanc A ; Tlustos P ; </t>
  </si>
  <si>
    <t xml:space="preserve">In this study the feasibility of Eisenia andrei to digest great amount of wastes including horse manure (HM), apple pomace (AP), grape pomace (GP), and digestate (DG) was monitored through a continuous-feeding system. New layers of fresh material were gradually added to form an aged-profile of layers in order to understand the interaction between earthworms and microorganisms during vermicomposting. Thus, changes in chemical and biological parameters were evaluated for 240 days. The earthworm population reached maximum values in 120 d-old-layer, which was related to an increase in overall microbial biomass, assayed as dehydrogenase activity, in all of the processed materials. The pH was generally alkaline or neutral in all of the materials. The electrical conductivity did not modify significantly during vermicomposting, except in the case of the processed GP, and DG. The stabilization, in all of the processed materials, was detected after 240 d of vermicomposting, as indicated the decline in the content of dissolved organic carbon (DOC). The N-NO3- content exhibited an enhanced in the processed HM and AP, while a generalized decreased was found in the GP, and DG materials in 240 d-old-layer. The decline in microbial biomass activity, in all processed substrates, was related to a decrease in the earthworm activity after 240 d of vermicomposting, indicating a high degree of stabilization. However, the beta-glucosidase, phosphatase, protease, and o-diphenol oxidase activities were different according to the age of layers and type of processed material. The phytotoxicity test indicated that the end products of the processed AP and DG were chemically stable and enriched with nutrients in comparison with the HM and GP vermicompost. This fact indicates to stabilization (maturation) in the end product, which is important for its safe disposal as an organic nutrient-rich product. </t>
  </si>
  <si>
    <t xml:space="preserve">Gerardo M L; Aljohani N H M; Oatley-Radcliffe D L; Lovitt R W; </t>
  </si>
  <si>
    <t>The fractionation of nitrogen (as ammonia/ammonium) and phosphorus (as phosphate ions) present in the dairy manure digestate was investigated using a nanofiltration membrane NF270. The filtration and separation efficiencies were correlated to pH across the range 3 &lt; pH &lt; 11. Filtration at pH 11 enabled higher permeate flux of 125-150 LMH at 20 bar, however rejection of ammonia was high at 30-36% and phosphate was 96.4-97.2%. At pH 3 and pH 7, electrostatic charge effects led to higher permeation of ammonium and thus more efficient separation of nitrogen. The rejection of phosphorus was relatively constant at any given pH and determined as 83% at pH 3, 97% at pH 7 and 95% at pH 11. The fractionation of nitrogen and phosphorus from complex aqueous solutions was demonstrated to be highly dependent on the charge of the membrane and ionic speciation. Solutions rich in nitrogen (as ammonia/ammonium) were obtained with almost no phosphorus present (&lt;1 ppm) whilst the purification of the PO4-P was achieved by series of diafiltration (DF) operations which further separated the nitrogen. The separation of nutrients benefited from an advantageous membrane process with potential added value for a wide range of industries. The analysis of the process economics for a membrane based plant illustrates that the recovery of nutrients, particularly NH3-N, may be commercially feasible when compared to manufactured anhydrous NH3.</t>
  </si>
  <si>
    <t>American Journal of Environmental Science</t>
  </si>
  <si>
    <t xml:space="preserve">The goal of this study was to evaluate the use of passive bioreactors to reduce water-borne plant pathogens (Pythium ultimum and Fusarium oxysporum) and nutrient load (NO-3 and SO2-4) in greenhouse effluent. Sterilized and unsterilized passive bioreactors filled with a reactive mixture of organic carbon material were used in three replicates. After a startup period of 2 (sterilized) or 5 (unsterilized) weeks, the bioreactor units received for 14 weeks a reconstituted commercial greenhouse effluent composed of 500 mg L-1 SO2-4 and 300 mg L-1 NO-3 and were inoculated three times with P. ultimum and F. oxysporum (106 CFU mL-1). Efficacy in removing water-borne plant pathogens and nitrate reached 99.9% for both the sterilized and unsterilized bioreactors. However, efficacy in reducing the SO2-4 load sharply decreased from 89% to 29% after 2 weeks of NO-3-supply treatment for the unsterilized bioreactors. Although SO2-4 removal efficacy for the sterilized bioreactors did not recover after 4 weeks of NO- 3-supply treatment, the unsterilized bioreactor nearly reached a similar level of SO2-4 removal after 4 weeks of NO -3-supply treatment compared with affluent loaded only with SO2-4, where no competition for the carbohydrate source occurred between the denitrification process and sulfate-reducing bacteria activity. Performance differences between the sterilized and unsterilized bioreactors clearly show the predominant importance of sulfate-reducing bacteria. Consequently, when sulfate-reducing bacteria reach their optimal activity, passive bioreactors may constitute a cheap, low-maintenance method of treating greenhouse effluent to recycle wastewater and eliminate nutrient runoff, which has important environmental impacts. </t>
  </si>
  <si>
    <t>Journal of Environmental Science and Health - Part A: Toxic/Hazardous Substances and Environmental Engineering</t>
  </si>
  <si>
    <t xml:space="preserve">Horse keeping is of great economic, social and environmental benefit for society, but causes environmental impacts throughout the whole chain from feed production to manure treatment. According to national statistics, the number of horses in Sweden is continually increasing and is currently approximately 360,000. This in turn leads to increasing amounts of horse manure that have to be managed and treated. Current practices could cause local and global environmental impacts due to poor performance or lack of proper management. Horse manure with its content of nutrients and organic material can however contribute to fertilisation of arable land and recovery of renewable energy following anaerobic digestion. At present anaerobic digestion of horse manure is not a common treatment. In this paper the potential for producing biogas and biofertiliser from horse manure is analysed based on a thorough literature review in combination with mathematical modelling and simulations. Anaerobic digestion was chosen as it has a high degree of resource conservation, both in terms of energy (biogas) and nutrients (digestate). Important factors regarding manure characteristics and operating factors in the biogas plant are identified. Two crucial factors are the type and amount of bedding material used, which has strong implications for feedstock characteristics, and the type of digestion method applied (dry or wet process). Straw and waste paper are identified as the best materials in an energy point of view. While the specific methane yield decreases with a high amount of bedding, the bedding material still makes a positive contribution to the energy balance. Thermophilic digestion increases the methane generation rate and yield, compared with mesophilic digestion, but the total effect is negligible. </t>
  </si>
  <si>
    <t xml:space="preserve">Hadlocon L J S; Manuzon R B; Zhao L ; </t>
  </si>
  <si>
    <t xml:space="preserve">Significant ammonia emissions from animal facilities need to be controlled due to its negative impacts on human health and the environment. The use of acid spray scrubber is promising, as it simultaneously mitigates and recovers ammonia emission for fertilizer. Its low pressure drop contribution on axial fans makes it applicable on US farms. This study develops a full-scale acid spray scrubber to recover ammonia emissions from commercial poultry facilities and produce nitrogen fertilizer. The scrubber performance and economic feasibility were evaluated at a commercial poultry manure composting facility that released ammonia from exhaust fans with concentrations of 66-278 ppmv and total emission rate of 96,143 kg yr-1. The scrubber consisted of 15 spray scrubber modules, each equipped with three full-cone nozzles that used dilute sulphuric acid as the medium. Each nozzle was operated at 0.59 MPa with a droplet size of 113 m and liquid flow rate of 1.8 L min-1. The scrubber was installed with a 1.3-m exhaust fan and field tested in four seasons. Results showed that the scrubber achieved high NH3 removal efficiencies (71-81%) and low pressure drop (&lt;25 Pa). Estimated water and acid losses are 0.9 and 0.04 ml m-3 air treated, respectively. Power consumption rate was between 89.48 and 107.48 kWh d-1. The scrubber effluents containing 22-36% (m/v) ammonium sulphate are comparable to the commercial-grade nitrogen fertilizer. Preliminary economic analysis indicated that the break-even time is one year. This study demonstrates that acid spray scrubbers can economically and effectively recover NH3 from animal facilities for fertilizer. </t>
  </si>
  <si>
    <t xml:space="preserve">Nanofiltration (NF) is a promising technique since it can reclaim the concentrated nutrients from the biogas digestion slurry from swine farms, and produce reusable permeates. However, a lack of efficient and reasonable pretreatment processes to alleviate membrane fouling has become one of the main obstacles for practical NF applications. In this study, an electrocoagulation (EC) process was developed to pretreat biogas digestion slurry prior to NF. It was found that current density had the most significant effect on turbidity removal and electric energy consumption of the EC process, and the optimal combination for a high turbidity removal (65.6%) with low electric energy (0.73 W h L-1) consumption was determined by the response surface method as current density of 35.7 A m(-2), reaction time of 24 min, and A/V of 20.7 m(2) m(-3). Finally, the EC was proved to be able to alleviate NF membrane fouling by 22.2% for treating biogas digestion slurry. </t>
  </si>
  <si>
    <t>The present work was focused on vermicomposting apple pomace waste and its mixtures with straw in volume proportions of 25%, 50%, and 75%. The feasibility was evaluated on the basis of agrochemical properties and earthworm biomass. Vermicomposting was able to reduce the weight and volume of the feedstock by 65% and 85%, respectively. The resulting vermicomposts were characterized by slightly acidic to neutral pH (5.9-6.9), and optimal EC (1.6-4.4 mS/cm) and C:N ratios (13-14). The total content of nutrients increased during vermicomposting for all of the treatments with the following average final values: N = 2.8%, P = 0.85%, K = 2.3%, and Mg = 0.38%. The addition of straw to apple pomace did not enhance earthworm biomass, but did increase the available content of nutrients during vermicomposting. The data reveals that vermicomposting is a suitable technology for the decomposition of apple pomace waste into a value added product.</t>
  </si>
  <si>
    <t xml:space="preserve">Woodchip bioreactors have been increasingly used as an edge-of-field treatment technology to reduce the nitrate loadings to surface waters from agricultural subsurface drainage. Recent studies have shown that subsurface drainage can also contribute substantially to the loss of phosphate from agricultural soils. The objective of this study was to investigate nitrate and phosphate removal in subsurface drainage using laboratory woodchip bioreactors and recycled steel byproduct filters. The woodchip bioreactor demonstrated average nitrate removal efficiencies of 53.5-100% and removal rates of 10.1-21.6 g N/m3/d for an influent concentration of 20 mg N/L and hydraulic retention times (HRTs) of 6-24 h. When the influent nitrate concentration increased to 50 mg N/L, the bioreactor nitrate removal efficiency and rate averaged 75% and 18.9 g N/m3/d at an HRT of 24 h. Nitrate removal by the woodchips followed zero-order kinetics with rate constants of 1.42-1.80 mg N/L/h when nitrate was non-limiting. The steel byproduct filter effectively removed phosphate in the bioreactor effluent and the total phosphate adsorption capacity was 3.70 mg P/g under continuous flow conditions. Nitrite accumulation occurred in the woodchip bioreactor and the effluent nitrite concentrations increased with decreasing HRTs and increasing influent nitrate concentrations. The steel byproduct filter efficiently reduced the level of nitrite in the bioreactor effluent. Overall, the results of this study suggest that woodchip denitrification followed by steel byproduct filtration is an effective treatment technology for nitrate and phosphate removal in subsurface drainage. </t>
  </si>
  <si>
    <t xml:space="preserve">The sustainability of an agricultural system depends highly upon the recycling of all useful substances from agricultural wastes. This study explored the feasibility of comprehensive utilization of C, N and P resources in swine manure (SM) through short-term dry anaerobic digestion (AD) followed by dry ammonia stripping, aiming at achieving (1) effective total volatile fatty acids (VFAs) production and separation; (2) ammonia recovery from the digestate; and (3) preservation of high P bioavailability in the solid residue for further applications. Specifically, two ammonia stripping strategies were applied and compared in this work: (I) ammonia stripping was directly performed with the digestate from dry AD of SM (i.e. dry ammonia stripping); and (II) wet ammonia stripping was conducted by using the resultant filtrate from solid-liquid separation of the mixture of digestate and added water. Results showed that dry AD of the tested SM at 55 degrees C, 20% TS and unadjusted initial pH (8.6) for 8 days produced relatively high concentrations of total VFAs (94.4 mg-COD/g-VS) and ammonia-N (20.0 mg/g-VS) with high potentially bioavailable P (10.6 mg/g-TS) remained in the digestate, which was considered optimal in this study. In addition, high ammonia removal efficiencies of 96.2% and 99.7% were achieved through 3 h' dry and wet stripping (at 55 degrees C and initial pH 11.0), respectively, while the total VFAs concentration in the digestate/filtrate remained favorably unchanged. All experimental data from the two stripping processes well fitted to the pseudo first -order kinetic model (R-2 = 0.9916-0.9997) with comparable theoretical maximum ammonia removal efficiencies (A(eq), &gt;90%) being obtained under the tested dry and wet stripping conditions, implying that the former was more advantageous due to its much higher volumetric total ammonia-N removal rate thus much smaller reactor volume, less energy/chemicals consumption and no foaming problems. After 8 days' dry AD and 3 h' dry ammonia stripping, the separated liquid containing VFAs and the recovered ammonia were both marketable products, and the solid residues with averagely higher C/N ratios of 25.7 than those of raw SM (18.0) meanwhile maintaining a relatively high bioavailable P content of 8.1 mg/g-TS can serve as better feedstock for methane fermentation. </t>
  </si>
  <si>
    <t xml:space="preserve">This study investigated ammonia recovery from swine excreta through dry anaerobic digestion (AD) and ammonia stripping. The effects of different operation conditions including temperature (25-55 degrees C), total solids (TS, 20%-35%) and initial pH (7.0-12.0) were assessed on ammonia production in terms of organic nitrogen (organic-N) conversion and process kinetics through 8 days' trials. All experimental data fitted well to the pseudo first-order kinetic models during dry AD and the maximum organic-N mass conversion ratio was estimated to be 65.1% when dry AD was conducted at 55 degrees C, 20% TS, and initial pH 10.0. Changes in biogas production and its composition signaled the bioactivity of the bacteria involving in ammonia production from swine excreta during dry AD. Finally, greater than 90% of the total ammonia nitrogen (TAN) in swine excreta was efficiently recovered by air stripping at TS about 20%. Restated, the combination of short-term dry AD with ammonia stripping achieved about 60% of total nitrogen recovery efficiency. </t>
  </si>
  <si>
    <t>Hussain S ; Sharif M ; Khan S ; Wahid F ; Nihar H; Ahmad W; Khan I ; Haider N ; Yaseen T;</t>
  </si>
  <si>
    <t>Sarhad Journal of Agriculture</t>
  </si>
  <si>
    <t>Journal of Environmental Science and Health Part B: Pesticides Food Contaminants and Agricultural Wastes</t>
  </si>
  <si>
    <t xml:space="preserve">Anaerobic digestion of manure fibers presents challenges due to their low biodegradability. Aqueous ammonia soaking (AAS) has been tested as a simple method to disrupt the lignocellulose and increase the methane yield of manure fibers. In the present study, mesophilic anaerobic digestion of AAS pretreated manure fibers was performed in CSTR-type digesters, fed with swine manure and/or a mixture of swine manure and MS pretreated manure fibers (at a total solids based ratio of 0.52 manure per 0.48 fibers). Two different simulations were performed. In the first place, the Anaerobic Digestion Model 1 (ADM1) was fitted to a manure-fed, CSTR-type digester and validated by simulating the performance of a second reactor digesting manure. It was shown that disintegration and hydrolysis of the solid matter of manure was such a slow process that the organic particulate matter did not significantly contribute to the methane production. In the second place, ADM1 was used to describe biogas production from the codigestion of manure and MS pretreated manure fibers. The model predictions regarding biogas production and methane content were in good agreement with the experimental data. It was shown that, MS treatment significantly increased the disintegration and hydrolysis rate of the carbohydrate compounds of the fibers. The effect of the addition of MS treated fibers on the kinetics of the conversion of other key compounds such as volatile fatty acids was negligible. </t>
  </si>
  <si>
    <t>Sustainable livestock production: Low emission farm–The innovative combination of nutrient, emission and waste management with special emphasis on Chinese pig production</t>
  </si>
  <si>
    <t xml:space="preserve">Manure constitutes a nutrient resource that should be efficiently recycled in agriculture. We assessed the nutrient cycling properties of three bedding materials (peat, wood shavings and pelleted straw) in horse manure by comparing their compostability, ability to retain nitrogen (N) and phosphorus (P) under rainfall and capacity to release N when mixed with soil. Manure with pelleted straw bedding had superior composting characteristics as it lost half of its dry mass, reached temperatures &gt;60 °C and ended up having a carbon (C) to N (C:N) ratio of &lt;15. In percolated water, 4-11% of total manure N and 5-23% of total manure P was leached during a 2 h 15 min event of artificial rainfall. Peat manure was most susceptible to P loss. In all fresh manures, C:N ratio exceeded 30, which led to net N immobilization in soil. Composting decreased the C:N leading to a slight positive or an insignificant fertilizer effect. </t>
  </si>
  <si>
    <t xml:space="preserve">Kim J K; Lee D J; Ravindran B ; Jeong K-H; Wong J W-C; Selvam A ; Karthikeyan O P ; Kwag J-H ; </t>
  </si>
  <si>
    <t>Clean - Soil, Air, Water</t>
  </si>
  <si>
    <t xml:space="preserve">A simplified process for treating swine slurry through primary filtration and subsequent depuration of the filtrate with the astaxanthin-rich microalga Haematococcus pluvialis is proposed. The first step comprises a low-cost filtration system capable of reducing 66% of ammonia, 7% of phosphorus and 19% of chemical oxygen demand, and increasing the concentration of nitrate, being this useful for subsequent growth of the algae. The second step comprises the discontinuous cultivation of H. pluvialis in diluted filtered slurry. The optimal dilution was researched by testing undiluted and 2, 4 and 8-fold diluted filtrate. This step led to a drastic reduction in macro and micronutrients concentration (up to 99% for NO3-N and NH4-N, 98% for TP and 26% for chemical oxygen demand). After H. pluvialis growth the accumulation of astaxanthin took place for 14d in nutrient-deprived conditions: an astaxanthin accumulation of 1.27% on a dry weight basis was measured. These results indicate the possibility to couple low-cost filtration and microalgae production to recover nutrients from swine wastewaters and to add value by producing valuable astaxanthin for the feed market or for an on-farm utilization as feed addictive. </t>
  </si>
  <si>
    <t>These experiments were performed to verify the potential ways of treating pig farm effluents using aeration, struvite precipitation and filtration. MgCl2 brine was added as a source of magnesium for struvite precipitation. Following aeration, precipitated struvite was separated from the effluent by filtration through a compressed straw filter. The filter plus struvite can be composted to yield struvite-enriched compost. A series of 5 batch pilot-scale experiments (effluent volumes from 200-400 l) was carried out and laboratory tests on the same effluent were performed to validate the pilot-scale results. Following 24 hours of aeration the pH increased to from 8.5 to 9, providing good conditions for struvite precipitation. Filtration proved to be efficient for separating precipitated struvite and total suspended solids. The efficiency of orthophosphate phosphorus removal in the pilot system varied from 63 to 96%, ammonia nitrogen removal varied from 22 to 79%, but magnesium removal efficiency was low due to the high natural Mg concentration, suggesting that the addition of Mg might not be necessary. Chemical oxidation demand declined significantly as a result of very high bacterial activity and the treated effluent no longer had an unpleasant smell.</t>
  </si>
  <si>
    <t xml:space="preserve">Struvite (or MAP) crystallization is a promising method for removing and recovering phosphorus from wastewater such as biogas slurry which is a wastewater high in phosphorus content. In this research, we analyzed different forms of phosphorus in cattle farm biogas slurry and phosphorous transformation in cattle farm biogas slurry during struvite crystallization. The transformation processes under pH value of 8.5, 9.0 and 9.5 were respectively observed based on measurement of the P content in liquid and solid phases which was mainly magnesium ammonium phosphate (MAP) obtained by centrifugation. Struvite was determined by the following steps: 1) The solid was recovered by centrifugation after the crystallization; 2) It was then washed and dried repeatedly; 3) It was dissolved by 1 mol/L of HCl; 4) The ammonium was detected; 5) The amount of struvite was calculated based on each MgNH4PO3∙6H2O molecule which contained one ammonium molecule only. Phosphorus of liquid phase was classified into particulate phosphorus (PP), ortho phosphate (Ortho-P) and reductive dissolved phosphorus (RDP). In other phases, it was classified into phosphorus extracted by deionized water (H2O), NaHCO3, NaOH and HCl, respectively. Among them, H2O-P and NaHCO3-P was regarded as soluble phosphorus, while NaOH-P was regarded as a phosphorus compound which was combined with iron &amp; aluminum (Fe-P/Al-P) and HCl-P was regarded as a phosphorus compound which was combined with calcium &amp; magnesium (Ca-P/Mg-P). Before struvite crystallization, total phosphorus of (56.21±0.75) mg/L in liquid phase existed in the form of PP, Ortho-P and RDP with contents of 41.01%, 53.69% and 5.30%, respectively. Meanwhile, 5.69%, 25.45%, 12.32% and 32.16% of total phosphorus of (79.97±1.84) mg/L in solid phase was extracted successively by deionized water, 0.5 mol/L NaHCO3, 0.1 mol/L NaOH and 1.0 mol/L HCl, respectively, while the remained 24.38% was residual phosphorus (Re-P). During the struvite crystallization at about pH value 8.5, 9.0, and 9.5, the content of Ortho-P of (30.18±0.37) mg/L in liquid phase decreased to (17.98±0.30), (11.43±0.73) and (6.23±1.32) mg/L, respectively. The content of NaOH-P of (9.85±0.18) mg/L in solid phase decreased to (1.47±0.11), (1.29±0.07) and (1.44±0.27) mg/L, respectively. Meanwhile, the content of HCl-P in solid phase increased significantly (P&lt;0.05). In most cases, the fraction of other forms of phosphorus such as PP and RDP in liquid phase and H2O-P, NaHCO3-P and Re-P in solid phase did not vary significantly (P&gt;0.05). According to the experiment, we can speculate that Ortho-P and NaOH-P (Fe-P/Al-P) were transformed into struvite and the other forms. Ortho-P and NaOH-P occupying 29.39% of biogas slurry phosphorus made greatest contribution to struvite formation among all forms, and 80.84% of them were removed from cattle farm biogas slurry, of which 91.28% of them were the struvite formed at about pH 9.5. After the crystallization, 10.96% (mass proportion) of the precipitation could be regarded as struvite at about pH 9.5, and the proportions were 6.97% and 9.25% at about pH 8.5 and pH 9.0, respectively. Thus, pH 9.5 was regarded as the proper pH for struvite crystallization among the values pH value 8.5, 9.0 and 9.5. In this paper, we clarified the transformation of different forms of phosphorus in cattle farm biogas slurry. In this way, it can be used as a reference for struvite crystallization condition optimization in the future. </t>
  </si>
  <si>
    <t xml:space="preserve">This study aimed to develop a new, complex pig manure treatment and filtration process. The final scheme, called the AMAK process, comprised the following successive steps: mineralization with mineral acids, alkalization with lime milk, superphosphate addition, a second alkalization, thermal treatment, and pressure filtration. The proposed method produced a filtrate with 95%, 80%, and 96% reductions in chemical oxygen demand, nitrogen content, and phosphorus content, respectively. An advantage of the prOposed method was that it incorporated a crystalline phase into the solid organic part of the manure, which enabled high filtration rates (&gt;1000 kg m(-2) h(-1)) and efficient separation. The process also eliminated odor emissions from the filtrate and sediment. The treated filtrate could be used to irrigate crops or it could be further treated in conventional biological wastewater treatment plants. The sediment could be used for producing mineral-organic fertilizer. The AMAK process is inexpensive, and it requires low investment costs. </t>
  </si>
  <si>
    <t xml:space="preserve">This paper presents the evaluation of the performance of an in-vessel composting system by examining the kinetic reactions of the processes developed for the treatment of sewage sludge and agricultural waste. The aim of this work is (a) to describe the composting process using a kinetic model that is based on the biodegradable organic matter losses during decomposition of the substrate, (b) to evaluate the efficiency of the bioxidation process that takes place in the system and (c) to determine the factors and the rate at which they limit the composting process. The simulation of the composting process considers a first-order kinetic model including the environmental parameters (environmental correction factors) that influence bioxidation of the biodegradable organic matter (BOM) of the substrate namely temperature, moisture content and oxygen concentration. The experimental results, recorded and monitored throughout the composting processes, were fitted using the proposed model. The results obtained suggest that the system operates efficiently by recording increased levels of BOM losses, high decomposition rates while composting limitations, due to the environmental conditions, is not significant during the main stages of the processes. © 2016, Springer-Verlag Berlin Heidelberg. This paper presents the evaluation of the performance of an in-vessel composting system by examining the kinetic reactions of the processes developed for the treatment of sewage sludge and agricultural waste. The aim of this work is (a) to describe the composting process using a kinetic model that is based on the biodegradable organic matter losses during decomposition of the substrate, (b) to evaluate the efficiency of the bioxidation process that takes place in the system and (c) to determine the factors and the rate at which they limit the composting process. The simulation of the composting process considers a first-order kinetic model including the environmental parameters (environmental correction factors) that influence bioxidation of the biodegradable organic matter (BOM) of the substrate namely temperature, moisture content and oxygen concentration. The experimental results, recorded and monitored throughout the composting processes, were fitted using the proposed model. The results obtained suggest that the system operates efficiently by recording increased levels of BOM losses, high decomposition rates while composting limitations, due to the environmental conditions, is not significant during the main stages of the processes. </t>
  </si>
  <si>
    <t xml:space="preserve">Aiming to evaluate different wastewaters in the anaerobic co-digestion (ACoD) of hatchery wastes, a batch test was conducted in bench horizontal digesters. At the end of the process, the potential production of biogas and methane was calculated as well as the chemical composition (macro-and micronutrients) of the effluent and the concentrations of methane and carbon dioxide gas at 60 days. The monitoring of the process included observations of the reduction of the organic carbon, chemical oxygen demand, and total (TS) and volatile solids (VS), as well as the variation of pH and electrical conductivity (EC). The results showed that the mixing between the hatchery fresh waste and swine wastewater (T4) and among fresh hatchery waste, water from the first anaerobic pond of the hatchery and swine wastewater (T5) represent significant sources of renewable energy and thereby greater potential for biogas production (192.50 and 205.0 L biogas per kg of VS added to T4 and T5, respectively). The average concentration of methane in the biogas varied from 72 to 77% among the treatments. For all treatments, reductions were observed in TS and VS and increases in pH and EC. It was concluded that the energy recovery from hatchery wastes is favoured by the addition of swine wastewater in the ACoD process. </t>
  </si>
  <si>
    <t xml:space="preserve">Ammonia inhibition can be a major problem during anaerobic digestion of manure and municipal and industrial sludges. Anaerobic digestion is sensitive to higher NH3-N concentrations, which are inhibiting and at certain levels even toxic for methanogen bacteria. The Nijhuis Ammonium Recovery (AECO-NAR) system can solve this problem and removes ammonium from digestate or other substrate for digestion. The AECO-NAR is a physical- chemical process based on stripping of ammonia. The ammonium is recovered as ammonium sulphate, which can be used as a fertilizer for agricultural purposes. The AECO-NAR was proven to be a robust process with a stable ammonium removal efficiency of 85–90% for anaerobic digested manure, municipal and other organic waste waters. The cost effectiveness mainly depends on the concentration of NH4-N in the influent, scale of the installation, the availability of residual heat and the local value and market for ammonium sulphate. Above 2 g/l NH4-N the AECO-NAR system is competitive and at higher NH4-N concentrations more cost efficient compared to other state of the art nitrogen removal technologies and ranges between 1 and 3 €/kg N. </t>
  </si>
  <si>
    <t xml:space="preserve">Anaerobic Digestion (AD) is a biological process that takes place naturally when bacteria break down organic matter in environments with or without oxygen. Controlled anaerobic digestion of organic waste in enclosed landfill will generate methane. Almost any organic material can be processed with AD, including waste paper and cardboard (of a grade that is too low to recycle because of food contamination), grass clippings, leftover food, industrial effluents, sewage and animal waste. AD produces biogas which is comprised of around 60% methane (CH4) and 40% carbon dioxide (CO2). This biogas can be used to generate heat or electricity and/or can be used as a vehicular fuel. If the intended use is for power generation the biogas must be scrubbed to remove a number of impurities. After conditioning the biogas can be used for onsite power generation, to heat homes or can be added to the national natural gas grid. In recent years several research groups have shown the possibility of upgrading the biogas for biomethane production [1]. This study will show the feasibility of integrating anaerobic digestion plant with onsite polymeric membrane purification system for conditioned biomethane production. </t>
  </si>
  <si>
    <t xml:space="preserve">During biogas production from various types of substrates such as animal manure, fats and proteins, bacterial growth and biogas production can be inhibited by excessive ammonia (NH3) concentrations. If NH3 is removed from the biogas digester without damaging the digestion process, inhibition of the methane (CH4) producing bacteria will diminish. This study shows that it is possible to remove a significant quantity of NH3 from the biogas digester headspace and liquid phase by a simple gas circulation method where gas bubbles free of NH3 is forced through the upper 30 cm of the liquid phase in the biogas digester, into the headspace and out of the digester. The suggested method improves conditions for anaerobic bacteria exposed to high concentrations of NH3 by simply removing NH3 from the digester.In full-scale biogas production the system presented in this study can be improved by circulating headspace gas through an ammonia absorber and returning the NH3 depleted biogas into the biogas digester. This method can also replace the need for mixing in biogas digesters. </t>
  </si>
  <si>
    <t>Odlare M ; Pell M ; Arthurson J V; Abubaker J ; Nehrenheim E;</t>
  </si>
  <si>
    <t xml:space="preserve">Oliveira B R F; van Laarhoven K ; Smit M P J; Rijnaarts H H M; Grotenhuis T ; </t>
  </si>
  <si>
    <t xml:space="preserve">Composting animal manure with natural aeration is a low-cost and low-energy process that can improve nitrogen recycling in millions of farms world-wide. Modelling can decrease the cost of choosing the best options for solid manure management in order to decrease the risk of loss of fertilizer value and ammonia emission. Semi-empirical models are suitable, considering the scarce data available in farm situations. Eleven static piles of pig or poultry manure were monitored to identify the main processes governing nitrogen transformations and losses. A new model was implemented to represent these processes in a pile considered as homogeneous. The model is based on four modules: biodegradation, nitrogen transformations and volatilization, thermal exchanges, and free air space evolution. When necessary, the parameters were calibrated with the data set. The results showed that microbial growth could reduce ammonia volatilization. Greatest nitrogen conservation is achieved when microbial growth was limited by nitrogen availability. </t>
  </si>
  <si>
    <t xml:space="preserve">Due to lack of understanding of the complex nature of the composting process, there is a need to provide a valuable tool that can help to improve the prediction of the process performance but also its optimization. Therefore, the main objective of this study is to develop a comprehensive mathematical model of the composting process based on microbial kinetics. The model incorporates two different microbial populations that metabolize the organic matter in two different substrates. The model was validated by comparison of the model and experimental data obtained from the composting process of the mixture of poultry manure and wheat straw. Comparison of simulation results and experimental data for five dynamic state variables (organic matter conversion, oxygen concentration, carbon dioxide concentration, substrate temperature and moisture content) showed that the model has very good predictions of the process performance. According to simulation results, the optimum values for air flow rate and ambient air temperature are 0.43 I min(-1) kg(-1) OM and 28 degrees C, respectively. On the basis of sensitivity analysis, the maximum organic matter conversion is the most sensitive among the three objective functions. Among the twelve examined parameters, mu(max,i) is the most influencing parameter and X-1 is the least influencing parameter. </t>
  </si>
  <si>
    <t xml:space="preserve">Purpose: The disposal of solid waste is a serious environmental problem for humanity. Vermicomposting is used as one of the methods for recycling of organic waste, resulting in a humified material of great agronomic potential which promotes carbon sequestration when applied to the soil. The aim of this study was to evaluate the chemical characteristics of vermicomposts from cattle manure (CM), orange peel (OP) and filter cake (FC). Methods: Three compost piles were set up, 2:1 OP + CM, 3:1 FC + CM and CM. The piles were initially composted for 60 days. Thereafter, earthworms were added to the piles to initiate the vermicomposting process. Results: The pH and the organic carbon contents were above the minimum recommended values for organic fertilizers. The N content was below the minimum value but the C/N ratio was in the required range. The C/N values where lower in OP + CM and FC + CM than in CM. Further, the N contents of treatments were different with OP + CM having the highest value. The C/N ratios of the piles were 9.52, 9.62 and 11.03 for OP + CM, FC + CM and CM, respectively, and were lower than the maximum recommended value by the Ministry of Agriculture, Livestock and Food (Ministry of Agriculture 2009). Conclusion: Thus, co-vermicomposting of filter cake and orange peel with cattle manure has the potential for application sustainable agriculture. </t>
  </si>
  <si>
    <t>Recycling phosphorus as struvite from pig slurry requires an acidification step to dissolve the inorganic solids containing most of the phosphorus. This study focused on the biological acidification of several pig slurries using sucrose as a model organic co-substrate. Lactic acid fermentation occurred systematically, dissolving 60–90% of TP (total phosphorus) and T-Mg (total magnesium) at pH 6 or lower. Optimal pH range for maximum P dissolution aimed at struvite recovery was 5.5–6. A simple model was developed correlating pH, sucrose and buffer capacity to optimize P dissolution and future recovery using real organic waste.</t>
  </si>
  <si>
    <t xml:space="preserve">Rizzo P F; Della Torre V ; Riera N I; Crespo D ; Barrena R ; Sánchez A ; </t>
  </si>
  <si>
    <t xml:space="preserve">The use of flat gas-permeable membranes was investigated as components of a new process to capture and recover ammonia (NH3) in poultry houses. This process includes the passage of gaseous NH3 through a microporous hydrophobic membrane, capture with a circulating dilute acid on the other side of the membrane, and production of a concentrated ammonium (NH4) salt. Bench- and pilot-scale prototype systems using flat expanded polytetrafluoroethylene (ePTFE) membranes and a sulfuric acid solution consistently reduced headspace NH3 concentrations from 70% to 97% and recovered 88% to 100% of the NH3 volatilized from poultry litter. The potential benefits of this technology include cleaner air inside poultry houses, reduced ventilation costs, and a concentrated liquid ammonium salt that can be used as a plant nutrient solution. </t>
  </si>
  <si>
    <t xml:space="preserve">Struvite (MgNH4PO4·6H2O) can be recovered from wastewaters for mitigation of phosphorus content. However, the interaction of dissolved constituents with struvite is rarely evaluated. Removal of heavy metals and total organic carbon (TOC) in a greenhouse wastewater (GW) by struvite was investigated. Presynthesized struvite was added to GW and removal of Zn (689 μg/L), Cu (151 μg/L), and TOC (51 mg/L) monitored from 1 to 26 d. Metal uptake in sodium nitrate solutions was used to assess competition, and the influence of other GW constituents on sorption. Struvite was also directly precipitated from GW (PPT). Recovered GW solids had 64-247 mg/kg Zn, 12-54 mg/kg Cu, and 1721-8806 mg/kg TOC, with lowest loadings for PPT and highest for 26 d solids. X-ray absorption spectroscopy detected polymerized Zn-phosphate, induced by dissolved phosphorus in GW, and Cu copolymerization, initially limited by aqueous Cu-organic complexation. Sorbed Cu shifts Fourier transform infrared-sensitive phosphate bands and changes the intensities of reflections in X-ray diffraction patterns of struvite more so than Zn. Struvite from GW is more susceptible to thermal decomposition than unreacted struvite, evolving CO(g), CO2(g), NH3(g), and H2O(g). Therefore, struvite from GW sorbs metals and organics, and can release sorbed and structural components to the aqueous and gas phases. © 2015 American Chemical Society. Struvite (MgNH4PO4·6H2O) can be recovered from wastewaters for mitigation of phosphorus content. However, the interaction of dissolved constituents with struvite is rarely evaluated. Removal of heavy metals and total organic carbon (TOC) in a greenhouse wastewater (GW) by struvite was investigated. Presynthesized struvite was added to GW and removal of Zn (689 μg/L), Cu (151 μg/L), and TOC (51 mg/L) monitored from 1 to 26 d. Metal uptake in sodium nitrate solutions was used to assess competition, and the influence of other GW constituents on sorption. Struvite was also directly precipitated from GW (PPT). Recovered GW solids had 64-247 mg/kg Zn, 12-54 mg/kg Cu, and 1721-8806 mg/kg TOC, with lowest loadings for PPT and highest for 26 d solids. X-ray absorption spectroscopy detected polymerized Zn-phosphate, induced by dissolved phosphorus in GW, and Cu copolymerization, initially limited by aqueous Cu-organic complexation. Sorbed Cu shifts Fourier transform infrared-sensitive phosphate bands and changes the intensities of reflections in X-ray diffraction patterns of struvite more so than Zn. Struvite from GW is more susceptible to thermal decomposition than unreacted struvite, evolving CO(g), CO2(g), NH3(g), and H2O(g). Therefore, struvite from GW sorbs metals and organics, and can release sorbed and structural components to the aqueous and gas phases. </t>
  </si>
  <si>
    <t xml:space="preserve">The large-scale production of microalgae poses a number of challenges, including a costly fertilizer demand. While wastewater provides a concentrated source of nutrients, the presence of biological contaminants and the expense of heat treatment are challenging for large-scale production. The goal of this study was to use ultrafiltration to purify wastewater for use in the cultivation of microalgae. Swine waste was filtered, and the resulting permeate was utilized in a Porphyridium cruentum culture. Fluxes remained relatively constant during operation, and the complete rejection of bacteria was observed. The permeate contained high concentrations of total nitrogen (695.6 mg L-1) and total phosphorus (69.1 mg L-1). Higher biomass productivity and lipid contents were observed in the microalgae cultivated in the waste medium compared to that of a control medium. This suggests that, by using ultrafiltration as an alternative to heat treatment, agricultural wastewaters could be utilized as a nutrient source for microalgae. </t>
  </si>
  <si>
    <t xml:space="preserve">Inappropriate management of organic wastes can cause serious damage to the environment by polluting water and air, which can lower the quality of life. Ammonia and greenhouse gases (CH4 and CO2) emitted from the waste storage units can pollute the air. Inappropriate application of nitrogen and phosphorus on fields as manure can lead to eutrophication of surface water resources and pollution of soil and ground water. Conversion of the organic wastes to biogas through anaerobic digestion will, however, reduce the adverse impact on the environment and will contribute to a reduction in the consumption of fossil fuels. This study investigated the anaerobic digestion of broiler manure and greenhouse waste as well as anaerobic co-digestion of broiler manure and dewatered and non-dewatered wastewater treatment plant sludge for the production of biogas. To this purpose, biochemical methane potential experiments were performed. Moreover, the effects of nutrient and trace metal supplementation on the biogas yield were also examined. The results of this study indicated that (1) The obtained biogas values for broiler manure and greenhouse waste were very well in agreement with relevant literature values and comparable to that of food waste reported in the literature, respectively. (2) The experimental biogas production observed for co-digestion of broiler manure and dewatered and non-dewatered wastewater treatment plant sludge is higher than literature values. </t>
  </si>
  <si>
    <t xml:space="preserve">Shah G M; Shah G A; Groot J C J; Raza M A S; Shahid N ; Lantinga E A; </t>
  </si>
  <si>
    <t xml:space="preserve">Siciliano A ; de Rosa S ; </t>
  </si>
  <si>
    <t xml:space="preserve">The promotion of electricity generation from renewable energy sources has led to a substantial expansion of biogas production in Germany, with most biogas plants co-digesting slurry and crops, and maize being by far the most dominant substrate. At present only limited information is available on the agronomic and environmental performance of biogas cropping systems, and on the fertilizer value of biogas residues. In a two-year field experiment at two sites in northern Germany differing in soil quality, we analyzed the dry matter (DM) yield, N yield, methane yield, and the N balance of different cropping systems: (i) maize monoculture (RI), (ii) maize-whole crop wheat followed by Italian ryegrass as a double crop (R2), (iii) maize-grain wheat followed by mustard as a catch crop (R3), and (iv) perennial ryegrass ley (R4). Rotations R1, R2 and R3 were grown at Site 1 (sandy loam), whereas R1 and R4 were tested at Site 2 (humus sand). Crops were supplied with varying amounts (0-360 kg N ha(-1), ryegrass: 0-480 kg N ha(-1)) of biogas residue, cattle slurry, pig slurry, or mineral N fertilizer, which allowed quantifying their N use efficiency in terms of apparent N recovery (ANR) and relative N fertilizer value (RNFV). No significant interactions of crop rotation and fertilizer type on DM and methane yield, plant N recovery, as well as N balance, were detected at Site 1, where R1 (19.3 t DM ha(-1); 6750 m(N)(3) CH4 ha(-1); N: norm conditions, i.e. 273 K, 1024 hPa) clearly out-yielded R2 (16.8 t DM ha(-1); 5351 m(N)(3) CH4 ha(-1)) and R3 (12.8 t DM ha(-1)), while R2 had a higher plant N recovery. At Site 2, the perennial ryegrass ley achieved substantially lower maximum DM and methane yield (13.9 t DM ha(-1); 4251 m(N)(3) CH4 ha(-1)) than maize monoculture (17.3 t DM ha-1; 6038 m(N)(3) CH4 ha(-1)). Fertilizer type affected grass performance: application of biogas residue resulted in lower yield and N recovery, but higher N balance than mineral fertilizer and cattle slurry. The N use efficiency of biogas residue application depended on the crop rotation. Biogas residue resulted in higher ANR and RNFV compared to pig slurry in R1, whilst in R2 the reverse occurred, and effects were similar to cattle slurry in R4. The results revealed that, except for grassland, substrate cropping based on biogas residues can exploit the yield potential without causing high N surplus. </t>
  </si>
  <si>
    <t xml:space="preserve">Silva M E ; Brás I ; </t>
  </si>
  <si>
    <t>International Journal of Environmental and Ecological Engineering</t>
  </si>
  <si>
    <t xml:space="preserve">Sotres A ; Cerrillo M ; Viñas M ; Bonmatí A ; </t>
  </si>
  <si>
    <t xml:space="preserve">Abiotic batch experiments showed that ammonia migration from anode to cathode was favored by an increase in voltage, from 39.9% to 44.6%, using synthetic media. A slight increase in ammonia migration was observed when using pig slurry, reaching a maximum of 49.9%. In a continuously MFC fed with pig slurry with a stripping/absorption unit coupled to the cathode chamber, the highest nitrogen flux (7.2 g N d(-1) m(-2)) was achieved using buffer as catholyte. Nitrogen flux increased to 10.3 g N d(-1) m(-2) when shifting to MEC mode. A clear improvement in nitrogen flux (25.5 g N d(-1) m(-2)) was observed when using NaCl as catholyte. Besides, ammonia stripping was favored, reaching a nitrogen recovery of 94.3% in the absorption column, due to the high pH reached in the cathode. The microbial community analysis revealed an enrichment of certain taxonomic Eubacterial and Archaeal groups when the system shifted from MFC to MEC mode. (C) 2015 Elsevier Ltd. All rights reserved. Abiotic batch experiments showed that ammonia migration from anode to cathode was favored by an increase in voltage, from 39.9% to 44.6%, using synthetic media. A slight increase in ammonia migration was observed when using pig slurry, reaching a maximum of 49.9%. In a continuously MFC fed with pig slurry with a stripping/absorption unit coupled to the cathode chamber, the highest nitrogen flux (7.2 g N d(-1) m(-2)) was achieved using buffer as catholyte. Nitrogen flux increased to 10.3 g N d(-1) m(-2) when shifting to MEC mode. A clear improvement in nitrogen flux (25.5 g N d(-1) m(-2)) was observed when using NaCl as catholyte. Besides, ammonia stripping was favored, reaching a nitrogen recovery of 94.3% in the absorption column, due to the high pH reached in the cathode. The microbial community analysis revealed an enrichment of certain taxonomic Eubacterial and Archaeal groups when the system shifted from MFC to MEC mode. </t>
  </si>
  <si>
    <t xml:space="preserve">Taddeo R ; Lepistö R ; </t>
  </si>
  <si>
    <t xml:space="preserve">Taddeo R ; Kolppo K ; Lepistö R ; </t>
  </si>
  <si>
    <t xml:space="preserve">Livestock farming contributes heavily to nitrogen (N) and phosphorus (P) flows into the environment, a major cause of eutrophication of coastal and freshwater systems. Furthermore, the growing demand for N-P fertilizers is increasing the emission of anthropogenic reactive N into the atmosphere and the depletion of the current P reserves. Therefore, it is essential to minimize the anthropogenic impact on the environment and recycle the wasted N-P for agricultural reuse. This study focused on enhancing struvite (MgNH4PO4*6H(2)O) precipitation from raw swine slurries in batch and laboratory-scale reactors. Different chemical addition sequences were evaluated, and the best removal efficiency (E%) was obtained when the chemicals were mixed before the precipitation process. Struvite was detected at a pH as low as 6 (E% N-P similar to 50%), and high E%N-P was found at pH 7-9.5 (80-95%). Furthermore, air stripping was used in place of NaOH to adjust pH, returning the same efficiency as if only alkali had been used. XRD and FE-SEM analysis of the precipitate showed that the recovered struvite was of high purity with orthorhombic crystalline structure and only trace amounts of impurities from matrix organics, co-precipitation products (CaO and amorphous calcium-phosphates), and residuals of added chemicals (MgO). </t>
  </si>
  <si>
    <t xml:space="preserve">Farm and animal wastes are increasingly being investigated for thermochemical conversion, such as gasification, due to the urgent necessity of finding new waste treatment options. We report on an investigation of the use of a farm-scale, auto-thermal gasification system for the production of a heating gas using poultry litter (PL) as a feedstock. The gasification process was robust and reliable. The PL's ash melting temperature was 639 degrees C, therefore the reactor temperature was kept around this value. As a result of the low reactor temperature the process performance parameters were low, with a cold gas efficiency (CGE) of 0.26 and a carbon conversion efficiency (CCE) of 0.44. The calorific value of the clean product gas was 3.39 MJ m(N)(-3) (LHV). The tar was collected as an emulsion containing 87 wt.% water and the extracted organic compounds were identified. The residual char exceeds thresholds for Zn and Cu to obtain European biochar certification; however, has potential to be classified as a pyrogenic carbonaceous material (PCM), which resembles a high nutrient biochar. </t>
  </si>
  <si>
    <t xml:space="preserve">Kadziuliene Z ; Tilvikiene V ; Liaudanskiene I ; Pociene L ; Cerniauskiene Z ; Zvicevicius E ; Raila A ; </t>
  </si>
  <si>
    <t>Kadziuliene (2017)</t>
  </si>
  <si>
    <t xml:space="preserve">Vandecasteele B ; Reubens B ; Willekens K ; de Neve S ; </t>
  </si>
  <si>
    <t>The aim of this study was to evaluate the phosphorus use efficiency (PUE) based on the plant reaction and changes in soil P bioavailability status in time by land application of recovered bio-based fertilizers, including struvite, FePO4-sludge, digestate, and animal manure, compared to synthetic triple super phosphate (TSP). First, product characteristics and P fractionations were assessed. Then, a greenhouse experiment was set up to evaluate plant growth and P uptake, as well as changes in P availability on sandy soils with both high and low P status. P soil fractions were determined in extracts with water (Pw), ammonium lactate (PAl), and CaCl2 (P-PAE) and in soil solution sampled with Rhizon samplers (Prhizon). Struvite demonstrated potential as a slow release, mixed nutrient fertilizer, providing a high P availability in the beginning of the growing season, as well as a stock for delayed, slow release. The addition of FePO4-sludge was not interesting in terms of P release, but resulted in the highest PUE regarding biomass yields. The conversion of animal manure by anaerobic (co)digestion and subsequent soil application of digestate improved the PUE. Finally, the additional use of Rhizon samplers is proposed for better understanding and categorization of different inorganic and organic P fertilizers in environmental legislation.</t>
  </si>
  <si>
    <t>Nutrient Use Efficiency: From Basics to Advances</t>
  </si>
  <si>
    <t xml:space="preserve">In the transition from a fossil to a bio-based economy, it has become an important challenge to maximally recycle valuable nutrients that currently end up in waste streams. Nutrient resources are rapidly depleting. Significant amounts of fossil energy are required for the production of synthetic fertilizers, whereas costs for energy and fertilizers are increasing. Meanwhile, biogas production through anaerobic digestion produces nutrient-rich digestates, which could potentially be reused as green fertilizers in agriculture, thereby providing a sustainable substitute for synthetic fertilizers. The aim of this study was to evaluate the impact of using bio-digestion waste derivatives instead of synthetic fertilizers and/or animal manure on soil and crop production. In a field trial, nutrient balances were assessed and the physicochemical soil fertility and quality were evaluated. The biogas yield of the harvested energy crops was determined. An economic and ecological evaluation was conducted. Application of bio-digestion waste derivatives induced small, albeit statistically insignificant improvement in crop yield, soil fertility and quality compared to current common practices using animal manure and synthetic fertilizers. Moreover, the use of these products might stimulate nutrient mobilization from the soil, thereby increasing the use efficiency of soil minerals. For all reuse scenarios the calculated economic and ecological benefits were significantly higher than the reference. It is clear that the reuse of bio-based products as nutrient supply in agriculture should be stimulated in European legislation. Further field research is on-going in order to validate the results and evaluate the impact on soil quality in the longer term. </t>
  </si>
  <si>
    <t xml:space="preserve">Gas-permeable membrane technology is useful to recover ammonia (NH3) from liquid manures. In this study, phosphorus (P) recovery via MgCl2 precipitation was enhanced by combining it with NH3 recovery through gas-permeable membranes. Anaerobically digested swine wastewater containing approximately 2300 mg NH4+-N L-1 and 450 mg P L-1 was treated using submerged membranes plus low-rate aeration to recover the NH3 from within the liquid and MgCl2 to precipitate the P. The experiments included a first configuration where N and P were recovered sequentially and a second configuration with simultaneous recovery. The low-rate aeration reduced the natural carbonate, increased pH and accelerated NH3 uptake by the gas-permeable membrane system, which in turn benefited P recovery. Phosphorus removal efficiency was &gt;90% and P recovery efficiency was about 100%. With higher NH3 capture, the recovered P contained higher P2O5 content (37-46%, &gt;98% available), similar to the composition of the biomineral newberyite (MgHPO4 center dot 3H(2)O). </t>
  </si>
  <si>
    <t xml:space="preserve">Verloop J ; Hilhorst G J; Oenema J ; van Keulen H  ; Sebek L B J; Van Ittersum M K ; </t>
  </si>
  <si>
    <t xml:space="preserve">Viaene J ; Agneessens L ; Capito C ; Ameloot N ; Reubens B ; Willekens K ; Vandecasteele B ; de Neve S  ; </t>
  </si>
  <si>
    <t xml:space="preserve">Nitrogen (N)-rich vegetable crop residues left in the field may result in a high risk for N losses during autumn. Removal and conservation of these residues followed by reuse in the field could contribute to improved recycling of nutrients, but some form of processing is required to allow storage before reapplication. We have compared co-ensiling, co-composting and anaerobic co-digestion as conservation and valorization options for fresh crop residues. We studied (1) the product quality and stability and (2) the short-term effects of application of these silages, composts and digestates on soil C and N mineralization and N2O emissions. Ensiling resulted in highly biodegradable products with a low pH (4.2-5.2) and more NH4+-N compared to composts. Consequently, soil incorporation of silages resulted in higher net C mineralization (up to 47% after 82 days) and microbial biomass C (up to 93 mu gCg(-1) soil after six weeks), and temporary N immobilization (up to 42 mgkg(-1) soil). Digestates and composts led to lower C mineralization rates (between 2 and 27%) and microbial biomass C (max. 51 mu gCg(-1) soil) and no net N immobilization nor mineralization. Application of digestates resulted in high mineral N contents (47-192 mgkg(-1) soil) and a decrease of the soil pH. In all three treatments, short-term N2O losses after soil application were very small (&lt; 0.11 kg Nha(-1) after 12 days). Growers can choose the most appropriate treatment option and application moment and location, depending on the local soil and crop requirements and the on-farm facilities. Furthermore, we conclude that the parameters biodegradation potential (based on the biochemical composition) and oxygen uptake rate have potential as less time-consuming proxies for C mineralization to assess the product stability. </t>
  </si>
  <si>
    <t xml:space="preserve">This study was conducted to identify the crop management options-the combinations of various cultivars, irrigation amounts, planting dates, and soils-that would maximize the energy sustainability and eco-friendliness of maize (Zea mays L.) stover-based ethanol production systems in the Mississippi Delta. Stover yields simulated with CERES-Maize were used to compute net energy value (NEV) and carbon credit balance (CCB), the indicators of sustainability and eco-friendliness of ethanol production, respectively, for various scenarios. As the results showed, deeper soils with higher water holding capacities had larger NEV and CCB values. Both NEV and CCB had sigmoid relationships with irrigation amount and planting date and could be maximized by planting the crop during the optimum planting window. Stover yield had positive effects on NEV and CCB, whereas travel distance had negative. The influence of stover yield was larger than that of travel distance, indicating that increasing feedstock yields should be emphasized over reducing travel distance. The NEV and CCB values indicated that stover-based ethanol production in the Mississippi Delta is sustainable and environmentally friendly. The study demonstrated that the energy sustainability and eco-friendliness of maize stover-based ethanol production could be increased with alternative crop management options. </t>
  </si>
  <si>
    <t xml:space="preserve">Animal wastes contain high concentrations of phosphorus (P), most of which is lost into the environment due to uncontrolled release rates. Polysaccharide stabilized Fe-Mnbinary oxide nanoparticles were prepared and tested for phosphate adsorption from water and for controlling leachability of P from poultry litter. A water soluble starch and carboxymethyl cellulose (CMC) were used as a stabilizer. Both the Freundlich and Langmuir models were able to adequately interpret the isotherm data. The Langmuir maximum capacity was determined at 252, 298 and 313 mg-P/g for bare, CMC-and starch-stabilized nanoparticles, respectively. The presence of the stabilizers not only enhanced the sorption capacity, but facilitated delivery and dispersion of the nanoparticles in poultry litter (PL) and in soil. High phosphate sorption capacity was observed over a broad pH range of 4-9. FTIR analyses indicated that inner sphere surface complexation (Fe-O-P) was the key mechanism for the enhanced uptake of P. When applied to poultry litter, the stabilized nanoparticles reduced water leachable phosphate by &gt;86% at a dose of 0.2 g/L as Fe, and simultaneously, water leachable arsenic by &gt;87-95%. Under conditions of simulated land application of PL, the nanoparticle amendment of PL reduced the water soluble P from 66% (for untreated PL) to 4.4%, and lowered the peak soluble P concentration from 300 to &lt;20 mg/L. By transferring the peak soluble P to the nanoparticle-bound P, the nanoparticles not only greatly reduce the potential runoff loss of P from PL, but also provide a long-term slow-releasing nutrient source. Fortuitously, the nanoparticle treatment was able to immobilize arsenic from PL. With excellent adsorption capacity, easy deliverability, low cost and environmental innocuousness, the stabilized Fe-Mn nanoparticles appear promising for controlling P releases from poultry litter or other animal wastes and for phosphate recovery from water. </t>
  </si>
  <si>
    <t xml:space="preserve">Due to the residues of tetracyclines (TCs) in swine wastewater, recovering phosphate as struvite (slow-release fertilizer) from swine wastewater may pose TCs-pharmacoldgical threats to the agricultural planting and human health. However, limited information has been reported on the relevant works. In this study, the transport of TCs in the process of struvite crystallization was examined, and the influencing parameters, including pH value, Mg/P molar ratio and initial TCs concentration, were investigated. Results revealed that the maximum TCs adsorption capacities onto struvite crystals ranged from 1494.7 mu g/L. to 2160.0 mu g/L. The mechanism of TCs adsorption onto struvite crystals was electrostatic adherence. The presence of Mg2+ interfered TCs adsorption through coniplexing with TCs, which was also determined by pH variation. TCs adsorption onto struvite crystals evolved three phases, including quick increase phase, fluctuation phase and steady phase, which were dominant by electrostatic adherence, dissociation and equilibrium, respectively. Furthermore, the simulated equilibrium data exhibited a Freundlich adsorption isotherm, indicating that TCs adsorption took place on the heterogeneous surface of struvite crystals. </t>
  </si>
  <si>
    <t xml:space="preserve">In the present study, a monolithic alumina coated microfiltration ceramic membrane was used for solid particulate removal and nutrient recovery from anaerobic digester complex effluent streams. The aim was to test the effect of the cake layer developed by the solids, on the surface of the membrane channels, to the filterability of these materials. The solid content ranged between 2.6 g/L to 15.1 g/L During practical application, two processing techniques targeting the enhanced recovery of the materials of interest including ammonia, phosphate, calcium bicarbonate and volatile fatty acids, namely dewatering and diafiltration, were used. These had an immediate effect on the solid content (PDS 13 mu m to 3.97 mu m) enhancing the filterability of the effluents. Their processability was evaluated in terms of flux, cross flow velocity, membrane resistance and cake resistance. An important finding of this study is the nonalignment of the flux rates to the cake resistance, explained by the formation of a compressible, permeable cake layer that allowed the continuous operation of the system, under constant low pressure conditions (TMP 15 psi). Permeate flux remained constant to 120 L/m(2) h when applying diafiltration, while when dewatering process is used the permeate flux remained constant at 115.4 L/m(2) h. </t>
  </si>
  <si>
    <t>The problem of nutrient pollution from piggy wastewater has been considered as a serious problem. Enhancing struvite crystallization process is an efficient technology for ammonium recovery. In our study, the optimal reaction conditions of pH, Mg2+: NH4 +: PO4 3- molar ratio, mixing reaction time, and different kinds of chemicals combinations for ammonium recovery were examined. The conclusions were drawn as following. The optimal pH for ammonium recovery was 9.0. The optimal Mg2+: NH4 +: PO4 3- molar ratio for ammonium recovery was 1.3:1:1. The optimal mixing reaction time for ammonium recovery was 10 min. The chemicals combination of MgCl2 + Na2HPO4 was the most efficient for ammonium recovery. Scanning electron microscopy analysis indicated the unshaped struvite crystal was coarse and its size was irregular.</t>
  </si>
  <si>
    <t>Zhang H ; Lo V K; Thompson J R; Koch F A; Liao P H ; Lobanov S ; Mavinic D S ; Atwater J W ;</t>
  </si>
  <si>
    <t>Zhang W ; Lang Q ; Pan Z ; Jiang Y ; Liebetrau J ; Nelles M ; Dong H; Dong R ;</t>
  </si>
  <si>
    <t xml:space="preserve">Intermittent-vacuum stripping (IVS) was developed as a pretreatment for thermophilic anaerobic digestion (TAD) to improve methanogenesis and hydrolysis activity through preventing free ammonia and hydrogen sulfide (H2S) inhibition from liquid swine manure (LSM). Over 98% of ammonia and 38% organic nitrogen were removed in 60 min from 55 °C to 85 °C with vacuum pressure (from 100.63 ± 3.79 mmHg to 360.91 ± 7.39 mmHg) at initial pH 10.0 by IVS. Thermophilic methanogenesis and hydrolysis activity of pretreated LSM increased 52.25% (from 11.56 ± 1.75% to 17.60 ± 0.49%) in 25 days and 40% (from 10 days to 6 days) in bio-methane potential assay. Over 80% H2S and total nitrogen were removed by IVS assistance, while around 70% nitrogen was recycled as ammonium sulfate. Therefore, IVS-TAD combination could be an effective strategy to improve TAD efficiency, whose elution is more easily utilized in algae cultivation and/or hydroponic system. </t>
  </si>
  <si>
    <t xml:space="preserve">The effect of temperature, light intensity, nitrogen and phosphorus concentrations on the biomass and starch content of duckweed (Landoltia punctata OT, Lemna minor OT) in monoculture and mixture were assessed. Low light intensity promoted more starch accumulation in mixture than in monoculture. The duckweed in mixture had higher biomass and nutrient removal efficiency than those in monoculture in swine wastewater. Moreover, the ability of L. punctata C3, L. minor C2, Spirodela polyrhiza C1 and their mixtures to recovery nutrients and their biomass were analyzed. Results showed that L. minor C2 had the highest N and P content, while L. punctata C3 had the highest starch content, and the mixture of L. punctata C3 and L. minor C2 had the greatest nutrient removal rate and the highest biomass. Compared with L. punctata C3 and L. minor C2 in monoculture, their biomass in mixture increased by 17.0% and 39.8%, respectively. </t>
  </si>
  <si>
    <t xml:space="preserve">A direct aeration strategy was developed for ammonia recovery without alkali addition. The main chemical buffer system of digested effluent is made up of high concentration of acidic species, which lead to a hypothesis that elevation of pH for ammonia release could be achieved by removing supersaturated CO2, dissolved carbonate, and bicarbonate solely. The concept was tested in lab scale reactors with digested dairy manure focusing on temperature, bubble size, liquid depth and airflow rate. It has demonstrated that simple air stripping without alkali chemical input is an effective way to elevate pH of the digested effluent due to intriguing chemical shifts strongly related to the high levels of carbon dioxide, bicarbonates and carbonates present in digested effluent. These chemical shifts, ultimately release carbon dioxide and raise the pH of the effluent to levels near 10, which with combined elevated operating temperatures from waste engine heat, can lead to 70-90% shift from ionic to free, gaseous form of ammonia and subsequent recovery of ammonia through acid contact. The chemical relationships and equilibrium shifts associated with the aeration process and its subsequent release of gases were further investigated by chemical equilibrium model. </t>
  </si>
  <si>
    <t xml:space="preserve">BACKGROUND: Pyrolysis of slaughterhouse waste could promote more sustainable phosphorus (P) usage through the development of alternative P fertilizers. This study investigated how pyrolysis temperature (220, 350, 550 and 750 degrees C), rendering before pyrolysis, and wood or corn biomass additions affect P chemistry in bone char, plant availability, and its potential as P fertilizer. RESULTS: Linear combination fitting of synchrotron-based X-ray absorption near edge structure spectra demonstrated that higher pyrolysis temperatures decreased the fit with organic P references, but increased the fit with a hydroxyapatite (HA) reference, used as an indicator of high calcium phosphate (CaP) crystallinity. The fit to the HA reference increased from 0% to 69% in bone with meat residue and from 20% to 95% in rendered bone. Biomass additions to the bone with meat residue reduced the fit to the HA reference by 83% for wood and 95% for corn, and additions to rendered bone by 37% for wood. No detectable aromatic P forms were generated by pyrolysis. High CaP crystallinity was correlated with low water-extractable P, but high formic acid-extractable P indicative of high plant availability. Bone char supplied available P which was only 24% lower than Triple Superphosphate fertilizer and two- to five-fold higher than rock phosphate. CONCLUSION: Pyrolysis temperature and biomass additions can be used to design P fertilizer characteristics of bone char through changing CaP crystallinity that optimize P availability to plants. </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</si>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</sst>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5" x14ac:knownFonts="1">
    <font>
      <sz val="12"/>
      <color theme="1"/>
      <name val="Calibri"/>
      <family val="2"/>
      <scheme val="minor"/>
    </font>
    <font>
      <sz val="8"/>
      <name val="Calibri"/>
      <family val="2"/>
      <scheme val="minor"/>
    </font>
    <font>
      <sz val="12"/>
      <color theme="1"/>
      <name val="Calibri"/>
      <family val="2"/>
      <scheme val="minor"/>
    </font>
    <font>
      <sz val="12"/>
      <color rgb="FF305496"/>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2" fillId="0" borderId="0" applyFont="0" applyFill="0" applyBorder="0" applyAlignment="0" applyProtection="0"/>
  </cellStyleXfs>
  <cellXfs count="18">
    <xf numFmtId="0" fontId="0" fillId="0" borderId="0" xfId="0"/>
    <xf numFmtId="0" fontId="0" fillId="0" borderId="0" xfId="0" applyFill="1"/>
    <xf numFmtId="0" fontId="0" fillId="0" borderId="0" xfId="0" applyFont="1" applyFill="1" applyAlignment="1">
      <alignment textRotation="45"/>
    </xf>
    <xf numFmtId="0" fontId="0" fillId="0" borderId="0" xfId="0" applyFont="1" applyAlignment="1">
      <alignment textRotation="45"/>
    </xf>
    <xf numFmtId="0" fontId="0" fillId="0" borderId="0" xfId="0" applyFont="1" applyAlignment="1">
      <alignment horizontal="left" textRotation="45"/>
    </xf>
    <xf numFmtId="0" fontId="0" fillId="0" borderId="0" xfId="0" applyFont="1" applyAlignment="1">
      <alignment textRotation="45" wrapText="1"/>
    </xf>
    <xf numFmtId="0" fontId="0" fillId="0" borderId="0" xfId="0" applyFont="1" applyAlignment="1"/>
    <xf numFmtId="0" fontId="0" fillId="0" borderId="0" xfId="0" applyFont="1" applyFill="1" applyAlignment="1"/>
    <xf numFmtId="2" fontId="0" fillId="0" borderId="0" xfId="0" applyNumberFormat="1" applyFont="1" applyFill="1" applyAlignment="1">
      <alignment horizontal="right"/>
    </xf>
    <xf numFmtId="0" fontId="0" fillId="0" borderId="0" xfId="0" applyFont="1" applyAlignment="1">
      <alignment wrapText="1"/>
    </xf>
    <xf numFmtId="0" fontId="0" fillId="0" borderId="0" xfId="0" applyFont="1" applyFill="1" applyAlignment="1">
      <alignment wrapText="1"/>
    </xf>
    <xf numFmtId="0" fontId="0" fillId="0" borderId="0" xfId="0" applyFont="1" applyAlignment="1">
      <alignment horizontal="right"/>
    </xf>
    <xf numFmtId="0" fontId="0" fillId="0" borderId="0" xfId="0" applyFont="1" applyAlignment="1">
      <alignment horizontal="center"/>
    </xf>
    <xf numFmtId="164" fontId="0" fillId="0" borderId="0" xfId="1" applyNumberFormat="1" applyFont="1" applyFill="1" applyAlignment="1">
      <alignment horizontal="right"/>
    </xf>
    <xf numFmtId="0" fontId="0" fillId="0" borderId="0" xfId="0" applyFill="1" applyAlignment="1">
      <alignment wrapText="1"/>
    </xf>
    <xf numFmtId="0" fontId="3" fillId="0" borderId="0" xfId="0" applyFont="1" applyFill="1"/>
    <xf numFmtId="0" fontId="0" fillId="0" borderId="0" xfId="0" applyNumberFormat="1" applyFont="1" applyFill="1" applyAlignment="1">
      <alignment wrapText="1"/>
    </xf>
    <xf numFmtId="0" fontId="4" fillId="0" borderId="0" xfId="0" applyFont="1" applyFill="1" applyAlignment="1"/>
  </cellXfs>
  <cellStyles count="2">
    <cellStyle name="Comma" xfId="1" builtinId="3"/>
    <cellStyle name="Normal" xfId="0" builtinId="0"/>
  </cellStyles>
  <dxfs count="32">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numFmt numFmtId="0" formatCode="General"/>
      <fill>
        <patternFill patternType="none">
          <bgColor auto="1"/>
        </patternFill>
      </fill>
      <alignment horizontal="general" vertical="bottom"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bgColor auto="1"/>
        </patternFill>
      </fill>
      <alignment horizontal="general" vertical="bottom" textRotation="0" wrapText="0"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bgColor auto="1"/>
        </patternFill>
      </fill>
      <alignment horizontal="general" vertical="bottom" textRotation="0" wrapText="0" indent="0" justifyLastLine="0" shrinkToFit="0" readingOrder="0"/>
    </dxf>
    <dxf>
      <font>
        <strike val="0"/>
        <outline val="0"/>
        <shadow val="0"/>
        <u val="none"/>
        <vertAlign val="baseline"/>
        <sz val="12"/>
        <color theme="1"/>
        <name val="Calibri"/>
        <family val="2"/>
        <scheme val="minor"/>
      </font>
      <numFmt numFmtId="2" formatCode="0.00"/>
      <fill>
        <patternFill patternType="none">
          <bgColor auto="1"/>
        </patternFill>
      </fill>
      <alignment horizontal="right" vertical="bottom" wrapText="0" indent="0" justifyLastLine="0" shrinkToFit="0" readingOrder="0"/>
    </dxf>
    <dxf>
      <font>
        <strike val="0"/>
        <outline val="0"/>
        <shadow val="0"/>
        <u val="none"/>
        <vertAlign val="baseline"/>
        <sz val="12"/>
        <color theme="1"/>
        <name val="Calibri"/>
        <family val="2"/>
        <scheme val="minor"/>
      </font>
      <numFmt numFmtId="2" formatCode="0.00"/>
      <fill>
        <patternFill patternType="none">
          <bgColor auto="1"/>
        </patternFill>
      </fill>
      <alignment horizontal="right" vertical="bottom" wrapText="0"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strike val="0"/>
        <outline val="0"/>
        <shadow val="0"/>
        <u val="none"/>
        <vertAlign val="baseline"/>
        <sz val="12"/>
        <color theme="1"/>
        <name val="Calibri"/>
        <family val="2"/>
        <scheme val="minor"/>
      </font>
      <fill>
        <patternFill patternType="none">
          <fgColor indexed="64"/>
          <bgColor auto="1"/>
        </patternFill>
      </fill>
      <alignment vertical="bottom" indent="0" justifyLastLine="0" shrinkToFit="0" readingOrder="0"/>
    </dxf>
    <dxf>
      <font>
        <b val="0"/>
        <i val="0"/>
        <strike val="0"/>
        <condense val="0"/>
        <extend val="0"/>
        <outline val="0"/>
        <shadow val="0"/>
        <u val="none"/>
        <vertAlign val="baseline"/>
        <sz val="12"/>
        <color theme="1"/>
        <name val="Calibri"/>
        <family val="2"/>
        <scheme val="minor"/>
      </font>
      <fill>
        <patternFill patternType="none">
          <bgColor auto="1"/>
        </patternFill>
      </fill>
      <alignment horizontal="general" vertical="bottom" textRotation="0" wrapText="0" indent="0" justifyLastLine="0" shrinkToFit="0" readingOrder="0"/>
    </dxf>
    <dxf>
      <font>
        <strike val="0"/>
        <outline val="0"/>
        <shadow val="0"/>
        <u val="none"/>
        <vertAlign val="baseline"/>
        <sz val="12"/>
        <color theme="1"/>
        <name val="Calibri"/>
        <family val="2"/>
        <scheme val="minor"/>
      </font>
      <fill>
        <patternFill patternType="none">
          <bgColor auto="1"/>
        </patternFill>
      </fill>
    </dxf>
    <dxf>
      <font>
        <strike val="0"/>
        <outline val="0"/>
        <shadow val="0"/>
        <u val="none"/>
        <vertAlign val="baseline"/>
        <sz val="12"/>
        <color theme="1"/>
        <name val="Calibri"/>
        <family val="2"/>
        <scheme val="minor"/>
      </font>
      <fill>
        <patternFill patternType="none">
          <bgColor auto="1"/>
        </patternFill>
      </fill>
      <alignment vertical="bottom" indent="0" justifyLastLine="0" shrinkToFit="0" readingOrder="0"/>
    </dxf>
    <dxf>
      <font>
        <color rgb="FF9C0006"/>
      </font>
      <fill>
        <patternFill>
          <bgColor rgb="FFFFC7CE"/>
        </patternFill>
      </fill>
    </dxf>
    <dxf>
      <font>
        <strike val="0"/>
        <outline val="0"/>
        <shadow val="0"/>
        <u val="none"/>
        <vertAlign val="baseline"/>
        <sz val="12"/>
        <color theme="1"/>
        <name val="Calibri"/>
        <family val="2"/>
        <scheme val="minor"/>
      </font>
      <alignment horizontal="general" vertical="bottom" textRotation="45"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8BD160F-1F6B-F74E-882A-682FFA16DB90}" name="Table1" displayName="Table1" ref="A1:AC178" totalsRowShown="0" headerRowDxfId="31" dataDxfId="0">
  <autoFilter ref="A1:AC178" xr:uid="{413A9715-3586-6943-9C98-6013EF91F97A}"/>
  <sortState xmlns:xlrd2="http://schemas.microsoft.com/office/spreadsheetml/2017/richdata2" ref="A2:AC178">
    <sortCondition ref="D1:D178"/>
  </sortState>
  <tableColumns count="29">
    <tableColumn id="1" xr3:uid="{4EC5779A-BE1A-A348-8AFC-0CB075EA71C6}" name="Article ID" dataDxfId="29"/>
    <tableColumn id="29" xr3:uid="{83FCF269-921A-4E42-B2FF-FC424DE04A27}" name="Ecotechnology ID" dataDxfId="28"/>
    <tableColumn id="31" xr3:uid="{7E6B4A6D-3A79-A94D-9D41-4C2452A2CD7A}" name="Multiple ecotech" dataDxfId="27"/>
    <tableColumn id="3" xr3:uid="{D4505378-0FD6-114C-9163-5F5AD45EEF04}" name="Short Title" dataDxfId="26"/>
    <tableColumn id="4" xr3:uid="{2766FCBA-A8D9-8142-AFF4-E1CEDAE68DCB}" name="Authors" dataDxfId="25"/>
    <tableColumn id="5" xr3:uid="{0FEE4BD3-AF41-DB4B-A28F-A20ED5383883}" name="Title" dataDxfId="24"/>
    <tableColumn id="6" xr3:uid="{A6367BA4-90C2-0648-A857-E7F413AFB251}" name="Year" dataDxfId="23"/>
    <tableColumn id="7" xr3:uid="{651E3DC1-1858-A246-A176-C00B45FFDE6B}" name="Abstract" dataDxfId="22"/>
    <tableColumn id="8" xr3:uid="{458BD33F-048B-AF4F-8755-92E2A23950BF}" name="Journal name (if applicable)" dataDxfId="21"/>
    <tableColumn id="9" xr3:uid="{A4415A54-FA6B-3845-9173-E883394ABAB1}" name="Publication type" dataDxfId="20"/>
    <tableColumn id="10" xr3:uid="{03E210F9-F7C5-814A-97EE-3B150DCB56E2}" name="Language" dataDxfId="19"/>
    <tableColumn id="11" xr3:uid="{33D225E4-3B0C-2A4B-A39A-7B71CFFE3C11}" name="Search sources" dataDxfId="18"/>
    <tableColumn id="12" xr3:uid="{E7195F84-B3BF-034C-9091-476D39840A8F}" name="Note on source" dataDxfId="17"/>
    <tableColumn id="14" xr3:uid="{AAD56D37-E8D3-2343-87AD-CCCDD9DCBC4B}" name="Country" dataDxfId="16"/>
    <tableColumn id="15" xr3:uid="{AFD27AB0-691C-764D-8DFC-608C1D2FE678}" name="Location - description15" dataDxfId="15"/>
    <tableColumn id="16" xr3:uid="{768E4790-138A-2543-99C7-F7E3E88E5A00}" name="Location - comment16" dataDxfId="14"/>
    <tableColumn id="17" xr3:uid="{4E7A456C-AD93-0547-BA92-FEB303E82500}" name="Latitude" dataDxfId="13"/>
    <tableColumn id="18" xr3:uid="{97C46550-29FC-9B40-A848-2050B25D18EC}" name="Longitude" dataDxfId="12"/>
    <tableColumn id="13" xr3:uid="{C7D1F328-3E4F-0440-AD1E-71D387B0D5B3}" name="Study type" dataDxfId="11"/>
    <tableColumn id="21" xr3:uid="{3A846F48-F0FC-4444-9802-B5B3C1BE8F9D}" name="Category of ecotechnology" dataDxfId="10"/>
    <tableColumn id="22" xr3:uid="{881D281E-4B94-8C4D-BDDD-8CB3F9A6351B}" name="Named ecotechnology" dataDxfId="9"/>
    <tableColumn id="23" xr3:uid="{46B88031-1FEF-5446-86DC-751D6A21E1FF}" name="Short description of the ecotechnology" dataDxfId="8"/>
    <tableColumn id="24" xr3:uid="{9D2A880D-E17F-2D4D-9B0B-BD834F98C620}" name="Carbon" dataDxfId="7"/>
    <tableColumn id="25" xr3:uid="{453FFE5D-B9BB-E64B-9882-4D22BACE7EF6}" name="Nitrogen" dataDxfId="6"/>
    <tableColumn id="26" xr3:uid="{8C49392A-93AF-7B40-985E-CEFDE05D3971}" name="Phosphorus" dataDxfId="5"/>
    <tableColumn id="27" xr3:uid="{AD5C03D1-5C4D-A848-B6AB-4848790C2558}" name="Substrate used for recovery" dataDxfId="4"/>
    <tableColumn id="28" xr3:uid="{6753B850-563E-414D-90A1-572DBA216AD2}" name="Description of the substrate (where available)" dataDxfId="3"/>
    <tableColumn id="19" xr3:uid="{5D9C58CC-C210-A840-9BC1-4C591D61B169}" name="Reuse product" dataDxfId="2"/>
    <tableColumn id="30" xr3:uid="{C18979E6-E337-4147-A980-DE3065419921}" name="GoogleScholar Link" dataDxfId="1"/>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EAF9F-2B79-1340-B03F-F0692E8594E8}">
  <dimension ref="A1:AD188"/>
  <sheetViews>
    <sheetView tabSelected="1" zoomScale="111" zoomScaleNormal="73" workbookViewId="0">
      <selection activeCell="C1" sqref="C1"/>
    </sheetView>
  </sheetViews>
  <sheetFormatPr baseColWidth="10" defaultColWidth="10.83203125" defaultRowHeight="16" x14ac:dyDescent="0.2"/>
  <cols>
    <col min="1" max="1" width="7.5" style="6" customWidth="1"/>
    <col min="2" max="2" width="7.6640625" style="6" customWidth="1"/>
    <col min="3" max="3" width="6" style="6" customWidth="1"/>
    <col min="4" max="4" width="18.33203125" style="7" customWidth="1"/>
    <col min="5" max="5" width="14.83203125" style="6" customWidth="1"/>
    <col min="6" max="6" width="10.83203125" style="6"/>
    <col min="7" max="7" width="6.5" style="6" customWidth="1"/>
    <col min="8" max="8" width="11" style="6" customWidth="1"/>
    <col min="9" max="9" width="27.5" style="6" customWidth="1"/>
    <col min="10" max="10" width="17.33203125" style="6" customWidth="1"/>
    <col min="11" max="11" width="12" style="6" customWidth="1"/>
    <col min="12" max="12" width="16.1640625" style="6" customWidth="1"/>
    <col min="13" max="13" width="10.1640625" style="6" customWidth="1"/>
    <col min="14" max="14" width="10.83203125" style="6"/>
    <col min="15" max="15" width="8.6640625" style="6" customWidth="1"/>
    <col min="16" max="16" width="9.1640625" style="6" customWidth="1"/>
    <col min="17" max="17" width="10.83203125" style="11"/>
    <col min="18" max="19" width="12.33203125" style="11" customWidth="1"/>
    <col min="20" max="20" width="16.1640625" style="6" customWidth="1"/>
    <col min="21" max="21" width="22" style="6" customWidth="1"/>
    <col min="22" max="22" width="36" style="6" customWidth="1"/>
    <col min="23" max="23" width="10.83203125" style="6"/>
    <col min="24" max="24" width="11" style="6" customWidth="1"/>
    <col min="25" max="25" width="13.83203125" style="6" customWidth="1"/>
    <col min="26" max="26" width="17.33203125" style="6" customWidth="1"/>
    <col min="27" max="27" width="27.5" style="6" customWidth="1"/>
    <col min="28" max="28" width="15" style="6" customWidth="1"/>
    <col min="29" max="29" width="24.5" style="9" customWidth="1"/>
    <col min="30" max="16384" width="10.83203125" style="6"/>
  </cols>
  <sheetData>
    <row r="1" spans="1:29" s="3" customFormat="1" ht="85" customHeight="1" x14ac:dyDescent="0.2">
      <c r="A1" s="2" t="s">
        <v>1548</v>
      </c>
      <c r="B1" s="3" t="s">
        <v>159</v>
      </c>
      <c r="C1" s="3" t="s">
        <v>160</v>
      </c>
      <c r="D1" s="2" t="s">
        <v>161</v>
      </c>
      <c r="E1" s="3" t="s">
        <v>162</v>
      </c>
      <c r="F1" s="3" t="s">
        <v>163</v>
      </c>
      <c r="G1" s="3" t="s">
        <v>164</v>
      </c>
      <c r="H1" s="3" t="s">
        <v>165</v>
      </c>
      <c r="I1" s="3" t="s">
        <v>166</v>
      </c>
      <c r="J1" s="3" t="s">
        <v>167</v>
      </c>
      <c r="K1" s="3" t="s">
        <v>168</v>
      </c>
      <c r="L1" s="3" t="s">
        <v>169</v>
      </c>
      <c r="M1" s="3" t="s">
        <v>170</v>
      </c>
      <c r="N1" s="3" t="s">
        <v>171</v>
      </c>
      <c r="O1" s="3" t="s">
        <v>172</v>
      </c>
      <c r="P1" s="3" t="s">
        <v>173</v>
      </c>
      <c r="Q1" s="4" t="s">
        <v>174</v>
      </c>
      <c r="R1" s="4" t="s">
        <v>175</v>
      </c>
      <c r="S1" s="3" t="s">
        <v>186</v>
      </c>
      <c r="T1" s="3" t="s">
        <v>176</v>
      </c>
      <c r="U1" s="3" t="s">
        <v>177</v>
      </c>
      <c r="V1" s="3" t="s">
        <v>178</v>
      </c>
      <c r="W1" s="3" t="s">
        <v>179</v>
      </c>
      <c r="X1" s="3" t="s">
        <v>180</v>
      </c>
      <c r="Y1" s="3" t="s">
        <v>181</v>
      </c>
      <c r="Z1" s="3" t="s">
        <v>182</v>
      </c>
      <c r="AA1" s="3" t="s">
        <v>183</v>
      </c>
      <c r="AB1" s="3" t="s">
        <v>185</v>
      </c>
      <c r="AC1" s="5" t="s">
        <v>184</v>
      </c>
    </row>
    <row r="2" spans="1:29" ht="20" customHeight="1" x14ac:dyDescent="0.2">
      <c r="A2" s="7">
        <v>1</v>
      </c>
      <c r="B2" s="7">
        <v>1</v>
      </c>
      <c r="C2" s="7" t="s">
        <v>1689</v>
      </c>
      <c r="D2" s="7" t="s">
        <v>1371</v>
      </c>
      <c r="E2" s="7" t="s">
        <v>1372</v>
      </c>
      <c r="F2" s="7" t="s">
        <v>1373</v>
      </c>
      <c r="G2" s="7">
        <v>2017</v>
      </c>
      <c r="H2" s="1" t="s">
        <v>1374</v>
      </c>
      <c r="I2" s="7" t="s">
        <v>1375</v>
      </c>
      <c r="J2" s="7" t="s">
        <v>503</v>
      </c>
      <c r="K2" s="7" t="s">
        <v>188</v>
      </c>
      <c r="L2" s="7" t="s">
        <v>189</v>
      </c>
      <c r="M2" s="7" t="s">
        <v>281</v>
      </c>
      <c r="N2" s="7" t="s">
        <v>191</v>
      </c>
      <c r="O2" s="7" t="s">
        <v>191</v>
      </c>
      <c r="P2" s="7" t="s">
        <v>191</v>
      </c>
      <c r="Q2" s="8" t="s">
        <v>191</v>
      </c>
      <c r="R2" s="8" t="s">
        <v>191</v>
      </c>
      <c r="S2" s="7" t="s">
        <v>211</v>
      </c>
      <c r="T2" s="7" t="s">
        <v>1376</v>
      </c>
      <c r="U2" s="7" t="s">
        <v>1377</v>
      </c>
      <c r="V2" s="7" t="s">
        <v>1378</v>
      </c>
      <c r="W2" s="7" t="s">
        <v>213</v>
      </c>
      <c r="X2" s="7" t="s">
        <v>193</v>
      </c>
      <c r="Y2" s="7" t="s">
        <v>193</v>
      </c>
      <c r="Z2" s="7" t="s">
        <v>208</v>
      </c>
      <c r="AA2" s="7" t="s">
        <v>1036</v>
      </c>
      <c r="AB2" s="7" t="s">
        <v>191</v>
      </c>
      <c r="AC2" s="10" t="s">
        <v>1379</v>
      </c>
    </row>
    <row r="3" spans="1:29" ht="20" customHeight="1" x14ac:dyDescent="0.2">
      <c r="A3" s="7">
        <v>2</v>
      </c>
      <c r="B3" s="7">
        <v>2</v>
      </c>
      <c r="C3" s="7" t="s">
        <v>1689</v>
      </c>
      <c r="D3" s="7" t="s">
        <v>0</v>
      </c>
      <c r="E3" s="7" t="s">
        <v>1181</v>
      </c>
      <c r="F3" s="7" t="s">
        <v>1182</v>
      </c>
      <c r="G3" s="7">
        <v>2013</v>
      </c>
      <c r="H3" s="7" t="s">
        <v>1183</v>
      </c>
      <c r="I3" s="7" t="s">
        <v>1184</v>
      </c>
      <c r="J3" s="7" t="s">
        <v>187</v>
      </c>
      <c r="K3" s="7" t="s">
        <v>188</v>
      </c>
      <c r="L3" s="7" t="s">
        <v>189</v>
      </c>
      <c r="M3" s="7" t="s">
        <v>281</v>
      </c>
      <c r="N3" s="7" t="s">
        <v>248</v>
      </c>
      <c r="O3" s="7" t="s">
        <v>1568</v>
      </c>
      <c r="P3" s="7" t="s">
        <v>416</v>
      </c>
      <c r="Q3" s="8">
        <v>33.845750000000002</v>
      </c>
      <c r="R3" s="8">
        <v>73.774148999999994</v>
      </c>
      <c r="S3" s="7" t="s">
        <v>211</v>
      </c>
      <c r="T3" s="7" t="s">
        <v>1185</v>
      </c>
      <c r="U3" s="7" t="s">
        <v>1186</v>
      </c>
      <c r="V3" s="7" t="s">
        <v>1187</v>
      </c>
      <c r="W3" s="7" t="s">
        <v>213</v>
      </c>
      <c r="X3" s="7" t="s">
        <v>193</v>
      </c>
      <c r="Y3" s="7" t="s">
        <v>213</v>
      </c>
      <c r="Z3" s="7" t="s">
        <v>197</v>
      </c>
      <c r="AA3" s="7" t="s">
        <v>1188</v>
      </c>
      <c r="AB3" s="7" t="s">
        <v>1190</v>
      </c>
      <c r="AC3" s="10" t="s">
        <v>1189</v>
      </c>
    </row>
    <row r="4" spans="1:29" ht="20" customHeight="1" x14ac:dyDescent="0.2">
      <c r="A4" s="7">
        <v>3</v>
      </c>
      <c r="B4" s="7">
        <v>3</v>
      </c>
      <c r="C4" s="7" t="s">
        <v>1689</v>
      </c>
      <c r="D4" s="7" t="s">
        <v>1</v>
      </c>
      <c r="E4" s="7" t="s">
        <v>1074</v>
      </c>
      <c r="F4" s="7" t="s">
        <v>1075</v>
      </c>
      <c r="G4" s="7">
        <v>2013</v>
      </c>
      <c r="H4" s="1" t="s">
        <v>1573</v>
      </c>
      <c r="I4" s="7" t="s">
        <v>304</v>
      </c>
      <c r="J4" s="7" t="s">
        <v>187</v>
      </c>
      <c r="K4" s="7" t="s">
        <v>188</v>
      </c>
      <c r="L4" s="7" t="s">
        <v>189</v>
      </c>
      <c r="M4" s="7" t="s">
        <v>281</v>
      </c>
      <c r="N4" s="7" t="s">
        <v>272</v>
      </c>
      <c r="O4" s="7" t="s">
        <v>1076</v>
      </c>
      <c r="P4" s="7" t="s">
        <v>416</v>
      </c>
      <c r="Q4" s="8">
        <v>37.342219999999998</v>
      </c>
      <c r="R4" s="8">
        <v>127.920136</v>
      </c>
      <c r="S4" s="7" t="s">
        <v>211</v>
      </c>
      <c r="T4" s="7" t="s">
        <v>1077</v>
      </c>
      <c r="U4" s="7" t="s">
        <v>1078</v>
      </c>
      <c r="V4" s="7" t="s">
        <v>1079</v>
      </c>
      <c r="W4" s="7" t="s">
        <v>213</v>
      </c>
      <c r="X4" s="7" t="s">
        <v>193</v>
      </c>
      <c r="Y4" s="7" t="s">
        <v>193</v>
      </c>
      <c r="Z4" s="7" t="s">
        <v>208</v>
      </c>
      <c r="AA4" s="7" t="s">
        <v>1080</v>
      </c>
      <c r="AB4" s="7" t="s">
        <v>191</v>
      </c>
      <c r="AC4" s="10" t="s">
        <v>1081</v>
      </c>
    </row>
    <row r="5" spans="1:29" ht="20" customHeight="1" x14ac:dyDescent="0.2">
      <c r="A5" s="7">
        <v>4</v>
      </c>
      <c r="B5" s="7">
        <v>4</v>
      </c>
      <c r="C5" s="7" t="s">
        <v>1689</v>
      </c>
      <c r="D5" s="7" t="s">
        <v>2</v>
      </c>
      <c r="E5" s="7" t="s">
        <v>1191</v>
      </c>
      <c r="F5" s="7" t="s">
        <v>1192</v>
      </c>
      <c r="G5" s="7">
        <v>2013</v>
      </c>
      <c r="H5" s="1" t="s">
        <v>1574</v>
      </c>
      <c r="I5" s="7" t="s">
        <v>1193</v>
      </c>
      <c r="J5" s="7" t="s">
        <v>187</v>
      </c>
      <c r="K5" s="7" t="s">
        <v>188</v>
      </c>
      <c r="L5" s="7" t="s">
        <v>189</v>
      </c>
      <c r="M5" s="7" t="s">
        <v>190</v>
      </c>
      <c r="N5" s="7" t="s">
        <v>635</v>
      </c>
      <c r="O5" s="7" t="s">
        <v>1194</v>
      </c>
      <c r="P5" s="7" t="s">
        <v>416</v>
      </c>
      <c r="Q5" s="8">
        <v>59.676417999999998</v>
      </c>
      <c r="R5" s="8">
        <v>17.145247000000001</v>
      </c>
      <c r="S5" s="7" t="s">
        <v>211</v>
      </c>
      <c r="T5" s="7" t="s">
        <v>1185</v>
      </c>
      <c r="U5" s="7" t="s">
        <v>1195</v>
      </c>
      <c r="V5" s="7" t="s">
        <v>1196</v>
      </c>
      <c r="W5" s="7" t="s">
        <v>193</v>
      </c>
      <c r="X5" s="7" t="s">
        <v>193</v>
      </c>
      <c r="Y5" s="7" t="s">
        <v>213</v>
      </c>
      <c r="Z5" s="7" t="s">
        <v>197</v>
      </c>
      <c r="AA5" s="7" t="s">
        <v>1197</v>
      </c>
      <c r="AB5" s="7" t="s">
        <v>1199</v>
      </c>
      <c r="AC5" s="10" t="s">
        <v>1198</v>
      </c>
    </row>
    <row r="6" spans="1:29" ht="20" customHeight="1" x14ac:dyDescent="0.2">
      <c r="A6" s="7">
        <v>5</v>
      </c>
      <c r="B6" s="7">
        <v>5</v>
      </c>
      <c r="C6" s="7" t="s">
        <v>1689</v>
      </c>
      <c r="D6" s="7" t="s">
        <v>3</v>
      </c>
      <c r="E6" s="7" t="s">
        <v>583</v>
      </c>
      <c r="F6" s="7" t="s">
        <v>584</v>
      </c>
      <c r="G6" s="7">
        <v>2017</v>
      </c>
      <c r="H6" s="1" t="s">
        <v>1575</v>
      </c>
      <c r="I6" s="7" t="s">
        <v>585</v>
      </c>
      <c r="J6" s="7" t="s">
        <v>187</v>
      </c>
      <c r="K6" s="7" t="s">
        <v>188</v>
      </c>
      <c r="L6" s="7" t="s">
        <v>189</v>
      </c>
      <c r="M6" s="7" t="s">
        <v>190</v>
      </c>
      <c r="N6" s="7" t="s">
        <v>373</v>
      </c>
      <c r="O6" s="7" t="s">
        <v>586</v>
      </c>
      <c r="P6" s="7" t="s">
        <v>416</v>
      </c>
      <c r="Q6" s="8">
        <v>43.535639000000003</v>
      </c>
      <c r="R6" s="8">
        <v>-96.723583000000005</v>
      </c>
      <c r="S6" s="7" t="s">
        <v>211</v>
      </c>
      <c r="T6" s="7" t="s">
        <v>587</v>
      </c>
      <c r="U6" s="7" t="s">
        <v>588</v>
      </c>
      <c r="V6" s="7" t="s">
        <v>589</v>
      </c>
      <c r="W6" s="7" t="s">
        <v>193</v>
      </c>
      <c r="X6" s="7" t="s">
        <v>213</v>
      </c>
      <c r="Y6" s="7" t="s">
        <v>213</v>
      </c>
      <c r="Z6" s="7" t="s">
        <v>378</v>
      </c>
      <c r="AA6" s="7" t="s">
        <v>590</v>
      </c>
      <c r="AB6" s="7" t="s">
        <v>191</v>
      </c>
      <c r="AC6" s="10" t="s">
        <v>591</v>
      </c>
    </row>
    <row r="7" spans="1:29" ht="20" customHeight="1" x14ac:dyDescent="0.2">
      <c r="A7" s="7">
        <v>6</v>
      </c>
      <c r="B7" s="7">
        <v>6</v>
      </c>
      <c r="C7" s="7" t="s">
        <v>1689</v>
      </c>
      <c r="D7" s="7" t="s">
        <v>4</v>
      </c>
      <c r="E7" s="7" t="s">
        <v>1380</v>
      </c>
      <c r="F7" s="7" t="s">
        <v>1381</v>
      </c>
      <c r="G7" s="7">
        <v>2014</v>
      </c>
      <c r="H7" s="1" t="s">
        <v>1576</v>
      </c>
      <c r="I7" s="7" t="s">
        <v>1230</v>
      </c>
      <c r="J7" s="7" t="s">
        <v>187</v>
      </c>
      <c r="K7" s="7" t="s">
        <v>188</v>
      </c>
      <c r="L7" s="7" t="s">
        <v>189</v>
      </c>
      <c r="M7" s="7" t="s">
        <v>190</v>
      </c>
      <c r="N7" s="7" t="s">
        <v>414</v>
      </c>
      <c r="O7" s="7" t="s">
        <v>1382</v>
      </c>
      <c r="P7" s="7" t="s">
        <v>1553</v>
      </c>
      <c r="Q7" s="8">
        <v>48.127554000000003</v>
      </c>
      <c r="R7" s="8">
        <v>-1.7015020000000001</v>
      </c>
      <c r="S7" s="7" t="s">
        <v>211</v>
      </c>
      <c r="T7" s="7" t="s">
        <v>1376</v>
      </c>
      <c r="U7" s="7" t="s">
        <v>1383</v>
      </c>
      <c r="V7" s="7" t="s">
        <v>1384</v>
      </c>
      <c r="W7" s="7" t="s">
        <v>213</v>
      </c>
      <c r="X7" s="7" t="s">
        <v>213</v>
      </c>
      <c r="Y7" s="7" t="s">
        <v>193</v>
      </c>
      <c r="Z7" s="7" t="s">
        <v>208</v>
      </c>
      <c r="AA7" s="7" t="s">
        <v>1385</v>
      </c>
      <c r="AB7" s="7" t="s">
        <v>191</v>
      </c>
      <c r="AC7" s="10" t="s">
        <v>1386</v>
      </c>
    </row>
    <row r="8" spans="1:29" ht="20" customHeight="1" x14ac:dyDescent="0.2">
      <c r="A8" s="7">
        <v>7</v>
      </c>
      <c r="B8" s="7">
        <v>7</v>
      </c>
      <c r="C8" s="7" t="s">
        <v>1689</v>
      </c>
      <c r="D8" s="7" t="s">
        <v>5</v>
      </c>
      <c r="E8" s="7" t="s">
        <v>1200</v>
      </c>
      <c r="F8" s="7" t="s">
        <v>1201</v>
      </c>
      <c r="G8" s="7">
        <v>2013</v>
      </c>
      <c r="H8" s="7" t="s">
        <v>1202</v>
      </c>
      <c r="I8" s="7" t="s">
        <v>1203</v>
      </c>
      <c r="J8" s="7" t="s">
        <v>187</v>
      </c>
      <c r="K8" s="7" t="s">
        <v>188</v>
      </c>
      <c r="L8" s="7" t="s">
        <v>189</v>
      </c>
      <c r="M8" s="7" t="s">
        <v>190</v>
      </c>
      <c r="N8" s="7" t="s">
        <v>603</v>
      </c>
      <c r="O8" s="7" t="s">
        <v>1204</v>
      </c>
      <c r="P8" s="7" t="s">
        <v>1553</v>
      </c>
      <c r="Q8" s="8">
        <v>49.189252000000003</v>
      </c>
      <c r="R8" s="8">
        <v>-98.089252999999999</v>
      </c>
      <c r="S8" s="7" t="s">
        <v>211</v>
      </c>
      <c r="T8" s="7" t="s">
        <v>1185</v>
      </c>
      <c r="U8" s="7" t="s">
        <v>1205</v>
      </c>
      <c r="V8" s="7" t="s">
        <v>1206</v>
      </c>
      <c r="W8" s="7" t="s">
        <v>213</v>
      </c>
      <c r="X8" s="7" t="s">
        <v>213</v>
      </c>
      <c r="Y8" s="7" t="s">
        <v>193</v>
      </c>
      <c r="Z8" s="7" t="s">
        <v>208</v>
      </c>
      <c r="AA8" s="7" t="s">
        <v>410</v>
      </c>
      <c r="AB8" s="7" t="s">
        <v>1208</v>
      </c>
      <c r="AC8" s="10" t="s">
        <v>1207</v>
      </c>
    </row>
    <row r="9" spans="1:29" ht="20" customHeight="1" x14ac:dyDescent="0.2">
      <c r="A9" s="7">
        <v>8</v>
      </c>
      <c r="B9" s="7">
        <v>8</v>
      </c>
      <c r="C9" s="7" t="s">
        <v>1689</v>
      </c>
      <c r="D9" s="7" t="s">
        <v>6</v>
      </c>
      <c r="E9" s="7" t="s">
        <v>1387</v>
      </c>
      <c r="F9" s="7" t="s">
        <v>1388</v>
      </c>
      <c r="G9" s="7">
        <v>2015</v>
      </c>
      <c r="H9" s="7" t="s">
        <v>1389</v>
      </c>
      <c r="I9" s="7" t="s">
        <v>1390</v>
      </c>
      <c r="J9" s="7" t="s">
        <v>187</v>
      </c>
      <c r="K9" s="7" t="s">
        <v>188</v>
      </c>
      <c r="L9" s="7" t="s">
        <v>189</v>
      </c>
      <c r="M9" s="7" t="s">
        <v>196</v>
      </c>
      <c r="N9" s="7" t="s">
        <v>603</v>
      </c>
      <c r="O9" s="7" t="s">
        <v>1391</v>
      </c>
      <c r="P9" s="7" t="s">
        <v>416</v>
      </c>
      <c r="Q9" s="8">
        <v>49.616064000000001</v>
      </c>
      <c r="R9" s="8">
        <v>-97.040758999999994</v>
      </c>
      <c r="S9" s="7" t="s">
        <v>211</v>
      </c>
      <c r="T9" s="7" t="s">
        <v>1376</v>
      </c>
      <c r="U9" s="7" t="s">
        <v>1392</v>
      </c>
      <c r="V9" s="7" t="s">
        <v>1393</v>
      </c>
      <c r="W9" s="7" t="s">
        <v>213</v>
      </c>
      <c r="X9" s="7" t="s">
        <v>213</v>
      </c>
      <c r="Y9" s="7" t="s">
        <v>193</v>
      </c>
      <c r="Z9" s="7" t="s">
        <v>208</v>
      </c>
      <c r="AA9" s="7" t="s">
        <v>1385</v>
      </c>
      <c r="AB9" s="7" t="s">
        <v>191</v>
      </c>
      <c r="AC9" s="10" t="s">
        <v>1394</v>
      </c>
    </row>
    <row r="10" spans="1:29" ht="20" customHeight="1" x14ac:dyDescent="0.2">
      <c r="A10" s="7">
        <v>9</v>
      </c>
      <c r="B10" s="7">
        <v>9</v>
      </c>
      <c r="C10" s="7" t="s">
        <v>1689</v>
      </c>
      <c r="D10" s="7" t="s">
        <v>7</v>
      </c>
      <c r="E10" s="7" t="s">
        <v>1395</v>
      </c>
      <c r="F10" s="7" t="s">
        <v>1396</v>
      </c>
      <c r="G10" s="7">
        <v>2016</v>
      </c>
      <c r="H10" s="7" t="s">
        <v>1397</v>
      </c>
      <c r="I10" s="7" t="s">
        <v>716</v>
      </c>
      <c r="J10" s="7" t="s">
        <v>187</v>
      </c>
      <c r="K10" s="7" t="s">
        <v>188</v>
      </c>
      <c r="L10" s="7" t="s">
        <v>189</v>
      </c>
      <c r="M10" s="7" t="s">
        <v>203</v>
      </c>
      <c r="N10" s="7" t="s">
        <v>603</v>
      </c>
      <c r="O10" s="7" t="s">
        <v>1398</v>
      </c>
      <c r="P10" s="7" t="s">
        <v>1553</v>
      </c>
      <c r="Q10" s="8">
        <v>49.807501000000002</v>
      </c>
      <c r="R10" s="8">
        <v>-97.136626000000007</v>
      </c>
      <c r="S10" s="7" t="s">
        <v>381</v>
      </c>
      <c r="T10" s="7" t="s">
        <v>1376</v>
      </c>
      <c r="U10" s="7" t="s">
        <v>1399</v>
      </c>
      <c r="V10" s="7" t="s">
        <v>1400</v>
      </c>
      <c r="W10" s="7" t="s">
        <v>213</v>
      </c>
      <c r="X10" s="7" t="s">
        <v>213</v>
      </c>
      <c r="Y10" s="7" t="s">
        <v>193</v>
      </c>
      <c r="Z10" s="7" t="s">
        <v>208</v>
      </c>
      <c r="AA10" s="7" t="s">
        <v>1385</v>
      </c>
      <c r="AB10" s="7" t="s">
        <v>191</v>
      </c>
      <c r="AC10" s="10" t="s">
        <v>1401</v>
      </c>
    </row>
    <row r="11" spans="1:29" ht="20" customHeight="1" x14ac:dyDescent="0.2">
      <c r="A11" s="7">
        <v>10</v>
      </c>
      <c r="B11" s="7">
        <v>10</v>
      </c>
      <c r="C11" s="7" t="s">
        <v>1689</v>
      </c>
      <c r="D11" s="7" t="s">
        <v>8</v>
      </c>
      <c r="E11" s="7" t="s">
        <v>746</v>
      </c>
      <c r="F11" s="7" t="s">
        <v>747</v>
      </c>
      <c r="G11" s="7">
        <v>2015</v>
      </c>
      <c r="H11" s="1" t="s">
        <v>1577</v>
      </c>
      <c r="I11" s="7" t="s">
        <v>372</v>
      </c>
      <c r="J11" s="7" t="s">
        <v>187</v>
      </c>
      <c r="K11" s="7" t="s">
        <v>188</v>
      </c>
      <c r="L11" s="7" t="s">
        <v>189</v>
      </c>
      <c r="M11" s="7" t="s">
        <v>190</v>
      </c>
      <c r="N11" s="7" t="s">
        <v>373</v>
      </c>
      <c r="O11" s="7" t="s">
        <v>748</v>
      </c>
      <c r="P11" s="7" t="s">
        <v>416</v>
      </c>
      <c r="Q11" s="8">
        <v>42.670605000000002</v>
      </c>
      <c r="R11" s="8">
        <v>-84.159552000000005</v>
      </c>
      <c r="S11" s="7" t="s">
        <v>381</v>
      </c>
      <c r="T11" s="7" t="s">
        <v>749</v>
      </c>
      <c r="U11" s="7" t="s">
        <v>750</v>
      </c>
      <c r="V11" s="7" t="s">
        <v>751</v>
      </c>
      <c r="W11" s="7" t="s">
        <v>193</v>
      </c>
      <c r="X11" s="7" t="s">
        <v>193</v>
      </c>
      <c r="Y11" s="7" t="s">
        <v>193</v>
      </c>
      <c r="Z11" s="7" t="s">
        <v>208</v>
      </c>
      <c r="AA11" s="7" t="s">
        <v>752</v>
      </c>
      <c r="AB11" s="7" t="s">
        <v>191</v>
      </c>
      <c r="AC11" s="10" t="s">
        <v>753</v>
      </c>
    </row>
    <row r="12" spans="1:29" ht="20" customHeight="1" x14ac:dyDescent="0.2">
      <c r="A12" s="7">
        <v>11</v>
      </c>
      <c r="B12" s="7">
        <v>11</v>
      </c>
      <c r="C12" s="7" t="s">
        <v>1689</v>
      </c>
      <c r="D12" s="7" t="s">
        <v>9</v>
      </c>
      <c r="E12" s="1" t="s">
        <v>1578</v>
      </c>
      <c r="F12" s="1" t="s">
        <v>837</v>
      </c>
      <c r="G12" s="1">
        <v>2013</v>
      </c>
      <c r="H12" s="1" t="s">
        <v>838</v>
      </c>
      <c r="I12" s="1" t="s">
        <v>839</v>
      </c>
      <c r="J12" s="1" t="s">
        <v>218</v>
      </c>
      <c r="K12" s="7" t="s">
        <v>188</v>
      </c>
      <c r="L12" s="7" t="s">
        <v>189</v>
      </c>
      <c r="M12" s="7" t="s">
        <v>203</v>
      </c>
      <c r="N12" s="7" t="s">
        <v>347</v>
      </c>
      <c r="O12" s="7" t="s">
        <v>1558</v>
      </c>
      <c r="P12" s="7" t="s">
        <v>1554</v>
      </c>
      <c r="Q12" s="8">
        <v>50.842695999999997</v>
      </c>
      <c r="R12" s="8">
        <v>4.3625290000000003</v>
      </c>
      <c r="S12" s="7" t="s">
        <v>317</v>
      </c>
      <c r="T12" s="7" t="s">
        <v>841</v>
      </c>
      <c r="U12" s="7" t="s">
        <v>842</v>
      </c>
      <c r="V12" s="7" t="s">
        <v>843</v>
      </c>
      <c r="W12" s="7" t="s">
        <v>193</v>
      </c>
      <c r="X12" s="7" t="s">
        <v>193</v>
      </c>
      <c r="Y12" s="7" t="s">
        <v>213</v>
      </c>
      <c r="Z12" s="7" t="s">
        <v>194</v>
      </c>
      <c r="AA12" s="7" t="s">
        <v>844</v>
      </c>
      <c r="AB12" s="7" t="s">
        <v>191</v>
      </c>
      <c r="AC12" s="10" t="s">
        <v>845</v>
      </c>
    </row>
    <row r="13" spans="1:29" ht="20" customHeight="1" x14ac:dyDescent="0.2">
      <c r="A13" s="7">
        <v>12</v>
      </c>
      <c r="B13" s="7">
        <v>12</v>
      </c>
      <c r="C13" s="7" t="s">
        <v>1689</v>
      </c>
      <c r="D13" s="7" t="s">
        <v>10</v>
      </c>
      <c r="E13" s="1" t="s">
        <v>1579</v>
      </c>
      <c r="F13" s="1" t="s">
        <v>846</v>
      </c>
      <c r="G13" s="1">
        <v>2015</v>
      </c>
      <c r="H13" s="1" t="s">
        <v>1580</v>
      </c>
      <c r="I13" s="1" t="s">
        <v>354</v>
      </c>
      <c r="J13" s="1" t="s">
        <v>187</v>
      </c>
      <c r="K13" s="7" t="s">
        <v>188</v>
      </c>
      <c r="L13" s="7" t="s">
        <v>189</v>
      </c>
      <c r="M13" s="7" t="s">
        <v>196</v>
      </c>
      <c r="N13" s="7" t="s">
        <v>347</v>
      </c>
      <c r="O13" s="7" t="s">
        <v>840</v>
      </c>
      <c r="P13" s="7" t="s">
        <v>1553</v>
      </c>
      <c r="Q13" s="8">
        <v>51.046548000000001</v>
      </c>
      <c r="R13" s="8">
        <v>3.7276940000000001</v>
      </c>
      <c r="S13" s="7" t="s">
        <v>211</v>
      </c>
      <c r="T13" s="7" t="s">
        <v>841</v>
      </c>
      <c r="U13" s="7" t="s">
        <v>847</v>
      </c>
      <c r="V13" s="7" t="s">
        <v>848</v>
      </c>
      <c r="W13" s="7" t="s">
        <v>193</v>
      </c>
      <c r="X13" s="7" t="s">
        <v>193</v>
      </c>
      <c r="Y13" s="7" t="s">
        <v>213</v>
      </c>
      <c r="Z13" s="7" t="s">
        <v>194</v>
      </c>
      <c r="AA13" s="7" t="s">
        <v>849</v>
      </c>
      <c r="AB13" s="7" t="s">
        <v>191</v>
      </c>
      <c r="AC13" s="10" t="s">
        <v>850</v>
      </c>
    </row>
    <row r="14" spans="1:29" ht="20" customHeight="1" x14ac:dyDescent="0.2">
      <c r="A14" s="7">
        <v>13</v>
      </c>
      <c r="B14" s="7">
        <v>13</v>
      </c>
      <c r="C14" s="17" t="s">
        <v>1688</v>
      </c>
      <c r="D14" s="7" t="s">
        <v>11</v>
      </c>
      <c r="E14" s="7" t="s">
        <v>404</v>
      </c>
      <c r="F14" s="7" t="s">
        <v>405</v>
      </c>
      <c r="G14" s="7">
        <v>2014</v>
      </c>
      <c r="H14" s="1" t="s">
        <v>1581</v>
      </c>
      <c r="I14" s="7" t="s">
        <v>406</v>
      </c>
      <c r="J14" s="7" t="s">
        <v>187</v>
      </c>
      <c r="K14" s="7" t="s">
        <v>188</v>
      </c>
      <c r="L14" s="7" t="s">
        <v>189</v>
      </c>
      <c r="M14" s="7" t="s">
        <v>203</v>
      </c>
      <c r="N14" s="7" t="s">
        <v>373</v>
      </c>
      <c r="O14" s="7" t="s">
        <v>407</v>
      </c>
      <c r="P14" s="7" t="s">
        <v>1551</v>
      </c>
      <c r="Q14" s="8">
        <v>43.784317000000001</v>
      </c>
      <c r="R14" s="8">
        <v>-88.772434000000004</v>
      </c>
      <c r="S14" s="7" t="s">
        <v>286</v>
      </c>
      <c r="T14" s="7" t="s">
        <v>1368</v>
      </c>
      <c r="U14" s="7" t="s">
        <v>1369</v>
      </c>
      <c r="V14" s="7" t="s">
        <v>1370</v>
      </c>
      <c r="W14" s="7" t="s">
        <v>213</v>
      </c>
      <c r="X14" s="7" t="s">
        <v>193</v>
      </c>
      <c r="Y14" s="7" t="s">
        <v>193</v>
      </c>
      <c r="Z14" s="7" t="s">
        <v>208</v>
      </c>
      <c r="AA14" s="7" t="s">
        <v>632</v>
      </c>
      <c r="AB14" s="7" t="s">
        <v>191</v>
      </c>
      <c r="AC14" s="10" t="s">
        <v>411</v>
      </c>
    </row>
    <row r="15" spans="1:29" ht="20" customHeight="1" x14ac:dyDescent="0.2">
      <c r="A15" s="7">
        <v>13</v>
      </c>
      <c r="B15" s="7">
        <v>14</v>
      </c>
      <c r="C15" s="17" t="s">
        <v>1688</v>
      </c>
      <c r="D15" s="7" t="s">
        <v>11</v>
      </c>
      <c r="E15" s="7" t="s">
        <v>404</v>
      </c>
      <c r="F15" s="7" t="s">
        <v>405</v>
      </c>
      <c r="G15" s="7">
        <v>2014</v>
      </c>
      <c r="H15" s="1" t="s">
        <v>1581</v>
      </c>
      <c r="I15" s="7" t="s">
        <v>406</v>
      </c>
      <c r="J15" s="7" t="s">
        <v>187</v>
      </c>
      <c r="K15" s="7" t="s">
        <v>188</v>
      </c>
      <c r="L15" s="7" t="s">
        <v>189</v>
      </c>
      <c r="M15" s="7" t="s">
        <v>203</v>
      </c>
      <c r="N15" s="7" t="s">
        <v>373</v>
      </c>
      <c r="O15" s="7" t="s">
        <v>407</v>
      </c>
      <c r="P15" s="7" t="s">
        <v>1551</v>
      </c>
      <c r="Q15" s="8">
        <v>43.784317000000001</v>
      </c>
      <c r="R15" s="8">
        <v>-88.772434000000004</v>
      </c>
      <c r="S15" s="7" t="s">
        <v>286</v>
      </c>
      <c r="T15" s="7" t="s">
        <v>398</v>
      </c>
      <c r="U15" s="7" t="s">
        <v>408</v>
      </c>
      <c r="V15" s="7" t="s">
        <v>409</v>
      </c>
      <c r="W15" s="7" t="s">
        <v>213</v>
      </c>
      <c r="X15" s="7" t="s">
        <v>193</v>
      </c>
      <c r="Y15" s="7" t="s">
        <v>193</v>
      </c>
      <c r="Z15" s="7" t="s">
        <v>208</v>
      </c>
      <c r="AA15" s="7" t="s">
        <v>410</v>
      </c>
      <c r="AB15" s="7" t="s">
        <v>191</v>
      </c>
      <c r="AC15" s="10" t="s">
        <v>411</v>
      </c>
    </row>
    <row r="16" spans="1:29" ht="20" customHeight="1" x14ac:dyDescent="0.2">
      <c r="A16" s="7">
        <v>14</v>
      </c>
      <c r="B16" s="7">
        <v>15</v>
      </c>
      <c r="C16" s="7" t="s">
        <v>1689</v>
      </c>
      <c r="D16" s="7" t="s">
        <v>12</v>
      </c>
      <c r="E16" s="7" t="s">
        <v>412</v>
      </c>
      <c r="F16" s="7" t="s">
        <v>413</v>
      </c>
      <c r="G16" s="7">
        <v>2017</v>
      </c>
      <c r="H16" s="1" t="s">
        <v>1582</v>
      </c>
      <c r="I16" s="7" t="s">
        <v>226</v>
      </c>
      <c r="J16" s="7" t="s">
        <v>187</v>
      </c>
      <c r="K16" s="7" t="s">
        <v>188</v>
      </c>
      <c r="L16" s="7" t="s">
        <v>189</v>
      </c>
      <c r="M16" s="7" t="s">
        <v>196</v>
      </c>
      <c r="N16" s="7" t="s">
        <v>414</v>
      </c>
      <c r="O16" s="7" t="s">
        <v>415</v>
      </c>
      <c r="P16" s="7" t="s">
        <v>416</v>
      </c>
      <c r="Q16" s="8">
        <v>43.387993000000002</v>
      </c>
      <c r="R16" s="8">
        <v>2.3731610000000001</v>
      </c>
      <c r="S16" s="7" t="s">
        <v>211</v>
      </c>
      <c r="T16" s="7" t="s">
        <v>398</v>
      </c>
      <c r="U16" s="7" t="s">
        <v>417</v>
      </c>
      <c r="V16" s="7" t="s">
        <v>418</v>
      </c>
      <c r="W16" s="7" t="s">
        <v>193</v>
      </c>
      <c r="X16" s="7" t="s">
        <v>193</v>
      </c>
      <c r="Y16" s="7" t="s">
        <v>193</v>
      </c>
      <c r="Z16" s="7" t="s">
        <v>197</v>
      </c>
      <c r="AA16" s="7" t="s">
        <v>419</v>
      </c>
      <c r="AB16" s="7" t="s">
        <v>191</v>
      </c>
      <c r="AC16" s="10" t="s">
        <v>420</v>
      </c>
    </row>
    <row r="17" spans="1:29" ht="20" customHeight="1" x14ac:dyDescent="0.2">
      <c r="A17" s="7">
        <v>15</v>
      </c>
      <c r="B17" s="7">
        <v>16</v>
      </c>
      <c r="C17" s="7" t="s">
        <v>1689</v>
      </c>
      <c r="D17" s="7" t="s">
        <v>13</v>
      </c>
      <c r="E17" s="7" t="s">
        <v>421</v>
      </c>
      <c r="F17" s="7" t="s">
        <v>422</v>
      </c>
      <c r="G17" s="7">
        <v>2016</v>
      </c>
      <c r="H17" s="1" t="s">
        <v>1583</v>
      </c>
      <c r="I17" s="7" t="s">
        <v>423</v>
      </c>
      <c r="J17" s="7" t="s">
        <v>187</v>
      </c>
      <c r="K17" s="7" t="s">
        <v>188</v>
      </c>
      <c r="L17" s="7" t="s">
        <v>189</v>
      </c>
      <c r="M17" s="7" t="s">
        <v>287</v>
      </c>
      <c r="N17" s="7" t="s">
        <v>424</v>
      </c>
      <c r="O17" s="7" t="s">
        <v>1555</v>
      </c>
      <c r="P17" s="7" t="s">
        <v>1554</v>
      </c>
      <c r="Q17" s="13" t="s">
        <v>1556</v>
      </c>
      <c r="R17" s="8" t="s">
        <v>1557</v>
      </c>
      <c r="S17" s="7" t="s">
        <v>403</v>
      </c>
      <c r="T17" s="7" t="s">
        <v>398</v>
      </c>
      <c r="U17" s="7" t="s">
        <v>425</v>
      </c>
      <c r="V17" s="7" t="s">
        <v>426</v>
      </c>
      <c r="W17" s="7" t="s">
        <v>213</v>
      </c>
      <c r="X17" s="7" t="s">
        <v>193</v>
      </c>
      <c r="Y17" s="7" t="s">
        <v>193</v>
      </c>
      <c r="Z17" s="7" t="s">
        <v>208</v>
      </c>
      <c r="AA17" s="7" t="s">
        <v>427</v>
      </c>
      <c r="AB17" s="7" t="s">
        <v>191</v>
      </c>
      <c r="AC17" s="10" t="s">
        <v>428</v>
      </c>
    </row>
    <row r="18" spans="1:29" ht="20" customHeight="1" x14ac:dyDescent="0.2">
      <c r="A18" s="7">
        <v>16</v>
      </c>
      <c r="B18" s="7">
        <v>17</v>
      </c>
      <c r="C18" s="7" t="s">
        <v>1689</v>
      </c>
      <c r="D18" s="7" t="s">
        <v>14</v>
      </c>
      <c r="E18" s="7" t="s">
        <v>616</v>
      </c>
      <c r="F18" s="7" t="s">
        <v>617</v>
      </c>
      <c r="G18" s="7">
        <v>2013</v>
      </c>
      <c r="H18" s="7" t="s">
        <v>618</v>
      </c>
      <c r="I18" s="7" t="s">
        <v>619</v>
      </c>
      <c r="J18" s="7" t="s">
        <v>187</v>
      </c>
      <c r="K18" s="7" t="s">
        <v>188</v>
      </c>
      <c r="L18" s="7" t="s">
        <v>189</v>
      </c>
      <c r="M18" s="7" t="s">
        <v>190</v>
      </c>
      <c r="N18" s="7" t="s">
        <v>265</v>
      </c>
      <c r="O18" s="7" t="s">
        <v>1571</v>
      </c>
      <c r="P18" s="7" t="s">
        <v>1550</v>
      </c>
      <c r="Q18" s="8">
        <v>61.889558000000001</v>
      </c>
      <c r="R18" s="8">
        <v>25.440176000000001</v>
      </c>
      <c r="S18" s="7" t="s">
        <v>403</v>
      </c>
      <c r="T18" s="7" t="s">
        <v>620</v>
      </c>
      <c r="U18" s="7" t="s">
        <v>621</v>
      </c>
      <c r="V18" s="7" t="s">
        <v>622</v>
      </c>
      <c r="W18" s="7" t="s">
        <v>213</v>
      </c>
      <c r="X18" s="7" t="s">
        <v>193</v>
      </c>
      <c r="Y18" s="7" t="s">
        <v>193</v>
      </c>
      <c r="Z18" s="7" t="s">
        <v>208</v>
      </c>
      <c r="AA18" s="7" t="s">
        <v>623</v>
      </c>
      <c r="AB18" s="7" t="s">
        <v>191</v>
      </c>
      <c r="AC18" s="10" t="s">
        <v>624</v>
      </c>
    </row>
    <row r="19" spans="1:29" ht="20" customHeight="1" x14ac:dyDescent="0.2">
      <c r="A19" s="7">
        <v>17</v>
      </c>
      <c r="B19" s="7">
        <v>18</v>
      </c>
      <c r="C19" s="7" t="s">
        <v>1689</v>
      </c>
      <c r="D19" s="7" t="s">
        <v>15</v>
      </c>
      <c r="E19" s="7" t="s">
        <v>616</v>
      </c>
      <c r="F19" s="7" t="s">
        <v>625</v>
      </c>
      <c r="G19" s="7">
        <v>2014</v>
      </c>
      <c r="H19" s="7" t="s">
        <v>626</v>
      </c>
      <c r="I19" s="7" t="s">
        <v>191</v>
      </c>
      <c r="J19" s="7" t="s">
        <v>627</v>
      </c>
      <c r="K19" s="7" t="s">
        <v>188</v>
      </c>
      <c r="L19" s="7" t="s">
        <v>189</v>
      </c>
      <c r="M19" s="7" t="s">
        <v>190</v>
      </c>
      <c r="N19" s="7" t="s">
        <v>265</v>
      </c>
      <c r="O19" s="7" t="s">
        <v>265</v>
      </c>
      <c r="P19" s="7" t="s">
        <v>1553</v>
      </c>
      <c r="Q19" s="8">
        <v>61.889558000000001</v>
      </c>
      <c r="R19" s="8">
        <v>25.440176000000001</v>
      </c>
      <c r="S19" s="7" t="s">
        <v>223</v>
      </c>
      <c r="T19" s="7" t="s">
        <v>620</v>
      </c>
      <c r="U19" s="7" t="s">
        <v>628</v>
      </c>
      <c r="V19" s="7" t="s">
        <v>629</v>
      </c>
      <c r="W19" s="7" t="s">
        <v>193</v>
      </c>
      <c r="X19" s="7" t="s">
        <v>193</v>
      </c>
      <c r="Y19" s="7" t="s">
        <v>193</v>
      </c>
      <c r="Z19" s="7" t="s">
        <v>208</v>
      </c>
      <c r="AA19" s="7" t="s">
        <v>630</v>
      </c>
      <c r="AB19" s="7" t="s">
        <v>191</v>
      </c>
      <c r="AC19" s="10" t="s">
        <v>631</v>
      </c>
    </row>
    <row r="20" spans="1:29" ht="20" customHeight="1" x14ac:dyDescent="0.2">
      <c r="A20" s="7">
        <v>18</v>
      </c>
      <c r="B20" s="7">
        <v>19</v>
      </c>
      <c r="C20" s="7" t="s">
        <v>1689</v>
      </c>
      <c r="D20" s="7" t="s">
        <v>16</v>
      </c>
      <c r="E20" s="7" t="s">
        <v>1209</v>
      </c>
      <c r="F20" s="7" t="s">
        <v>1210</v>
      </c>
      <c r="G20" s="7">
        <v>2014</v>
      </c>
      <c r="H20" s="7" t="s">
        <v>1211</v>
      </c>
      <c r="I20" s="7" t="s">
        <v>1212</v>
      </c>
      <c r="J20" s="7" t="s">
        <v>187</v>
      </c>
      <c r="K20" s="7" t="s">
        <v>188</v>
      </c>
      <c r="L20" s="7" t="s">
        <v>189</v>
      </c>
      <c r="M20" s="7" t="s">
        <v>203</v>
      </c>
      <c r="N20" s="7" t="s">
        <v>603</v>
      </c>
      <c r="O20" s="7" t="s">
        <v>1213</v>
      </c>
      <c r="P20" s="7" t="s">
        <v>416</v>
      </c>
      <c r="Q20" s="8">
        <v>52.201452000000003</v>
      </c>
      <c r="R20" s="8">
        <v>-105.217827</v>
      </c>
      <c r="S20" s="7" t="s">
        <v>317</v>
      </c>
      <c r="T20" s="7" t="s">
        <v>1185</v>
      </c>
      <c r="U20" s="7" t="s">
        <v>1214</v>
      </c>
      <c r="V20" s="7" t="s">
        <v>1215</v>
      </c>
      <c r="W20" s="7" t="s">
        <v>213</v>
      </c>
      <c r="X20" s="7" t="s">
        <v>193</v>
      </c>
      <c r="Y20" s="7" t="s">
        <v>193</v>
      </c>
      <c r="Z20" s="7" t="s">
        <v>194</v>
      </c>
      <c r="AA20" s="7" t="s">
        <v>1216</v>
      </c>
      <c r="AB20" s="7" t="s">
        <v>1218</v>
      </c>
      <c r="AC20" s="10" t="s">
        <v>1217</v>
      </c>
    </row>
    <row r="21" spans="1:29" ht="20" customHeight="1" x14ac:dyDescent="0.2">
      <c r="A21" s="7">
        <v>19</v>
      </c>
      <c r="B21" s="7">
        <v>20</v>
      </c>
      <c r="C21" s="7" t="s">
        <v>1689</v>
      </c>
      <c r="D21" s="7" t="s">
        <v>17</v>
      </c>
      <c r="E21" s="7" t="s">
        <v>1219</v>
      </c>
      <c r="F21" s="7" t="s">
        <v>1220</v>
      </c>
      <c r="G21" s="7">
        <v>2013</v>
      </c>
      <c r="H21" s="7" t="s">
        <v>1221</v>
      </c>
      <c r="I21" s="1" t="s">
        <v>335</v>
      </c>
      <c r="J21" s="1" t="s">
        <v>218</v>
      </c>
      <c r="K21" s="7" t="s">
        <v>188</v>
      </c>
      <c r="L21" s="7" t="s">
        <v>189</v>
      </c>
      <c r="M21" s="7" t="s">
        <v>196</v>
      </c>
      <c r="N21" s="7" t="s">
        <v>897</v>
      </c>
      <c r="O21" s="7" t="s">
        <v>1222</v>
      </c>
      <c r="P21" s="7" t="s">
        <v>1550</v>
      </c>
      <c r="Q21" s="8">
        <v>56.020119000000001</v>
      </c>
      <c r="R21" s="8">
        <v>24.174966000000001</v>
      </c>
      <c r="S21" s="7" t="s">
        <v>317</v>
      </c>
      <c r="T21" s="7" t="s">
        <v>1185</v>
      </c>
      <c r="U21" s="7" t="s">
        <v>1223</v>
      </c>
      <c r="V21" s="7" t="s">
        <v>1224</v>
      </c>
      <c r="W21" s="7" t="s">
        <v>193</v>
      </c>
      <c r="X21" s="7" t="s">
        <v>193</v>
      </c>
      <c r="Y21" s="7" t="s">
        <v>213</v>
      </c>
      <c r="Z21" s="7" t="s">
        <v>194</v>
      </c>
      <c r="AA21" s="7" t="s">
        <v>1225</v>
      </c>
      <c r="AB21" s="7" t="s">
        <v>1227</v>
      </c>
      <c r="AC21" s="10" t="s">
        <v>1226</v>
      </c>
    </row>
    <row r="22" spans="1:29" ht="20" customHeight="1" x14ac:dyDescent="0.2">
      <c r="A22" s="7">
        <v>20</v>
      </c>
      <c r="B22" s="7">
        <v>21</v>
      </c>
      <c r="C22" s="7" t="s">
        <v>1689</v>
      </c>
      <c r="D22" s="7" t="s">
        <v>18</v>
      </c>
      <c r="E22" s="7" t="s">
        <v>592</v>
      </c>
      <c r="F22" s="7" t="s">
        <v>593</v>
      </c>
      <c r="G22" s="7">
        <v>2015</v>
      </c>
      <c r="H22" s="7" t="s">
        <v>594</v>
      </c>
      <c r="I22" s="7" t="s">
        <v>595</v>
      </c>
      <c r="J22" s="7" t="s">
        <v>187</v>
      </c>
      <c r="K22" s="7" t="s">
        <v>188</v>
      </c>
      <c r="L22" s="7" t="s">
        <v>189</v>
      </c>
      <c r="M22" s="7" t="s">
        <v>287</v>
      </c>
      <c r="N22" s="7" t="s">
        <v>536</v>
      </c>
      <c r="O22" s="7" t="s">
        <v>596</v>
      </c>
      <c r="P22" s="7" t="s">
        <v>416</v>
      </c>
      <c r="Q22" s="8">
        <v>35.091518000000001</v>
      </c>
      <c r="R22" s="8">
        <v>136.065054</v>
      </c>
      <c r="S22" s="7" t="s">
        <v>211</v>
      </c>
      <c r="T22" s="7" t="s">
        <v>587</v>
      </c>
      <c r="U22" s="7" t="s">
        <v>597</v>
      </c>
      <c r="V22" s="7" t="s">
        <v>598</v>
      </c>
      <c r="W22" s="7" t="s">
        <v>193</v>
      </c>
      <c r="X22" s="7" t="s">
        <v>193</v>
      </c>
      <c r="Y22" s="7" t="s">
        <v>193</v>
      </c>
      <c r="Z22" s="7" t="s">
        <v>378</v>
      </c>
      <c r="AA22" s="7" t="s">
        <v>599</v>
      </c>
      <c r="AB22" s="7" t="s">
        <v>191</v>
      </c>
      <c r="AC22" s="10" t="s">
        <v>600</v>
      </c>
    </row>
    <row r="23" spans="1:29" ht="20" customHeight="1" x14ac:dyDescent="0.2">
      <c r="A23" s="7">
        <v>21</v>
      </c>
      <c r="B23" s="7">
        <v>22</v>
      </c>
      <c r="C23" s="7" t="s">
        <v>1689</v>
      </c>
      <c r="D23" s="7" t="s">
        <v>19</v>
      </c>
      <c r="E23" s="7" t="s">
        <v>1228</v>
      </c>
      <c r="F23" s="7" t="s">
        <v>1229</v>
      </c>
      <c r="G23" s="7">
        <v>2016</v>
      </c>
      <c r="H23" s="1" t="s">
        <v>1584</v>
      </c>
      <c r="I23" s="7" t="s">
        <v>1230</v>
      </c>
      <c r="J23" s="7" t="s">
        <v>187</v>
      </c>
      <c r="K23" s="7" t="s">
        <v>188</v>
      </c>
      <c r="L23" s="7" t="s">
        <v>189</v>
      </c>
      <c r="M23" s="7" t="s">
        <v>203</v>
      </c>
      <c r="N23" s="7" t="s">
        <v>603</v>
      </c>
      <c r="O23" s="7" t="s">
        <v>1231</v>
      </c>
      <c r="P23" s="7" t="s">
        <v>416</v>
      </c>
      <c r="Q23" s="8">
        <v>43.005139</v>
      </c>
      <c r="R23" s="8">
        <v>-80.417249999999996</v>
      </c>
      <c r="S23" s="7" t="s">
        <v>211</v>
      </c>
      <c r="T23" s="7" t="s">
        <v>1185</v>
      </c>
      <c r="U23" s="7" t="s">
        <v>1232</v>
      </c>
      <c r="V23" s="7" t="s">
        <v>1233</v>
      </c>
      <c r="W23" s="7" t="s">
        <v>213</v>
      </c>
      <c r="X23" s="7" t="s">
        <v>213</v>
      </c>
      <c r="Y23" s="7" t="s">
        <v>193</v>
      </c>
      <c r="Z23" s="7" t="s">
        <v>197</v>
      </c>
      <c r="AA23" s="7" t="s">
        <v>1234</v>
      </c>
      <c r="AB23" s="7" t="s">
        <v>1190</v>
      </c>
      <c r="AC23" s="10" t="s">
        <v>1235</v>
      </c>
    </row>
    <row r="24" spans="1:29" ht="20" customHeight="1" x14ac:dyDescent="0.2">
      <c r="A24" s="7">
        <v>22</v>
      </c>
      <c r="B24" s="7">
        <v>23</v>
      </c>
      <c r="C24" s="7" t="s">
        <v>1689</v>
      </c>
      <c r="D24" s="7" t="s">
        <v>20</v>
      </c>
      <c r="E24" s="1" t="s">
        <v>1585</v>
      </c>
      <c r="F24" s="1" t="s">
        <v>771</v>
      </c>
      <c r="G24" s="1">
        <v>2017</v>
      </c>
      <c r="H24" s="1" t="s">
        <v>772</v>
      </c>
      <c r="I24" s="1" t="s">
        <v>1586</v>
      </c>
      <c r="J24" s="7" t="s">
        <v>187</v>
      </c>
      <c r="K24" s="7" t="s">
        <v>188</v>
      </c>
      <c r="L24" s="7" t="s">
        <v>189</v>
      </c>
      <c r="M24" s="7" t="s">
        <v>203</v>
      </c>
      <c r="N24" s="7" t="s">
        <v>373</v>
      </c>
      <c r="O24" s="7" t="s">
        <v>773</v>
      </c>
      <c r="P24" s="7" t="s">
        <v>1551</v>
      </c>
      <c r="Q24" s="8">
        <v>42.4</v>
      </c>
      <c r="R24" s="8">
        <v>-85.4</v>
      </c>
      <c r="S24" s="7" t="s">
        <v>317</v>
      </c>
      <c r="T24" s="7" t="s">
        <v>766</v>
      </c>
      <c r="U24" s="7" t="s">
        <v>774</v>
      </c>
      <c r="V24" s="7" t="s">
        <v>775</v>
      </c>
      <c r="W24" s="7" t="s">
        <v>193</v>
      </c>
      <c r="X24" s="7" t="s">
        <v>213</v>
      </c>
      <c r="Y24" s="7" t="s">
        <v>213</v>
      </c>
      <c r="Z24" s="7" t="s">
        <v>194</v>
      </c>
      <c r="AA24" s="7" t="s">
        <v>776</v>
      </c>
      <c r="AB24" s="7" t="s">
        <v>191</v>
      </c>
      <c r="AC24" s="10" t="s">
        <v>777</v>
      </c>
    </row>
    <row r="25" spans="1:29" ht="20" customHeight="1" x14ac:dyDescent="0.2">
      <c r="A25" s="7">
        <v>23</v>
      </c>
      <c r="B25" s="7">
        <v>24</v>
      </c>
      <c r="C25" s="7" t="s">
        <v>1689</v>
      </c>
      <c r="D25" s="7" t="s">
        <v>21</v>
      </c>
      <c r="E25" s="7" t="s">
        <v>1236</v>
      </c>
      <c r="F25" s="7" t="s">
        <v>1237</v>
      </c>
      <c r="G25" s="7">
        <v>2017</v>
      </c>
      <c r="H25" s="7" t="s">
        <v>1238</v>
      </c>
      <c r="I25" s="7" t="s">
        <v>1239</v>
      </c>
      <c r="J25" s="7" t="s">
        <v>187</v>
      </c>
      <c r="K25" s="7" t="s">
        <v>188</v>
      </c>
      <c r="L25" s="7" t="s">
        <v>189</v>
      </c>
      <c r="M25" s="7" t="s">
        <v>287</v>
      </c>
      <c r="N25" s="7" t="s">
        <v>603</v>
      </c>
      <c r="O25" s="7" t="s">
        <v>1240</v>
      </c>
      <c r="P25" s="7" t="s">
        <v>1553</v>
      </c>
      <c r="Q25" s="8">
        <v>45.403888999999999</v>
      </c>
      <c r="R25" s="8">
        <v>-73.952500000000001</v>
      </c>
      <c r="S25" s="7" t="s">
        <v>211</v>
      </c>
      <c r="T25" s="7" t="s">
        <v>1185</v>
      </c>
      <c r="U25" s="7" t="s">
        <v>1241</v>
      </c>
      <c r="V25" s="7" t="s">
        <v>1242</v>
      </c>
      <c r="W25" s="7" t="s">
        <v>213</v>
      </c>
      <c r="X25" s="7" t="s">
        <v>193</v>
      </c>
      <c r="Y25" s="7" t="s">
        <v>213</v>
      </c>
      <c r="Z25" s="7" t="s">
        <v>197</v>
      </c>
      <c r="AA25" s="7" t="s">
        <v>1243</v>
      </c>
      <c r="AB25" s="7" t="s">
        <v>1245</v>
      </c>
      <c r="AC25" s="10" t="s">
        <v>1244</v>
      </c>
    </row>
    <row r="26" spans="1:29" ht="20" customHeight="1" x14ac:dyDescent="0.2">
      <c r="A26" s="7">
        <v>24</v>
      </c>
      <c r="B26" s="7">
        <v>25</v>
      </c>
      <c r="C26" s="7" t="s">
        <v>1689</v>
      </c>
      <c r="D26" s="7" t="s">
        <v>22</v>
      </c>
      <c r="E26" s="7" t="s">
        <v>754</v>
      </c>
      <c r="F26" s="7" t="s">
        <v>755</v>
      </c>
      <c r="G26" s="7">
        <v>2015</v>
      </c>
      <c r="H26" s="7" t="s">
        <v>756</v>
      </c>
      <c r="I26" s="7" t="s">
        <v>191</v>
      </c>
      <c r="J26" s="1" t="s">
        <v>627</v>
      </c>
      <c r="K26" s="7" t="s">
        <v>188</v>
      </c>
      <c r="L26" s="7" t="s">
        <v>189</v>
      </c>
      <c r="M26" s="7" t="s">
        <v>196</v>
      </c>
      <c r="N26" s="7" t="s">
        <v>373</v>
      </c>
      <c r="O26" s="7" t="s">
        <v>757</v>
      </c>
      <c r="P26" s="7" t="s">
        <v>1550</v>
      </c>
      <c r="Q26" s="8">
        <v>40.638007000000002</v>
      </c>
      <c r="R26" s="8">
        <v>-88.782403000000002</v>
      </c>
      <c r="S26" s="7" t="s">
        <v>286</v>
      </c>
      <c r="T26" s="7" t="s">
        <v>749</v>
      </c>
      <c r="U26" s="7" t="s">
        <v>749</v>
      </c>
      <c r="V26" s="7" t="s">
        <v>758</v>
      </c>
      <c r="W26" s="7" t="s">
        <v>213</v>
      </c>
      <c r="X26" s="7" t="s">
        <v>193</v>
      </c>
      <c r="Y26" s="7" t="s">
        <v>213</v>
      </c>
      <c r="Z26" s="7" t="s">
        <v>378</v>
      </c>
      <c r="AA26" s="7" t="s">
        <v>759</v>
      </c>
      <c r="AB26" s="7" t="s">
        <v>191</v>
      </c>
      <c r="AC26" s="10" t="s">
        <v>760</v>
      </c>
    </row>
    <row r="27" spans="1:29" ht="20" customHeight="1" x14ac:dyDescent="0.2">
      <c r="A27" s="7">
        <v>25</v>
      </c>
      <c r="B27" s="7">
        <v>26</v>
      </c>
      <c r="C27" s="7" t="s">
        <v>1689</v>
      </c>
      <c r="D27" s="7" t="s">
        <v>23</v>
      </c>
      <c r="E27" s="7" t="s">
        <v>1122</v>
      </c>
      <c r="F27" s="7" t="s">
        <v>1123</v>
      </c>
      <c r="G27" s="7">
        <v>2015</v>
      </c>
      <c r="H27" s="1" t="s">
        <v>1587</v>
      </c>
      <c r="I27" s="7" t="s">
        <v>443</v>
      </c>
      <c r="J27" s="7" t="s">
        <v>187</v>
      </c>
      <c r="K27" s="7" t="s">
        <v>188</v>
      </c>
      <c r="L27" s="7" t="s">
        <v>189</v>
      </c>
      <c r="M27" s="7" t="s">
        <v>287</v>
      </c>
      <c r="N27" s="7" t="s">
        <v>347</v>
      </c>
      <c r="O27" s="7" t="s">
        <v>1124</v>
      </c>
      <c r="P27" s="7" t="s">
        <v>416</v>
      </c>
      <c r="Q27" s="8">
        <v>51.161859</v>
      </c>
      <c r="R27" s="8">
        <v>4.6481880000000002</v>
      </c>
      <c r="S27" s="7" t="s">
        <v>403</v>
      </c>
      <c r="T27" s="7" t="s">
        <v>1125</v>
      </c>
      <c r="U27" s="7" t="s">
        <v>1126</v>
      </c>
      <c r="V27" s="7" t="s">
        <v>1127</v>
      </c>
      <c r="W27" s="7" t="s">
        <v>193</v>
      </c>
      <c r="X27" s="7" t="s">
        <v>193</v>
      </c>
      <c r="Y27" s="7" t="s">
        <v>193</v>
      </c>
      <c r="Z27" s="7" t="s">
        <v>378</v>
      </c>
      <c r="AA27" s="7" t="s">
        <v>1128</v>
      </c>
      <c r="AB27" s="7" t="s">
        <v>191</v>
      </c>
      <c r="AC27" s="10" t="s">
        <v>1129</v>
      </c>
    </row>
    <row r="28" spans="1:29" ht="20" customHeight="1" x14ac:dyDescent="0.2">
      <c r="A28" s="7">
        <v>26</v>
      </c>
      <c r="B28" s="7">
        <v>27</v>
      </c>
      <c r="C28" s="7" t="s">
        <v>1689</v>
      </c>
      <c r="D28" s="7" t="s">
        <v>24</v>
      </c>
      <c r="E28" s="7" t="s">
        <v>851</v>
      </c>
      <c r="F28" s="7" t="s">
        <v>852</v>
      </c>
      <c r="G28" s="7">
        <v>2015</v>
      </c>
      <c r="H28" s="7" t="s">
        <v>853</v>
      </c>
      <c r="I28" s="7" t="s">
        <v>854</v>
      </c>
      <c r="J28" s="7" t="s">
        <v>187</v>
      </c>
      <c r="K28" s="7" t="s">
        <v>188</v>
      </c>
      <c r="L28" s="7" t="s">
        <v>189</v>
      </c>
      <c r="M28" s="7" t="s">
        <v>196</v>
      </c>
      <c r="N28" s="7" t="s">
        <v>414</v>
      </c>
      <c r="O28" s="7" t="s">
        <v>855</v>
      </c>
      <c r="P28" s="7" t="s">
        <v>1550</v>
      </c>
      <c r="Q28" s="8">
        <v>47.317224000000003</v>
      </c>
      <c r="R28" s="8">
        <v>5.0692259999999996</v>
      </c>
      <c r="S28" s="7" t="s">
        <v>403</v>
      </c>
      <c r="T28" s="7" t="s">
        <v>841</v>
      </c>
      <c r="U28" s="7" t="s">
        <v>856</v>
      </c>
      <c r="V28" s="7" t="s">
        <v>857</v>
      </c>
      <c r="W28" s="7" t="s">
        <v>213</v>
      </c>
      <c r="X28" s="7" t="s">
        <v>193</v>
      </c>
      <c r="Y28" s="7" t="s">
        <v>213</v>
      </c>
      <c r="Z28" s="7" t="s">
        <v>194</v>
      </c>
      <c r="AA28" s="7" t="s">
        <v>858</v>
      </c>
      <c r="AB28" s="7" t="s">
        <v>191</v>
      </c>
      <c r="AC28" s="10" t="s">
        <v>859</v>
      </c>
    </row>
    <row r="29" spans="1:29" ht="20" customHeight="1" x14ac:dyDescent="0.2">
      <c r="A29" s="7">
        <v>27</v>
      </c>
      <c r="B29" s="7">
        <v>28</v>
      </c>
      <c r="C29" s="7" t="s">
        <v>1689</v>
      </c>
      <c r="D29" s="7" t="s">
        <v>25</v>
      </c>
      <c r="E29" s="7" t="s">
        <v>429</v>
      </c>
      <c r="F29" s="7" t="s">
        <v>430</v>
      </c>
      <c r="G29" s="7">
        <v>2014</v>
      </c>
      <c r="H29" s="7" t="s">
        <v>431</v>
      </c>
      <c r="I29" s="7" t="s">
        <v>432</v>
      </c>
      <c r="J29" s="7" t="s">
        <v>187</v>
      </c>
      <c r="K29" s="7" t="s">
        <v>188</v>
      </c>
      <c r="L29" s="7" t="s">
        <v>189</v>
      </c>
      <c r="M29" s="7" t="s">
        <v>203</v>
      </c>
      <c r="N29" s="7" t="s">
        <v>433</v>
      </c>
      <c r="O29" s="7" t="s">
        <v>434</v>
      </c>
      <c r="P29" s="7" t="s">
        <v>416</v>
      </c>
      <c r="Q29" s="8">
        <v>59.2</v>
      </c>
      <c r="R29" s="8">
        <v>9.6999999999999993</v>
      </c>
      <c r="S29" s="7" t="s">
        <v>211</v>
      </c>
      <c r="T29" s="7" t="s">
        <v>398</v>
      </c>
      <c r="U29" s="7" t="s">
        <v>435</v>
      </c>
      <c r="V29" s="7" t="s">
        <v>436</v>
      </c>
      <c r="W29" s="7" t="s">
        <v>193</v>
      </c>
      <c r="X29" s="7" t="s">
        <v>213</v>
      </c>
      <c r="Y29" s="7" t="s">
        <v>213</v>
      </c>
      <c r="Z29" s="7" t="s">
        <v>208</v>
      </c>
      <c r="AA29" s="7" t="s">
        <v>437</v>
      </c>
      <c r="AB29" s="7" t="s">
        <v>191</v>
      </c>
      <c r="AC29" s="10" t="s">
        <v>438</v>
      </c>
    </row>
    <row r="30" spans="1:29" ht="20" customHeight="1" x14ac:dyDescent="0.2">
      <c r="A30" s="7">
        <v>28</v>
      </c>
      <c r="B30" s="7">
        <v>29</v>
      </c>
      <c r="C30" s="7" t="s">
        <v>1689</v>
      </c>
      <c r="D30" s="7" t="s">
        <v>26</v>
      </c>
      <c r="E30" s="7" t="s">
        <v>985</v>
      </c>
      <c r="F30" s="7" t="s">
        <v>986</v>
      </c>
      <c r="G30" s="7">
        <v>2013</v>
      </c>
      <c r="H30" s="7" t="s">
        <v>987</v>
      </c>
      <c r="I30" s="7" t="s">
        <v>988</v>
      </c>
      <c r="J30" s="7" t="s">
        <v>187</v>
      </c>
      <c r="K30" s="7" t="s">
        <v>188</v>
      </c>
      <c r="L30" s="7" t="s">
        <v>189</v>
      </c>
      <c r="M30" s="7" t="s">
        <v>196</v>
      </c>
      <c r="N30" s="7" t="s">
        <v>424</v>
      </c>
      <c r="O30" s="7" t="s">
        <v>989</v>
      </c>
      <c r="P30" s="7" t="s">
        <v>416</v>
      </c>
      <c r="Q30" s="8">
        <v>-40.751434000000003</v>
      </c>
      <c r="R30" s="8">
        <v>-72.818843000000001</v>
      </c>
      <c r="S30" s="7" t="s">
        <v>211</v>
      </c>
      <c r="T30" s="7" t="s">
        <v>981</v>
      </c>
      <c r="U30" s="7" t="s">
        <v>990</v>
      </c>
      <c r="V30" s="7" t="s">
        <v>991</v>
      </c>
      <c r="W30" s="7" t="s">
        <v>213</v>
      </c>
      <c r="X30" s="7" t="s">
        <v>213</v>
      </c>
      <c r="Y30" s="7" t="s">
        <v>193</v>
      </c>
      <c r="Z30" s="7" t="s">
        <v>208</v>
      </c>
      <c r="AA30" s="7" t="s">
        <v>992</v>
      </c>
      <c r="AB30" s="7" t="s">
        <v>191</v>
      </c>
      <c r="AC30" s="10" t="s">
        <v>993</v>
      </c>
    </row>
    <row r="31" spans="1:29" ht="20" customHeight="1" x14ac:dyDescent="0.2">
      <c r="A31" s="7">
        <v>29</v>
      </c>
      <c r="B31" s="7">
        <v>30</v>
      </c>
      <c r="C31" s="7" t="s">
        <v>1689</v>
      </c>
      <c r="D31" s="7" t="s">
        <v>27</v>
      </c>
      <c r="E31" s="7" t="s">
        <v>1020</v>
      </c>
      <c r="F31" s="7" t="s">
        <v>1021</v>
      </c>
      <c r="G31" s="7">
        <v>2015</v>
      </c>
      <c r="H31" s="1" t="s">
        <v>1589</v>
      </c>
      <c r="I31" s="7" t="s">
        <v>1022</v>
      </c>
      <c r="J31" s="7" t="s">
        <v>187</v>
      </c>
      <c r="K31" s="7" t="s">
        <v>188</v>
      </c>
      <c r="L31" s="7" t="s">
        <v>189</v>
      </c>
      <c r="M31" s="7" t="s">
        <v>203</v>
      </c>
      <c r="N31" s="7" t="s">
        <v>463</v>
      </c>
      <c r="O31" s="7" t="s">
        <v>1023</v>
      </c>
      <c r="P31" s="7" t="s">
        <v>1553</v>
      </c>
      <c r="Q31" s="8">
        <v>57.033365000000003</v>
      </c>
      <c r="R31" s="8">
        <v>9.9194049999999994</v>
      </c>
      <c r="S31" s="7" t="s">
        <v>211</v>
      </c>
      <c r="T31" s="7" t="s">
        <v>1024</v>
      </c>
      <c r="U31" s="7" t="s">
        <v>1025</v>
      </c>
      <c r="V31" s="7" t="s">
        <v>1026</v>
      </c>
      <c r="W31" s="7" t="s">
        <v>213</v>
      </c>
      <c r="X31" s="7" t="s">
        <v>213</v>
      </c>
      <c r="Y31" s="7" t="s">
        <v>193</v>
      </c>
      <c r="Z31" s="7" t="s">
        <v>208</v>
      </c>
      <c r="AA31" s="7" t="s">
        <v>1027</v>
      </c>
      <c r="AB31" s="7" t="s">
        <v>191</v>
      </c>
      <c r="AC31" s="10" t="s">
        <v>1028</v>
      </c>
    </row>
    <row r="32" spans="1:29" ht="20" customHeight="1" x14ac:dyDescent="0.2">
      <c r="A32" s="7">
        <v>30</v>
      </c>
      <c r="B32" s="7">
        <v>31</v>
      </c>
      <c r="C32" s="7" t="s">
        <v>1689</v>
      </c>
      <c r="D32" s="7" t="s">
        <v>28</v>
      </c>
      <c r="E32" s="7" t="s">
        <v>1029</v>
      </c>
      <c r="F32" s="7" t="s">
        <v>1030</v>
      </c>
      <c r="G32" s="7">
        <v>2016</v>
      </c>
      <c r="H32" s="7" t="s">
        <v>1031</v>
      </c>
      <c r="I32" s="7" t="s">
        <v>1032</v>
      </c>
      <c r="J32" s="7" t="s">
        <v>187</v>
      </c>
      <c r="K32" s="7" t="s">
        <v>188</v>
      </c>
      <c r="L32" s="7" t="s">
        <v>189</v>
      </c>
      <c r="M32" s="7" t="s">
        <v>190</v>
      </c>
      <c r="N32" s="7" t="s">
        <v>603</v>
      </c>
      <c r="O32" s="7" t="s">
        <v>1033</v>
      </c>
      <c r="P32" s="7" t="s">
        <v>1551</v>
      </c>
      <c r="Q32" s="8">
        <v>45</v>
      </c>
      <c r="R32" s="8">
        <v>-74.133333333333297</v>
      </c>
      <c r="S32" s="7" t="s">
        <v>223</v>
      </c>
      <c r="T32" s="7" t="s">
        <v>1024</v>
      </c>
      <c r="U32" s="7" t="s">
        <v>1034</v>
      </c>
      <c r="V32" s="7" t="s">
        <v>1035</v>
      </c>
      <c r="W32" s="7" t="s">
        <v>213</v>
      </c>
      <c r="X32" s="7" t="s">
        <v>193</v>
      </c>
      <c r="Y32" s="7" t="s">
        <v>193</v>
      </c>
      <c r="Z32" s="7" t="s">
        <v>208</v>
      </c>
      <c r="AA32" s="7" t="s">
        <v>1036</v>
      </c>
      <c r="AB32" s="7" t="s">
        <v>191</v>
      </c>
      <c r="AC32" s="10" t="s">
        <v>1037</v>
      </c>
    </row>
    <row r="33" spans="1:29" ht="20" customHeight="1" x14ac:dyDescent="0.2">
      <c r="A33" s="7">
        <v>31</v>
      </c>
      <c r="B33" s="7">
        <v>32</v>
      </c>
      <c r="C33" s="7" t="s">
        <v>1689</v>
      </c>
      <c r="D33" s="7" t="s">
        <v>29</v>
      </c>
      <c r="E33" s="7" t="s">
        <v>1402</v>
      </c>
      <c r="F33" s="7" t="s">
        <v>1403</v>
      </c>
      <c r="G33" s="7">
        <v>2013</v>
      </c>
      <c r="H33" s="1" t="s">
        <v>1590</v>
      </c>
      <c r="I33" s="7" t="s">
        <v>1404</v>
      </c>
      <c r="J33" s="7" t="s">
        <v>187</v>
      </c>
      <c r="K33" s="7" t="s">
        <v>188</v>
      </c>
      <c r="L33" s="7" t="s">
        <v>189</v>
      </c>
      <c r="M33" s="7" t="s">
        <v>190</v>
      </c>
      <c r="N33" s="7" t="s">
        <v>414</v>
      </c>
      <c r="O33" s="7" t="s">
        <v>1566</v>
      </c>
      <c r="P33" s="7" t="s">
        <v>1565</v>
      </c>
      <c r="Q33" s="8">
        <v>48.127640300000003</v>
      </c>
      <c r="R33" s="8">
        <v>-1.7037339</v>
      </c>
      <c r="S33" s="7" t="s">
        <v>211</v>
      </c>
      <c r="T33" s="7" t="s">
        <v>1376</v>
      </c>
      <c r="U33" s="7" t="s">
        <v>1405</v>
      </c>
      <c r="V33" s="7" t="s">
        <v>1406</v>
      </c>
      <c r="W33" s="7" t="s">
        <v>213</v>
      </c>
      <c r="X33" s="7" t="s">
        <v>213</v>
      </c>
      <c r="Y33" s="7" t="s">
        <v>193</v>
      </c>
      <c r="Z33" s="7" t="s">
        <v>208</v>
      </c>
      <c r="AA33" s="7" t="s">
        <v>1036</v>
      </c>
      <c r="AB33" s="7" t="s">
        <v>191</v>
      </c>
      <c r="AC33" s="10" t="s">
        <v>1407</v>
      </c>
    </row>
    <row r="34" spans="1:29" ht="20" customHeight="1" x14ac:dyDescent="0.2">
      <c r="A34" s="7">
        <v>32</v>
      </c>
      <c r="B34" s="7">
        <v>33</v>
      </c>
      <c r="C34" s="7" t="s">
        <v>1689</v>
      </c>
      <c r="D34" s="7" t="s">
        <v>30</v>
      </c>
      <c r="E34" s="7" t="s">
        <v>1093</v>
      </c>
      <c r="F34" s="7" t="s">
        <v>1094</v>
      </c>
      <c r="G34" s="7">
        <v>2015</v>
      </c>
      <c r="H34" s="1" t="s">
        <v>1591</v>
      </c>
      <c r="I34" s="7" t="s">
        <v>1095</v>
      </c>
      <c r="J34" s="1" t="s">
        <v>218</v>
      </c>
      <c r="K34" s="7" t="s">
        <v>188</v>
      </c>
      <c r="L34" s="7" t="s">
        <v>189</v>
      </c>
      <c r="M34" s="7" t="s">
        <v>196</v>
      </c>
      <c r="N34" s="7" t="s">
        <v>1096</v>
      </c>
      <c r="O34" s="7" t="s">
        <v>1097</v>
      </c>
      <c r="P34" s="7" t="s">
        <v>1553</v>
      </c>
      <c r="Q34" s="8">
        <v>41.967139000000003</v>
      </c>
      <c r="R34" s="8">
        <v>2.8368570000000002</v>
      </c>
      <c r="S34" s="7" t="s">
        <v>211</v>
      </c>
      <c r="T34" s="7" t="s">
        <v>1098</v>
      </c>
      <c r="U34" s="7" t="s">
        <v>1099</v>
      </c>
      <c r="V34" s="7" t="s">
        <v>1100</v>
      </c>
      <c r="W34" s="7" t="s">
        <v>193</v>
      </c>
      <c r="X34" s="7" t="s">
        <v>193</v>
      </c>
      <c r="Y34" s="7" t="s">
        <v>213</v>
      </c>
      <c r="Z34" s="7" t="s">
        <v>208</v>
      </c>
      <c r="AA34" s="7" t="s">
        <v>437</v>
      </c>
      <c r="AB34" s="7" t="s">
        <v>191</v>
      </c>
      <c r="AC34" s="10" t="s">
        <v>1101</v>
      </c>
    </row>
    <row r="35" spans="1:29" ht="20" customHeight="1" x14ac:dyDescent="0.2">
      <c r="A35" s="7">
        <v>33</v>
      </c>
      <c r="B35" s="7">
        <v>34</v>
      </c>
      <c r="C35" s="7" t="s">
        <v>1689</v>
      </c>
      <c r="D35" s="7" t="s">
        <v>31</v>
      </c>
      <c r="E35" s="7" t="s">
        <v>1533</v>
      </c>
      <c r="F35" s="7" t="s">
        <v>1534</v>
      </c>
      <c r="G35" s="7">
        <v>2014</v>
      </c>
      <c r="H35" s="7" t="s">
        <v>1535</v>
      </c>
      <c r="I35" s="7" t="s">
        <v>191</v>
      </c>
      <c r="J35" s="7" t="s">
        <v>202</v>
      </c>
      <c r="K35" s="7" t="s">
        <v>1529</v>
      </c>
      <c r="L35" s="7" t="s">
        <v>439</v>
      </c>
      <c r="M35" s="7" t="s">
        <v>191</v>
      </c>
      <c r="N35" s="7" t="s">
        <v>702</v>
      </c>
      <c r="O35" s="7" t="s">
        <v>1530</v>
      </c>
      <c r="P35" s="7" t="s">
        <v>1551</v>
      </c>
      <c r="Q35" s="8">
        <v>52.426819999999999</v>
      </c>
      <c r="R35" s="8">
        <v>16.90455</v>
      </c>
      <c r="S35" s="7" t="s">
        <v>211</v>
      </c>
      <c r="T35" s="7" t="s">
        <v>398</v>
      </c>
      <c r="U35" s="7" t="s">
        <v>1536</v>
      </c>
      <c r="V35" s="7" t="s">
        <v>1537</v>
      </c>
      <c r="W35" s="7" t="s">
        <v>193</v>
      </c>
      <c r="X35" s="7" t="s">
        <v>213</v>
      </c>
      <c r="Y35" s="7" t="s">
        <v>213</v>
      </c>
      <c r="Z35" s="7" t="s">
        <v>208</v>
      </c>
      <c r="AA35" s="7" t="s">
        <v>191</v>
      </c>
      <c r="AB35" s="7" t="s">
        <v>191</v>
      </c>
      <c r="AC35" s="10" t="str">
        <f>CONCATENATE("https://scholar.google.com/scholar?start=10&amp;q=allintitle:+%",(SUBSTITUTE(F35," ","+")),"%22&amp;hl=en&amp;as_sdt=0,5")</f>
        <v>https://scholar.google.com/scholar?start=10&amp;q=allintitle:+%Fermentacja+metanowa+pomiotu+kurzego+jako+alternatywa+i+przyjazna+środowisku+technologia+jego+zagospodarowania%22&amp;hl=en&amp;as_sdt=0,5</v>
      </c>
    </row>
    <row r="36" spans="1:29" ht="20" customHeight="1" x14ac:dyDescent="0.2">
      <c r="A36" s="7">
        <v>34</v>
      </c>
      <c r="B36" s="7">
        <v>35</v>
      </c>
      <c r="C36" s="7" t="s">
        <v>1689</v>
      </c>
      <c r="D36" s="7" t="s">
        <v>32</v>
      </c>
      <c r="E36" s="7" t="s">
        <v>633</v>
      </c>
      <c r="F36" s="7" t="s">
        <v>634</v>
      </c>
      <c r="G36" s="7">
        <v>2014</v>
      </c>
      <c r="H36" s="14" t="s">
        <v>1592</v>
      </c>
      <c r="I36" s="7" t="s">
        <v>191</v>
      </c>
      <c r="J36" s="7" t="s">
        <v>627</v>
      </c>
      <c r="K36" s="7" t="s">
        <v>188</v>
      </c>
      <c r="L36" s="7" t="s">
        <v>189</v>
      </c>
      <c r="M36" s="7" t="s">
        <v>190</v>
      </c>
      <c r="N36" s="7" t="s">
        <v>635</v>
      </c>
      <c r="O36" s="7" t="s">
        <v>636</v>
      </c>
      <c r="P36" s="7" t="s">
        <v>1551</v>
      </c>
      <c r="Q36" s="8">
        <v>58</v>
      </c>
      <c r="R36" s="8">
        <v>15</v>
      </c>
      <c r="S36" s="7" t="s">
        <v>211</v>
      </c>
      <c r="T36" s="7" t="s">
        <v>620</v>
      </c>
      <c r="U36" s="7" t="s">
        <v>637</v>
      </c>
      <c r="V36" s="7" t="s">
        <v>638</v>
      </c>
      <c r="W36" s="7" t="s">
        <v>213</v>
      </c>
      <c r="X36" s="7" t="s">
        <v>193</v>
      </c>
      <c r="Y36" s="7" t="s">
        <v>193</v>
      </c>
      <c r="Z36" s="7" t="s">
        <v>208</v>
      </c>
      <c r="AA36" s="7" t="s">
        <v>632</v>
      </c>
      <c r="AB36" s="7" t="s">
        <v>191</v>
      </c>
      <c r="AC36" s="10" t="s">
        <v>639</v>
      </c>
    </row>
    <row r="37" spans="1:29" ht="20" customHeight="1" x14ac:dyDescent="0.2">
      <c r="A37" s="7">
        <v>35</v>
      </c>
      <c r="B37" s="7">
        <v>36</v>
      </c>
      <c r="C37" s="7" t="s">
        <v>1689</v>
      </c>
      <c r="D37" s="7" t="s">
        <v>33</v>
      </c>
      <c r="E37" s="7" t="s">
        <v>640</v>
      </c>
      <c r="F37" s="7" t="s">
        <v>641</v>
      </c>
      <c r="G37" s="7">
        <v>2016</v>
      </c>
      <c r="H37" s="1" t="s">
        <v>1593</v>
      </c>
      <c r="I37" s="7" t="s">
        <v>642</v>
      </c>
      <c r="J37" s="7" t="s">
        <v>187</v>
      </c>
      <c r="K37" s="7" t="s">
        <v>188</v>
      </c>
      <c r="L37" s="7" t="s">
        <v>189</v>
      </c>
      <c r="M37" s="7" t="s">
        <v>190</v>
      </c>
      <c r="N37" s="7" t="s">
        <v>191</v>
      </c>
      <c r="O37" s="7" t="s">
        <v>191</v>
      </c>
      <c r="P37" s="7" t="s">
        <v>191</v>
      </c>
      <c r="Q37" s="8" t="s">
        <v>191</v>
      </c>
      <c r="R37" s="8" t="s">
        <v>191</v>
      </c>
      <c r="S37" s="7" t="s">
        <v>211</v>
      </c>
      <c r="T37" s="7" t="s">
        <v>620</v>
      </c>
      <c r="U37" s="7" t="s">
        <v>643</v>
      </c>
      <c r="V37" s="7" t="s">
        <v>644</v>
      </c>
      <c r="W37" s="7" t="s">
        <v>213</v>
      </c>
      <c r="X37" s="7" t="s">
        <v>193</v>
      </c>
      <c r="Y37" s="7" t="s">
        <v>213</v>
      </c>
      <c r="Z37" s="7" t="s">
        <v>208</v>
      </c>
      <c r="AA37" s="7" t="s">
        <v>623</v>
      </c>
      <c r="AB37" s="7" t="s">
        <v>191</v>
      </c>
      <c r="AC37" s="10" t="s">
        <v>645</v>
      </c>
    </row>
    <row r="38" spans="1:29" ht="20" customHeight="1" x14ac:dyDescent="0.2">
      <c r="A38" s="7">
        <v>36</v>
      </c>
      <c r="B38" s="7">
        <v>37</v>
      </c>
      <c r="C38" s="7" t="s">
        <v>1689</v>
      </c>
      <c r="D38" s="7" t="s">
        <v>34</v>
      </c>
      <c r="E38" s="7" t="s">
        <v>646</v>
      </c>
      <c r="F38" s="7" t="s">
        <v>647</v>
      </c>
      <c r="G38" s="7">
        <v>2016</v>
      </c>
      <c r="H38" s="1" t="s">
        <v>1594</v>
      </c>
      <c r="I38" s="7" t="s">
        <v>304</v>
      </c>
      <c r="J38" s="7" t="s">
        <v>187</v>
      </c>
      <c r="K38" s="7" t="s">
        <v>188</v>
      </c>
      <c r="L38" s="7" t="s">
        <v>189</v>
      </c>
      <c r="M38" s="7" t="s">
        <v>196</v>
      </c>
      <c r="N38" s="7" t="s">
        <v>191</v>
      </c>
      <c r="O38" s="7" t="s">
        <v>191</v>
      </c>
      <c r="P38" s="7" t="s">
        <v>191</v>
      </c>
      <c r="Q38" s="8" t="s">
        <v>191</v>
      </c>
      <c r="R38" s="8" t="s">
        <v>191</v>
      </c>
      <c r="S38" s="7" t="s">
        <v>211</v>
      </c>
      <c r="T38" s="7" t="s">
        <v>620</v>
      </c>
      <c r="U38" s="7" t="s">
        <v>648</v>
      </c>
      <c r="V38" s="7" t="s">
        <v>649</v>
      </c>
      <c r="W38" s="7" t="s">
        <v>213</v>
      </c>
      <c r="X38" s="7" t="s">
        <v>193</v>
      </c>
      <c r="Y38" s="7" t="s">
        <v>193</v>
      </c>
      <c r="Z38" s="7" t="s">
        <v>208</v>
      </c>
      <c r="AA38" s="7" t="s">
        <v>650</v>
      </c>
      <c r="AB38" s="7" t="s">
        <v>191</v>
      </c>
      <c r="AC38" s="10" t="s">
        <v>651</v>
      </c>
    </row>
    <row r="39" spans="1:29" ht="20" customHeight="1" x14ac:dyDescent="0.2">
      <c r="A39" s="7">
        <v>37</v>
      </c>
      <c r="B39" s="7">
        <v>38</v>
      </c>
      <c r="C39" s="7" t="s">
        <v>1689</v>
      </c>
      <c r="D39" s="7" t="s">
        <v>34</v>
      </c>
      <c r="E39" s="7" t="s">
        <v>1246</v>
      </c>
      <c r="F39" s="7" t="s">
        <v>1247</v>
      </c>
      <c r="G39" s="7">
        <v>2016</v>
      </c>
      <c r="H39" s="1" t="s">
        <v>1595</v>
      </c>
      <c r="I39" s="7" t="s">
        <v>1108</v>
      </c>
      <c r="J39" s="7" t="s">
        <v>187</v>
      </c>
      <c r="K39" s="7" t="s">
        <v>188</v>
      </c>
      <c r="L39" s="7" t="s">
        <v>189</v>
      </c>
      <c r="M39" s="7" t="s">
        <v>287</v>
      </c>
      <c r="N39" s="7" t="s">
        <v>373</v>
      </c>
      <c r="O39" s="7" t="s">
        <v>1248</v>
      </c>
      <c r="P39" s="7" t="s">
        <v>416</v>
      </c>
      <c r="Q39" s="8">
        <v>40.883101000000003</v>
      </c>
      <c r="R39" s="8">
        <v>-85.497478000000001</v>
      </c>
      <c r="S39" s="7" t="s">
        <v>211</v>
      </c>
      <c r="T39" s="7" t="s">
        <v>1185</v>
      </c>
      <c r="U39" s="7" t="s">
        <v>1249</v>
      </c>
      <c r="V39" s="7" t="s">
        <v>1250</v>
      </c>
      <c r="W39" s="7" t="s">
        <v>213</v>
      </c>
      <c r="X39" s="7" t="s">
        <v>213</v>
      </c>
      <c r="Y39" s="7" t="s">
        <v>193</v>
      </c>
      <c r="Z39" s="7" t="s">
        <v>378</v>
      </c>
      <c r="AA39" s="7" t="s">
        <v>1251</v>
      </c>
      <c r="AB39" s="7" t="s">
        <v>1253</v>
      </c>
      <c r="AC39" s="10" t="s">
        <v>1252</v>
      </c>
    </row>
    <row r="40" spans="1:29" s="7" customFormat="1" ht="20" customHeight="1" x14ac:dyDescent="0.2">
      <c r="A40" s="7">
        <v>38</v>
      </c>
      <c r="B40" s="7">
        <v>39</v>
      </c>
      <c r="C40" s="7" t="s">
        <v>1689</v>
      </c>
      <c r="D40" s="7" t="s">
        <v>35</v>
      </c>
      <c r="E40" s="7" t="s">
        <v>652</v>
      </c>
      <c r="F40" s="7" t="s">
        <v>653</v>
      </c>
      <c r="G40" s="7">
        <v>2014</v>
      </c>
      <c r="H40" s="7" t="s">
        <v>654</v>
      </c>
      <c r="I40" s="7" t="s">
        <v>655</v>
      </c>
      <c r="J40" s="7" t="s">
        <v>187</v>
      </c>
      <c r="K40" s="7" t="s">
        <v>188</v>
      </c>
      <c r="L40" s="7" t="s">
        <v>189</v>
      </c>
      <c r="M40" s="7" t="s">
        <v>287</v>
      </c>
      <c r="N40" s="1" t="s">
        <v>272</v>
      </c>
      <c r="O40" s="7" t="s">
        <v>1562</v>
      </c>
      <c r="P40" s="7" t="s">
        <v>1564</v>
      </c>
      <c r="Q40" s="8">
        <v>36.372169</v>
      </c>
      <c r="R40" s="8">
        <v>127.360411</v>
      </c>
      <c r="S40" s="7" t="s">
        <v>211</v>
      </c>
      <c r="T40" s="7" t="s">
        <v>620</v>
      </c>
      <c r="U40" s="7" t="s">
        <v>656</v>
      </c>
      <c r="V40" s="7" t="s">
        <v>657</v>
      </c>
      <c r="W40" s="7" t="s">
        <v>213</v>
      </c>
      <c r="X40" s="7" t="s">
        <v>193</v>
      </c>
      <c r="Y40" s="7" t="s">
        <v>213</v>
      </c>
      <c r="Z40" s="7" t="s">
        <v>208</v>
      </c>
      <c r="AA40" s="7" t="s">
        <v>658</v>
      </c>
      <c r="AB40" s="7" t="s">
        <v>191</v>
      </c>
      <c r="AC40" s="10" t="s">
        <v>659</v>
      </c>
    </row>
    <row r="41" spans="1:29" ht="20" customHeight="1" x14ac:dyDescent="0.2">
      <c r="A41" s="7">
        <v>39</v>
      </c>
      <c r="B41" s="7">
        <v>40</v>
      </c>
      <c r="C41" s="7" t="s">
        <v>1689</v>
      </c>
      <c r="D41" s="1" t="s">
        <v>36</v>
      </c>
      <c r="E41" s="1" t="s">
        <v>214</v>
      </c>
      <c r="F41" s="1" t="s">
        <v>215</v>
      </c>
      <c r="G41" s="1">
        <v>2014</v>
      </c>
      <c r="H41" s="1" t="s">
        <v>216</v>
      </c>
      <c r="I41" s="1" t="s">
        <v>217</v>
      </c>
      <c r="J41" s="1" t="s">
        <v>218</v>
      </c>
      <c r="K41" s="7" t="s">
        <v>188</v>
      </c>
      <c r="L41" s="7" t="s">
        <v>189</v>
      </c>
      <c r="M41" s="7" t="s">
        <v>203</v>
      </c>
      <c r="N41" s="7" t="s">
        <v>191</v>
      </c>
      <c r="O41" s="7" t="s">
        <v>191</v>
      </c>
      <c r="P41" s="7" t="s">
        <v>191</v>
      </c>
      <c r="Q41" s="8" t="s">
        <v>191</v>
      </c>
      <c r="R41" s="8" t="s">
        <v>191</v>
      </c>
      <c r="S41" s="7" t="s">
        <v>223</v>
      </c>
      <c r="T41" s="7" t="s">
        <v>192</v>
      </c>
      <c r="U41" s="7" t="s">
        <v>219</v>
      </c>
      <c r="V41" s="7" t="s">
        <v>220</v>
      </c>
      <c r="W41" s="7" t="s">
        <v>193</v>
      </c>
      <c r="X41" s="7" t="s">
        <v>193</v>
      </c>
      <c r="Y41" s="7" t="s">
        <v>213</v>
      </c>
      <c r="Z41" s="7" t="s">
        <v>197</v>
      </c>
      <c r="AA41" s="7" t="s">
        <v>221</v>
      </c>
      <c r="AB41" s="7" t="s">
        <v>191</v>
      </c>
      <c r="AC41" s="10" t="s">
        <v>222</v>
      </c>
    </row>
    <row r="42" spans="1:29" ht="20" customHeight="1" x14ac:dyDescent="0.2">
      <c r="A42" s="7">
        <v>40</v>
      </c>
      <c r="B42" s="7">
        <v>41</v>
      </c>
      <c r="C42" s="7" t="s">
        <v>1689</v>
      </c>
      <c r="D42" s="7" t="s">
        <v>37</v>
      </c>
      <c r="E42" s="1" t="s">
        <v>1596</v>
      </c>
      <c r="F42" s="7" t="s">
        <v>1254</v>
      </c>
      <c r="G42" s="7">
        <v>2013</v>
      </c>
      <c r="H42" s="7" t="s">
        <v>1255</v>
      </c>
      <c r="I42" s="7" t="s">
        <v>1256</v>
      </c>
      <c r="J42" s="7" t="s">
        <v>187</v>
      </c>
      <c r="K42" s="7" t="s">
        <v>188</v>
      </c>
      <c r="L42" s="7" t="s">
        <v>189</v>
      </c>
      <c r="M42" s="7" t="s">
        <v>203</v>
      </c>
      <c r="N42" s="7" t="s">
        <v>603</v>
      </c>
      <c r="O42" s="7" t="s">
        <v>1257</v>
      </c>
      <c r="P42" s="15" t="s">
        <v>1550</v>
      </c>
      <c r="Q42" s="8">
        <v>42.446930999999999</v>
      </c>
      <c r="R42" s="8">
        <v>-81.879917000000006</v>
      </c>
      <c r="S42" s="7" t="s">
        <v>317</v>
      </c>
      <c r="T42" s="7" t="s">
        <v>1185</v>
      </c>
      <c r="U42" s="7" t="s">
        <v>1258</v>
      </c>
      <c r="V42" s="7" t="s">
        <v>1259</v>
      </c>
      <c r="W42" s="7" t="s">
        <v>213</v>
      </c>
      <c r="X42" s="7" t="s">
        <v>193</v>
      </c>
      <c r="Y42" s="7" t="s">
        <v>213</v>
      </c>
      <c r="Z42" s="7" t="s">
        <v>194</v>
      </c>
      <c r="AA42" s="7" t="s">
        <v>1260</v>
      </c>
      <c r="AB42" s="7" t="s">
        <v>1227</v>
      </c>
      <c r="AC42" s="10" t="s">
        <v>1261</v>
      </c>
    </row>
    <row r="43" spans="1:29" ht="20" customHeight="1" x14ac:dyDescent="0.2">
      <c r="A43" s="7">
        <v>41</v>
      </c>
      <c r="B43" s="7">
        <v>42</v>
      </c>
      <c r="C43" s="7" t="s">
        <v>1689</v>
      </c>
      <c r="D43" s="7" t="s">
        <v>38</v>
      </c>
      <c r="E43" s="1" t="s">
        <v>1597</v>
      </c>
      <c r="F43" s="7" t="s">
        <v>778</v>
      </c>
      <c r="G43" s="7">
        <v>2017</v>
      </c>
      <c r="H43" s="7" t="s">
        <v>779</v>
      </c>
      <c r="I43" s="7" t="s">
        <v>780</v>
      </c>
      <c r="J43" s="7" t="s">
        <v>187</v>
      </c>
      <c r="K43" s="7" t="s">
        <v>188</v>
      </c>
      <c r="L43" s="7" t="s">
        <v>189</v>
      </c>
      <c r="M43" s="7" t="s">
        <v>203</v>
      </c>
      <c r="N43" s="7" t="s">
        <v>603</v>
      </c>
      <c r="O43" s="7" t="s">
        <v>781</v>
      </c>
      <c r="P43" s="7" t="s">
        <v>1551</v>
      </c>
      <c r="Q43" s="8">
        <v>42.766666666666602</v>
      </c>
      <c r="R43" s="8">
        <v>-82.466666666666598</v>
      </c>
      <c r="S43" s="7" t="s">
        <v>317</v>
      </c>
      <c r="T43" s="7" t="s">
        <v>766</v>
      </c>
      <c r="U43" s="7" t="s">
        <v>782</v>
      </c>
      <c r="V43" s="7" t="s">
        <v>783</v>
      </c>
      <c r="W43" s="7" t="s">
        <v>213</v>
      </c>
      <c r="X43" s="7" t="s">
        <v>193</v>
      </c>
      <c r="Y43" s="7" t="s">
        <v>213</v>
      </c>
      <c r="Z43" s="7" t="s">
        <v>194</v>
      </c>
      <c r="AA43" s="7" t="s">
        <v>784</v>
      </c>
      <c r="AB43" s="7" t="s">
        <v>191</v>
      </c>
      <c r="AC43" s="10" t="s">
        <v>785</v>
      </c>
    </row>
    <row r="44" spans="1:29" ht="20" customHeight="1" x14ac:dyDescent="0.2">
      <c r="A44" s="7">
        <v>42</v>
      </c>
      <c r="B44" s="7">
        <v>43</v>
      </c>
      <c r="C44" s="7" t="s">
        <v>1689</v>
      </c>
      <c r="D44" s="7" t="s">
        <v>39</v>
      </c>
      <c r="E44" s="7" t="s">
        <v>1526</v>
      </c>
      <c r="F44" s="7" t="s">
        <v>1527</v>
      </c>
      <c r="G44" s="7">
        <v>2014</v>
      </c>
      <c r="H44" s="7" t="s">
        <v>1528</v>
      </c>
      <c r="I44" s="7" t="s">
        <v>191</v>
      </c>
      <c r="J44" s="7" t="s">
        <v>202</v>
      </c>
      <c r="K44" s="7" t="s">
        <v>1529</v>
      </c>
      <c r="L44" s="7" t="s">
        <v>439</v>
      </c>
      <c r="M44" s="7" t="s">
        <v>191</v>
      </c>
      <c r="N44" s="7" t="s">
        <v>702</v>
      </c>
      <c r="O44" s="7" t="s">
        <v>1530</v>
      </c>
      <c r="P44" s="7" t="s">
        <v>1551</v>
      </c>
      <c r="Q44" s="8">
        <v>52.426819999999999</v>
      </c>
      <c r="R44" s="8">
        <v>16.90455</v>
      </c>
      <c r="S44" s="7" t="s">
        <v>317</v>
      </c>
      <c r="T44" s="7" t="s">
        <v>192</v>
      </c>
      <c r="U44" s="7" t="s">
        <v>1531</v>
      </c>
      <c r="V44" s="7" t="s">
        <v>1532</v>
      </c>
      <c r="W44" s="7" t="s">
        <v>193</v>
      </c>
      <c r="X44" s="7" t="s">
        <v>193</v>
      </c>
      <c r="Y44" s="7" t="s">
        <v>213</v>
      </c>
      <c r="Z44" s="7" t="s">
        <v>208</v>
      </c>
      <c r="AA44" s="7" t="s">
        <v>191</v>
      </c>
      <c r="AB44" s="7" t="s">
        <v>191</v>
      </c>
      <c r="AC44" s="10" t="str">
        <f>CONCATENATE("https://scholar.google.com/scholar?start=10&amp;q=allintitle:+%",(SUBSTITUTE(F44," ","+")),"%22&amp;hl=en&amp;as_sdt=0,5")</f>
        <v>https://scholar.google.com/scholar?start=10&amp;q=allintitle:+%Porównanie+tlenowej+i+beztlenowej+technologii+zagospodarowania+obornika+świńskiego+w+różnych+warunkach+temperatury+otoczenia%22&amp;hl=en&amp;as_sdt=0,5</v>
      </c>
    </row>
    <row r="45" spans="1:29" ht="20" customHeight="1" x14ac:dyDescent="0.2">
      <c r="A45" s="7">
        <v>43</v>
      </c>
      <c r="B45" s="7">
        <v>44</v>
      </c>
      <c r="C45" s="7" t="s">
        <v>1689</v>
      </c>
      <c r="D45" s="1" t="s">
        <v>40</v>
      </c>
      <c r="E45" s="1" t="s">
        <v>935</v>
      </c>
      <c r="F45" s="1" t="s">
        <v>936</v>
      </c>
      <c r="G45" s="1">
        <v>2016</v>
      </c>
      <c r="H45" s="1" t="s">
        <v>937</v>
      </c>
      <c r="I45" s="1" t="s">
        <v>217</v>
      </c>
      <c r="J45" s="1" t="s">
        <v>218</v>
      </c>
      <c r="K45" s="7" t="s">
        <v>188</v>
      </c>
      <c r="L45" s="7" t="s">
        <v>189</v>
      </c>
      <c r="M45" s="7" t="s">
        <v>203</v>
      </c>
      <c r="N45" s="7" t="s">
        <v>191</v>
      </c>
      <c r="O45" s="7" t="s">
        <v>191</v>
      </c>
      <c r="P45" s="7" t="s">
        <v>191</v>
      </c>
      <c r="Q45" s="8" t="s">
        <v>191</v>
      </c>
      <c r="R45" s="8" t="s">
        <v>191</v>
      </c>
      <c r="S45" s="7" t="s">
        <v>223</v>
      </c>
      <c r="T45" s="7" t="s">
        <v>938</v>
      </c>
      <c r="U45" s="7" t="s">
        <v>939</v>
      </c>
      <c r="V45" s="7" t="s">
        <v>940</v>
      </c>
      <c r="W45" s="7" t="s">
        <v>213</v>
      </c>
      <c r="X45" s="7" t="s">
        <v>213</v>
      </c>
      <c r="Y45" s="7" t="s">
        <v>193</v>
      </c>
      <c r="Z45" s="7" t="s">
        <v>208</v>
      </c>
      <c r="AA45" s="7" t="s">
        <v>941</v>
      </c>
      <c r="AB45" s="7" t="s">
        <v>191</v>
      </c>
      <c r="AC45" s="10" t="s">
        <v>942</v>
      </c>
    </row>
    <row r="46" spans="1:29" ht="20" customHeight="1" x14ac:dyDescent="0.2">
      <c r="A46" s="7">
        <v>44</v>
      </c>
      <c r="B46" s="7">
        <v>45</v>
      </c>
      <c r="C46" s="7" t="s">
        <v>1689</v>
      </c>
      <c r="D46" s="1" t="s">
        <v>198</v>
      </c>
      <c r="E46" s="1" t="s">
        <v>199</v>
      </c>
      <c r="F46" s="1" t="s">
        <v>200</v>
      </c>
      <c r="G46" s="1">
        <v>2014</v>
      </c>
      <c r="H46" s="1" t="s">
        <v>201</v>
      </c>
      <c r="I46" s="1" t="s">
        <v>191</v>
      </c>
      <c r="J46" s="1" t="s">
        <v>202</v>
      </c>
      <c r="K46" s="7" t="s">
        <v>188</v>
      </c>
      <c r="L46" s="7" t="s">
        <v>189</v>
      </c>
      <c r="M46" s="7" t="s">
        <v>203</v>
      </c>
      <c r="N46" s="7" t="s">
        <v>204</v>
      </c>
      <c r="O46" s="7" t="s">
        <v>205</v>
      </c>
      <c r="P46" s="7" t="s">
        <v>1551</v>
      </c>
      <c r="Q46" s="8">
        <v>52.435833000000002</v>
      </c>
      <c r="R46" s="8">
        <v>6.2338889999999996</v>
      </c>
      <c r="S46" s="7" t="s">
        <v>211</v>
      </c>
      <c r="T46" s="7" t="s">
        <v>192</v>
      </c>
      <c r="U46" s="7" t="s">
        <v>206</v>
      </c>
      <c r="V46" s="7" t="s">
        <v>207</v>
      </c>
      <c r="W46" s="7" t="s">
        <v>193</v>
      </c>
      <c r="X46" s="7" t="s">
        <v>193</v>
      </c>
      <c r="Y46" s="7" t="s">
        <v>193</v>
      </c>
      <c r="Z46" s="7" t="s">
        <v>208</v>
      </c>
      <c r="AA46" s="7" t="s">
        <v>209</v>
      </c>
      <c r="AB46" s="7" t="s">
        <v>191</v>
      </c>
      <c r="AC46" s="10" t="s">
        <v>210</v>
      </c>
    </row>
    <row r="47" spans="1:29" ht="20" customHeight="1" x14ac:dyDescent="0.2">
      <c r="A47" s="7">
        <v>45</v>
      </c>
      <c r="B47" s="7">
        <v>46</v>
      </c>
      <c r="C47" s="7" t="s">
        <v>1689</v>
      </c>
      <c r="D47" s="1" t="s">
        <v>41</v>
      </c>
      <c r="E47" s="1" t="s">
        <v>1598</v>
      </c>
      <c r="F47" s="1" t="s">
        <v>1408</v>
      </c>
      <c r="G47" s="1">
        <v>2015</v>
      </c>
      <c r="H47" s="1" t="s">
        <v>1409</v>
      </c>
      <c r="I47" s="7" t="s">
        <v>1022</v>
      </c>
      <c r="J47" s="7" t="s">
        <v>187</v>
      </c>
      <c r="K47" s="7" t="s">
        <v>188</v>
      </c>
      <c r="L47" s="7" t="s">
        <v>189</v>
      </c>
      <c r="M47" s="7" t="s">
        <v>190</v>
      </c>
      <c r="N47" s="7" t="s">
        <v>191</v>
      </c>
      <c r="O47" s="7" t="s">
        <v>191</v>
      </c>
      <c r="P47" s="7" t="s">
        <v>191</v>
      </c>
      <c r="Q47" s="8" t="s">
        <v>191</v>
      </c>
      <c r="R47" s="8" t="s">
        <v>191</v>
      </c>
      <c r="S47" s="7" t="s">
        <v>211</v>
      </c>
      <c r="T47" s="7" t="s">
        <v>1376</v>
      </c>
      <c r="U47" s="7" t="s">
        <v>1410</v>
      </c>
      <c r="V47" s="7" t="s">
        <v>1411</v>
      </c>
      <c r="W47" s="7" t="s">
        <v>213</v>
      </c>
      <c r="X47" s="7" t="s">
        <v>193</v>
      </c>
      <c r="Y47" s="7" t="s">
        <v>193</v>
      </c>
      <c r="Z47" s="7" t="s">
        <v>197</v>
      </c>
      <c r="AA47" s="7" t="s">
        <v>1412</v>
      </c>
      <c r="AB47" s="7" t="s">
        <v>191</v>
      </c>
      <c r="AC47" s="10" t="s">
        <v>1413</v>
      </c>
    </row>
    <row r="48" spans="1:29" ht="20" customHeight="1" x14ac:dyDescent="0.2">
      <c r="A48" s="7">
        <v>46</v>
      </c>
      <c r="B48" s="7">
        <v>47</v>
      </c>
      <c r="C48" s="7" t="s">
        <v>1689</v>
      </c>
      <c r="D48" s="1" t="s">
        <v>1599</v>
      </c>
      <c r="E48" s="1" t="s">
        <v>1600</v>
      </c>
      <c r="F48" s="1" t="s">
        <v>442</v>
      </c>
      <c r="G48" s="1">
        <v>2016</v>
      </c>
      <c r="H48" s="1" t="s">
        <v>1601</v>
      </c>
      <c r="I48" s="7" t="s">
        <v>443</v>
      </c>
      <c r="J48" s="7" t="s">
        <v>187</v>
      </c>
      <c r="K48" s="7" t="s">
        <v>188</v>
      </c>
      <c r="L48" s="7" t="s">
        <v>189</v>
      </c>
      <c r="M48" s="7" t="s">
        <v>203</v>
      </c>
      <c r="N48" s="7" t="s">
        <v>347</v>
      </c>
      <c r="O48" s="7" t="s">
        <v>347</v>
      </c>
      <c r="P48" s="7" t="s">
        <v>1551</v>
      </c>
      <c r="Q48" s="8">
        <v>51</v>
      </c>
      <c r="R48" s="8">
        <v>5</v>
      </c>
      <c r="S48" s="7" t="s">
        <v>211</v>
      </c>
      <c r="T48" s="7" t="s">
        <v>398</v>
      </c>
      <c r="U48" s="7" t="s">
        <v>444</v>
      </c>
      <c r="V48" s="7" t="s">
        <v>445</v>
      </c>
      <c r="W48" s="7" t="s">
        <v>213</v>
      </c>
      <c r="X48" s="7" t="s">
        <v>193</v>
      </c>
      <c r="Y48" s="7" t="s">
        <v>193</v>
      </c>
      <c r="Z48" s="7" t="s">
        <v>197</v>
      </c>
      <c r="AA48" s="7" t="s">
        <v>446</v>
      </c>
      <c r="AB48" s="7" t="s">
        <v>191</v>
      </c>
      <c r="AC48" s="10" t="s">
        <v>447</v>
      </c>
    </row>
    <row r="49" spans="1:29" ht="20" customHeight="1" x14ac:dyDescent="0.2">
      <c r="A49" s="7">
        <v>47</v>
      </c>
      <c r="B49" s="7">
        <v>48</v>
      </c>
      <c r="C49" s="7" t="s">
        <v>1689</v>
      </c>
      <c r="D49" s="7" t="s">
        <v>42</v>
      </c>
      <c r="E49" s="7" t="s">
        <v>1113</v>
      </c>
      <c r="F49" s="7" t="s">
        <v>1114</v>
      </c>
      <c r="G49" s="7">
        <v>2017</v>
      </c>
      <c r="H49" s="7" t="s">
        <v>1115</v>
      </c>
      <c r="I49" s="7" t="s">
        <v>805</v>
      </c>
      <c r="J49" s="7" t="s">
        <v>187</v>
      </c>
      <c r="K49" s="7" t="s">
        <v>188</v>
      </c>
      <c r="L49" s="7" t="s">
        <v>189</v>
      </c>
      <c r="M49" s="7" t="s">
        <v>190</v>
      </c>
      <c r="N49" s="7" t="s">
        <v>373</v>
      </c>
      <c r="O49" s="7" t="s">
        <v>1116</v>
      </c>
      <c r="P49" s="7" t="s">
        <v>1550</v>
      </c>
      <c r="Q49" s="8">
        <v>37.61</v>
      </c>
      <c r="R49" s="8">
        <v>-76.510000000000005</v>
      </c>
      <c r="S49" s="7" t="s">
        <v>317</v>
      </c>
      <c r="T49" s="7" t="s">
        <v>1117</v>
      </c>
      <c r="U49" s="7" t="s">
        <v>1118</v>
      </c>
      <c r="V49" s="7" t="s">
        <v>1119</v>
      </c>
      <c r="W49" s="7" t="s">
        <v>213</v>
      </c>
      <c r="X49" s="7" t="s">
        <v>193</v>
      </c>
      <c r="Y49" s="7" t="s">
        <v>213</v>
      </c>
      <c r="Z49" s="7" t="s">
        <v>378</v>
      </c>
      <c r="AA49" s="7" t="s">
        <v>1120</v>
      </c>
      <c r="AB49" s="7" t="s">
        <v>191</v>
      </c>
      <c r="AC49" s="10" t="s">
        <v>1121</v>
      </c>
    </row>
    <row r="50" spans="1:29" ht="20" customHeight="1" x14ac:dyDescent="0.2">
      <c r="A50" s="7">
        <v>48</v>
      </c>
      <c r="B50" s="7">
        <v>49</v>
      </c>
      <c r="C50" s="7" t="s">
        <v>1689</v>
      </c>
      <c r="D50" s="7" t="s">
        <v>564</v>
      </c>
      <c r="E50" s="7" t="s">
        <v>565</v>
      </c>
      <c r="F50" s="7" t="s">
        <v>566</v>
      </c>
      <c r="G50" s="7">
        <v>2017</v>
      </c>
      <c r="H50" s="7" t="s">
        <v>567</v>
      </c>
      <c r="I50" s="7" t="s">
        <v>568</v>
      </c>
      <c r="J50" s="7" t="s">
        <v>187</v>
      </c>
      <c r="K50" s="7" t="s">
        <v>188</v>
      </c>
      <c r="L50" s="7" t="s">
        <v>189</v>
      </c>
      <c r="M50" s="7" t="s">
        <v>241</v>
      </c>
      <c r="N50" s="7" t="s">
        <v>347</v>
      </c>
      <c r="O50" s="7" t="s">
        <v>569</v>
      </c>
      <c r="P50" s="7" t="s">
        <v>1550</v>
      </c>
      <c r="Q50" s="8">
        <v>50.55</v>
      </c>
      <c r="R50" s="8">
        <v>4.68333333333333</v>
      </c>
      <c r="S50" s="7" t="s">
        <v>211</v>
      </c>
      <c r="T50" s="7" t="s">
        <v>570</v>
      </c>
      <c r="U50" s="7" t="s">
        <v>571</v>
      </c>
      <c r="V50" s="7" t="s">
        <v>572</v>
      </c>
      <c r="W50" s="7" t="s">
        <v>213</v>
      </c>
      <c r="X50" s="7" t="s">
        <v>193</v>
      </c>
      <c r="Y50" s="7" t="s">
        <v>193</v>
      </c>
      <c r="Z50" s="7" t="s">
        <v>378</v>
      </c>
      <c r="AA50" s="7" t="s">
        <v>570</v>
      </c>
      <c r="AB50" s="7" t="s">
        <v>191</v>
      </c>
      <c r="AC50" s="10" t="s">
        <v>573</v>
      </c>
    </row>
    <row r="51" spans="1:29" ht="20" customHeight="1" x14ac:dyDescent="0.2">
      <c r="A51" s="7">
        <v>49</v>
      </c>
      <c r="B51" s="7">
        <v>50</v>
      </c>
      <c r="C51" s="7" t="s">
        <v>1689</v>
      </c>
      <c r="D51" s="7" t="s">
        <v>43</v>
      </c>
      <c r="E51" s="7" t="s">
        <v>224</v>
      </c>
      <c r="F51" s="7" t="s">
        <v>225</v>
      </c>
      <c r="G51" s="7">
        <v>2015</v>
      </c>
      <c r="H51" s="1" t="s">
        <v>1602</v>
      </c>
      <c r="I51" s="7" t="s">
        <v>226</v>
      </c>
      <c r="J51" s="7" t="s">
        <v>187</v>
      </c>
      <c r="K51" s="7" t="s">
        <v>188</v>
      </c>
      <c r="L51" s="7" t="s">
        <v>189</v>
      </c>
      <c r="M51" s="7" t="s">
        <v>196</v>
      </c>
      <c r="N51" s="7" t="s">
        <v>191</v>
      </c>
      <c r="O51" s="7" t="s">
        <v>191</v>
      </c>
      <c r="P51" s="7" t="s">
        <v>191</v>
      </c>
      <c r="Q51" s="8" t="s">
        <v>191</v>
      </c>
      <c r="R51" s="8" t="s">
        <v>191</v>
      </c>
      <c r="S51" s="7" t="s">
        <v>211</v>
      </c>
      <c r="T51" s="7" t="s">
        <v>192</v>
      </c>
      <c r="U51" s="7" t="s">
        <v>227</v>
      </c>
      <c r="V51" s="7" t="s">
        <v>228</v>
      </c>
      <c r="W51" s="7" t="s">
        <v>193</v>
      </c>
      <c r="X51" s="7" t="s">
        <v>193</v>
      </c>
      <c r="Y51" s="7" t="s">
        <v>193</v>
      </c>
      <c r="Z51" s="7" t="s">
        <v>197</v>
      </c>
      <c r="AA51" s="7" t="s">
        <v>229</v>
      </c>
      <c r="AB51" s="7" t="s">
        <v>191</v>
      </c>
      <c r="AC51" s="10" t="s">
        <v>230</v>
      </c>
    </row>
    <row r="52" spans="1:29" ht="20" customHeight="1" x14ac:dyDescent="0.2">
      <c r="A52" s="7">
        <v>50</v>
      </c>
      <c r="B52" s="7">
        <v>51</v>
      </c>
      <c r="C52" s="7" t="s">
        <v>1689</v>
      </c>
      <c r="D52" s="7" t="s">
        <v>44</v>
      </c>
      <c r="E52" s="7" t="s">
        <v>1262</v>
      </c>
      <c r="F52" s="7" t="s">
        <v>1263</v>
      </c>
      <c r="G52" s="7">
        <v>2016</v>
      </c>
      <c r="H52" s="1" t="s">
        <v>1603</v>
      </c>
      <c r="I52" s="7" t="s">
        <v>1264</v>
      </c>
      <c r="J52" s="7" t="s">
        <v>187</v>
      </c>
      <c r="K52" s="7" t="s">
        <v>188</v>
      </c>
      <c r="L52" s="7" t="s">
        <v>189</v>
      </c>
      <c r="M52" s="7" t="s">
        <v>203</v>
      </c>
      <c r="N52" s="7" t="s">
        <v>204</v>
      </c>
      <c r="O52" s="7" t="s">
        <v>1265</v>
      </c>
      <c r="P52" s="7" t="s">
        <v>1552</v>
      </c>
      <c r="Q52" s="8">
        <v>51.9926888888888</v>
      </c>
      <c r="R52" s="8">
        <v>5.6596083333333302</v>
      </c>
      <c r="S52" s="7" t="s">
        <v>317</v>
      </c>
      <c r="T52" s="7" t="s">
        <v>1185</v>
      </c>
      <c r="U52" s="7" t="s">
        <v>1266</v>
      </c>
      <c r="V52" s="7" t="s">
        <v>1267</v>
      </c>
      <c r="W52" s="7" t="s">
        <v>213</v>
      </c>
      <c r="X52" s="7" t="s">
        <v>193</v>
      </c>
      <c r="Y52" s="7" t="s">
        <v>213</v>
      </c>
      <c r="Z52" s="7" t="s">
        <v>194</v>
      </c>
      <c r="AA52" s="7" t="s">
        <v>1268</v>
      </c>
      <c r="AB52" s="7" t="s">
        <v>1227</v>
      </c>
      <c r="AC52" s="10" t="s">
        <v>1269</v>
      </c>
    </row>
    <row r="53" spans="1:29" ht="20" customHeight="1" x14ac:dyDescent="0.2">
      <c r="A53" s="7">
        <v>51</v>
      </c>
      <c r="B53" s="7">
        <v>52</v>
      </c>
      <c r="C53" s="7" t="s">
        <v>1689</v>
      </c>
      <c r="D53" s="7" t="s">
        <v>45</v>
      </c>
      <c r="E53" s="7" t="s">
        <v>994</v>
      </c>
      <c r="F53" s="7" t="s">
        <v>995</v>
      </c>
      <c r="G53" s="7">
        <v>2015</v>
      </c>
      <c r="H53" s="7" t="s">
        <v>996</v>
      </c>
      <c r="I53" s="7" t="s">
        <v>997</v>
      </c>
      <c r="J53" s="7" t="s">
        <v>187</v>
      </c>
      <c r="K53" s="7" t="s">
        <v>188</v>
      </c>
      <c r="L53" s="7" t="s">
        <v>189</v>
      </c>
      <c r="M53" s="7" t="s">
        <v>287</v>
      </c>
      <c r="N53" s="7" t="s">
        <v>471</v>
      </c>
      <c r="O53" s="7" t="s">
        <v>998</v>
      </c>
      <c r="P53" s="7" t="s">
        <v>1550</v>
      </c>
      <c r="Q53" s="8">
        <v>31.466653000000001</v>
      </c>
      <c r="R53" s="8">
        <v>119.96666</v>
      </c>
      <c r="S53" s="7" t="s">
        <v>317</v>
      </c>
      <c r="T53" s="7" t="s">
        <v>981</v>
      </c>
      <c r="U53" s="7" t="s">
        <v>999</v>
      </c>
      <c r="V53" s="7" t="s">
        <v>1000</v>
      </c>
      <c r="W53" s="7" t="s">
        <v>193</v>
      </c>
      <c r="X53" s="7" t="s">
        <v>193</v>
      </c>
      <c r="Y53" s="7" t="s">
        <v>193</v>
      </c>
      <c r="Z53" s="7" t="s">
        <v>208</v>
      </c>
      <c r="AA53" s="7" t="s">
        <v>752</v>
      </c>
      <c r="AB53" s="7" t="s">
        <v>191</v>
      </c>
      <c r="AC53" s="10" t="s">
        <v>1001</v>
      </c>
    </row>
    <row r="54" spans="1:29" ht="20" customHeight="1" x14ac:dyDescent="0.2">
      <c r="A54" s="7">
        <v>52</v>
      </c>
      <c r="B54" s="7">
        <v>53</v>
      </c>
      <c r="C54" s="7" t="s">
        <v>1689</v>
      </c>
      <c r="D54" s="7" t="s">
        <v>46</v>
      </c>
      <c r="E54" s="7" t="s">
        <v>1038</v>
      </c>
      <c r="F54" s="7" t="s">
        <v>1039</v>
      </c>
      <c r="G54" s="7">
        <v>2016</v>
      </c>
      <c r="H54" s="1" t="s">
        <v>1604</v>
      </c>
      <c r="I54" s="1" t="s">
        <v>226</v>
      </c>
      <c r="J54" s="7" t="s">
        <v>187</v>
      </c>
      <c r="K54" s="7" t="s">
        <v>188</v>
      </c>
      <c r="L54" s="7" t="s">
        <v>189</v>
      </c>
      <c r="M54" s="7" t="s">
        <v>196</v>
      </c>
      <c r="N54" s="7" t="s">
        <v>373</v>
      </c>
      <c r="O54" s="7" t="s">
        <v>1040</v>
      </c>
      <c r="P54" s="7" t="s">
        <v>416</v>
      </c>
      <c r="Q54" s="8">
        <v>35.5</v>
      </c>
      <c r="R54" s="8">
        <v>-80</v>
      </c>
      <c r="S54" s="7" t="s">
        <v>211</v>
      </c>
      <c r="T54" s="7" t="s">
        <v>1024</v>
      </c>
      <c r="U54" s="7" t="s">
        <v>1041</v>
      </c>
      <c r="V54" s="7" t="s">
        <v>1042</v>
      </c>
      <c r="W54" s="7" t="s">
        <v>213</v>
      </c>
      <c r="X54" s="7" t="s">
        <v>193</v>
      </c>
      <c r="Y54" s="7" t="s">
        <v>213</v>
      </c>
      <c r="Z54" s="7" t="s">
        <v>208</v>
      </c>
      <c r="AA54" s="7" t="s">
        <v>1043</v>
      </c>
      <c r="AB54" s="7" t="s">
        <v>191</v>
      </c>
      <c r="AC54" s="10" t="s">
        <v>1044</v>
      </c>
    </row>
    <row r="55" spans="1:29" ht="20" customHeight="1" x14ac:dyDescent="0.2">
      <c r="A55" s="7">
        <v>53</v>
      </c>
      <c r="B55" s="7">
        <v>54</v>
      </c>
      <c r="C55" s="7" t="s">
        <v>1689</v>
      </c>
      <c r="D55" s="7" t="s">
        <v>47</v>
      </c>
      <c r="E55" s="1" t="s">
        <v>1605</v>
      </c>
      <c r="F55" s="1" t="s">
        <v>660</v>
      </c>
      <c r="G55" s="1">
        <v>2017</v>
      </c>
      <c r="H55" s="1" t="s">
        <v>661</v>
      </c>
      <c r="I55" s="1" t="s">
        <v>1606</v>
      </c>
      <c r="J55" s="7" t="s">
        <v>187</v>
      </c>
      <c r="K55" s="7" t="s">
        <v>188</v>
      </c>
      <c r="L55" s="7" t="s">
        <v>189</v>
      </c>
      <c r="M55" s="7" t="s">
        <v>196</v>
      </c>
      <c r="N55" s="7" t="s">
        <v>493</v>
      </c>
      <c r="O55" s="7" t="s">
        <v>662</v>
      </c>
      <c r="P55" s="7" t="s">
        <v>416</v>
      </c>
      <c r="Q55" s="8">
        <v>49.227277000000001</v>
      </c>
      <c r="R55" s="8">
        <v>9.6904559999999993</v>
      </c>
      <c r="S55" s="7" t="s">
        <v>211</v>
      </c>
      <c r="T55" s="7" t="s">
        <v>620</v>
      </c>
      <c r="U55" s="7" t="s">
        <v>663</v>
      </c>
      <c r="V55" s="7" t="s">
        <v>664</v>
      </c>
      <c r="W55" s="7" t="s">
        <v>213</v>
      </c>
      <c r="X55" s="7" t="s">
        <v>193</v>
      </c>
      <c r="Y55" s="7" t="s">
        <v>193</v>
      </c>
      <c r="Z55" s="7" t="s">
        <v>208</v>
      </c>
      <c r="AA55" s="7" t="s">
        <v>665</v>
      </c>
      <c r="AB55" s="7" t="s">
        <v>191</v>
      </c>
      <c r="AC55" s="10" t="s">
        <v>666</v>
      </c>
    </row>
    <row r="56" spans="1:29" ht="20" customHeight="1" x14ac:dyDescent="0.2">
      <c r="A56" s="7">
        <v>54</v>
      </c>
      <c r="B56" s="7">
        <v>55</v>
      </c>
      <c r="C56" s="7" t="s">
        <v>1689</v>
      </c>
      <c r="D56" s="7" t="s">
        <v>48</v>
      </c>
      <c r="E56" s="1" t="s">
        <v>1607</v>
      </c>
      <c r="F56" s="1" t="s">
        <v>1002</v>
      </c>
      <c r="G56" s="1">
        <v>2015</v>
      </c>
      <c r="H56" s="1" t="s">
        <v>1608</v>
      </c>
      <c r="I56" s="1" t="s">
        <v>1609</v>
      </c>
      <c r="J56" s="7" t="s">
        <v>187</v>
      </c>
      <c r="K56" s="7" t="s">
        <v>188</v>
      </c>
      <c r="L56" s="7" t="s">
        <v>189</v>
      </c>
      <c r="M56" s="7" t="s">
        <v>196</v>
      </c>
      <c r="N56" s="7" t="s">
        <v>191</v>
      </c>
      <c r="O56" s="7" t="s">
        <v>191</v>
      </c>
      <c r="P56" s="7" t="s">
        <v>191</v>
      </c>
      <c r="Q56" s="8" t="s">
        <v>191</v>
      </c>
      <c r="R56" s="8" t="s">
        <v>191</v>
      </c>
      <c r="S56" s="7" t="s">
        <v>211</v>
      </c>
      <c r="T56" s="7" t="s">
        <v>981</v>
      </c>
      <c r="U56" s="7" t="s">
        <v>1003</v>
      </c>
      <c r="V56" s="7" t="s">
        <v>1004</v>
      </c>
      <c r="W56" s="7" t="s">
        <v>193</v>
      </c>
      <c r="X56" s="7" t="s">
        <v>193</v>
      </c>
      <c r="Y56" s="7" t="s">
        <v>193</v>
      </c>
      <c r="Z56" s="7" t="s">
        <v>208</v>
      </c>
      <c r="AA56" s="7" t="s">
        <v>1005</v>
      </c>
      <c r="AB56" s="7" t="s">
        <v>191</v>
      </c>
      <c r="AC56" s="10" t="s">
        <v>1006</v>
      </c>
    </row>
    <row r="57" spans="1:29" ht="20" customHeight="1" x14ac:dyDescent="0.2">
      <c r="A57" s="7">
        <v>55</v>
      </c>
      <c r="B57" s="7">
        <v>56</v>
      </c>
      <c r="C57" s="7" t="s">
        <v>1689</v>
      </c>
      <c r="D57" s="7" t="s">
        <v>49</v>
      </c>
      <c r="E57" s="1" t="s">
        <v>1610</v>
      </c>
      <c r="F57" s="1" t="s">
        <v>1131</v>
      </c>
      <c r="G57" s="1">
        <v>2014</v>
      </c>
      <c r="H57" s="1" t="s">
        <v>1611</v>
      </c>
      <c r="I57" s="1" t="s">
        <v>1132</v>
      </c>
      <c r="J57" s="7" t="s">
        <v>187</v>
      </c>
      <c r="K57" s="7" t="s">
        <v>188</v>
      </c>
      <c r="L57" s="7" t="s">
        <v>189</v>
      </c>
      <c r="M57" s="7" t="s">
        <v>241</v>
      </c>
      <c r="N57" s="7" t="s">
        <v>471</v>
      </c>
      <c r="O57" s="7" t="s">
        <v>1133</v>
      </c>
      <c r="P57" s="7" t="s">
        <v>416</v>
      </c>
      <c r="Q57" s="8">
        <v>39.904274999999998</v>
      </c>
      <c r="R57" s="8">
        <v>116.406243</v>
      </c>
      <c r="S57" s="7" t="s">
        <v>211</v>
      </c>
      <c r="T57" s="7" t="s">
        <v>1130</v>
      </c>
      <c r="U57" s="7" t="s">
        <v>1134</v>
      </c>
      <c r="V57" s="7" t="s">
        <v>1135</v>
      </c>
      <c r="W57" s="7" t="s">
        <v>213</v>
      </c>
      <c r="X57" s="7" t="s">
        <v>213</v>
      </c>
      <c r="Y57" s="7" t="s">
        <v>193</v>
      </c>
      <c r="Z57" s="7" t="s">
        <v>208</v>
      </c>
      <c r="AA57" s="7" t="s">
        <v>437</v>
      </c>
      <c r="AB57" s="7" t="s">
        <v>191</v>
      </c>
      <c r="AC57" s="10" t="s">
        <v>1136</v>
      </c>
    </row>
    <row r="58" spans="1:29" ht="20" customHeight="1" x14ac:dyDescent="0.2">
      <c r="A58" s="7">
        <v>56</v>
      </c>
      <c r="B58" s="7">
        <v>57</v>
      </c>
      <c r="C58" s="7" t="s">
        <v>1689</v>
      </c>
      <c r="D58" s="7" t="s">
        <v>50</v>
      </c>
      <c r="E58" s="1" t="s">
        <v>667</v>
      </c>
      <c r="F58" s="1" t="s">
        <v>668</v>
      </c>
      <c r="G58" s="1">
        <v>2017</v>
      </c>
      <c r="H58" s="1" t="s">
        <v>1612</v>
      </c>
      <c r="I58" s="1" t="s">
        <v>669</v>
      </c>
      <c r="J58" s="7" t="s">
        <v>187</v>
      </c>
      <c r="K58" s="7" t="s">
        <v>188</v>
      </c>
      <c r="L58" s="7" t="s">
        <v>189</v>
      </c>
      <c r="M58" s="7" t="s">
        <v>190</v>
      </c>
      <c r="N58" s="7" t="s">
        <v>191</v>
      </c>
      <c r="O58" s="7" t="s">
        <v>191</v>
      </c>
      <c r="P58" s="7" t="s">
        <v>191</v>
      </c>
      <c r="Q58" s="8" t="s">
        <v>191</v>
      </c>
      <c r="R58" s="8" t="s">
        <v>191</v>
      </c>
      <c r="S58" s="7" t="s">
        <v>211</v>
      </c>
      <c r="T58" s="7" t="s">
        <v>620</v>
      </c>
      <c r="U58" s="7" t="s">
        <v>670</v>
      </c>
      <c r="V58" s="7" t="s">
        <v>671</v>
      </c>
      <c r="W58" s="7" t="s">
        <v>213</v>
      </c>
      <c r="X58" s="7" t="s">
        <v>193</v>
      </c>
      <c r="Y58" s="7" t="s">
        <v>193</v>
      </c>
      <c r="Z58" s="7" t="s">
        <v>208</v>
      </c>
      <c r="AA58" s="7" t="s">
        <v>427</v>
      </c>
      <c r="AB58" s="7" t="s">
        <v>191</v>
      </c>
      <c r="AC58" s="10" t="s">
        <v>672</v>
      </c>
    </row>
    <row r="59" spans="1:29" ht="20" customHeight="1" x14ac:dyDescent="0.2">
      <c r="A59" s="7">
        <v>57</v>
      </c>
      <c r="B59" s="7">
        <v>58</v>
      </c>
      <c r="C59" s="7" t="s">
        <v>1689</v>
      </c>
      <c r="D59" s="1" t="s">
        <v>51</v>
      </c>
      <c r="E59" s="1" t="s">
        <v>786</v>
      </c>
      <c r="F59" s="1" t="s">
        <v>787</v>
      </c>
      <c r="G59" s="1">
        <v>2015</v>
      </c>
      <c r="H59" s="1" t="s">
        <v>788</v>
      </c>
      <c r="I59" s="1" t="s">
        <v>191</v>
      </c>
      <c r="J59" s="1" t="s">
        <v>627</v>
      </c>
      <c r="K59" s="7" t="s">
        <v>188</v>
      </c>
      <c r="L59" s="7" t="s">
        <v>189</v>
      </c>
      <c r="M59" s="7" t="s">
        <v>203</v>
      </c>
      <c r="N59" s="7" t="s">
        <v>373</v>
      </c>
      <c r="O59" s="7" t="s">
        <v>789</v>
      </c>
      <c r="P59" s="15" t="s">
        <v>1550</v>
      </c>
      <c r="Q59" s="8">
        <v>46.037320999999999</v>
      </c>
      <c r="R59" s="8">
        <v>-94.285932000000003</v>
      </c>
      <c r="S59" s="7" t="s">
        <v>317</v>
      </c>
      <c r="T59" s="7" t="s">
        <v>766</v>
      </c>
      <c r="U59" s="7" t="s">
        <v>790</v>
      </c>
      <c r="V59" s="7" t="s">
        <v>791</v>
      </c>
      <c r="W59" s="7" t="s">
        <v>193</v>
      </c>
      <c r="X59" s="7" t="s">
        <v>193</v>
      </c>
      <c r="Y59" s="7" t="s">
        <v>193</v>
      </c>
      <c r="Z59" s="7" t="s">
        <v>194</v>
      </c>
      <c r="AA59" s="7" t="s">
        <v>766</v>
      </c>
      <c r="AB59" s="7" t="s">
        <v>191</v>
      </c>
      <c r="AC59" s="10" t="s">
        <v>792</v>
      </c>
    </row>
    <row r="60" spans="1:29" ht="20" customHeight="1" x14ac:dyDescent="0.2">
      <c r="A60" s="7">
        <v>58</v>
      </c>
      <c r="B60" s="7">
        <v>59</v>
      </c>
      <c r="C60" s="7" t="s">
        <v>1689</v>
      </c>
      <c r="D60" s="7" t="s">
        <v>52</v>
      </c>
      <c r="E60" s="1" t="s">
        <v>1613</v>
      </c>
      <c r="F60" s="1" t="s">
        <v>231</v>
      </c>
      <c r="G60" s="1">
        <v>2017</v>
      </c>
      <c r="H60" s="1" t="s">
        <v>1614</v>
      </c>
      <c r="I60" s="1" t="s">
        <v>226</v>
      </c>
      <c r="J60" s="7" t="s">
        <v>187</v>
      </c>
      <c r="K60" s="7" t="s">
        <v>188</v>
      </c>
      <c r="L60" s="7" t="s">
        <v>189</v>
      </c>
      <c r="M60" s="7" t="s">
        <v>196</v>
      </c>
      <c r="N60" s="7" t="s">
        <v>232</v>
      </c>
      <c r="O60" s="7" t="s">
        <v>233</v>
      </c>
      <c r="P60" s="7" t="s">
        <v>416</v>
      </c>
      <c r="Q60" s="8">
        <v>50.15</v>
      </c>
      <c r="R60" s="8">
        <v>14.1</v>
      </c>
      <c r="S60" s="7" t="s">
        <v>211</v>
      </c>
      <c r="T60" s="7" t="s">
        <v>192</v>
      </c>
      <c r="U60" s="7" t="s">
        <v>234</v>
      </c>
      <c r="V60" s="7" t="s">
        <v>235</v>
      </c>
      <c r="W60" s="7" t="s">
        <v>193</v>
      </c>
      <c r="X60" s="7" t="s">
        <v>193</v>
      </c>
      <c r="Y60" s="7" t="s">
        <v>193</v>
      </c>
      <c r="Z60" s="7" t="s">
        <v>197</v>
      </c>
      <c r="AA60" s="7" t="s">
        <v>236</v>
      </c>
      <c r="AB60" s="7" t="s">
        <v>191</v>
      </c>
      <c r="AC60" s="10" t="s">
        <v>237</v>
      </c>
    </row>
    <row r="61" spans="1:29" ht="20" customHeight="1" x14ac:dyDescent="0.2">
      <c r="A61" s="7">
        <v>59</v>
      </c>
      <c r="B61" s="7">
        <v>60</v>
      </c>
      <c r="C61" s="7" t="s">
        <v>1689</v>
      </c>
      <c r="D61" s="7" t="s">
        <v>53</v>
      </c>
      <c r="E61" s="1" t="s">
        <v>860</v>
      </c>
      <c r="F61" s="1" t="s">
        <v>861</v>
      </c>
      <c r="G61" s="1">
        <v>2016</v>
      </c>
      <c r="H61" s="1" t="s">
        <v>862</v>
      </c>
      <c r="I61" s="1" t="s">
        <v>863</v>
      </c>
      <c r="J61" s="7" t="s">
        <v>187</v>
      </c>
      <c r="K61" s="7" t="s">
        <v>188</v>
      </c>
      <c r="L61" s="7" t="s">
        <v>189</v>
      </c>
      <c r="M61" s="7" t="s">
        <v>190</v>
      </c>
      <c r="N61" s="7" t="s">
        <v>414</v>
      </c>
      <c r="O61" s="7" t="s">
        <v>864</v>
      </c>
      <c r="P61" s="7" t="s">
        <v>1551</v>
      </c>
      <c r="Q61" s="8">
        <v>49.433889000000001</v>
      </c>
      <c r="R61" s="8">
        <v>0.20666699999999999</v>
      </c>
      <c r="S61" s="7" t="s">
        <v>403</v>
      </c>
      <c r="T61" s="7" t="s">
        <v>841</v>
      </c>
      <c r="U61" s="7" t="s">
        <v>865</v>
      </c>
      <c r="V61" s="7" t="s">
        <v>866</v>
      </c>
      <c r="W61" s="7" t="s">
        <v>213</v>
      </c>
      <c r="X61" s="7" t="s">
        <v>193</v>
      </c>
      <c r="Y61" s="7" t="s">
        <v>213</v>
      </c>
      <c r="Z61" s="7" t="s">
        <v>197</v>
      </c>
      <c r="AA61" s="7" t="s">
        <v>867</v>
      </c>
      <c r="AB61" s="7" t="s">
        <v>191</v>
      </c>
      <c r="AC61" s="10" t="s">
        <v>868</v>
      </c>
    </row>
    <row r="62" spans="1:29" ht="20" customHeight="1" x14ac:dyDescent="0.2">
      <c r="A62" s="7">
        <v>60</v>
      </c>
      <c r="B62" s="7">
        <v>61</v>
      </c>
      <c r="C62" s="7" t="s">
        <v>1689</v>
      </c>
      <c r="D62" s="7" t="s">
        <v>54</v>
      </c>
      <c r="E62" s="1" t="s">
        <v>1615</v>
      </c>
      <c r="F62" s="1" t="s">
        <v>1045</v>
      </c>
      <c r="G62" s="1">
        <v>2015</v>
      </c>
      <c r="H62" s="1" t="s">
        <v>1616</v>
      </c>
      <c r="I62" s="1" t="s">
        <v>443</v>
      </c>
      <c r="J62" s="7" t="s">
        <v>187</v>
      </c>
      <c r="K62" s="7" t="s">
        <v>188</v>
      </c>
      <c r="L62" s="7" t="s">
        <v>189</v>
      </c>
      <c r="M62" s="7" t="s">
        <v>196</v>
      </c>
      <c r="N62" s="7" t="s">
        <v>396</v>
      </c>
      <c r="O62" s="7" t="s">
        <v>1046</v>
      </c>
      <c r="P62" s="7" t="s">
        <v>416</v>
      </c>
      <c r="Q62" s="8">
        <v>53.027538999999997</v>
      </c>
      <c r="R62" s="8">
        <v>-2.9994519999999998</v>
      </c>
      <c r="S62" s="7" t="s">
        <v>211</v>
      </c>
      <c r="T62" s="7" t="s">
        <v>1024</v>
      </c>
      <c r="U62" s="7" t="s">
        <v>1047</v>
      </c>
      <c r="V62" s="7" t="s">
        <v>1048</v>
      </c>
      <c r="W62" s="7" t="s">
        <v>213</v>
      </c>
      <c r="X62" s="7" t="s">
        <v>193</v>
      </c>
      <c r="Y62" s="7" t="s">
        <v>193</v>
      </c>
      <c r="Z62" s="7" t="s">
        <v>208</v>
      </c>
      <c r="AA62" s="7" t="s">
        <v>1049</v>
      </c>
      <c r="AB62" s="7" t="s">
        <v>191</v>
      </c>
      <c r="AC62" s="10" t="s">
        <v>1050</v>
      </c>
    </row>
    <row r="63" spans="1:29" ht="20" customHeight="1" x14ac:dyDescent="0.2">
      <c r="A63" s="7">
        <v>61</v>
      </c>
      <c r="B63" s="7">
        <v>62</v>
      </c>
      <c r="C63" s="7" t="s">
        <v>1689</v>
      </c>
      <c r="D63" s="7" t="s">
        <v>55</v>
      </c>
      <c r="E63" s="1" t="s">
        <v>1007</v>
      </c>
      <c r="F63" s="1" t="s">
        <v>1008</v>
      </c>
      <c r="G63" s="1">
        <v>2013</v>
      </c>
      <c r="H63" s="1" t="s">
        <v>1009</v>
      </c>
      <c r="I63" s="1" t="s">
        <v>1617</v>
      </c>
      <c r="J63" s="7" t="s">
        <v>187</v>
      </c>
      <c r="K63" s="7" t="s">
        <v>188</v>
      </c>
      <c r="L63" s="7" t="s">
        <v>189</v>
      </c>
      <c r="M63" s="7" t="s">
        <v>190</v>
      </c>
      <c r="N63" s="7" t="s">
        <v>603</v>
      </c>
      <c r="O63" s="7" t="s">
        <v>1010</v>
      </c>
      <c r="P63" s="7" t="s">
        <v>416</v>
      </c>
      <c r="Q63" s="8">
        <v>45.135182999999998</v>
      </c>
      <c r="R63" s="8">
        <v>-63.267668</v>
      </c>
      <c r="S63" s="7" t="s">
        <v>211</v>
      </c>
      <c r="T63" s="7" t="s">
        <v>981</v>
      </c>
      <c r="U63" s="7" t="s">
        <v>1011</v>
      </c>
      <c r="V63" s="7" t="s">
        <v>1012</v>
      </c>
      <c r="W63" s="7" t="s">
        <v>213</v>
      </c>
      <c r="X63" s="7" t="s">
        <v>193</v>
      </c>
      <c r="Y63" s="7" t="s">
        <v>193</v>
      </c>
      <c r="Z63" s="7" t="s">
        <v>208</v>
      </c>
      <c r="AA63" s="7" t="s">
        <v>427</v>
      </c>
      <c r="AB63" s="7" t="s">
        <v>191</v>
      </c>
      <c r="AC63" s="10" t="s">
        <v>1013</v>
      </c>
    </row>
    <row r="64" spans="1:29" ht="20" customHeight="1" x14ac:dyDescent="0.2">
      <c r="A64" s="7">
        <v>62</v>
      </c>
      <c r="B64" s="7">
        <v>63</v>
      </c>
      <c r="C64" s="7" t="s">
        <v>1689</v>
      </c>
      <c r="D64" s="7" t="s">
        <v>56</v>
      </c>
      <c r="E64" s="1" t="s">
        <v>601</v>
      </c>
      <c r="F64" s="1" t="s">
        <v>602</v>
      </c>
      <c r="G64" s="1">
        <v>2013</v>
      </c>
      <c r="H64" s="1" t="s">
        <v>1618</v>
      </c>
      <c r="I64" s="1" t="s">
        <v>1619</v>
      </c>
      <c r="J64" s="7" t="s">
        <v>187</v>
      </c>
      <c r="K64" s="7" t="s">
        <v>188</v>
      </c>
      <c r="L64" s="7" t="s">
        <v>189</v>
      </c>
      <c r="M64" s="7" t="s">
        <v>196</v>
      </c>
      <c r="N64" s="7" t="s">
        <v>603</v>
      </c>
      <c r="O64" s="7" t="s">
        <v>604</v>
      </c>
      <c r="P64" s="7" t="s">
        <v>416</v>
      </c>
      <c r="Q64" s="8">
        <v>52.939900999999999</v>
      </c>
      <c r="R64" s="8">
        <v>-73.550347000000002</v>
      </c>
      <c r="S64" s="7" t="s">
        <v>211</v>
      </c>
      <c r="T64" s="7" t="s">
        <v>587</v>
      </c>
      <c r="U64" s="7" t="s">
        <v>605</v>
      </c>
      <c r="V64" s="7" t="s">
        <v>606</v>
      </c>
      <c r="W64" s="7" t="s">
        <v>193</v>
      </c>
      <c r="X64" s="7" t="s">
        <v>193</v>
      </c>
      <c r="Y64" s="7" t="s">
        <v>213</v>
      </c>
      <c r="Z64" s="7" t="s">
        <v>194</v>
      </c>
      <c r="AA64" s="7" t="s">
        <v>607</v>
      </c>
      <c r="AB64" s="7" t="s">
        <v>191</v>
      </c>
      <c r="AC64" s="10" t="s">
        <v>608</v>
      </c>
    </row>
    <row r="65" spans="1:29" ht="20" customHeight="1" x14ac:dyDescent="0.2">
      <c r="A65" s="7">
        <v>63</v>
      </c>
      <c r="B65" s="7">
        <v>64</v>
      </c>
      <c r="C65" s="7" t="s">
        <v>1689</v>
      </c>
      <c r="D65" s="7" t="s">
        <v>57</v>
      </c>
      <c r="E65" s="1" t="s">
        <v>448</v>
      </c>
      <c r="F65" s="1" t="s">
        <v>449</v>
      </c>
      <c r="G65" s="1">
        <v>2016</v>
      </c>
      <c r="H65" s="1" t="s">
        <v>1620</v>
      </c>
      <c r="I65" s="1" t="s">
        <v>226</v>
      </c>
      <c r="J65" s="7" t="s">
        <v>187</v>
      </c>
      <c r="K65" s="7" t="s">
        <v>188</v>
      </c>
      <c r="L65" s="7" t="s">
        <v>189</v>
      </c>
      <c r="M65" s="7" t="s">
        <v>241</v>
      </c>
      <c r="N65" s="7" t="s">
        <v>191</v>
      </c>
      <c r="O65" s="7" t="s">
        <v>191</v>
      </c>
      <c r="P65" s="7" t="s">
        <v>191</v>
      </c>
      <c r="Q65" s="8" t="s">
        <v>191</v>
      </c>
      <c r="R65" s="8" t="s">
        <v>191</v>
      </c>
      <c r="S65" s="7" t="s">
        <v>286</v>
      </c>
      <c r="T65" s="7" t="s">
        <v>398</v>
      </c>
      <c r="U65" s="7" t="s">
        <v>450</v>
      </c>
      <c r="V65" s="7" t="s">
        <v>451</v>
      </c>
      <c r="W65" s="7" t="s">
        <v>213</v>
      </c>
      <c r="X65" s="7" t="s">
        <v>193</v>
      </c>
      <c r="Y65" s="7" t="s">
        <v>193</v>
      </c>
      <c r="Z65" s="7" t="s">
        <v>208</v>
      </c>
      <c r="AA65" s="7" t="s">
        <v>268</v>
      </c>
      <c r="AB65" s="7" t="s">
        <v>191</v>
      </c>
      <c r="AC65" s="10" t="s">
        <v>452</v>
      </c>
    </row>
    <row r="66" spans="1:29" ht="20" customHeight="1" x14ac:dyDescent="0.2">
      <c r="A66" s="7">
        <v>64</v>
      </c>
      <c r="B66" s="7">
        <v>65</v>
      </c>
      <c r="C66" s="7" t="s">
        <v>1689</v>
      </c>
      <c r="D66" s="7" t="s">
        <v>58</v>
      </c>
      <c r="E66" s="1" t="s">
        <v>1172</v>
      </c>
      <c r="F66" s="1" t="s">
        <v>1173</v>
      </c>
      <c r="G66" s="1">
        <v>2014</v>
      </c>
      <c r="H66" s="1" t="s">
        <v>1174</v>
      </c>
      <c r="I66" s="1" t="s">
        <v>1175</v>
      </c>
      <c r="J66" s="7" t="s">
        <v>187</v>
      </c>
      <c r="K66" s="7" t="s">
        <v>188</v>
      </c>
      <c r="L66" s="7" t="s">
        <v>189</v>
      </c>
      <c r="M66" s="7" t="s">
        <v>241</v>
      </c>
      <c r="N66" s="7" t="s">
        <v>373</v>
      </c>
      <c r="O66" s="7" t="s">
        <v>191</v>
      </c>
      <c r="P66" s="7" t="s">
        <v>1554</v>
      </c>
      <c r="Q66" s="8">
        <v>38.907192000000002</v>
      </c>
      <c r="R66" s="8">
        <v>-77.036873</v>
      </c>
      <c r="S66" s="7" t="s">
        <v>317</v>
      </c>
      <c r="T66" s="7" t="s">
        <v>1176</v>
      </c>
      <c r="U66" s="7" t="s">
        <v>1177</v>
      </c>
      <c r="V66" s="7" t="s">
        <v>1178</v>
      </c>
      <c r="W66" s="7" t="s">
        <v>213</v>
      </c>
      <c r="X66" s="7" t="s">
        <v>193</v>
      </c>
      <c r="Y66" s="7" t="s">
        <v>213</v>
      </c>
      <c r="Z66" s="7" t="s">
        <v>208</v>
      </c>
      <c r="AA66" s="7" t="s">
        <v>1179</v>
      </c>
      <c r="AB66" s="7" t="s">
        <v>191</v>
      </c>
      <c r="AC66" s="10" t="s">
        <v>1180</v>
      </c>
    </row>
    <row r="67" spans="1:29" ht="20" customHeight="1" x14ac:dyDescent="0.2">
      <c r="A67" s="7">
        <v>65</v>
      </c>
      <c r="B67" s="7">
        <v>66</v>
      </c>
      <c r="C67" s="7" t="s">
        <v>1689</v>
      </c>
      <c r="D67" s="7" t="s">
        <v>59</v>
      </c>
      <c r="E67" s="1" t="s">
        <v>1621</v>
      </c>
      <c r="F67" s="1" t="s">
        <v>1543</v>
      </c>
      <c r="G67" s="1">
        <v>2015</v>
      </c>
      <c r="H67" s="1" t="s">
        <v>1622</v>
      </c>
      <c r="I67" s="1" t="s">
        <v>1470</v>
      </c>
      <c r="J67" s="7" t="s">
        <v>187</v>
      </c>
      <c r="K67" s="7" t="s">
        <v>1544</v>
      </c>
      <c r="L67" s="7" t="s">
        <v>189</v>
      </c>
      <c r="M67" s="7" t="s">
        <v>190</v>
      </c>
      <c r="N67" s="7" t="s">
        <v>191</v>
      </c>
      <c r="O67" s="7" t="s">
        <v>191</v>
      </c>
      <c r="P67" s="7" t="s">
        <v>191</v>
      </c>
      <c r="Q67" s="8" t="s">
        <v>191</v>
      </c>
      <c r="R67" s="8" t="s">
        <v>191</v>
      </c>
      <c r="S67" s="7" t="s">
        <v>582</v>
      </c>
      <c r="T67" s="7" t="s">
        <v>1176</v>
      </c>
      <c r="U67" s="7" t="s">
        <v>1545</v>
      </c>
      <c r="V67" s="7" t="s">
        <v>1546</v>
      </c>
      <c r="W67" s="7" t="s">
        <v>213</v>
      </c>
      <c r="X67" s="7" t="s">
        <v>193</v>
      </c>
      <c r="Y67" s="7" t="s">
        <v>213</v>
      </c>
      <c r="Z67" s="7" t="s">
        <v>208</v>
      </c>
      <c r="AA67" s="7" t="s">
        <v>427</v>
      </c>
      <c r="AB67" s="7" t="s">
        <v>191</v>
      </c>
      <c r="AC67" s="10" t="s">
        <v>1547</v>
      </c>
    </row>
    <row r="68" spans="1:29" ht="20" customHeight="1" x14ac:dyDescent="0.2">
      <c r="A68" s="7">
        <v>66</v>
      </c>
      <c r="B68" s="7">
        <v>67</v>
      </c>
      <c r="C68" s="7" t="s">
        <v>1689</v>
      </c>
      <c r="D68" s="7" t="s">
        <v>60</v>
      </c>
      <c r="E68" s="1" t="s">
        <v>1051</v>
      </c>
      <c r="F68" s="1" t="s">
        <v>1052</v>
      </c>
      <c r="G68" s="1">
        <v>2015</v>
      </c>
      <c r="H68" s="1" t="s">
        <v>1623</v>
      </c>
      <c r="I68" s="1" t="s">
        <v>1053</v>
      </c>
      <c r="J68" s="7" t="s">
        <v>187</v>
      </c>
      <c r="K68" s="7" t="s">
        <v>188</v>
      </c>
      <c r="L68" s="7" t="s">
        <v>189</v>
      </c>
      <c r="M68" s="7" t="s">
        <v>241</v>
      </c>
      <c r="N68" s="7" t="s">
        <v>471</v>
      </c>
      <c r="O68" s="7" t="s">
        <v>1054</v>
      </c>
      <c r="P68" s="7" t="s">
        <v>416</v>
      </c>
      <c r="Q68" s="8">
        <v>29.143332999999998</v>
      </c>
      <c r="R68" s="8">
        <v>119.781486</v>
      </c>
      <c r="S68" s="7" t="s">
        <v>211</v>
      </c>
      <c r="T68" s="7" t="s">
        <v>1024</v>
      </c>
      <c r="U68" s="7" t="s">
        <v>1055</v>
      </c>
      <c r="V68" s="7" t="s">
        <v>1056</v>
      </c>
      <c r="W68" s="7" t="s">
        <v>193</v>
      </c>
      <c r="X68" s="7" t="s">
        <v>193</v>
      </c>
      <c r="Y68" s="7" t="s">
        <v>193</v>
      </c>
      <c r="Z68" s="7" t="s">
        <v>208</v>
      </c>
      <c r="AA68" s="7" t="s">
        <v>623</v>
      </c>
      <c r="AB68" s="7" t="s">
        <v>191</v>
      </c>
      <c r="AC68" s="10" t="s">
        <v>1057</v>
      </c>
    </row>
    <row r="69" spans="1:29" ht="20" customHeight="1" x14ac:dyDescent="0.2">
      <c r="A69" s="7">
        <v>67</v>
      </c>
      <c r="B69" s="7">
        <v>68</v>
      </c>
      <c r="C69" s="7" t="s">
        <v>1689</v>
      </c>
      <c r="D69" s="7" t="s">
        <v>61</v>
      </c>
      <c r="E69" s="1" t="s">
        <v>238</v>
      </c>
      <c r="F69" s="1" t="s">
        <v>239</v>
      </c>
      <c r="G69" s="1">
        <v>2014</v>
      </c>
      <c r="H69" s="1" t="s">
        <v>1624</v>
      </c>
      <c r="I69" s="1" t="s">
        <v>240</v>
      </c>
      <c r="J69" s="7" t="s">
        <v>187</v>
      </c>
      <c r="K69" s="7" t="s">
        <v>188</v>
      </c>
      <c r="L69" s="7" t="s">
        <v>189</v>
      </c>
      <c r="M69" s="7" t="s">
        <v>241</v>
      </c>
      <c r="N69" s="7" t="s">
        <v>191</v>
      </c>
      <c r="O69" s="7" t="s">
        <v>191</v>
      </c>
      <c r="P69" s="7" t="s">
        <v>191</v>
      </c>
      <c r="Q69" s="8" t="s">
        <v>191</v>
      </c>
      <c r="R69" s="8" t="s">
        <v>191</v>
      </c>
      <c r="S69" s="7" t="s">
        <v>211</v>
      </c>
      <c r="T69" s="7" t="s">
        <v>192</v>
      </c>
      <c r="U69" s="7" t="s">
        <v>242</v>
      </c>
      <c r="V69" s="7" t="s">
        <v>243</v>
      </c>
      <c r="W69" s="7" t="s">
        <v>193</v>
      </c>
      <c r="X69" s="7" t="s">
        <v>193</v>
      </c>
      <c r="Y69" s="7" t="s">
        <v>193</v>
      </c>
      <c r="Z69" s="7" t="s">
        <v>194</v>
      </c>
      <c r="AA69" s="7" t="s">
        <v>244</v>
      </c>
      <c r="AB69" s="7" t="s">
        <v>191</v>
      </c>
      <c r="AC69" s="10" t="s">
        <v>245</v>
      </c>
    </row>
    <row r="70" spans="1:29" ht="20" customHeight="1" x14ac:dyDescent="0.2">
      <c r="A70" s="7">
        <v>68</v>
      </c>
      <c r="B70" s="7">
        <v>69</v>
      </c>
      <c r="C70" s="7" t="s">
        <v>1689</v>
      </c>
      <c r="D70" s="7" t="s">
        <v>62</v>
      </c>
      <c r="E70" s="7" t="s">
        <v>793</v>
      </c>
      <c r="F70" s="7" t="s">
        <v>794</v>
      </c>
      <c r="G70" s="7">
        <v>2013</v>
      </c>
      <c r="H70" s="7" t="s">
        <v>795</v>
      </c>
      <c r="I70" s="7" t="s">
        <v>796</v>
      </c>
      <c r="J70" s="7" t="s">
        <v>187</v>
      </c>
      <c r="K70" s="7" t="s">
        <v>188</v>
      </c>
      <c r="L70" s="7" t="s">
        <v>189</v>
      </c>
      <c r="M70" s="7" t="s">
        <v>241</v>
      </c>
      <c r="N70" s="7" t="s">
        <v>373</v>
      </c>
      <c r="O70" s="7" t="s">
        <v>797</v>
      </c>
      <c r="P70" s="15" t="s">
        <v>1550</v>
      </c>
      <c r="Q70" s="8">
        <v>42.391157</v>
      </c>
      <c r="R70" s="8">
        <v>-72.526712000000003</v>
      </c>
      <c r="S70" s="7" t="s">
        <v>317</v>
      </c>
      <c r="T70" s="7" t="s">
        <v>766</v>
      </c>
      <c r="U70" s="7" t="s">
        <v>798</v>
      </c>
      <c r="V70" s="7" t="s">
        <v>799</v>
      </c>
      <c r="W70" s="7" t="s">
        <v>213</v>
      </c>
      <c r="X70" s="7" t="s">
        <v>193</v>
      </c>
      <c r="Y70" s="7" t="s">
        <v>213</v>
      </c>
      <c r="Z70" s="7" t="s">
        <v>194</v>
      </c>
      <c r="AA70" s="7" t="s">
        <v>800</v>
      </c>
      <c r="AB70" s="7" t="s">
        <v>191</v>
      </c>
      <c r="AC70" s="10" t="s">
        <v>801</v>
      </c>
    </row>
    <row r="71" spans="1:29" ht="20" customHeight="1" x14ac:dyDescent="0.2">
      <c r="A71" s="7">
        <v>69</v>
      </c>
      <c r="B71" s="7">
        <v>70</v>
      </c>
      <c r="C71" s="7" t="s">
        <v>1689</v>
      </c>
      <c r="D71" s="7" t="s">
        <v>63</v>
      </c>
      <c r="E71" s="7" t="s">
        <v>1505</v>
      </c>
      <c r="F71" s="7" t="s">
        <v>1506</v>
      </c>
      <c r="G71" s="7">
        <v>2014</v>
      </c>
      <c r="H71" s="7" t="s">
        <v>1507</v>
      </c>
      <c r="I71" s="7" t="s">
        <v>191</v>
      </c>
      <c r="J71" s="7" t="s">
        <v>202</v>
      </c>
      <c r="K71" s="7" t="s">
        <v>1475</v>
      </c>
      <c r="L71" s="7" t="s">
        <v>439</v>
      </c>
      <c r="M71" s="7" t="s">
        <v>191</v>
      </c>
      <c r="N71" s="7" t="s">
        <v>265</v>
      </c>
      <c r="O71" s="7" t="s">
        <v>1508</v>
      </c>
      <c r="P71" s="7" t="s">
        <v>1554</v>
      </c>
      <c r="Q71" s="8">
        <v>60.169857</v>
      </c>
      <c r="R71" s="8">
        <v>24.938379000000001</v>
      </c>
      <c r="S71" s="7" t="s">
        <v>317</v>
      </c>
      <c r="T71" s="7" t="s">
        <v>1185</v>
      </c>
      <c r="U71" s="7" t="s">
        <v>1509</v>
      </c>
      <c r="V71" s="7" t="s">
        <v>1510</v>
      </c>
      <c r="W71" s="7" t="s">
        <v>193</v>
      </c>
      <c r="X71" s="7" t="s">
        <v>213</v>
      </c>
      <c r="Y71" s="7" t="s">
        <v>213</v>
      </c>
      <c r="Z71" s="7" t="s">
        <v>197</v>
      </c>
      <c r="AA71" s="7" t="s">
        <v>191</v>
      </c>
      <c r="AB71" s="7" t="s">
        <v>1245</v>
      </c>
      <c r="AC71" s="10" t="str">
        <f>CONCATENATE("https://scholar.google.com/scholar?start=10&amp;q=allintitle:+%",(SUBSTITUTE(F71," ","+")),"%22&amp;hl=en&amp;as_sdt=0,5")</f>
        <v>https://scholar.google.com/scholar?start=10&amp;q=allintitle:+%Biohiilen+vaikutuksia+härkäpavun+sadonmuodostukseen+Etelä-+Suomen+olosuhteissa+vuosina+2010–2012%22&amp;hl=en&amp;as_sdt=0,5</v>
      </c>
    </row>
    <row r="72" spans="1:29" ht="20" customHeight="1" x14ac:dyDescent="0.2">
      <c r="A72" s="7">
        <v>70</v>
      </c>
      <c r="B72" s="7">
        <v>71</v>
      </c>
      <c r="C72" s="7" t="s">
        <v>1689</v>
      </c>
      <c r="D72" s="7" t="s">
        <v>64</v>
      </c>
      <c r="E72" s="7" t="s">
        <v>1511</v>
      </c>
      <c r="F72" s="7" t="s">
        <v>1512</v>
      </c>
      <c r="G72" s="7">
        <v>2017</v>
      </c>
      <c r="H72" s="7" t="s">
        <v>1513</v>
      </c>
      <c r="I72" s="7" t="s">
        <v>191</v>
      </c>
      <c r="J72" s="7" t="s">
        <v>202</v>
      </c>
      <c r="K72" s="7" t="s">
        <v>1475</v>
      </c>
      <c r="L72" s="7" t="s">
        <v>439</v>
      </c>
      <c r="M72" s="7" t="s">
        <v>191</v>
      </c>
      <c r="N72" s="7" t="s">
        <v>265</v>
      </c>
      <c r="O72" s="7" t="s">
        <v>1508</v>
      </c>
      <c r="P72" s="7" t="s">
        <v>1554</v>
      </c>
      <c r="Q72" s="8">
        <v>60.169857</v>
      </c>
      <c r="R72" s="8">
        <v>24.938379000000001</v>
      </c>
      <c r="S72" s="7" t="s">
        <v>317</v>
      </c>
      <c r="T72" s="7" t="s">
        <v>1185</v>
      </c>
      <c r="U72" s="7" t="s">
        <v>1514</v>
      </c>
      <c r="V72" s="7" t="s">
        <v>1515</v>
      </c>
      <c r="W72" s="7" t="s">
        <v>193</v>
      </c>
      <c r="X72" s="7" t="s">
        <v>213</v>
      </c>
      <c r="Y72" s="7" t="s">
        <v>213</v>
      </c>
      <c r="Z72" s="7" t="s">
        <v>197</v>
      </c>
      <c r="AA72" s="7" t="s">
        <v>191</v>
      </c>
      <c r="AB72" s="7" t="s">
        <v>1245</v>
      </c>
      <c r="AC72" s="16" t="str">
        <f>CONCATENATE("https://scholar.google.com/scholar?start=10&amp;q=allintitle:+%",(SUBSTITUTE(F72," ","+")),"%22&amp;hl=en&amp;as_sdt=0,5")</f>
        <v>https://scholar.google.com/scholar?start=10&amp;q=allintitle:+%HAVUPUUBIOHIILEN+JÄLKIVAIKUTUKSIA+MAAPERÄN+VILJAVUUTEEN+JA+NURMIKASVEIHIN+SUOMEN+OLOISSA%22&amp;hl=en&amp;as_sdt=0,5</v>
      </c>
    </row>
    <row r="73" spans="1:29" ht="20" customHeight="1" x14ac:dyDescent="0.2">
      <c r="A73" s="7">
        <v>71</v>
      </c>
      <c r="B73" s="7">
        <v>72</v>
      </c>
      <c r="C73" s="7" t="s">
        <v>1689</v>
      </c>
      <c r="D73" s="7" t="s">
        <v>65</v>
      </c>
      <c r="E73" s="1" t="s">
        <v>609</v>
      </c>
      <c r="F73" s="1" t="s">
        <v>610</v>
      </c>
      <c r="G73" s="1">
        <v>2016</v>
      </c>
      <c r="H73" s="1" t="s">
        <v>1625</v>
      </c>
      <c r="I73" s="1" t="s">
        <v>443</v>
      </c>
      <c r="J73" s="7" t="s">
        <v>187</v>
      </c>
      <c r="K73" s="7" t="s">
        <v>188</v>
      </c>
      <c r="L73" s="7" t="s">
        <v>189</v>
      </c>
      <c r="M73" s="7" t="s">
        <v>203</v>
      </c>
      <c r="N73" s="7" t="s">
        <v>373</v>
      </c>
      <c r="O73" s="7" t="s">
        <v>611</v>
      </c>
      <c r="P73" s="7" t="s">
        <v>1551</v>
      </c>
      <c r="Q73" s="8">
        <v>43.536389</v>
      </c>
      <c r="R73" s="8">
        <v>-96.731667000000002</v>
      </c>
      <c r="S73" s="7" t="s">
        <v>211</v>
      </c>
      <c r="T73" s="7" t="s">
        <v>587</v>
      </c>
      <c r="U73" s="7" t="s">
        <v>612</v>
      </c>
      <c r="V73" s="7" t="s">
        <v>613</v>
      </c>
      <c r="W73" s="7" t="s">
        <v>213</v>
      </c>
      <c r="X73" s="7" t="s">
        <v>193</v>
      </c>
      <c r="Y73" s="7" t="s">
        <v>193</v>
      </c>
      <c r="Z73" s="7" t="s">
        <v>378</v>
      </c>
      <c r="AA73" s="7" t="s">
        <v>614</v>
      </c>
      <c r="AB73" s="7" t="s">
        <v>191</v>
      </c>
      <c r="AC73" s="10" t="s">
        <v>615</v>
      </c>
    </row>
    <row r="74" spans="1:29" ht="20" customHeight="1" x14ac:dyDescent="0.2">
      <c r="A74" s="7">
        <v>72</v>
      </c>
      <c r="B74" s="7">
        <v>73</v>
      </c>
      <c r="C74" s="7" t="s">
        <v>1689</v>
      </c>
      <c r="D74" s="7" t="s">
        <v>66</v>
      </c>
      <c r="E74" s="1" t="s">
        <v>673</v>
      </c>
      <c r="F74" s="1" t="s">
        <v>674</v>
      </c>
      <c r="G74" s="1">
        <v>2016</v>
      </c>
      <c r="H74" s="1" t="s">
        <v>1626</v>
      </c>
      <c r="I74" s="1" t="s">
        <v>443</v>
      </c>
      <c r="J74" s="7" t="s">
        <v>187</v>
      </c>
      <c r="K74" s="7" t="s">
        <v>188</v>
      </c>
      <c r="L74" s="7" t="s">
        <v>189</v>
      </c>
      <c r="M74" s="7" t="s">
        <v>203</v>
      </c>
      <c r="N74" s="7" t="s">
        <v>536</v>
      </c>
      <c r="O74" s="7" t="s">
        <v>675</v>
      </c>
      <c r="P74" s="7" t="s">
        <v>416</v>
      </c>
      <c r="Q74" s="8">
        <v>36.341811</v>
      </c>
      <c r="R74" s="8">
        <v>140.44679300000001</v>
      </c>
      <c r="S74" s="7" t="s">
        <v>211</v>
      </c>
      <c r="T74" s="7" t="s">
        <v>620</v>
      </c>
      <c r="U74" s="7" t="s">
        <v>676</v>
      </c>
      <c r="V74" s="7" t="s">
        <v>677</v>
      </c>
      <c r="W74" s="7" t="s">
        <v>193</v>
      </c>
      <c r="X74" s="7" t="s">
        <v>193</v>
      </c>
      <c r="Y74" s="7" t="s">
        <v>193</v>
      </c>
      <c r="Z74" s="7" t="s">
        <v>208</v>
      </c>
      <c r="AA74" s="7" t="s">
        <v>437</v>
      </c>
      <c r="AB74" s="7" t="s">
        <v>191</v>
      </c>
      <c r="AC74" s="10" t="s">
        <v>678</v>
      </c>
    </row>
    <row r="75" spans="1:29" ht="20" customHeight="1" x14ac:dyDescent="0.2">
      <c r="A75" s="7">
        <v>73</v>
      </c>
      <c r="B75" s="7">
        <v>74</v>
      </c>
      <c r="C75" s="7" t="s">
        <v>1689</v>
      </c>
      <c r="D75" s="7" t="s">
        <v>66</v>
      </c>
      <c r="E75" s="1" t="s">
        <v>679</v>
      </c>
      <c r="F75" s="1" t="s">
        <v>680</v>
      </c>
      <c r="G75" s="1">
        <v>2016</v>
      </c>
      <c r="H75" s="1" t="s">
        <v>1627</v>
      </c>
      <c r="I75" s="1" t="s">
        <v>681</v>
      </c>
      <c r="J75" s="7" t="s">
        <v>187</v>
      </c>
      <c r="K75" s="7" t="s">
        <v>188</v>
      </c>
      <c r="L75" s="7" t="s">
        <v>189</v>
      </c>
      <c r="M75" s="7" t="s">
        <v>203</v>
      </c>
      <c r="N75" s="7" t="s">
        <v>536</v>
      </c>
      <c r="O75" s="7" t="s">
        <v>682</v>
      </c>
      <c r="P75" s="7" t="s">
        <v>416</v>
      </c>
      <c r="Q75" s="8">
        <v>36.083472</v>
      </c>
      <c r="R75" s="8">
        <v>140.07644400000001</v>
      </c>
      <c r="S75" s="7" t="s">
        <v>211</v>
      </c>
      <c r="T75" s="7" t="s">
        <v>620</v>
      </c>
      <c r="U75" s="7" t="s">
        <v>683</v>
      </c>
      <c r="V75" s="7" t="s">
        <v>684</v>
      </c>
      <c r="W75" s="7" t="s">
        <v>193</v>
      </c>
      <c r="X75" s="7" t="s">
        <v>193</v>
      </c>
      <c r="Y75" s="7" t="s">
        <v>213</v>
      </c>
      <c r="Z75" s="7" t="s">
        <v>208</v>
      </c>
      <c r="AA75" s="7" t="s">
        <v>685</v>
      </c>
      <c r="AB75" s="7" t="s">
        <v>191</v>
      </c>
      <c r="AC75" s="10" t="s">
        <v>686</v>
      </c>
    </row>
    <row r="76" spans="1:29" ht="20" customHeight="1" x14ac:dyDescent="0.2">
      <c r="A76" s="7">
        <v>74</v>
      </c>
      <c r="B76" s="7">
        <v>75</v>
      </c>
      <c r="C76" s="7" t="s">
        <v>1689</v>
      </c>
      <c r="D76" s="7" t="s">
        <v>67</v>
      </c>
      <c r="E76" s="1" t="s">
        <v>1270</v>
      </c>
      <c r="F76" s="1" t="s">
        <v>1271</v>
      </c>
      <c r="G76" s="1">
        <v>2013</v>
      </c>
      <c r="H76" s="1" t="s">
        <v>1272</v>
      </c>
      <c r="I76" s="1" t="s">
        <v>1175</v>
      </c>
      <c r="J76" s="7" t="s">
        <v>187</v>
      </c>
      <c r="K76" s="7" t="s">
        <v>188</v>
      </c>
      <c r="L76" s="7" t="s">
        <v>189</v>
      </c>
      <c r="M76" s="7" t="s">
        <v>287</v>
      </c>
      <c r="N76" s="7" t="s">
        <v>373</v>
      </c>
      <c r="O76" s="7" t="s">
        <v>1273</v>
      </c>
      <c r="P76" s="7" t="s">
        <v>1567</v>
      </c>
      <c r="Q76" s="8">
        <v>34.195433000000001</v>
      </c>
      <c r="R76" s="8">
        <v>-79.762563</v>
      </c>
      <c r="S76" s="7" t="s">
        <v>211</v>
      </c>
      <c r="T76" s="7" t="s">
        <v>1185</v>
      </c>
      <c r="U76" s="7" t="s">
        <v>1274</v>
      </c>
      <c r="V76" s="7" t="s">
        <v>1275</v>
      </c>
      <c r="W76" s="7" t="s">
        <v>213</v>
      </c>
      <c r="X76" s="7" t="s">
        <v>193</v>
      </c>
      <c r="Y76" s="7" t="s">
        <v>193</v>
      </c>
      <c r="Z76" s="7" t="s">
        <v>197</v>
      </c>
      <c r="AA76" s="7" t="s">
        <v>1276</v>
      </c>
      <c r="AB76" s="7" t="s">
        <v>1245</v>
      </c>
      <c r="AC76" s="10" t="s">
        <v>1277</v>
      </c>
    </row>
    <row r="77" spans="1:29" ht="20" customHeight="1" x14ac:dyDescent="0.2">
      <c r="A77" s="7">
        <v>75</v>
      </c>
      <c r="B77" s="7">
        <v>76</v>
      </c>
      <c r="C77" s="7" t="s">
        <v>1689</v>
      </c>
      <c r="D77" s="7" t="s">
        <v>68</v>
      </c>
      <c r="E77" s="1" t="s">
        <v>1628</v>
      </c>
      <c r="F77" s="1" t="s">
        <v>246</v>
      </c>
      <c r="G77" s="1">
        <v>2016</v>
      </c>
      <c r="H77" s="1" t="s">
        <v>247</v>
      </c>
      <c r="I77" s="1" t="s">
        <v>1629</v>
      </c>
      <c r="J77" s="7" t="s">
        <v>187</v>
      </c>
      <c r="K77" s="7" t="s">
        <v>188</v>
      </c>
      <c r="L77" s="7" t="s">
        <v>189</v>
      </c>
      <c r="M77" s="7" t="s">
        <v>203</v>
      </c>
      <c r="N77" s="7" t="s">
        <v>248</v>
      </c>
      <c r="O77" s="7" t="s">
        <v>249</v>
      </c>
      <c r="P77" s="7" t="s">
        <v>1551</v>
      </c>
      <c r="Q77" s="8">
        <v>34.016666999999998</v>
      </c>
      <c r="R77" s="8">
        <v>71.583332999999996</v>
      </c>
      <c r="S77" s="7" t="s">
        <v>211</v>
      </c>
      <c r="T77" s="7" t="s">
        <v>192</v>
      </c>
      <c r="U77" s="7" t="s">
        <v>250</v>
      </c>
      <c r="V77" s="7" t="s">
        <v>251</v>
      </c>
      <c r="W77" s="7" t="s">
        <v>213</v>
      </c>
      <c r="X77" s="7" t="s">
        <v>193</v>
      </c>
      <c r="Y77" s="7" t="s">
        <v>193</v>
      </c>
      <c r="Z77" s="7" t="s">
        <v>194</v>
      </c>
      <c r="AA77" s="7" t="s">
        <v>252</v>
      </c>
      <c r="AB77" s="7" t="s">
        <v>191</v>
      </c>
      <c r="AC77" s="10" t="s">
        <v>253</v>
      </c>
    </row>
    <row r="78" spans="1:29" ht="20" customHeight="1" x14ac:dyDescent="0.2">
      <c r="A78" s="7">
        <v>76</v>
      </c>
      <c r="B78" s="7">
        <v>77</v>
      </c>
      <c r="C78" s="7" t="s">
        <v>1689</v>
      </c>
      <c r="D78" s="7" t="s">
        <v>69</v>
      </c>
      <c r="E78" s="1" t="s">
        <v>453</v>
      </c>
      <c r="F78" s="1" t="s">
        <v>454</v>
      </c>
      <c r="G78" s="1">
        <v>2014</v>
      </c>
      <c r="H78" s="1" t="s">
        <v>455</v>
      </c>
      <c r="I78" s="1" t="s">
        <v>1630</v>
      </c>
      <c r="J78" s="7" t="s">
        <v>187</v>
      </c>
      <c r="K78" s="7" t="s">
        <v>188</v>
      </c>
      <c r="L78" s="7" t="s">
        <v>189</v>
      </c>
      <c r="M78" s="7" t="s">
        <v>203</v>
      </c>
      <c r="N78" s="7" t="s">
        <v>191</v>
      </c>
      <c r="O78" s="7" t="s">
        <v>191</v>
      </c>
      <c r="P78" s="7" t="s">
        <v>191</v>
      </c>
      <c r="Q78" s="8" t="s">
        <v>191</v>
      </c>
      <c r="R78" s="8" t="s">
        <v>191</v>
      </c>
      <c r="S78" s="7" t="s">
        <v>211</v>
      </c>
      <c r="T78" s="7" t="s">
        <v>398</v>
      </c>
      <c r="U78" s="7" t="s">
        <v>456</v>
      </c>
      <c r="V78" s="7" t="s">
        <v>457</v>
      </c>
      <c r="W78" s="7" t="s">
        <v>193</v>
      </c>
      <c r="X78" s="7" t="s">
        <v>193</v>
      </c>
      <c r="Y78" s="7" t="s">
        <v>193</v>
      </c>
      <c r="Z78" s="7" t="s">
        <v>208</v>
      </c>
      <c r="AA78" s="7" t="s">
        <v>458</v>
      </c>
      <c r="AB78" s="7" t="s">
        <v>191</v>
      </c>
      <c r="AC78" s="10" t="s">
        <v>459</v>
      </c>
    </row>
    <row r="79" spans="1:29" ht="20" customHeight="1" x14ac:dyDescent="0.2">
      <c r="A79" s="7">
        <v>77</v>
      </c>
      <c r="B79" s="7">
        <v>78</v>
      </c>
      <c r="C79" s="7" t="s">
        <v>1689</v>
      </c>
      <c r="D79" s="7" t="s">
        <v>70</v>
      </c>
      <c r="E79" s="1" t="s">
        <v>254</v>
      </c>
      <c r="F79" s="1" t="s">
        <v>255</v>
      </c>
      <c r="G79" s="1">
        <v>2015</v>
      </c>
      <c r="H79" s="1" t="s">
        <v>256</v>
      </c>
      <c r="I79" s="1" t="s">
        <v>257</v>
      </c>
      <c r="J79" s="7" t="s">
        <v>187</v>
      </c>
      <c r="K79" s="7" t="s">
        <v>188</v>
      </c>
      <c r="L79" s="7" t="s">
        <v>189</v>
      </c>
      <c r="M79" s="7" t="s">
        <v>190</v>
      </c>
      <c r="N79" s="7" t="s">
        <v>191</v>
      </c>
      <c r="O79" s="7" t="s">
        <v>191</v>
      </c>
      <c r="P79" s="7" t="s">
        <v>191</v>
      </c>
      <c r="Q79" s="8" t="s">
        <v>191</v>
      </c>
      <c r="R79" s="8" t="s">
        <v>191</v>
      </c>
      <c r="S79" s="7" t="s">
        <v>211</v>
      </c>
      <c r="T79" s="7" t="s">
        <v>192</v>
      </c>
      <c r="U79" s="7" t="s">
        <v>258</v>
      </c>
      <c r="V79" s="7" t="s">
        <v>259</v>
      </c>
      <c r="W79" s="7" t="s">
        <v>193</v>
      </c>
      <c r="X79" s="7" t="s">
        <v>193</v>
      </c>
      <c r="Y79" s="7" t="s">
        <v>193</v>
      </c>
      <c r="Z79" s="7" t="s">
        <v>197</v>
      </c>
      <c r="AA79" s="7" t="s">
        <v>260</v>
      </c>
      <c r="AB79" s="7" t="s">
        <v>191</v>
      </c>
      <c r="AC79" s="10" t="s">
        <v>261</v>
      </c>
    </row>
    <row r="80" spans="1:29" ht="20" customHeight="1" x14ac:dyDescent="0.2">
      <c r="A80" s="7">
        <v>78</v>
      </c>
      <c r="B80" s="7">
        <v>79</v>
      </c>
      <c r="C80" s="7" t="s">
        <v>1689</v>
      </c>
      <c r="D80" s="7" t="s">
        <v>71</v>
      </c>
      <c r="E80" s="1" t="s">
        <v>460</v>
      </c>
      <c r="F80" s="1" t="s">
        <v>461</v>
      </c>
      <c r="G80" s="1">
        <v>2016</v>
      </c>
      <c r="H80" s="1" t="s">
        <v>1631</v>
      </c>
      <c r="I80" s="1" t="s">
        <v>462</v>
      </c>
      <c r="J80" s="7" t="s">
        <v>187</v>
      </c>
      <c r="K80" s="7" t="s">
        <v>188</v>
      </c>
      <c r="L80" s="7" t="s">
        <v>189</v>
      </c>
      <c r="M80" s="7" t="s">
        <v>203</v>
      </c>
      <c r="N80" s="7" t="s">
        <v>463</v>
      </c>
      <c r="O80" s="7" t="s">
        <v>464</v>
      </c>
      <c r="P80" s="7" t="s">
        <v>1551</v>
      </c>
      <c r="Q80" s="8">
        <v>56.783299999999997</v>
      </c>
      <c r="R80" s="8">
        <v>8.75</v>
      </c>
      <c r="S80" s="7" t="s">
        <v>211</v>
      </c>
      <c r="T80" s="7" t="s">
        <v>398</v>
      </c>
      <c r="U80" s="7" t="s">
        <v>465</v>
      </c>
      <c r="V80" s="7" t="s">
        <v>466</v>
      </c>
      <c r="W80" s="7" t="s">
        <v>193</v>
      </c>
      <c r="X80" s="7" t="s">
        <v>193</v>
      </c>
      <c r="Y80" s="7" t="s">
        <v>193</v>
      </c>
      <c r="Z80" s="7" t="s">
        <v>208</v>
      </c>
      <c r="AA80" s="7" t="s">
        <v>437</v>
      </c>
      <c r="AB80" s="7" t="s">
        <v>191</v>
      </c>
      <c r="AC80" s="10" t="s">
        <v>467</v>
      </c>
    </row>
    <row r="81" spans="1:29" ht="20" customHeight="1" x14ac:dyDescent="0.2">
      <c r="A81" s="7">
        <v>79</v>
      </c>
      <c r="B81" s="7">
        <v>80</v>
      </c>
      <c r="C81" s="7" t="s">
        <v>1689</v>
      </c>
      <c r="D81" s="7" t="s">
        <v>72</v>
      </c>
      <c r="E81" s="7" t="s">
        <v>1493</v>
      </c>
      <c r="F81" s="7" t="s">
        <v>1494</v>
      </c>
      <c r="G81" s="7">
        <v>2014</v>
      </c>
      <c r="H81" s="7" t="s">
        <v>1495</v>
      </c>
      <c r="I81" s="7" t="s">
        <v>191</v>
      </c>
      <c r="J81" s="7" t="s">
        <v>627</v>
      </c>
      <c r="K81" s="7" t="s">
        <v>1475</v>
      </c>
      <c r="L81" s="7" t="s">
        <v>439</v>
      </c>
      <c r="M81" s="7" t="s">
        <v>191</v>
      </c>
      <c r="N81" s="7" t="s">
        <v>265</v>
      </c>
      <c r="O81" s="7" t="s">
        <v>1496</v>
      </c>
      <c r="P81" s="7" t="s">
        <v>1570</v>
      </c>
      <c r="Q81" s="8">
        <v>62.600990000000003</v>
      </c>
      <c r="R81" s="8">
        <v>29.763531</v>
      </c>
      <c r="S81" s="7" t="s">
        <v>211</v>
      </c>
      <c r="T81" s="7" t="s">
        <v>981</v>
      </c>
      <c r="U81" s="7" t="s">
        <v>1497</v>
      </c>
      <c r="V81" s="7" t="s">
        <v>1498</v>
      </c>
      <c r="W81" s="7" t="s">
        <v>193</v>
      </c>
      <c r="X81" s="7" t="s">
        <v>193</v>
      </c>
      <c r="Y81" s="7" t="s">
        <v>193</v>
      </c>
      <c r="Z81" s="7" t="s">
        <v>208</v>
      </c>
      <c r="AA81" s="7" t="s">
        <v>191</v>
      </c>
      <c r="AB81" s="7" t="s">
        <v>191</v>
      </c>
      <c r="AC81" s="10" t="str">
        <f>CONCATENATE("https://scholar.google.com/scholar?start=10&amp;q=allintitle:+%",(SUBSTITUTE(F81," ","+")),"%22&amp;hl=en&amp;as_sdt=0,5")</f>
        <v>https://scholar.google.com/scholar?start=10&amp;q=allintitle:+%Kevätkorjattu+kuituhamppu+hevoskuivikkeena+ja+biokaasun+raaka-aineena%22&amp;hl=en&amp;as_sdt=0,5</v>
      </c>
    </row>
    <row r="82" spans="1:29" ht="20" customHeight="1" x14ac:dyDescent="0.2">
      <c r="A82" s="7">
        <v>80</v>
      </c>
      <c r="B82" s="7">
        <v>81</v>
      </c>
      <c r="C82" s="7" t="s">
        <v>1689</v>
      </c>
      <c r="D82" s="7" t="s">
        <v>1668</v>
      </c>
      <c r="E82" s="1" t="s">
        <v>1667</v>
      </c>
      <c r="F82" s="7" t="s">
        <v>894</v>
      </c>
      <c r="G82" s="7">
        <v>2017</v>
      </c>
      <c r="H82" s="7" t="s">
        <v>895</v>
      </c>
      <c r="I82" s="7" t="s">
        <v>896</v>
      </c>
      <c r="J82" s="7" t="s">
        <v>187</v>
      </c>
      <c r="K82" s="7" t="s">
        <v>188</v>
      </c>
      <c r="L82" s="7" t="s">
        <v>189</v>
      </c>
      <c r="M82" s="7" t="s">
        <v>203</v>
      </c>
      <c r="N82" s="7" t="s">
        <v>897</v>
      </c>
      <c r="O82" s="7" t="s">
        <v>898</v>
      </c>
      <c r="P82" s="7" t="s">
        <v>1552</v>
      </c>
      <c r="Q82" s="8">
        <v>55.397222220000003</v>
      </c>
      <c r="R82" s="8">
        <v>23.86111111</v>
      </c>
      <c r="S82" s="7" t="s">
        <v>582</v>
      </c>
      <c r="T82" s="7" t="s">
        <v>841</v>
      </c>
      <c r="U82" s="7" t="s">
        <v>899</v>
      </c>
      <c r="V82" s="7" t="s">
        <v>900</v>
      </c>
      <c r="W82" s="7" t="s">
        <v>193</v>
      </c>
      <c r="X82" s="7" t="s">
        <v>213</v>
      </c>
      <c r="Y82" s="7" t="s">
        <v>213</v>
      </c>
      <c r="Z82" s="7" t="s">
        <v>194</v>
      </c>
      <c r="AA82" s="7" t="s">
        <v>901</v>
      </c>
      <c r="AB82" s="7" t="s">
        <v>191</v>
      </c>
      <c r="AC82" s="10" t="s">
        <v>902</v>
      </c>
    </row>
    <row r="83" spans="1:29" ht="20" customHeight="1" x14ac:dyDescent="0.2">
      <c r="A83" s="7">
        <v>81</v>
      </c>
      <c r="B83" s="7">
        <v>82</v>
      </c>
      <c r="C83" s="7" t="s">
        <v>1689</v>
      </c>
      <c r="D83" s="7" t="s">
        <v>73</v>
      </c>
      <c r="E83" s="1" t="s">
        <v>1278</v>
      </c>
      <c r="F83" s="1" t="s">
        <v>1279</v>
      </c>
      <c r="G83" s="1">
        <v>2015</v>
      </c>
      <c r="H83" s="1" t="s">
        <v>1280</v>
      </c>
      <c r="I83" s="1" t="s">
        <v>1281</v>
      </c>
      <c r="J83" s="7" t="s">
        <v>187</v>
      </c>
      <c r="K83" s="7" t="s">
        <v>188</v>
      </c>
      <c r="L83" s="7" t="s">
        <v>189</v>
      </c>
      <c r="M83" s="7" t="s">
        <v>190</v>
      </c>
      <c r="N83" s="7" t="s">
        <v>265</v>
      </c>
      <c r="O83" s="7" t="s">
        <v>1282</v>
      </c>
      <c r="P83" s="7" t="s">
        <v>416</v>
      </c>
      <c r="Q83" s="8">
        <v>61.915967999999999</v>
      </c>
      <c r="R83" s="8">
        <v>25.806609999999999</v>
      </c>
      <c r="S83" s="7" t="s">
        <v>211</v>
      </c>
      <c r="T83" s="7" t="s">
        <v>1185</v>
      </c>
      <c r="U83" s="7" t="s">
        <v>1283</v>
      </c>
      <c r="V83" s="7" t="s">
        <v>1284</v>
      </c>
      <c r="W83" s="7" t="s">
        <v>213</v>
      </c>
      <c r="X83" s="7" t="s">
        <v>213</v>
      </c>
      <c r="Y83" s="7" t="s">
        <v>193</v>
      </c>
      <c r="Z83" s="7" t="s">
        <v>208</v>
      </c>
      <c r="AA83" s="7" t="s">
        <v>1285</v>
      </c>
      <c r="AB83" s="7" t="s">
        <v>1287</v>
      </c>
      <c r="AC83" s="10" t="s">
        <v>1286</v>
      </c>
    </row>
    <row r="84" spans="1:29" ht="20" customHeight="1" x14ac:dyDescent="0.2">
      <c r="A84" s="7">
        <v>82</v>
      </c>
      <c r="B84" s="7">
        <v>83</v>
      </c>
      <c r="C84" s="7" t="s">
        <v>1689</v>
      </c>
      <c r="D84" s="7" t="s">
        <v>368</v>
      </c>
      <c r="E84" s="7" t="s">
        <v>369</v>
      </c>
      <c r="F84" s="7" t="s">
        <v>370</v>
      </c>
      <c r="G84" s="7">
        <v>2017</v>
      </c>
      <c r="H84" s="7" t="s">
        <v>371</v>
      </c>
      <c r="I84" s="7" t="s">
        <v>372</v>
      </c>
      <c r="J84" s="7" t="s">
        <v>187</v>
      </c>
      <c r="K84" s="7" t="s">
        <v>188</v>
      </c>
      <c r="L84" s="7" t="s">
        <v>189</v>
      </c>
      <c r="M84" s="7" t="s">
        <v>281</v>
      </c>
      <c r="N84" s="7" t="s">
        <v>373</v>
      </c>
      <c r="O84" s="7" t="s">
        <v>374</v>
      </c>
      <c r="P84" s="7" t="s">
        <v>1551</v>
      </c>
      <c r="Q84" s="8">
        <v>41</v>
      </c>
      <c r="R84" s="8">
        <v>-77.5</v>
      </c>
      <c r="S84" s="7" t="s">
        <v>381</v>
      </c>
      <c r="T84" s="7" t="s">
        <v>375</v>
      </c>
      <c r="U84" s="7" t="s">
        <v>376</v>
      </c>
      <c r="V84" s="7" t="s">
        <v>377</v>
      </c>
      <c r="W84" s="7" t="s">
        <v>213</v>
      </c>
      <c r="X84" s="7" t="s">
        <v>193</v>
      </c>
      <c r="Y84" s="7" t="s">
        <v>193</v>
      </c>
      <c r="Z84" s="7" t="s">
        <v>378</v>
      </c>
      <c r="AA84" s="7" t="s">
        <v>379</v>
      </c>
      <c r="AB84" s="7" t="s">
        <v>191</v>
      </c>
      <c r="AC84" s="10" t="s">
        <v>380</v>
      </c>
    </row>
    <row r="85" spans="1:29" ht="20" customHeight="1" x14ac:dyDescent="0.2">
      <c r="A85" s="7">
        <v>83</v>
      </c>
      <c r="B85" s="7">
        <v>84</v>
      </c>
      <c r="C85" s="7" t="s">
        <v>1689</v>
      </c>
      <c r="D85" s="7" t="s">
        <v>74</v>
      </c>
      <c r="E85" s="7" t="s">
        <v>468</v>
      </c>
      <c r="F85" s="1" t="s">
        <v>1632</v>
      </c>
      <c r="G85" s="7">
        <v>2015</v>
      </c>
      <c r="H85" s="7" t="s">
        <v>469</v>
      </c>
      <c r="I85" s="7" t="s">
        <v>470</v>
      </c>
      <c r="J85" s="7" t="s">
        <v>187</v>
      </c>
      <c r="K85" s="7" t="s">
        <v>188</v>
      </c>
      <c r="L85" s="7" t="s">
        <v>189</v>
      </c>
      <c r="M85" s="7" t="s">
        <v>203</v>
      </c>
      <c r="N85" s="7" t="s">
        <v>471</v>
      </c>
      <c r="O85" s="7" t="s">
        <v>191</v>
      </c>
      <c r="P85" s="7" t="s">
        <v>1554</v>
      </c>
      <c r="Q85" s="8">
        <v>39.904201999999998</v>
      </c>
      <c r="R85" s="8">
        <v>116.407394</v>
      </c>
      <c r="S85" s="7" t="s">
        <v>286</v>
      </c>
      <c r="T85" s="7" t="s">
        <v>398</v>
      </c>
      <c r="U85" s="7" t="s">
        <v>472</v>
      </c>
      <c r="V85" s="7" t="s">
        <v>473</v>
      </c>
      <c r="W85" s="7" t="s">
        <v>193</v>
      </c>
      <c r="X85" s="7" t="s">
        <v>193</v>
      </c>
      <c r="Y85" s="7" t="s">
        <v>193</v>
      </c>
      <c r="Z85" s="7" t="s">
        <v>208</v>
      </c>
      <c r="AA85" s="7" t="s">
        <v>474</v>
      </c>
      <c r="AB85" s="7" t="s">
        <v>191</v>
      </c>
      <c r="AC85" s="10" t="s">
        <v>475</v>
      </c>
    </row>
    <row r="86" spans="1:29" ht="20" customHeight="1" x14ac:dyDescent="0.2">
      <c r="A86" s="7">
        <v>84</v>
      </c>
      <c r="B86" s="7">
        <v>85</v>
      </c>
      <c r="C86" s="7" t="s">
        <v>1689</v>
      </c>
      <c r="D86" s="7" t="s">
        <v>75</v>
      </c>
      <c r="E86" s="7" t="s">
        <v>262</v>
      </c>
      <c r="F86" s="7" t="s">
        <v>263</v>
      </c>
      <c r="G86" s="7">
        <v>2017</v>
      </c>
      <c r="H86" s="1" t="s">
        <v>1633</v>
      </c>
      <c r="I86" s="7" t="s">
        <v>264</v>
      </c>
      <c r="J86" s="7" t="s">
        <v>187</v>
      </c>
      <c r="K86" s="7" t="s">
        <v>188</v>
      </c>
      <c r="L86" s="7" t="s">
        <v>189</v>
      </c>
      <c r="M86" s="7" t="s">
        <v>196</v>
      </c>
      <c r="N86" s="7" t="s">
        <v>265</v>
      </c>
      <c r="O86" s="7" t="s">
        <v>265</v>
      </c>
      <c r="P86" s="7" t="s">
        <v>1551</v>
      </c>
      <c r="Q86" s="8">
        <v>60.166666999999997</v>
      </c>
      <c r="R86" s="8">
        <v>24.933333000000001</v>
      </c>
      <c r="S86" s="7" t="s">
        <v>211</v>
      </c>
      <c r="T86" s="7" t="s">
        <v>192</v>
      </c>
      <c r="U86" s="7" t="s">
        <v>266</v>
      </c>
      <c r="V86" s="7" t="s">
        <v>267</v>
      </c>
      <c r="W86" s="7" t="s">
        <v>193</v>
      </c>
      <c r="X86" s="7" t="s">
        <v>193</v>
      </c>
      <c r="Y86" s="7" t="s">
        <v>193</v>
      </c>
      <c r="Z86" s="7" t="s">
        <v>208</v>
      </c>
      <c r="AA86" s="7" t="s">
        <v>268</v>
      </c>
      <c r="AB86" s="7" t="s">
        <v>191</v>
      </c>
      <c r="AC86" s="10" t="s">
        <v>269</v>
      </c>
    </row>
    <row r="87" spans="1:29" ht="20" customHeight="1" x14ac:dyDescent="0.2">
      <c r="A87" s="7">
        <v>85</v>
      </c>
      <c r="B87" s="7">
        <v>86</v>
      </c>
      <c r="C87" s="7" t="s">
        <v>1689</v>
      </c>
      <c r="D87" s="7" t="s">
        <v>76</v>
      </c>
      <c r="E87" s="1" t="s">
        <v>1634</v>
      </c>
      <c r="F87" s="7" t="s">
        <v>270</v>
      </c>
      <c r="G87" s="7">
        <v>2017</v>
      </c>
      <c r="H87" s="7" t="s">
        <v>271</v>
      </c>
      <c r="I87" s="7" t="s">
        <v>240</v>
      </c>
      <c r="J87" s="7" t="s">
        <v>187</v>
      </c>
      <c r="K87" s="7" t="s">
        <v>188</v>
      </c>
      <c r="L87" s="7" t="s">
        <v>189</v>
      </c>
      <c r="M87" s="7" t="s">
        <v>241</v>
      </c>
      <c r="N87" s="7" t="s">
        <v>272</v>
      </c>
      <c r="O87" s="7" t="s">
        <v>273</v>
      </c>
      <c r="P87" s="7" t="s">
        <v>1551</v>
      </c>
      <c r="Q87" s="8">
        <v>35.816667000000002</v>
      </c>
      <c r="R87" s="8">
        <v>127.13333299999999</v>
      </c>
      <c r="S87" s="7" t="s">
        <v>211</v>
      </c>
      <c r="T87" s="7" t="s">
        <v>192</v>
      </c>
      <c r="U87" s="7" t="s">
        <v>274</v>
      </c>
      <c r="V87" s="7" t="s">
        <v>275</v>
      </c>
      <c r="W87" s="7" t="s">
        <v>213</v>
      </c>
      <c r="X87" s="7" t="s">
        <v>193</v>
      </c>
      <c r="Y87" s="7" t="s">
        <v>213</v>
      </c>
      <c r="Z87" s="7" t="s">
        <v>197</v>
      </c>
      <c r="AA87" s="7" t="s">
        <v>276</v>
      </c>
      <c r="AB87" s="7" t="s">
        <v>191</v>
      </c>
      <c r="AC87" s="10" t="s">
        <v>277</v>
      </c>
    </row>
    <row r="88" spans="1:29" ht="20" customHeight="1" x14ac:dyDescent="0.2">
      <c r="A88" s="7">
        <v>86</v>
      </c>
      <c r="B88" s="7">
        <v>87</v>
      </c>
      <c r="C88" s="7" t="s">
        <v>1689</v>
      </c>
      <c r="D88" s="7" t="s">
        <v>77</v>
      </c>
      <c r="E88" s="7" t="s">
        <v>574</v>
      </c>
      <c r="F88" s="7" t="s">
        <v>575</v>
      </c>
      <c r="G88" s="7">
        <v>2015</v>
      </c>
      <c r="H88" s="7" t="s">
        <v>576</v>
      </c>
      <c r="I88" s="7" t="s">
        <v>577</v>
      </c>
      <c r="J88" s="7" t="s">
        <v>187</v>
      </c>
      <c r="K88" s="7" t="s">
        <v>188</v>
      </c>
      <c r="L88" s="7" t="s">
        <v>189</v>
      </c>
      <c r="M88" s="7" t="s">
        <v>196</v>
      </c>
      <c r="N88" s="7" t="s">
        <v>493</v>
      </c>
      <c r="O88" s="7" t="s">
        <v>578</v>
      </c>
      <c r="P88" s="7" t="s">
        <v>1551</v>
      </c>
      <c r="Q88" s="8">
        <v>52.448600999999996</v>
      </c>
      <c r="R88" s="8">
        <v>13.64875</v>
      </c>
      <c r="S88" s="7" t="s">
        <v>582</v>
      </c>
      <c r="T88" s="7" t="s">
        <v>570</v>
      </c>
      <c r="U88" s="7" t="s">
        <v>579</v>
      </c>
      <c r="V88" s="7" t="s">
        <v>580</v>
      </c>
      <c r="W88" s="7" t="s">
        <v>213</v>
      </c>
      <c r="X88" s="7" t="s">
        <v>193</v>
      </c>
      <c r="Y88" s="7" t="s">
        <v>193</v>
      </c>
      <c r="Z88" s="7" t="s">
        <v>378</v>
      </c>
      <c r="AA88" s="7" t="s">
        <v>570</v>
      </c>
      <c r="AB88" s="7" t="s">
        <v>191</v>
      </c>
      <c r="AC88" s="10" t="s">
        <v>581</v>
      </c>
    </row>
    <row r="89" spans="1:29" ht="20" customHeight="1" x14ac:dyDescent="0.2">
      <c r="A89" s="7">
        <v>87</v>
      </c>
      <c r="B89" s="7">
        <v>88</v>
      </c>
      <c r="C89" s="7" t="s">
        <v>1689</v>
      </c>
      <c r="D89" s="7" t="s">
        <v>78</v>
      </c>
      <c r="E89" s="7" t="s">
        <v>476</v>
      </c>
      <c r="F89" s="7" t="s">
        <v>477</v>
      </c>
      <c r="G89" s="7">
        <v>2017</v>
      </c>
      <c r="H89" s="7" t="s">
        <v>478</v>
      </c>
      <c r="I89" s="1" t="s">
        <v>1635</v>
      </c>
      <c r="J89" s="7" t="s">
        <v>187</v>
      </c>
      <c r="K89" s="7" t="s">
        <v>188</v>
      </c>
      <c r="L89" s="7" t="s">
        <v>189</v>
      </c>
      <c r="M89" s="7" t="s">
        <v>190</v>
      </c>
      <c r="N89" s="7" t="s">
        <v>463</v>
      </c>
      <c r="O89" s="7" t="s">
        <v>463</v>
      </c>
      <c r="P89" s="7" t="s">
        <v>1551</v>
      </c>
      <c r="Q89" s="8">
        <v>55.716667000000001</v>
      </c>
      <c r="R89" s="8">
        <v>12.566667000000001</v>
      </c>
      <c r="S89" s="7" t="s">
        <v>211</v>
      </c>
      <c r="T89" s="7" t="s">
        <v>398</v>
      </c>
      <c r="U89" s="7" t="s">
        <v>477</v>
      </c>
      <c r="V89" s="7" t="s">
        <v>479</v>
      </c>
      <c r="W89" s="7" t="s">
        <v>213</v>
      </c>
      <c r="X89" s="7" t="s">
        <v>193</v>
      </c>
      <c r="Y89" s="7" t="s">
        <v>193</v>
      </c>
      <c r="Z89" s="7" t="s">
        <v>208</v>
      </c>
      <c r="AA89" s="7" t="s">
        <v>480</v>
      </c>
      <c r="AB89" s="7" t="s">
        <v>191</v>
      </c>
      <c r="AC89" s="10" t="s">
        <v>481</v>
      </c>
    </row>
    <row r="90" spans="1:29" ht="20" customHeight="1" x14ac:dyDescent="0.2">
      <c r="A90" s="7">
        <v>88</v>
      </c>
      <c r="B90" s="7">
        <v>89</v>
      </c>
      <c r="C90" s="7" t="s">
        <v>1689</v>
      </c>
      <c r="D90" s="7" t="s">
        <v>79</v>
      </c>
      <c r="E90" s="7" t="s">
        <v>802</v>
      </c>
      <c r="F90" s="7" t="s">
        <v>803</v>
      </c>
      <c r="G90" s="7">
        <v>2015</v>
      </c>
      <c r="H90" s="7" t="s">
        <v>804</v>
      </c>
      <c r="I90" s="7" t="s">
        <v>805</v>
      </c>
      <c r="J90" s="7" t="s">
        <v>187</v>
      </c>
      <c r="K90" s="7" t="s">
        <v>188</v>
      </c>
      <c r="L90" s="7" t="s">
        <v>189</v>
      </c>
      <c r="M90" s="7" t="s">
        <v>196</v>
      </c>
      <c r="N90" s="7" t="s">
        <v>373</v>
      </c>
      <c r="O90" s="7" t="s">
        <v>806</v>
      </c>
      <c r="P90" s="7" t="s">
        <v>416</v>
      </c>
      <c r="Q90" s="8">
        <v>35.380170999999997</v>
      </c>
      <c r="R90" s="8">
        <v>-77.989846999999997</v>
      </c>
      <c r="S90" s="7" t="s">
        <v>317</v>
      </c>
      <c r="T90" s="7" t="s">
        <v>766</v>
      </c>
      <c r="U90" s="7" t="s">
        <v>807</v>
      </c>
      <c r="V90" s="7" t="s">
        <v>808</v>
      </c>
      <c r="W90" s="7" t="s">
        <v>213</v>
      </c>
      <c r="X90" s="7" t="s">
        <v>193</v>
      </c>
      <c r="Y90" s="7" t="s">
        <v>213</v>
      </c>
      <c r="Z90" s="7" t="s">
        <v>194</v>
      </c>
      <c r="AA90" s="7" t="s">
        <v>809</v>
      </c>
      <c r="AB90" s="7" t="s">
        <v>191</v>
      </c>
      <c r="AC90" s="10" t="s">
        <v>810</v>
      </c>
    </row>
    <row r="91" spans="1:29" ht="20" customHeight="1" x14ac:dyDescent="0.2">
      <c r="A91" s="7">
        <v>89</v>
      </c>
      <c r="B91" s="7">
        <v>90</v>
      </c>
      <c r="C91" s="7" t="s">
        <v>1689</v>
      </c>
      <c r="D91" s="7" t="s">
        <v>80</v>
      </c>
      <c r="E91" s="7" t="s">
        <v>687</v>
      </c>
      <c r="F91" s="7" t="s">
        <v>688</v>
      </c>
      <c r="G91" s="7">
        <v>2017</v>
      </c>
      <c r="H91" s="7" t="s">
        <v>689</v>
      </c>
      <c r="I91" s="7" t="s">
        <v>191</v>
      </c>
      <c r="J91" s="7" t="s">
        <v>627</v>
      </c>
      <c r="K91" s="7" t="s">
        <v>188</v>
      </c>
      <c r="L91" s="7" t="s">
        <v>189</v>
      </c>
      <c r="M91" s="7" t="s">
        <v>287</v>
      </c>
      <c r="N91" s="7" t="s">
        <v>204</v>
      </c>
      <c r="O91" s="7" t="s">
        <v>191</v>
      </c>
      <c r="P91" s="7" t="s">
        <v>1554</v>
      </c>
      <c r="Q91" s="8">
        <v>52.370215999999999</v>
      </c>
      <c r="R91" s="8">
        <v>4.895168</v>
      </c>
      <c r="S91" s="7" t="s">
        <v>211</v>
      </c>
      <c r="T91" s="7" t="s">
        <v>620</v>
      </c>
      <c r="U91" s="7" t="s">
        <v>690</v>
      </c>
      <c r="V91" s="7" t="s">
        <v>691</v>
      </c>
      <c r="W91" s="7" t="s">
        <v>213</v>
      </c>
      <c r="X91" s="7" t="s">
        <v>213</v>
      </c>
      <c r="Y91" s="7" t="s">
        <v>193</v>
      </c>
      <c r="Z91" s="7" t="s">
        <v>208</v>
      </c>
      <c r="AA91" s="7" t="s">
        <v>437</v>
      </c>
      <c r="AB91" s="7" t="s">
        <v>191</v>
      </c>
      <c r="AC91" s="10" t="s">
        <v>692</v>
      </c>
    </row>
    <row r="92" spans="1:29" ht="20" customHeight="1" x14ac:dyDescent="0.2">
      <c r="A92" s="7">
        <v>90</v>
      </c>
      <c r="B92" s="7">
        <v>91</v>
      </c>
      <c r="C92" s="7" t="s">
        <v>1689</v>
      </c>
      <c r="D92" s="7" t="s">
        <v>81</v>
      </c>
      <c r="E92" s="7" t="s">
        <v>1538</v>
      </c>
      <c r="F92" s="7" t="s">
        <v>1539</v>
      </c>
      <c r="G92" s="7">
        <v>2013</v>
      </c>
      <c r="H92" s="7" t="s">
        <v>1540</v>
      </c>
      <c r="I92" s="7" t="s">
        <v>191</v>
      </c>
      <c r="J92" s="7" t="s">
        <v>202</v>
      </c>
      <c r="K92" s="7" t="s">
        <v>1529</v>
      </c>
      <c r="L92" s="7" t="s">
        <v>439</v>
      </c>
      <c r="M92" s="7" t="s">
        <v>191</v>
      </c>
      <c r="N92" s="7" t="s">
        <v>702</v>
      </c>
      <c r="O92" s="7" t="s">
        <v>191</v>
      </c>
      <c r="P92" s="7" t="s">
        <v>1554</v>
      </c>
      <c r="Q92" s="8">
        <v>52.229675</v>
      </c>
      <c r="R92" s="8">
        <v>21.012229999999999</v>
      </c>
      <c r="S92" s="7" t="s">
        <v>381</v>
      </c>
      <c r="T92" s="7" t="s">
        <v>1024</v>
      </c>
      <c r="U92" s="7" t="s">
        <v>1541</v>
      </c>
      <c r="V92" s="7" t="s">
        <v>1542</v>
      </c>
      <c r="W92" s="7" t="s">
        <v>193</v>
      </c>
      <c r="X92" s="7" t="s">
        <v>213</v>
      </c>
      <c r="Y92" s="7" t="s">
        <v>193</v>
      </c>
      <c r="Z92" s="7" t="s">
        <v>208</v>
      </c>
      <c r="AA92" s="7" t="s">
        <v>191</v>
      </c>
      <c r="AB92" s="7" t="s">
        <v>191</v>
      </c>
      <c r="AC92" s="10" t="str">
        <f>CONCATENATE("https://scholar.google.com/scholar?start=10&amp;q=allintitle:+%",(SUBSTITUTE(F92," ","+")),"%22&amp;hl=en&amp;as_sdt=0,5")</f>
        <v>https://scholar.google.com/scholar?start=10&amp;q=allintitle:+%Zastosowanie+procesów+membranowych+w+zagospodarowaniu+gnojowicy+trzody+chlewnej%22&amp;hl=en&amp;as_sdt=0,5</v>
      </c>
    </row>
    <row r="93" spans="1:29" ht="20" customHeight="1" x14ac:dyDescent="0.2">
      <c r="A93" s="7">
        <v>91</v>
      </c>
      <c r="B93" s="7">
        <v>92</v>
      </c>
      <c r="C93" s="7" t="s">
        <v>1689</v>
      </c>
      <c r="D93" s="7" t="s">
        <v>82</v>
      </c>
      <c r="E93" s="1" t="s">
        <v>1082</v>
      </c>
      <c r="F93" s="1" t="s">
        <v>1083</v>
      </c>
      <c r="G93" s="1">
        <v>2016</v>
      </c>
      <c r="H93" s="1" t="s">
        <v>1636</v>
      </c>
      <c r="I93" s="1" t="s">
        <v>372</v>
      </c>
      <c r="J93" s="7" t="s">
        <v>187</v>
      </c>
      <c r="K93" s="7" t="s">
        <v>188</v>
      </c>
      <c r="L93" s="7" t="s">
        <v>189</v>
      </c>
      <c r="M93" s="7" t="s">
        <v>190</v>
      </c>
      <c r="N93" s="7" t="s">
        <v>515</v>
      </c>
      <c r="O93" s="7" t="s">
        <v>1084</v>
      </c>
      <c r="P93" s="7" t="s">
        <v>1551</v>
      </c>
      <c r="Q93" s="8">
        <v>45.416666999999997</v>
      </c>
      <c r="R93" s="8">
        <v>11.866667</v>
      </c>
      <c r="S93" s="7" t="s">
        <v>211</v>
      </c>
      <c r="T93" s="7" t="s">
        <v>1077</v>
      </c>
      <c r="U93" s="7" t="s">
        <v>1085</v>
      </c>
      <c r="V93" s="7" t="s">
        <v>1086</v>
      </c>
      <c r="W93" s="7" t="s">
        <v>213</v>
      </c>
      <c r="X93" s="7" t="s">
        <v>193</v>
      </c>
      <c r="Y93" s="7" t="s">
        <v>193</v>
      </c>
      <c r="Z93" s="7" t="s">
        <v>208</v>
      </c>
      <c r="AA93" s="7" t="s">
        <v>623</v>
      </c>
      <c r="AB93" s="7" t="s">
        <v>191</v>
      </c>
      <c r="AC93" s="10" t="s">
        <v>1087</v>
      </c>
    </row>
    <row r="94" spans="1:29" ht="20" customHeight="1" x14ac:dyDescent="0.2">
      <c r="A94" s="7">
        <v>92</v>
      </c>
      <c r="B94" s="7">
        <v>93</v>
      </c>
      <c r="C94" s="7" t="s">
        <v>1689</v>
      </c>
      <c r="D94" s="7" t="s">
        <v>83</v>
      </c>
      <c r="E94" s="1" t="s">
        <v>1288</v>
      </c>
      <c r="F94" s="1" t="s">
        <v>1289</v>
      </c>
      <c r="G94" s="1">
        <v>2016</v>
      </c>
      <c r="H94" s="1" t="s">
        <v>1290</v>
      </c>
      <c r="I94" s="1" t="s">
        <v>905</v>
      </c>
      <c r="J94" s="7" t="s">
        <v>187</v>
      </c>
      <c r="K94" s="7" t="s">
        <v>188</v>
      </c>
      <c r="L94" s="7" t="s">
        <v>189</v>
      </c>
      <c r="M94" s="7" t="s">
        <v>190</v>
      </c>
      <c r="N94" s="7" t="s">
        <v>515</v>
      </c>
      <c r="O94" s="7" t="s">
        <v>1291</v>
      </c>
      <c r="P94" s="7" t="s">
        <v>1551</v>
      </c>
      <c r="Q94" s="8">
        <v>44.8</v>
      </c>
      <c r="R94" s="8">
        <v>10.333333</v>
      </c>
      <c r="S94" s="7" t="s">
        <v>211</v>
      </c>
      <c r="T94" s="7" t="s">
        <v>1185</v>
      </c>
      <c r="U94" s="7" t="s">
        <v>1292</v>
      </c>
      <c r="V94" s="7" t="s">
        <v>1293</v>
      </c>
      <c r="W94" s="7" t="s">
        <v>213</v>
      </c>
      <c r="X94" s="7" t="s">
        <v>193</v>
      </c>
      <c r="Y94" s="7" t="s">
        <v>213</v>
      </c>
      <c r="Z94" s="7" t="s">
        <v>208</v>
      </c>
      <c r="AA94" s="7" t="s">
        <v>1294</v>
      </c>
      <c r="AB94" s="7" t="s">
        <v>1190</v>
      </c>
      <c r="AC94" s="10" t="s">
        <v>1295</v>
      </c>
    </row>
    <row r="95" spans="1:29" ht="20" customHeight="1" x14ac:dyDescent="0.2">
      <c r="A95" s="7">
        <v>93</v>
      </c>
      <c r="B95" s="7">
        <v>94</v>
      </c>
      <c r="C95" s="7" t="s">
        <v>1689</v>
      </c>
      <c r="D95" s="7" t="s">
        <v>976</v>
      </c>
      <c r="E95" s="7" t="s">
        <v>977</v>
      </c>
      <c r="F95" s="7" t="s">
        <v>978</v>
      </c>
      <c r="G95" s="7">
        <v>2014</v>
      </c>
      <c r="H95" s="7" t="s">
        <v>979</v>
      </c>
      <c r="I95" s="1" t="s">
        <v>1588</v>
      </c>
      <c r="J95" s="7" t="s">
        <v>503</v>
      </c>
      <c r="K95" s="7" t="s">
        <v>188</v>
      </c>
      <c r="L95" s="7" t="s">
        <v>189</v>
      </c>
      <c r="M95" s="7" t="s">
        <v>190</v>
      </c>
      <c r="N95" s="7" t="s">
        <v>603</v>
      </c>
      <c r="O95" s="7" t="s">
        <v>980</v>
      </c>
      <c r="P95" s="7" t="s">
        <v>416</v>
      </c>
      <c r="Q95" s="8">
        <v>51.644593999999998</v>
      </c>
      <c r="R95" s="8">
        <v>-72.026357000000004</v>
      </c>
      <c r="S95" s="7" t="s">
        <v>381</v>
      </c>
      <c r="T95" s="7" t="s">
        <v>981</v>
      </c>
      <c r="U95" s="7" t="s">
        <v>982</v>
      </c>
      <c r="V95" s="7" t="s">
        <v>983</v>
      </c>
      <c r="W95" s="7" t="s">
        <v>193</v>
      </c>
      <c r="X95" s="7" t="s">
        <v>193</v>
      </c>
      <c r="Y95" s="7" t="s">
        <v>213</v>
      </c>
      <c r="Z95" s="7" t="s">
        <v>208</v>
      </c>
      <c r="AA95" s="7" t="s">
        <v>437</v>
      </c>
      <c r="AB95" s="7" t="s">
        <v>191</v>
      </c>
      <c r="AC95" s="10" t="s">
        <v>984</v>
      </c>
    </row>
    <row r="96" spans="1:29" ht="20" customHeight="1" x14ac:dyDescent="0.2">
      <c r="A96" s="7">
        <v>94</v>
      </c>
      <c r="B96" s="7">
        <v>95</v>
      </c>
      <c r="C96" s="7" t="s">
        <v>1689</v>
      </c>
      <c r="D96" s="7" t="s">
        <v>84</v>
      </c>
      <c r="E96" s="1" t="s">
        <v>693</v>
      </c>
      <c r="F96" s="1" t="s">
        <v>694</v>
      </c>
      <c r="G96" s="1">
        <v>2016</v>
      </c>
      <c r="H96" s="1" t="s">
        <v>1637</v>
      </c>
      <c r="I96" s="1" t="s">
        <v>695</v>
      </c>
      <c r="J96" s="7" t="s">
        <v>187</v>
      </c>
      <c r="K96" s="7" t="s">
        <v>188</v>
      </c>
      <c r="L96" s="7" t="s">
        <v>189</v>
      </c>
      <c r="M96" s="7" t="s">
        <v>190</v>
      </c>
      <c r="N96" s="7" t="s">
        <v>191</v>
      </c>
      <c r="O96" s="7" t="s">
        <v>191</v>
      </c>
      <c r="P96" s="7" t="s">
        <v>191</v>
      </c>
      <c r="Q96" s="8" t="s">
        <v>191</v>
      </c>
      <c r="R96" s="8" t="s">
        <v>191</v>
      </c>
      <c r="S96" s="7" t="s">
        <v>211</v>
      </c>
      <c r="T96" s="7" t="s">
        <v>620</v>
      </c>
      <c r="U96" s="7" t="s">
        <v>696</v>
      </c>
      <c r="V96" s="7" t="s">
        <v>697</v>
      </c>
      <c r="W96" s="7" t="s">
        <v>213</v>
      </c>
      <c r="X96" s="7" t="s">
        <v>193</v>
      </c>
      <c r="Y96" s="7" t="s">
        <v>193</v>
      </c>
      <c r="Z96" s="7" t="s">
        <v>208</v>
      </c>
      <c r="AA96" s="7" t="s">
        <v>698</v>
      </c>
      <c r="AB96" s="7" t="s">
        <v>191</v>
      </c>
      <c r="AC96" s="10" t="s">
        <v>699</v>
      </c>
    </row>
    <row r="97" spans="1:29" ht="20" customHeight="1" x14ac:dyDescent="0.2">
      <c r="A97" s="7">
        <v>95</v>
      </c>
      <c r="B97" s="7">
        <v>96</v>
      </c>
      <c r="C97" s="7" t="s">
        <v>1689</v>
      </c>
      <c r="D97" s="7" t="s">
        <v>85</v>
      </c>
      <c r="E97" s="7" t="s">
        <v>1414</v>
      </c>
      <c r="F97" s="7" t="s">
        <v>1415</v>
      </c>
      <c r="G97" s="7">
        <v>2016</v>
      </c>
      <c r="H97" s="1" t="s">
        <v>1638</v>
      </c>
      <c r="I97" s="7" t="s">
        <v>1154</v>
      </c>
      <c r="J97" s="7" t="s">
        <v>187</v>
      </c>
      <c r="K97" s="7" t="s">
        <v>188</v>
      </c>
      <c r="L97" s="7" t="s">
        <v>189</v>
      </c>
      <c r="M97" s="7" t="s">
        <v>196</v>
      </c>
      <c r="N97" s="7" t="s">
        <v>191</v>
      </c>
      <c r="O97" s="7" t="s">
        <v>191</v>
      </c>
      <c r="P97" s="7" t="s">
        <v>191</v>
      </c>
      <c r="Q97" s="8" t="s">
        <v>191</v>
      </c>
      <c r="R97" s="8" t="s">
        <v>191</v>
      </c>
      <c r="S97" s="7" t="s">
        <v>211</v>
      </c>
      <c r="T97" s="7" t="s">
        <v>1376</v>
      </c>
      <c r="U97" s="7" t="s">
        <v>1416</v>
      </c>
      <c r="V97" s="7" t="s">
        <v>1417</v>
      </c>
      <c r="W97" s="7" t="s">
        <v>213</v>
      </c>
      <c r="X97" s="7" t="s">
        <v>213</v>
      </c>
      <c r="Y97" s="7" t="s">
        <v>193</v>
      </c>
      <c r="Z97" s="7" t="s">
        <v>208</v>
      </c>
      <c r="AA97" s="7" t="s">
        <v>1418</v>
      </c>
      <c r="AB97" s="7" t="s">
        <v>191</v>
      </c>
      <c r="AC97" s="10" t="s">
        <v>1419</v>
      </c>
    </row>
    <row r="98" spans="1:29" ht="20" customHeight="1" x14ac:dyDescent="0.2">
      <c r="A98" s="7">
        <v>96</v>
      </c>
      <c r="B98" s="7">
        <v>97</v>
      </c>
      <c r="C98" s="7" t="s">
        <v>1689</v>
      </c>
      <c r="D98" s="1" t="s">
        <v>86</v>
      </c>
      <c r="E98" s="1" t="s">
        <v>1420</v>
      </c>
      <c r="F98" s="1" t="s">
        <v>1421</v>
      </c>
      <c r="G98" s="1">
        <v>2013</v>
      </c>
      <c r="H98" s="1" t="s">
        <v>1422</v>
      </c>
      <c r="I98" s="1" t="s">
        <v>1423</v>
      </c>
      <c r="J98" s="1" t="s">
        <v>187</v>
      </c>
      <c r="K98" s="7" t="s">
        <v>188</v>
      </c>
      <c r="L98" s="7" t="s">
        <v>189</v>
      </c>
      <c r="M98" s="7" t="s">
        <v>190</v>
      </c>
      <c r="N98" s="7" t="s">
        <v>471</v>
      </c>
      <c r="O98" s="7" t="s">
        <v>1424</v>
      </c>
      <c r="P98" s="7" t="s">
        <v>416</v>
      </c>
      <c r="Q98" s="8">
        <v>31.230391000000001</v>
      </c>
      <c r="R98" s="8">
        <v>121.47375099999999</v>
      </c>
      <c r="S98" s="7" t="s">
        <v>211</v>
      </c>
      <c r="T98" s="7" t="s">
        <v>1376</v>
      </c>
      <c r="U98" s="7" t="s">
        <v>1425</v>
      </c>
      <c r="V98" s="7" t="s">
        <v>1426</v>
      </c>
      <c r="W98" s="7" t="s">
        <v>213</v>
      </c>
      <c r="X98" s="7" t="s">
        <v>193</v>
      </c>
      <c r="Y98" s="7" t="s">
        <v>213</v>
      </c>
      <c r="Z98" s="7" t="s">
        <v>208</v>
      </c>
      <c r="AA98" s="7" t="s">
        <v>1427</v>
      </c>
      <c r="AB98" s="7" t="s">
        <v>191</v>
      </c>
      <c r="AC98" s="10" t="s">
        <v>1428</v>
      </c>
    </row>
    <row r="99" spans="1:29" ht="20" customHeight="1" x14ac:dyDescent="0.2">
      <c r="A99" s="7">
        <v>97</v>
      </c>
      <c r="B99" s="7">
        <v>98</v>
      </c>
      <c r="C99" s="7" t="s">
        <v>1689</v>
      </c>
      <c r="D99" s="7" t="s">
        <v>87</v>
      </c>
      <c r="E99" s="7" t="s">
        <v>700</v>
      </c>
      <c r="F99" s="7" t="s">
        <v>701</v>
      </c>
      <c r="G99" s="7">
        <v>2015</v>
      </c>
      <c r="H99" s="1" t="s">
        <v>1639</v>
      </c>
      <c r="I99" s="7" t="s">
        <v>304</v>
      </c>
      <c r="J99" s="7" t="s">
        <v>187</v>
      </c>
      <c r="K99" s="7" t="s">
        <v>188</v>
      </c>
      <c r="L99" s="7" t="s">
        <v>189</v>
      </c>
      <c r="M99" s="7" t="s">
        <v>190</v>
      </c>
      <c r="N99" s="7" t="s">
        <v>702</v>
      </c>
      <c r="O99" s="7" t="s">
        <v>703</v>
      </c>
      <c r="P99" s="7" t="s">
        <v>416</v>
      </c>
      <c r="Q99" s="8">
        <v>53.150945</v>
      </c>
      <c r="R99" s="8">
        <v>16.738410999999999</v>
      </c>
      <c r="S99" s="7" t="s">
        <v>211</v>
      </c>
      <c r="T99" s="7" t="s">
        <v>620</v>
      </c>
      <c r="U99" s="7" t="s">
        <v>704</v>
      </c>
      <c r="V99" s="7" t="s">
        <v>705</v>
      </c>
      <c r="W99" s="7" t="s">
        <v>193</v>
      </c>
      <c r="X99" s="7" t="s">
        <v>193</v>
      </c>
      <c r="Y99" s="7" t="s">
        <v>193</v>
      </c>
      <c r="Z99" s="7" t="s">
        <v>208</v>
      </c>
      <c r="AA99" s="7" t="s">
        <v>437</v>
      </c>
      <c r="AB99" s="7" t="s">
        <v>191</v>
      </c>
      <c r="AC99" s="10" t="s">
        <v>706</v>
      </c>
    </row>
    <row r="100" spans="1:29" ht="20" customHeight="1" x14ac:dyDescent="0.2">
      <c r="A100" s="7">
        <v>98</v>
      </c>
      <c r="B100" s="7">
        <v>99</v>
      </c>
      <c r="C100" s="7" t="s">
        <v>1689</v>
      </c>
      <c r="D100" s="7" t="s">
        <v>88</v>
      </c>
      <c r="E100" s="7" t="s">
        <v>278</v>
      </c>
      <c r="F100" s="7" t="s">
        <v>279</v>
      </c>
      <c r="G100" s="7">
        <v>2016</v>
      </c>
      <c r="H100" s="1" t="s">
        <v>1640</v>
      </c>
      <c r="I100" s="7" t="s">
        <v>280</v>
      </c>
      <c r="J100" s="7" t="s">
        <v>187</v>
      </c>
      <c r="K100" s="7" t="s">
        <v>188</v>
      </c>
      <c r="L100" s="7" t="s">
        <v>189</v>
      </c>
      <c r="M100" s="7" t="s">
        <v>281</v>
      </c>
      <c r="N100" s="7" t="s">
        <v>191</v>
      </c>
      <c r="O100" s="7" t="s">
        <v>191</v>
      </c>
      <c r="P100" s="7" t="s">
        <v>191</v>
      </c>
      <c r="Q100" s="8" t="s">
        <v>191</v>
      </c>
      <c r="R100" s="8" t="s">
        <v>191</v>
      </c>
      <c r="S100" s="7" t="s">
        <v>286</v>
      </c>
      <c r="T100" s="7" t="s">
        <v>192</v>
      </c>
      <c r="U100" s="7" t="s">
        <v>282</v>
      </c>
      <c r="V100" s="7" t="s">
        <v>283</v>
      </c>
      <c r="W100" s="7" t="s">
        <v>193</v>
      </c>
      <c r="X100" s="7" t="s">
        <v>193</v>
      </c>
      <c r="Y100" s="7" t="s">
        <v>193</v>
      </c>
      <c r="Z100" s="7" t="s">
        <v>197</v>
      </c>
      <c r="AA100" s="7" t="s">
        <v>284</v>
      </c>
      <c r="AB100" s="7" t="s">
        <v>191</v>
      </c>
      <c r="AC100" s="10" t="s">
        <v>285</v>
      </c>
    </row>
    <row r="101" spans="1:29" ht="20" customHeight="1" x14ac:dyDescent="0.2">
      <c r="A101" s="7">
        <v>99</v>
      </c>
      <c r="B101" s="7">
        <v>100</v>
      </c>
      <c r="C101" s="7" t="s">
        <v>1689</v>
      </c>
      <c r="D101" s="7" t="s">
        <v>89</v>
      </c>
      <c r="E101" s="7" t="s">
        <v>1516</v>
      </c>
      <c r="F101" s="7" t="s">
        <v>1517</v>
      </c>
      <c r="G101" s="7">
        <v>2013</v>
      </c>
      <c r="H101" s="7" t="s">
        <v>1518</v>
      </c>
      <c r="I101" s="7" t="s">
        <v>191</v>
      </c>
      <c r="J101" s="7" t="s">
        <v>202</v>
      </c>
      <c r="K101" s="7" t="s">
        <v>1475</v>
      </c>
      <c r="L101" s="7" t="s">
        <v>439</v>
      </c>
      <c r="M101" s="7" t="s">
        <v>191</v>
      </c>
      <c r="N101" s="7" t="s">
        <v>265</v>
      </c>
      <c r="O101" s="7" t="s">
        <v>1485</v>
      </c>
      <c r="P101" s="7" t="s">
        <v>1570</v>
      </c>
      <c r="Q101" s="8">
        <v>60.803767999999998</v>
      </c>
      <c r="R101" s="8">
        <v>23.486070999999999</v>
      </c>
      <c r="S101" s="7" t="s">
        <v>582</v>
      </c>
      <c r="T101" s="7" t="s">
        <v>1185</v>
      </c>
      <c r="U101" s="7" t="s">
        <v>1519</v>
      </c>
      <c r="V101" s="7" t="s">
        <v>1520</v>
      </c>
      <c r="W101" s="7" t="s">
        <v>193</v>
      </c>
      <c r="X101" s="7" t="s">
        <v>193</v>
      </c>
      <c r="Y101" s="7" t="s">
        <v>193</v>
      </c>
      <c r="Z101" s="7" t="s">
        <v>197</v>
      </c>
      <c r="AA101" s="7" t="s">
        <v>191</v>
      </c>
      <c r="AB101" s="7" t="s">
        <v>1199</v>
      </c>
      <c r="AC101" s="10" t="str">
        <f>CONCATENATE("https://scholar.google.com/scholar?start=10&amp;q=allintitle:+%",(SUBSTITUTE(F101," ","+")),"%22&amp;hl=en&amp;as_sdt=0,5")</f>
        <v>https://scholar.google.com/scholar?start=10&amp;q=allintitle:+%Biokaasulaitosten+lopputuotteet+lannoitevalmisteina%22&amp;hl=en&amp;as_sdt=0,5</v>
      </c>
    </row>
    <row r="102" spans="1:29" ht="20" customHeight="1" x14ac:dyDescent="0.2">
      <c r="A102" s="7">
        <v>100</v>
      </c>
      <c r="B102" s="7">
        <v>101</v>
      </c>
      <c r="C102" s="7" t="s">
        <v>1689</v>
      </c>
      <c r="D102" s="7" t="s">
        <v>90</v>
      </c>
      <c r="E102" s="7" t="s">
        <v>482</v>
      </c>
      <c r="F102" s="7" t="s">
        <v>483</v>
      </c>
      <c r="G102" s="7">
        <v>2017</v>
      </c>
      <c r="H102" s="1" t="s">
        <v>1641</v>
      </c>
      <c r="I102" s="7" t="s">
        <v>484</v>
      </c>
      <c r="J102" s="7" t="s">
        <v>187</v>
      </c>
      <c r="K102" s="7" t="s">
        <v>188</v>
      </c>
      <c r="L102" s="7" t="s">
        <v>189</v>
      </c>
      <c r="M102" s="7" t="s">
        <v>203</v>
      </c>
      <c r="N102" s="7" t="s">
        <v>312</v>
      </c>
      <c r="O102" s="7" t="s">
        <v>485</v>
      </c>
      <c r="P102" s="7" t="s">
        <v>1551</v>
      </c>
      <c r="Q102" s="8">
        <v>-24.963611</v>
      </c>
      <c r="R102" s="8">
        <v>-53.456667000000003</v>
      </c>
      <c r="S102" s="7" t="s">
        <v>211</v>
      </c>
      <c r="T102" s="7" t="s">
        <v>398</v>
      </c>
      <c r="U102" s="7" t="s">
        <v>486</v>
      </c>
      <c r="V102" s="7" t="s">
        <v>487</v>
      </c>
      <c r="W102" s="7" t="s">
        <v>193</v>
      </c>
      <c r="X102" s="7" t="s">
        <v>193</v>
      </c>
      <c r="Y102" s="7" t="s">
        <v>193</v>
      </c>
      <c r="Z102" s="7" t="s">
        <v>208</v>
      </c>
      <c r="AA102" s="7" t="s">
        <v>488</v>
      </c>
      <c r="AB102" s="7" t="s">
        <v>191</v>
      </c>
      <c r="AC102" s="10" t="s">
        <v>489</v>
      </c>
    </row>
    <row r="103" spans="1:29" ht="20" customHeight="1" x14ac:dyDescent="0.2">
      <c r="A103" s="7">
        <v>101</v>
      </c>
      <c r="B103" s="7">
        <v>102</v>
      </c>
      <c r="C103" s="7" t="s">
        <v>1689</v>
      </c>
      <c r="D103" s="7" t="s">
        <v>91</v>
      </c>
      <c r="E103" s="7" t="s">
        <v>943</v>
      </c>
      <c r="F103" s="7" t="s">
        <v>944</v>
      </c>
      <c r="G103" s="7">
        <v>2017</v>
      </c>
      <c r="H103" s="1" t="s">
        <v>1642</v>
      </c>
      <c r="I103" s="7" t="s">
        <v>945</v>
      </c>
      <c r="J103" s="7" t="s">
        <v>187</v>
      </c>
      <c r="K103" s="7" t="s">
        <v>188</v>
      </c>
      <c r="L103" s="7" t="s">
        <v>189</v>
      </c>
      <c r="M103" s="7" t="s">
        <v>203</v>
      </c>
      <c r="N103" s="7" t="s">
        <v>396</v>
      </c>
      <c r="O103" s="7" t="s">
        <v>191</v>
      </c>
      <c r="P103" s="7" t="s">
        <v>1554</v>
      </c>
      <c r="Q103" s="8">
        <v>51.507351</v>
      </c>
      <c r="R103" s="8">
        <v>-0.12775800000000001</v>
      </c>
      <c r="S103" s="7" t="s">
        <v>403</v>
      </c>
      <c r="T103" s="7" t="s">
        <v>938</v>
      </c>
      <c r="U103" s="7" t="s">
        <v>946</v>
      </c>
      <c r="V103" s="7" t="s">
        <v>947</v>
      </c>
      <c r="W103" s="7" t="s">
        <v>213</v>
      </c>
      <c r="X103" s="7" t="s">
        <v>193</v>
      </c>
      <c r="Y103" s="7" t="s">
        <v>213</v>
      </c>
      <c r="Z103" s="7" t="s">
        <v>208</v>
      </c>
      <c r="AA103" s="7" t="s">
        <v>948</v>
      </c>
      <c r="AB103" s="7" t="s">
        <v>191</v>
      </c>
      <c r="AC103" s="10" t="s">
        <v>949</v>
      </c>
    </row>
    <row r="104" spans="1:29" ht="20" customHeight="1" x14ac:dyDescent="0.2">
      <c r="A104" s="7">
        <v>102</v>
      </c>
      <c r="B104" s="7">
        <v>103</v>
      </c>
      <c r="C104" s="7" t="s">
        <v>1689</v>
      </c>
      <c r="D104" s="7" t="s">
        <v>92</v>
      </c>
      <c r="E104" s="7" t="s">
        <v>1296</v>
      </c>
      <c r="F104" s="7" t="s">
        <v>1297</v>
      </c>
      <c r="G104" s="7">
        <v>2015</v>
      </c>
      <c r="H104" s="7" t="s">
        <v>1298</v>
      </c>
      <c r="I104" s="7" t="s">
        <v>1299</v>
      </c>
      <c r="J104" s="7" t="s">
        <v>187</v>
      </c>
      <c r="K104" s="7" t="s">
        <v>188</v>
      </c>
      <c r="L104" s="7" t="s">
        <v>189</v>
      </c>
      <c r="M104" s="7" t="s">
        <v>281</v>
      </c>
      <c r="N104" s="7" t="s">
        <v>321</v>
      </c>
      <c r="O104" s="7" t="s">
        <v>1300</v>
      </c>
      <c r="P104" s="7" t="s">
        <v>1551</v>
      </c>
      <c r="Q104" s="8">
        <v>-38.719444000000003</v>
      </c>
      <c r="R104" s="8">
        <v>-62.272221999999999</v>
      </c>
      <c r="S104" s="7" t="s">
        <v>211</v>
      </c>
      <c r="T104" s="7" t="s">
        <v>1185</v>
      </c>
      <c r="U104" s="7" t="s">
        <v>1301</v>
      </c>
      <c r="V104" s="7" t="s">
        <v>1302</v>
      </c>
      <c r="W104" s="7" t="s">
        <v>213</v>
      </c>
      <c r="X104" s="7" t="s">
        <v>193</v>
      </c>
      <c r="Y104" s="7" t="s">
        <v>193</v>
      </c>
      <c r="Z104" s="7" t="s">
        <v>197</v>
      </c>
      <c r="AA104" s="7" t="s">
        <v>1303</v>
      </c>
      <c r="AB104" s="7" t="s">
        <v>1190</v>
      </c>
      <c r="AC104" s="10" t="s">
        <v>1304</v>
      </c>
    </row>
    <row r="105" spans="1:29" ht="20" customHeight="1" x14ac:dyDescent="0.2">
      <c r="A105" s="7">
        <v>103</v>
      </c>
      <c r="B105" s="7">
        <v>104</v>
      </c>
      <c r="C105" s="7" t="s">
        <v>1689</v>
      </c>
      <c r="D105" s="7" t="s">
        <v>93</v>
      </c>
      <c r="E105" s="7" t="s">
        <v>490</v>
      </c>
      <c r="F105" s="7" t="s">
        <v>491</v>
      </c>
      <c r="G105" s="7">
        <v>2013</v>
      </c>
      <c r="H105" s="1" t="s">
        <v>1643</v>
      </c>
      <c r="I105" s="7" t="s">
        <v>492</v>
      </c>
      <c r="J105" s="7" t="s">
        <v>187</v>
      </c>
      <c r="K105" s="7" t="s">
        <v>188</v>
      </c>
      <c r="L105" s="7" t="s">
        <v>189</v>
      </c>
      <c r="M105" s="7" t="s">
        <v>241</v>
      </c>
      <c r="N105" s="7" t="s">
        <v>493</v>
      </c>
      <c r="O105" s="7" t="s">
        <v>191</v>
      </c>
      <c r="P105" s="7" t="s">
        <v>1554</v>
      </c>
      <c r="Q105" s="8">
        <v>52.520007999999997</v>
      </c>
      <c r="R105" s="8">
        <v>13.404954</v>
      </c>
      <c r="S105" s="7" t="s">
        <v>317</v>
      </c>
      <c r="T105" s="7" t="s">
        <v>398</v>
      </c>
      <c r="U105" s="7" t="s">
        <v>494</v>
      </c>
      <c r="V105" s="7" t="s">
        <v>495</v>
      </c>
      <c r="W105" s="7" t="s">
        <v>193</v>
      </c>
      <c r="X105" s="7" t="s">
        <v>193</v>
      </c>
      <c r="Y105" s="7" t="s">
        <v>193</v>
      </c>
      <c r="Z105" s="7" t="s">
        <v>197</v>
      </c>
      <c r="AA105" s="7" t="s">
        <v>496</v>
      </c>
      <c r="AB105" s="7" t="s">
        <v>191</v>
      </c>
      <c r="AC105" s="10" t="s">
        <v>497</v>
      </c>
    </row>
    <row r="106" spans="1:29" ht="20" customHeight="1" x14ac:dyDescent="0.2">
      <c r="A106" s="7">
        <v>104</v>
      </c>
      <c r="B106" s="7">
        <v>105</v>
      </c>
      <c r="C106" s="7" t="s">
        <v>1689</v>
      </c>
      <c r="D106" s="7" t="s">
        <v>94</v>
      </c>
      <c r="E106" s="7" t="s">
        <v>1476</v>
      </c>
      <c r="F106" s="7" t="s">
        <v>1477</v>
      </c>
      <c r="G106" s="7">
        <v>2017</v>
      </c>
      <c r="H106" s="7" t="s">
        <v>1478</v>
      </c>
      <c r="I106" s="7" t="s">
        <v>191</v>
      </c>
      <c r="J106" s="7" t="s">
        <v>627</v>
      </c>
      <c r="K106" s="7" t="s">
        <v>1475</v>
      </c>
      <c r="L106" s="7" t="s">
        <v>439</v>
      </c>
      <c r="M106" s="7" t="s">
        <v>191</v>
      </c>
      <c r="N106" s="7" t="s">
        <v>265</v>
      </c>
      <c r="O106" s="7" t="s">
        <v>1479</v>
      </c>
      <c r="P106" s="7" t="s">
        <v>1570</v>
      </c>
      <c r="Q106" s="8">
        <v>60.205238000000001</v>
      </c>
      <c r="R106" s="8">
        <v>24.654078999999999</v>
      </c>
      <c r="S106" s="7" t="s">
        <v>286</v>
      </c>
      <c r="T106" s="7" t="s">
        <v>620</v>
      </c>
      <c r="U106" s="7" t="s">
        <v>1480</v>
      </c>
      <c r="V106" s="7" t="s">
        <v>1481</v>
      </c>
      <c r="W106" s="7" t="s">
        <v>193</v>
      </c>
      <c r="X106" s="7" t="s">
        <v>193</v>
      </c>
      <c r="Y106" s="7" t="s">
        <v>193</v>
      </c>
      <c r="Z106" s="7" t="s">
        <v>208</v>
      </c>
      <c r="AA106" s="7" t="s">
        <v>191</v>
      </c>
      <c r="AB106" s="7" t="s">
        <v>191</v>
      </c>
      <c r="AC106" s="10" t="str">
        <f>CONCATENATE("https://scholar.google.com/scholar?start=10&amp;q=allintitle:+%",(SUBSTITUTE(F106," ","+")),"%22&amp;hl=en&amp;as_sdt=0,5")</f>
        <v>https://scholar.google.com/scholar?start=10&amp;q=allintitle:+%Hevosenlannan+hyödyntämisvaihtoehdot+ja+niiden+vaikutukset+ympäristöön%22&amp;hl=en&amp;as_sdt=0,5</v>
      </c>
    </row>
    <row r="107" spans="1:29" ht="20" customHeight="1" x14ac:dyDescent="0.2">
      <c r="A107" s="7">
        <v>105</v>
      </c>
      <c r="B107" s="7">
        <v>106</v>
      </c>
      <c r="C107" s="7" t="s">
        <v>1689</v>
      </c>
      <c r="D107" s="7" t="s">
        <v>95</v>
      </c>
      <c r="E107" s="7" t="s">
        <v>1482</v>
      </c>
      <c r="F107" s="7" t="s">
        <v>1483</v>
      </c>
      <c r="G107" s="7">
        <v>2016</v>
      </c>
      <c r="H107" s="7" t="s">
        <v>1484</v>
      </c>
      <c r="I107" s="7" t="s">
        <v>191</v>
      </c>
      <c r="J107" s="7" t="s">
        <v>202</v>
      </c>
      <c r="K107" s="7" t="s">
        <v>1475</v>
      </c>
      <c r="L107" s="7" t="s">
        <v>439</v>
      </c>
      <c r="M107" s="7" t="s">
        <v>191</v>
      </c>
      <c r="N107" s="7" t="s">
        <v>265</v>
      </c>
      <c r="O107" s="7" t="s">
        <v>1485</v>
      </c>
      <c r="P107" s="7" t="s">
        <v>1570</v>
      </c>
      <c r="Q107" s="8">
        <v>60.803767999999998</v>
      </c>
      <c r="R107" s="8">
        <v>23.486070999999999</v>
      </c>
      <c r="S107" s="7" t="s">
        <v>317</v>
      </c>
      <c r="T107" s="7" t="s">
        <v>620</v>
      </c>
      <c r="U107" s="7" t="s">
        <v>1486</v>
      </c>
      <c r="V107" s="7" t="s">
        <v>1487</v>
      </c>
      <c r="W107" s="7" t="s">
        <v>213</v>
      </c>
      <c r="X107" s="7" t="s">
        <v>213</v>
      </c>
      <c r="Y107" s="7" t="s">
        <v>193</v>
      </c>
      <c r="Z107" s="7" t="s">
        <v>208</v>
      </c>
      <c r="AA107" s="7" t="s">
        <v>191</v>
      </c>
      <c r="AB107" s="7" t="s">
        <v>191</v>
      </c>
      <c r="AC107" s="10" t="str">
        <f>CONCATENATE("https://scholar.google.com/scholar?start=10&amp;q=allintitle:+%",(SUBSTITUTE(F107," ","+")),"%22&amp;hl=en&amp;as_sdt=0,5")</f>
        <v>https://scholar.google.com/scholar?start=10&amp;q=allintitle:+%Prosessoitu+puhdistamoliete+ja+lanta+fosforin+kierrätyksessä%22&amp;hl=en&amp;as_sdt=0,5</v>
      </c>
    </row>
    <row r="108" spans="1:29" ht="20" customHeight="1" x14ac:dyDescent="0.2">
      <c r="A108" s="7">
        <v>106</v>
      </c>
      <c r="B108" s="7">
        <v>107</v>
      </c>
      <c r="C108" s="7" t="s">
        <v>1689</v>
      </c>
      <c r="D108" s="7" t="s">
        <v>96</v>
      </c>
      <c r="E108" s="7" t="s">
        <v>498</v>
      </c>
      <c r="F108" s="7" t="s">
        <v>499</v>
      </c>
      <c r="G108" s="7">
        <v>2013</v>
      </c>
      <c r="H108" s="1" t="s">
        <v>1644</v>
      </c>
      <c r="I108" s="7" t="s">
        <v>500</v>
      </c>
      <c r="J108" s="7" t="s">
        <v>187</v>
      </c>
      <c r="K108" s="7" t="s">
        <v>188</v>
      </c>
      <c r="L108" s="7" t="s">
        <v>189</v>
      </c>
      <c r="M108" s="7" t="s">
        <v>190</v>
      </c>
      <c r="N108" s="7" t="s">
        <v>463</v>
      </c>
      <c r="O108" s="7" t="s">
        <v>191</v>
      </c>
      <c r="P108" s="7" t="s">
        <v>1554</v>
      </c>
      <c r="Q108" s="8">
        <v>55.676098000000003</v>
      </c>
      <c r="R108" s="8">
        <v>12.568337</v>
      </c>
      <c r="S108" s="7" t="s">
        <v>381</v>
      </c>
      <c r="T108" s="7" t="s">
        <v>398</v>
      </c>
      <c r="U108" s="7" t="s">
        <v>499</v>
      </c>
      <c r="V108" s="7" t="s">
        <v>501</v>
      </c>
      <c r="W108" s="7" t="s">
        <v>213</v>
      </c>
      <c r="X108" s="7" t="s">
        <v>193</v>
      </c>
      <c r="Y108" s="7" t="s">
        <v>213</v>
      </c>
      <c r="Z108" s="7" t="s">
        <v>208</v>
      </c>
      <c r="AA108" s="7" t="s">
        <v>437</v>
      </c>
      <c r="AB108" s="7" t="s">
        <v>191</v>
      </c>
      <c r="AC108" s="10" t="s">
        <v>502</v>
      </c>
    </row>
    <row r="109" spans="1:29" ht="20" customHeight="1" x14ac:dyDescent="0.2">
      <c r="A109" s="7">
        <v>107</v>
      </c>
      <c r="B109" s="7">
        <v>108</v>
      </c>
      <c r="C109" s="7" t="s">
        <v>1689</v>
      </c>
      <c r="D109" s="7" t="s">
        <v>97</v>
      </c>
      <c r="E109" s="7" t="s">
        <v>1488</v>
      </c>
      <c r="F109" s="7" t="s">
        <v>1489</v>
      </c>
      <c r="G109" s="7">
        <v>2014</v>
      </c>
      <c r="H109" s="7" t="s">
        <v>1490</v>
      </c>
      <c r="I109" s="7" t="s">
        <v>191</v>
      </c>
      <c r="J109" s="7" t="s">
        <v>202</v>
      </c>
      <c r="K109" s="7" t="s">
        <v>1475</v>
      </c>
      <c r="L109" s="7" t="s">
        <v>439</v>
      </c>
      <c r="M109" s="7" t="s">
        <v>191</v>
      </c>
      <c r="N109" s="7" t="s">
        <v>265</v>
      </c>
      <c r="O109" s="7" t="s">
        <v>1485</v>
      </c>
      <c r="P109" s="7" t="s">
        <v>1570</v>
      </c>
      <c r="Q109" s="8">
        <v>60.803767999999998</v>
      </c>
      <c r="R109" s="8">
        <v>23.486070999999999</v>
      </c>
      <c r="S109" s="7" t="s">
        <v>317</v>
      </c>
      <c r="T109" s="7" t="s">
        <v>841</v>
      </c>
      <c r="U109" s="7" t="s">
        <v>1491</v>
      </c>
      <c r="V109" s="7" t="s">
        <v>1492</v>
      </c>
      <c r="W109" s="7" t="s">
        <v>193</v>
      </c>
      <c r="X109" s="7" t="s">
        <v>193</v>
      </c>
      <c r="Y109" s="7" t="s">
        <v>193</v>
      </c>
      <c r="Z109" s="7" t="s">
        <v>194</v>
      </c>
      <c r="AA109" s="7" t="s">
        <v>191</v>
      </c>
      <c r="AB109" s="7" t="s">
        <v>191</v>
      </c>
      <c r="AC109" s="10" t="str">
        <f>CONCATENATE("https://scholar.google.com/scholar?start=10&amp;q=allintitle:+%",(SUBSTITUTE(F109," ","+")),"%22&amp;hl=en&amp;as_sdt=0,5")</f>
        <v>https://scholar.google.com/scholar?start=10&amp;q=allintitle:+%Hoidettu+viljemätön+pelto+biokaasuksi+:+biomassan+sopivuus+syötteeksi+ja+korjuun+vaikutukset+tukiohjelmien+muiden+tavoitteiden+saavuttamiseen%22&amp;hl=en&amp;as_sdt=0,5</v>
      </c>
    </row>
    <row r="110" spans="1:29" ht="20" customHeight="1" x14ac:dyDescent="0.2">
      <c r="A110" s="7">
        <v>108</v>
      </c>
      <c r="B110" s="7">
        <v>109</v>
      </c>
      <c r="C110" s="7" t="s">
        <v>1689</v>
      </c>
      <c r="D110" s="1" t="s">
        <v>761</v>
      </c>
      <c r="E110" s="1" t="s">
        <v>762</v>
      </c>
      <c r="F110" s="1" t="s">
        <v>763</v>
      </c>
      <c r="G110" s="1">
        <v>2013</v>
      </c>
      <c r="H110" s="1" t="s">
        <v>764</v>
      </c>
      <c r="I110" s="1" t="s">
        <v>191</v>
      </c>
      <c r="J110" s="1" t="s">
        <v>627</v>
      </c>
      <c r="K110" s="7" t="s">
        <v>188</v>
      </c>
      <c r="L110" s="7" t="s">
        <v>189</v>
      </c>
      <c r="M110" s="7" t="s">
        <v>196</v>
      </c>
      <c r="N110" s="7" t="s">
        <v>373</v>
      </c>
      <c r="O110" s="7" t="s">
        <v>765</v>
      </c>
      <c r="P110" s="7" t="s">
        <v>416</v>
      </c>
      <c r="Q110" s="8">
        <v>43.70382</v>
      </c>
      <c r="R110" s="8">
        <v>-84.812049999999999</v>
      </c>
      <c r="S110" s="7" t="s">
        <v>317</v>
      </c>
      <c r="T110" s="7" t="s">
        <v>766</v>
      </c>
      <c r="U110" s="7" t="s">
        <v>767</v>
      </c>
      <c r="V110" s="7" t="s">
        <v>768</v>
      </c>
      <c r="W110" s="7" t="s">
        <v>193</v>
      </c>
      <c r="X110" s="7" t="s">
        <v>193</v>
      </c>
      <c r="Y110" s="7" t="s">
        <v>213</v>
      </c>
      <c r="Z110" s="7" t="s">
        <v>197</v>
      </c>
      <c r="AA110" s="7" t="s">
        <v>769</v>
      </c>
      <c r="AB110" s="7" t="s">
        <v>191</v>
      </c>
      <c r="AC110" s="10" t="s">
        <v>770</v>
      </c>
    </row>
    <row r="111" spans="1:29" ht="20" customHeight="1" x14ac:dyDescent="0.2">
      <c r="A111" s="7">
        <v>109</v>
      </c>
      <c r="B111" s="7">
        <v>110</v>
      </c>
      <c r="C111" s="7" t="s">
        <v>1689</v>
      </c>
      <c r="D111" s="7" t="s">
        <v>98</v>
      </c>
      <c r="E111" s="7" t="s">
        <v>869</v>
      </c>
      <c r="F111" s="7" t="s">
        <v>870</v>
      </c>
      <c r="G111" s="7">
        <v>2013</v>
      </c>
      <c r="H111" s="7" t="s">
        <v>871</v>
      </c>
      <c r="I111" s="7" t="s">
        <v>872</v>
      </c>
      <c r="J111" s="7" t="s">
        <v>187</v>
      </c>
      <c r="K111" s="7" t="s">
        <v>188</v>
      </c>
      <c r="L111" s="7" t="s">
        <v>189</v>
      </c>
      <c r="M111" s="7" t="s">
        <v>196</v>
      </c>
      <c r="N111" s="7" t="s">
        <v>312</v>
      </c>
      <c r="O111" s="7" t="s">
        <v>873</v>
      </c>
      <c r="P111" s="15" t="s">
        <v>1550</v>
      </c>
      <c r="Q111" s="8">
        <v>-23.545321000000001</v>
      </c>
      <c r="R111" s="8">
        <v>-46.311636999999997</v>
      </c>
      <c r="S111" s="7" t="s">
        <v>317</v>
      </c>
      <c r="T111" s="7" t="s">
        <v>841</v>
      </c>
      <c r="U111" s="7" t="s">
        <v>874</v>
      </c>
      <c r="V111" s="7" t="s">
        <v>875</v>
      </c>
      <c r="W111" s="7" t="s">
        <v>193</v>
      </c>
      <c r="X111" s="7" t="s">
        <v>193</v>
      </c>
      <c r="Y111" s="7" t="s">
        <v>213</v>
      </c>
      <c r="Z111" s="7" t="s">
        <v>194</v>
      </c>
      <c r="AA111" s="7" t="s">
        <v>876</v>
      </c>
      <c r="AB111" s="7" t="s">
        <v>191</v>
      </c>
      <c r="AC111" s="10" t="s">
        <v>877</v>
      </c>
    </row>
    <row r="112" spans="1:29" ht="20" customHeight="1" x14ac:dyDescent="0.2">
      <c r="A112" s="7">
        <v>110</v>
      </c>
      <c r="B112" s="7">
        <v>111</v>
      </c>
      <c r="C112" s="7" t="s">
        <v>1689</v>
      </c>
      <c r="D112" s="7" t="s">
        <v>99</v>
      </c>
      <c r="E112" s="1" t="s">
        <v>1645</v>
      </c>
      <c r="F112" s="7" t="s">
        <v>1305</v>
      </c>
      <c r="G112" s="7">
        <v>2014</v>
      </c>
      <c r="H112" s="7" t="s">
        <v>1306</v>
      </c>
      <c r="I112" s="7" t="s">
        <v>1307</v>
      </c>
      <c r="J112" s="7" t="s">
        <v>187</v>
      </c>
      <c r="K112" s="7" t="s">
        <v>188</v>
      </c>
      <c r="L112" s="7" t="s">
        <v>189</v>
      </c>
      <c r="M112" s="7" t="s">
        <v>287</v>
      </c>
      <c r="N112" s="7" t="s">
        <v>635</v>
      </c>
      <c r="O112" s="7" t="s">
        <v>1308</v>
      </c>
      <c r="P112" s="7" t="s">
        <v>1551</v>
      </c>
      <c r="Q112" s="8">
        <v>59.616666666666603</v>
      </c>
      <c r="R112" s="8">
        <v>16.55</v>
      </c>
      <c r="S112" s="7" t="s">
        <v>317</v>
      </c>
      <c r="T112" s="7" t="s">
        <v>1185</v>
      </c>
      <c r="U112" s="7" t="s">
        <v>1309</v>
      </c>
      <c r="V112" s="7" t="s">
        <v>1310</v>
      </c>
      <c r="W112" s="7" t="s">
        <v>193</v>
      </c>
      <c r="X112" s="7" t="s">
        <v>193</v>
      </c>
      <c r="Y112" s="7" t="s">
        <v>193</v>
      </c>
      <c r="Z112" s="7" t="s">
        <v>197</v>
      </c>
      <c r="AA112" s="7" t="s">
        <v>1311</v>
      </c>
      <c r="AB112" s="7" t="s">
        <v>1287</v>
      </c>
      <c r="AC112" s="10" t="s">
        <v>1312</v>
      </c>
    </row>
    <row r="113" spans="1:29" ht="20" customHeight="1" x14ac:dyDescent="0.2">
      <c r="A113" s="7">
        <v>111</v>
      </c>
      <c r="B113" s="7">
        <v>112</v>
      </c>
      <c r="C113" s="7" t="s">
        <v>1689</v>
      </c>
      <c r="D113" s="7" t="s">
        <v>100</v>
      </c>
      <c r="E113" s="1" t="s">
        <v>1646</v>
      </c>
      <c r="F113" s="7" t="s">
        <v>1313</v>
      </c>
      <c r="G113" s="7">
        <v>2017</v>
      </c>
      <c r="H113" s="7" t="s">
        <v>1314</v>
      </c>
      <c r="I113" s="7" t="s">
        <v>1315</v>
      </c>
      <c r="J113" s="7" t="s">
        <v>187</v>
      </c>
      <c r="K113" s="7" t="s">
        <v>188</v>
      </c>
      <c r="L113" s="7" t="s">
        <v>189</v>
      </c>
      <c r="M113" s="7" t="s">
        <v>190</v>
      </c>
      <c r="N113" s="7" t="s">
        <v>204</v>
      </c>
      <c r="O113" s="7" t="s">
        <v>1316</v>
      </c>
      <c r="P113" s="7" t="s">
        <v>1551</v>
      </c>
      <c r="Q113" s="8">
        <v>52</v>
      </c>
      <c r="R113" s="8">
        <v>4.7</v>
      </c>
      <c r="S113" s="7" t="s">
        <v>211</v>
      </c>
      <c r="T113" s="7" t="s">
        <v>1185</v>
      </c>
      <c r="U113" s="7" t="s">
        <v>1317</v>
      </c>
      <c r="V113" s="7" t="s">
        <v>1318</v>
      </c>
      <c r="W113" s="7" t="s">
        <v>193</v>
      </c>
      <c r="X113" s="7" t="s">
        <v>193</v>
      </c>
      <c r="Y113" s="7" t="s">
        <v>193</v>
      </c>
      <c r="Z113" s="7" t="s">
        <v>197</v>
      </c>
      <c r="AA113" s="7" t="s">
        <v>1319</v>
      </c>
      <c r="AB113" s="7" t="s">
        <v>1190</v>
      </c>
      <c r="AC113" s="10" t="s">
        <v>1320</v>
      </c>
    </row>
    <row r="114" spans="1:29" ht="20" customHeight="1" x14ac:dyDescent="0.2">
      <c r="A114" s="7">
        <v>112</v>
      </c>
      <c r="B114" s="7">
        <v>113</v>
      </c>
      <c r="C114" s="7" t="s">
        <v>1689</v>
      </c>
      <c r="D114" s="7" t="s">
        <v>101</v>
      </c>
      <c r="E114" s="7" t="s">
        <v>288</v>
      </c>
      <c r="F114" s="7" t="s">
        <v>289</v>
      </c>
      <c r="G114" s="7">
        <v>2015</v>
      </c>
      <c r="H114" s="1" t="s">
        <v>1647</v>
      </c>
      <c r="I114" s="7" t="s">
        <v>226</v>
      </c>
      <c r="J114" s="7" t="s">
        <v>187</v>
      </c>
      <c r="K114" s="7" t="s">
        <v>188</v>
      </c>
      <c r="L114" s="7" t="s">
        <v>189</v>
      </c>
      <c r="M114" s="7" t="s">
        <v>196</v>
      </c>
      <c r="N114" s="7" t="s">
        <v>191</v>
      </c>
      <c r="O114" s="7" t="s">
        <v>191</v>
      </c>
      <c r="P114" s="7" t="s">
        <v>191</v>
      </c>
      <c r="Q114" s="8" t="s">
        <v>191</v>
      </c>
      <c r="R114" s="8" t="s">
        <v>191</v>
      </c>
      <c r="S114" s="7" t="s">
        <v>286</v>
      </c>
      <c r="T114" s="7" t="s">
        <v>192</v>
      </c>
      <c r="U114" s="7" t="s">
        <v>290</v>
      </c>
      <c r="V114" s="7" t="s">
        <v>291</v>
      </c>
      <c r="W114" s="7" t="s">
        <v>193</v>
      </c>
      <c r="X114" s="7" t="s">
        <v>193</v>
      </c>
      <c r="Y114" s="7" t="s">
        <v>213</v>
      </c>
      <c r="Z114" s="7" t="s">
        <v>208</v>
      </c>
      <c r="AA114" s="7" t="s">
        <v>292</v>
      </c>
      <c r="AB114" s="7" t="s">
        <v>191</v>
      </c>
      <c r="AC114" s="10" t="s">
        <v>293</v>
      </c>
    </row>
    <row r="115" spans="1:29" ht="20" customHeight="1" x14ac:dyDescent="0.2">
      <c r="A115" s="7">
        <v>113</v>
      </c>
      <c r="B115" s="7">
        <v>114</v>
      </c>
      <c r="C115" s="7" t="s">
        <v>1689</v>
      </c>
      <c r="D115" s="7" t="s">
        <v>102</v>
      </c>
      <c r="E115" s="7" t="s">
        <v>1499</v>
      </c>
      <c r="F115" s="7" t="s">
        <v>1500</v>
      </c>
      <c r="G115" s="7">
        <v>2016</v>
      </c>
      <c r="H115" s="7" t="s">
        <v>1501</v>
      </c>
      <c r="I115" s="7" t="s">
        <v>191</v>
      </c>
      <c r="J115" s="7" t="s">
        <v>202</v>
      </c>
      <c r="K115" s="7" t="s">
        <v>1475</v>
      </c>
      <c r="L115" s="7" t="s">
        <v>439</v>
      </c>
      <c r="M115" s="7" t="s">
        <v>191</v>
      </c>
      <c r="N115" s="7" t="s">
        <v>265</v>
      </c>
      <c r="O115" s="7" t="s">
        <v>1502</v>
      </c>
      <c r="P115" s="7" t="s">
        <v>1554</v>
      </c>
      <c r="Q115" s="8">
        <v>60.169857</v>
      </c>
      <c r="R115" s="8">
        <v>24.938379000000001</v>
      </c>
      <c r="S115" s="7" t="s">
        <v>403</v>
      </c>
      <c r="T115" s="7" t="s">
        <v>981</v>
      </c>
      <c r="U115" s="7" t="s">
        <v>1503</v>
      </c>
      <c r="V115" s="7" t="s">
        <v>1504</v>
      </c>
      <c r="W115" s="7" t="s">
        <v>193</v>
      </c>
      <c r="X115" s="7" t="s">
        <v>193</v>
      </c>
      <c r="Y115" s="7" t="s">
        <v>193</v>
      </c>
      <c r="Z115" s="7" t="s">
        <v>208</v>
      </c>
      <c r="AA115" s="7" t="s">
        <v>191</v>
      </c>
      <c r="AB115" s="7" t="s">
        <v>191</v>
      </c>
      <c r="AC115" s="10" t="str">
        <f>CONCATENATE("https://scholar.google.com/scholar?start=10&amp;q=allintitle:+%",(SUBSTITUTE(F115," ","+")),"%22&amp;hl=en&amp;as_sdt=0,5")</f>
        <v>https://scholar.google.com/scholar?start=10&amp;q=allintitle:+%Lantaravinteiden+kestävä+hyödyntäminen+tiloilla+ja+keskitetyssä+biokaasulaitoksessa%22&amp;hl=en&amp;as_sdt=0,5</v>
      </c>
    </row>
    <row r="116" spans="1:29" ht="20" customHeight="1" x14ac:dyDescent="0.2">
      <c r="A116" s="7">
        <v>114</v>
      </c>
      <c r="B116" s="7">
        <v>115</v>
      </c>
      <c r="C116" s="7" t="s">
        <v>1689</v>
      </c>
      <c r="D116" s="1" t="s">
        <v>103</v>
      </c>
      <c r="E116" s="1" t="s">
        <v>811</v>
      </c>
      <c r="F116" s="1" t="s">
        <v>812</v>
      </c>
      <c r="G116" s="1">
        <v>2013</v>
      </c>
      <c r="H116" s="1" t="s">
        <v>813</v>
      </c>
      <c r="I116" s="1" t="s">
        <v>191</v>
      </c>
      <c r="J116" s="1" t="s">
        <v>627</v>
      </c>
      <c r="K116" s="7" t="s">
        <v>188</v>
      </c>
      <c r="L116" s="7" t="s">
        <v>189</v>
      </c>
      <c r="M116" s="7" t="s">
        <v>196</v>
      </c>
      <c r="N116" s="7" t="s">
        <v>373</v>
      </c>
      <c r="O116" s="7" t="s">
        <v>814</v>
      </c>
      <c r="P116" s="7" t="s">
        <v>416</v>
      </c>
      <c r="Q116" s="8">
        <v>42.01055556</v>
      </c>
      <c r="R116" s="8">
        <v>-93.733611109999998</v>
      </c>
      <c r="S116" s="7" t="s">
        <v>317</v>
      </c>
      <c r="T116" s="7" t="s">
        <v>766</v>
      </c>
      <c r="U116" s="7" t="s">
        <v>815</v>
      </c>
      <c r="V116" s="7" t="s">
        <v>816</v>
      </c>
      <c r="W116" s="7" t="s">
        <v>193</v>
      </c>
      <c r="X116" s="7" t="s">
        <v>193</v>
      </c>
      <c r="Y116" s="7" t="s">
        <v>213</v>
      </c>
      <c r="Z116" s="7" t="s">
        <v>194</v>
      </c>
      <c r="AA116" s="7" t="s">
        <v>817</v>
      </c>
      <c r="AB116" s="7" t="s">
        <v>191</v>
      </c>
      <c r="AC116" s="10" t="s">
        <v>818</v>
      </c>
    </row>
    <row r="117" spans="1:29" ht="20" customHeight="1" x14ac:dyDescent="0.2">
      <c r="A117" s="7">
        <v>115</v>
      </c>
      <c r="B117" s="7">
        <v>116</v>
      </c>
      <c r="C117" s="7" t="s">
        <v>1689</v>
      </c>
      <c r="D117" s="7" t="s">
        <v>104</v>
      </c>
      <c r="E117" s="7" t="s">
        <v>819</v>
      </c>
      <c r="F117" s="7" t="s">
        <v>820</v>
      </c>
      <c r="G117" s="7">
        <v>2016</v>
      </c>
      <c r="H117" s="7" t="s">
        <v>821</v>
      </c>
      <c r="I117" s="7" t="s">
        <v>822</v>
      </c>
      <c r="J117" s="7" t="s">
        <v>187</v>
      </c>
      <c r="K117" s="7" t="s">
        <v>188</v>
      </c>
      <c r="L117" s="7" t="s">
        <v>189</v>
      </c>
      <c r="M117" s="7" t="s">
        <v>196</v>
      </c>
      <c r="N117" s="7" t="s">
        <v>373</v>
      </c>
      <c r="O117" s="7" t="s">
        <v>823</v>
      </c>
      <c r="P117" s="7" t="s">
        <v>1551</v>
      </c>
      <c r="Q117" s="8">
        <v>42.034722000000002</v>
      </c>
      <c r="R117" s="8">
        <v>-93.62</v>
      </c>
      <c r="S117" s="7" t="s">
        <v>317</v>
      </c>
      <c r="T117" s="7" t="s">
        <v>766</v>
      </c>
      <c r="U117" s="7" t="s">
        <v>824</v>
      </c>
      <c r="V117" s="7" t="s">
        <v>825</v>
      </c>
      <c r="W117" s="7" t="s">
        <v>213</v>
      </c>
      <c r="X117" s="7" t="s">
        <v>193</v>
      </c>
      <c r="Y117" s="7" t="s">
        <v>213</v>
      </c>
      <c r="Z117" s="7" t="s">
        <v>194</v>
      </c>
      <c r="AA117" s="7" t="s">
        <v>826</v>
      </c>
      <c r="AB117" s="7" t="s">
        <v>191</v>
      </c>
      <c r="AC117" s="10" t="s">
        <v>827</v>
      </c>
    </row>
    <row r="118" spans="1:29" ht="20" customHeight="1" x14ac:dyDescent="0.2">
      <c r="A118" s="7">
        <v>116</v>
      </c>
      <c r="B118" s="7">
        <v>117</v>
      </c>
      <c r="C118" s="7" t="s">
        <v>1689</v>
      </c>
      <c r="D118" s="7" t="s">
        <v>105</v>
      </c>
      <c r="E118" s="7" t="s">
        <v>294</v>
      </c>
      <c r="F118" s="7" t="s">
        <v>295</v>
      </c>
      <c r="G118" s="7">
        <v>2014</v>
      </c>
      <c r="H118" s="7" t="s">
        <v>296</v>
      </c>
      <c r="I118" s="7" t="s">
        <v>297</v>
      </c>
      <c r="J118" s="7" t="s">
        <v>187</v>
      </c>
      <c r="K118" s="7" t="s">
        <v>188</v>
      </c>
      <c r="L118" s="7" t="s">
        <v>189</v>
      </c>
      <c r="M118" s="7" t="s">
        <v>196</v>
      </c>
      <c r="N118" s="7" t="s">
        <v>191</v>
      </c>
      <c r="O118" s="7" t="s">
        <v>191</v>
      </c>
      <c r="P118" s="7" t="s">
        <v>191</v>
      </c>
      <c r="Q118" s="8" t="s">
        <v>191</v>
      </c>
      <c r="R118" s="8" t="s">
        <v>191</v>
      </c>
      <c r="S118" s="7" t="s">
        <v>211</v>
      </c>
      <c r="T118" s="7" t="s">
        <v>192</v>
      </c>
      <c r="U118" s="7" t="s">
        <v>298</v>
      </c>
      <c r="V118" s="7" t="s">
        <v>299</v>
      </c>
      <c r="W118" s="7" t="s">
        <v>193</v>
      </c>
      <c r="X118" s="7" t="s">
        <v>193</v>
      </c>
      <c r="Y118" s="7" t="s">
        <v>213</v>
      </c>
      <c r="Z118" s="7" t="s">
        <v>208</v>
      </c>
      <c r="AA118" s="7" t="s">
        <v>300</v>
      </c>
      <c r="AB118" s="7" t="s">
        <v>191</v>
      </c>
      <c r="AC118" s="10" t="s">
        <v>301</v>
      </c>
    </row>
    <row r="119" spans="1:29" ht="20" customHeight="1" x14ac:dyDescent="0.2">
      <c r="A119" s="7">
        <v>117</v>
      </c>
      <c r="B119" s="7">
        <v>118</v>
      </c>
      <c r="C119" s="7" t="s">
        <v>1689</v>
      </c>
      <c r="D119" s="7" t="s">
        <v>106</v>
      </c>
      <c r="E119" s="7" t="s">
        <v>302</v>
      </c>
      <c r="F119" s="7" t="s">
        <v>303</v>
      </c>
      <c r="G119" s="7">
        <v>2015</v>
      </c>
      <c r="H119" s="1" t="s">
        <v>1648</v>
      </c>
      <c r="I119" s="7" t="s">
        <v>304</v>
      </c>
      <c r="J119" s="7" t="s">
        <v>187</v>
      </c>
      <c r="K119" s="7" t="s">
        <v>188</v>
      </c>
      <c r="L119" s="7" t="s">
        <v>189</v>
      </c>
      <c r="M119" s="7" t="s">
        <v>196</v>
      </c>
      <c r="N119" s="7" t="s">
        <v>191</v>
      </c>
      <c r="O119" s="7" t="s">
        <v>191</v>
      </c>
      <c r="P119" s="7" t="s">
        <v>191</v>
      </c>
      <c r="Q119" s="8" t="s">
        <v>191</v>
      </c>
      <c r="R119" s="8" t="s">
        <v>191</v>
      </c>
      <c r="S119" s="7" t="s">
        <v>286</v>
      </c>
      <c r="T119" s="7" t="s">
        <v>192</v>
      </c>
      <c r="U119" s="7" t="s">
        <v>305</v>
      </c>
      <c r="V119" s="7" t="s">
        <v>306</v>
      </c>
      <c r="W119" s="7" t="s">
        <v>193</v>
      </c>
      <c r="X119" s="7" t="s">
        <v>193</v>
      </c>
      <c r="Y119" s="7" t="s">
        <v>213</v>
      </c>
      <c r="Z119" s="7" t="s">
        <v>197</v>
      </c>
      <c r="AA119" s="7" t="s">
        <v>307</v>
      </c>
      <c r="AB119" s="7" t="s">
        <v>191</v>
      </c>
      <c r="AC119" s="10" t="s">
        <v>308</v>
      </c>
    </row>
    <row r="120" spans="1:29" ht="20" customHeight="1" x14ac:dyDescent="0.2">
      <c r="A120" s="7">
        <v>118</v>
      </c>
      <c r="B120" s="7">
        <v>119</v>
      </c>
      <c r="C120" s="7" t="s">
        <v>1689</v>
      </c>
      <c r="D120" s="7" t="s">
        <v>107</v>
      </c>
      <c r="E120" s="7" t="s">
        <v>309</v>
      </c>
      <c r="F120" s="7" t="s">
        <v>310</v>
      </c>
      <c r="G120" s="7">
        <v>2016</v>
      </c>
      <c r="H120" s="1" t="s">
        <v>1649</v>
      </c>
      <c r="I120" s="7" t="s">
        <v>311</v>
      </c>
      <c r="J120" s="7" t="s">
        <v>187</v>
      </c>
      <c r="K120" s="7" t="s">
        <v>188</v>
      </c>
      <c r="L120" s="7" t="s">
        <v>189</v>
      </c>
      <c r="M120" s="7" t="s">
        <v>241</v>
      </c>
      <c r="N120" s="7" t="s">
        <v>312</v>
      </c>
      <c r="O120" s="7" t="s">
        <v>313</v>
      </c>
      <c r="P120" s="7" t="s">
        <v>1551</v>
      </c>
      <c r="Q120" s="8">
        <v>-22.016667000000002</v>
      </c>
      <c r="R120" s="8">
        <v>-47.883333</v>
      </c>
      <c r="S120" s="7" t="s">
        <v>317</v>
      </c>
      <c r="T120" s="7" t="s">
        <v>192</v>
      </c>
      <c r="U120" s="7" t="s">
        <v>212</v>
      </c>
      <c r="V120" s="7" t="s">
        <v>314</v>
      </c>
      <c r="W120" s="7" t="s">
        <v>193</v>
      </c>
      <c r="X120" s="7" t="s">
        <v>193</v>
      </c>
      <c r="Y120" s="7" t="s">
        <v>193</v>
      </c>
      <c r="Z120" s="7" t="s">
        <v>197</v>
      </c>
      <c r="AA120" s="7" t="s">
        <v>315</v>
      </c>
      <c r="AB120" s="7" t="s">
        <v>191</v>
      </c>
      <c r="AC120" s="10" t="s">
        <v>316</v>
      </c>
    </row>
    <row r="121" spans="1:29" ht="20" customHeight="1" x14ac:dyDescent="0.2">
      <c r="A121" s="7">
        <v>119</v>
      </c>
      <c r="B121" s="7">
        <v>120</v>
      </c>
      <c r="C121" s="7" t="s">
        <v>1689</v>
      </c>
      <c r="D121" s="7" t="s">
        <v>108</v>
      </c>
      <c r="E121" s="7" t="s">
        <v>950</v>
      </c>
      <c r="F121" s="7" t="s">
        <v>951</v>
      </c>
      <c r="G121" s="7">
        <v>2017</v>
      </c>
      <c r="H121" s="7" t="s">
        <v>952</v>
      </c>
      <c r="I121" s="7" t="s">
        <v>595</v>
      </c>
      <c r="J121" s="7" t="s">
        <v>187</v>
      </c>
      <c r="K121" s="7" t="s">
        <v>188</v>
      </c>
      <c r="L121" s="7" t="s">
        <v>189</v>
      </c>
      <c r="M121" s="7" t="s">
        <v>241</v>
      </c>
      <c r="N121" s="7" t="s">
        <v>204</v>
      </c>
      <c r="O121" s="7" t="s">
        <v>953</v>
      </c>
      <c r="P121" s="7" t="s">
        <v>416</v>
      </c>
      <c r="Q121" s="8">
        <v>51.265555999999997</v>
      </c>
      <c r="R121" s="8">
        <v>3.9088889999999998</v>
      </c>
      <c r="S121" s="7" t="s">
        <v>381</v>
      </c>
      <c r="T121" s="7" t="s">
        <v>938</v>
      </c>
      <c r="U121" s="7" t="s">
        <v>954</v>
      </c>
      <c r="V121" s="7" t="s">
        <v>955</v>
      </c>
      <c r="W121" s="7" t="s">
        <v>193</v>
      </c>
      <c r="X121" s="7" t="s">
        <v>193</v>
      </c>
      <c r="Y121" s="7" t="s">
        <v>193</v>
      </c>
      <c r="Z121" s="7" t="s">
        <v>197</v>
      </c>
      <c r="AA121" s="7" t="s">
        <v>956</v>
      </c>
      <c r="AB121" s="7" t="s">
        <v>191</v>
      </c>
      <c r="AC121" s="10" t="s">
        <v>957</v>
      </c>
    </row>
    <row r="122" spans="1:29" ht="20" customHeight="1" x14ac:dyDescent="0.2">
      <c r="A122" s="7">
        <v>120</v>
      </c>
      <c r="B122" s="7">
        <v>121</v>
      </c>
      <c r="C122" s="7" t="s">
        <v>1689</v>
      </c>
      <c r="D122" s="7" t="s">
        <v>109</v>
      </c>
      <c r="E122" s="7" t="s">
        <v>707</v>
      </c>
      <c r="F122" s="7" t="s">
        <v>708</v>
      </c>
      <c r="G122" s="7">
        <v>2017</v>
      </c>
      <c r="H122" s="1" t="s">
        <v>1650</v>
      </c>
      <c r="I122" s="7" t="s">
        <v>443</v>
      </c>
      <c r="J122" s="7" t="s">
        <v>187</v>
      </c>
      <c r="K122" s="7" t="s">
        <v>188</v>
      </c>
      <c r="L122" s="7" t="s">
        <v>189</v>
      </c>
      <c r="M122" s="7" t="s">
        <v>196</v>
      </c>
      <c r="N122" s="7" t="s">
        <v>414</v>
      </c>
      <c r="O122" s="7" t="s">
        <v>709</v>
      </c>
      <c r="P122" s="7" t="s">
        <v>416</v>
      </c>
      <c r="Q122" s="8">
        <v>48.2181</v>
      </c>
      <c r="R122" s="8">
        <v>-1.6947000000000001</v>
      </c>
      <c r="S122" s="7" t="s">
        <v>211</v>
      </c>
      <c r="T122" s="7" t="s">
        <v>620</v>
      </c>
      <c r="U122" s="7" t="s">
        <v>710</v>
      </c>
      <c r="V122" s="7" t="s">
        <v>711</v>
      </c>
      <c r="W122" s="7" t="s">
        <v>193</v>
      </c>
      <c r="X122" s="7" t="s">
        <v>193</v>
      </c>
      <c r="Y122" s="7" t="s">
        <v>193</v>
      </c>
      <c r="Z122" s="7" t="s">
        <v>208</v>
      </c>
      <c r="AA122" s="7" t="s">
        <v>623</v>
      </c>
      <c r="AB122" s="7" t="s">
        <v>191</v>
      </c>
      <c r="AC122" s="10" t="s">
        <v>712</v>
      </c>
    </row>
    <row r="123" spans="1:29" ht="20" customHeight="1" x14ac:dyDescent="0.2">
      <c r="A123" s="7">
        <v>121</v>
      </c>
      <c r="B123" s="7">
        <v>122</v>
      </c>
      <c r="C123" s="7" t="s">
        <v>1689</v>
      </c>
      <c r="D123" s="7" t="s">
        <v>110</v>
      </c>
      <c r="E123" s="1" t="s">
        <v>1651</v>
      </c>
      <c r="F123" s="1" t="s">
        <v>318</v>
      </c>
      <c r="G123" s="1">
        <v>2015</v>
      </c>
      <c r="H123" s="1" t="s">
        <v>319</v>
      </c>
      <c r="I123" s="1" t="s">
        <v>320</v>
      </c>
      <c r="J123" s="1" t="s">
        <v>187</v>
      </c>
      <c r="K123" s="7" t="s">
        <v>188</v>
      </c>
      <c r="L123" s="7" t="s">
        <v>189</v>
      </c>
      <c r="M123" s="7" t="s">
        <v>281</v>
      </c>
      <c r="N123" s="7" t="s">
        <v>321</v>
      </c>
      <c r="O123" s="7" t="s">
        <v>1569</v>
      </c>
      <c r="P123" s="7" t="s">
        <v>416</v>
      </c>
      <c r="Q123" s="8">
        <v>-34.65</v>
      </c>
      <c r="R123" s="8">
        <v>-59.433332999999998</v>
      </c>
      <c r="S123" s="7" t="s">
        <v>317</v>
      </c>
      <c r="T123" s="7" t="s">
        <v>192</v>
      </c>
      <c r="U123" s="7" t="s">
        <v>322</v>
      </c>
      <c r="V123" s="7" t="s">
        <v>323</v>
      </c>
      <c r="W123" s="7" t="s">
        <v>193</v>
      </c>
      <c r="X123" s="7" t="s">
        <v>193</v>
      </c>
      <c r="Y123" s="7" t="s">
        <v>193</v>
      </c>
      <c r="Z123" s="7" t="s">
        <v>197</v>
      </c>
      <c r="AA123" s="7" t="s">
        <v>324</v>
      </c>
      <c r="AB123" s="7" t="s">
        <v>191</v>
      </c>
      <c r="AC123" s="10" t="s">
        <v>325</v>
      </c>
    </row>
    <row r="124" spans="1:29" ht="20" customHeight="1" x14ac:dyDescent="0.2">
      <c r="A124" s="7">
        <v>122</v>
      </c>
      <c r="B124" s="7">
        <v>123</v>
      </c>
      <c r="C124" s="7" t="s">
        <v>1689</v>
      </c>
      <c r="D124" s="7" t="s">
        <v>111</v>
      </c>
      <c r="E124" s="7" t="s">
        <v>1521</v>
      </c>
      <c r="F124" s="7" t="s">
        <v>1522</v>
      </c>
      <c r="G124" s="7">
        <v>2015</v>
      </c>
      <c r="H124" s="7" t="s">
        <v>1523</v>
      </c>
      <c r="I124" s="7" t="s">
        <v>191</v>
      </c>
      <c r="J124" s="7" t="s">
        <v>202</v>
      </c>
      <c r="K124" s="7" t="s">
        <v>1475</v>
      </c>
      <c r="L124" s="7" t="s">
        <v>439</v>
      </c>
      <c r="M124" s="7" t="s">
        <v>191</v>
      </c>
      <c r="N124" s="7" t="s">
        <v>265</v>
      </c>
      <c r="O124" s="7" t="s">
        <v>191</v>
      </c>
      <c r="P124" s="7" t="s">
        <v>1554</v>
      </c>
      <c r="Q124" s="8">
        <v>60.169857</v>
      </c>
      <c r="R124" s="8">
        <v>24.938379000000001</v>
      </c>
      <c r="S124" s="7" t="s">
        <v>286</v>
      </c>
      <c r="T124" s="7" t="s">
        <v>1185</v>
      </c>
      <c r="U124" s="7" t="s">
        <v>1524</v>
      </c>
      <c r="V124" s="7" t="s">
        <v>1525</v>
      </c>
      <c r="W124" s="7" t="s">
        <v>213</v>
      </c>
      <c r="X124" s="7" t="s">
        <v>193</v>
      </c>
      <c r="Y124" s="7" t="s">
        <v>193</v>
      </c>
      <c r="Z124" s="7" t="s">
        <v>208</v>
      </c>
      <c r="AA124" s="7" t="s">
        <v>191</v>
      </c>
      <c r="AB124" s="7" t="s">
        <v>1199</v>
      </c>
      <c r="AC124" s="10" t="str">
        <f>CONCATENATE("https://scholar.google.com/scholar?start=10&amp;q=allintitle:+%",(SUBSTITUTE(F124," ","+")),"%22&amp;hl=en&amp;as_sdt=0,5")</f>
        <v>https://scholar.google.com/scholar?start=10&amp;q=allintitle:+%Mädätyksen+vaikutus+lannan+lannoitusominaisuuksiin%22&amp;hl=en&amp;as_sdt=0,5</v>
      </c>
    </row>
    <row r="125" spans="1:29" ht="20" customHeight="1" x14ac:dyDescent="0.2">
      <c r="A125" s="7">
        <v>123</v>
      </c>
      <c r="B125" s="7">
        <v>124</v>
      </c>
      <c r="C125" s="7" t="s">
        <v>1689</v>
      </c>
      <c r="D125" s="7" t="s">
        <v>112</v>
      </c>
      <c r="E125" s="1" t="s">
        <v>1058</v>
      </c>
      <c r="F125" s="1" t="s">
        <v>1059</v>
      </c>
      <c r="G125" s="1">
        <v>2013</v>
      </c>
      <c r="H125" s="1" t="s">
        <v>1652</v>
      </c>
      <c r="I125" s="1" t="s">
        <v>226</v>
      </c>
      <c r="J125" s="1" t="s">
        <v>187</v>
      </c>
      <c r="K125" s="7" t="s">
        <v>188</v>
      </c>
      <c r="L125" s="7" t="s">
        <v>189</v>
      </c>
      <c r="M125" s="7" t="s">
        <v>241</v>
      </c>
      <c r="N125" s="7" t="s">
        <v>373</v>
      </c>
      <c r="O125" s="7" t="s">
        <v>191</v>
      </c>
      <c r="P125" s="7" t="s">
        <v>1554</v>
      </c>
      <c r="Q125" s="8">
        <v>38.907192000000002</v>
      </c>
      <c r="R125" s="8">
        <v>-77.036873</v>
      </c>
      <c r="S125" s="7" t="s">
        <v>381</v>
      </c>
      <c r="T125" s="7" t="s">
        <v>1024</v>
      </c>
      <c r="U125" s="7" t="s">
        <v>1060</v>
      </c>
      <c r="V125" s="7" t="s">
        <v>1061</v>
      </c>
      <c r="W125" s="7" t="s">
        <v>213</v>
      </c>
      <c r="X125" s="7" t="s">
        <v>193</v>
      </c>
      <c r="Y125" s="7" t="s">
        <v>213</v>
      </c>
      <c r="Z125" s="7" t="s">
        <v>208</v>
      </c>
      <c r="AA125" s="7" t="s">
        <v>933</v>
      </c>
      <c r="AB125" s="7" t="s">
        <v>191</v>
      </c>
      <c r="AC125" s="10" t="s">
        <v>1062</v>
      </c>
    </row>
    <row r="126" spans="1:29" ht="20" customHeight="1" x14ac:dyDescent="0.2">
      <c r="A126" s="7">
        <v>124</v>
      </c>
      <c r="B126" s="7">
        <v>125</v>
      </c>
      <c r="C126" s="7" t="s">
        <v>1689</v>
      </c>
      <c r="D126" s="7" t="s">
        <v>113</v>
      </c>
      <c r="E126" s="1" t="s">
        <v>1429</v>
      </c>
      <c r="F126" s="1" t="s">
        <v>1430</v>
      </c>
      <c r="G126" s="1">
        <v>2016</v>
      </c>
      <c r="H126" s="1" t="s">
        <v>1653</v>
      </c>
      <c r="I126" s="1" t="s">
        <v>1431</v>
      </c>
      <c r="J126" s="1" t="s">
        <v>187</v>
      </c>
      <c r="K126" s="7" t="s">
        <v>188</v>
      </c>
      <c r="L126" s="7" t="s">
        <v>189</v>
      </c>
      <c r="M126" s="7" t="s">
        <v>281</v>
      </c>
      <c r="N126" s="7" t="s">
        <v>373</v>
      </c>
      <c r="O126" s="7" t="s">
        <v>1432</v>
      </c>
      <c r="P126" s="7" t="s">
        <v>416</v>
      </c>
      <c r="Q126" s="8">
        <v>40.799999999999997</v>
      </c>
      <c r="R126" s="8">
        <v>-73.3</v>
      </c>
      <c r="S126" s="7" t="s">
        <v>211</v>
      </c>
      <c r="T126" s="7" t="s">
        <v>1376</v>
      </c>
      <c r="U126" s="7" t="s">
        <v>1433</v>
      </c>
      <c r="V126" s="7" t="s">
        <v>1434</v>
      </c>
      <c r="W126" s="7" t="s">
        <v>193</v>
      </c>
      <c r="X126" s="7" t="s">
        <v>193</v>
      </c>
      <c r="Y126" s="7" t="s">
        <v>193</v>
      </c>
      <c r="Z126" s="7" t="s">
        <v>378</v>
      </c>
      <c r="AA126" s="7" t="s">
        <v>1435</v>
      </c>
      <c r="AB126" s="7" t="s">
        <v>191</v>
      </c>
      <c r="AC126" s="10" t="s">
        <v>1436</v>
      </c>
    </row>
    <row r="127" spans="1:29" ht="20" customHeight="1" x14ac:dyDescent="0.2">
      <c r="A127" s="7">
        <v>125</v>
      </c>
      <c r="B127" s="7">
        <v>126</v>
      </c>
      <c r="C127" s="7" t="s">
        <v>1689</v>
      </c>
      <c r="D127" s="7" t="s">
        <v>114</v>
      </c>
      <c r="E127" s="1" t="s">
        <v>1063</v>
      </c>
      <c r="F127" s="1" t="s">
        <v>1064</v>
      </c>
      <c r="G127" s="1">
        <v>2016</v>
      </c>
      <c r="H127" s="1" t="s">
        <v>1654</v>
      </c>
      <c r="I127" s="1" t="s">
        <v>372</v>
      </c>
      <c r="J127" s="1" t="s">
        <v>187</v>
      </c>
      <c r="K127" s="7" t="s">
        <v>188</v>
      </c>
      <c r="L127" s="7" t="s">
        <v>189</v>
      </c>
      <c r="M127" s="7" t="s">
        <v>241</v>
      </c>
      <c r="N127" s="7" t="s">
        <v>373</v>
      </c>
      <c r="O127" s="7" t="s">
        <v>1065</v>
      </c>
      <c r="P127" s="7" t="s">
        <v>1551</v>
      </c>
      <c r="Q127" s="8">
        <v>36.105556</v>
      </c>
      <c r="R127" s="8">
        <v>-94.332778000000005</v>
      </c>
      <c r="S127" s="7" t="s">
        <v>211</v>
      </c>
      <c r="T127" s="7" t="s">
        <v>1024</v>
      </c>
      <c r="U127" s="7" t="s">
        <v>1066</v>
      </c>
      <c r="V127" s="7" t="s">
        <v>1067</v>
      </c>
      <c r="W127" s="7" t="s">
        <v>193</v>
      </c>
      <c r="X127" s="7" t="s">
        <v>193</v>
      </c>
      <c r="Y127" s="7" t="s">
        <v>193</v>
      </c>
      <c r="Z127" s="7" t="s">
        <v>208</v>
      </c>
      <c r="AA127" s="7" t="s">
        <v>1036</v>
      </c>
      <c r="AB127" s="7" t="s">
        <v>191</v>
      </c>
      <c r="AC127" s="10" t="s">
        <v>1068</v>
      </c>
    </row>
    <row r="128" spans="1:29" ht="20" customHeight="1" x14ac:dyDescent="0.2">
      <c r="A128" s="7">
        <v>126</v>
      </c>
      <c r="B128" s="7">
        <v>127</v>
      </c>
      <c r="C128" s="7" t="s">
        <v>1689</v>
      </c>
      <c r="D128" s="7" t="s">
        <v>115</v>
      </c>
      <c r="E128" s="1" t="s">
        <v>504</v>
      </c>
      <c r="F128" s="1" t="s">
        <v>505</v>
      </c>
      <c r="G128" s="1">
        <v>2013</v>
      </c>
      <c r="H128" s="1" t="s">
        <v>1655</v>
      </c>
      <c r="I128" s="1" t="s">
        <v>506</v>
      </c>
      <c r="J128" s="1" t="s">
        <v>187</v>
      </c>
      <c r="K128" s="7" t="s">
        <v>188</v>
      </c>
      <c r="L128" s="7" t="s">
        <v>189</v>
      </c>
      <c r="M128" s="7" t="s">
        <v>241</v>
      </c>
      <c r="N128" s="7" t="s">
        <v>191</v>
      </c>
      <c r="O128" s="7" t="s">
        <v>191</v>
      </c>
      <c r="P128" s="7" t="s">
        <v>191</v>
      </c>
      <c r="Q128" s="8" t="s">
        <v>191</v>
      </c>
      <c r="R128" s="8" t="s">
        <v>191</v>
      </c>
      <c r="S128" s="7" t="s">
        <v>381</v>
      </c>
      <c r="T128" s="7" t="s">
        <v>398</v>
      </c>
      <c r="U128" s="7" t="s">
        <v>507</v>
      </c>
      <c r="V128" s="7" t="s">
        <v>508</v>
      </c>
      <c r="W128" s="7" t="s">
        <v>193</v>
      </c>
      <c r="X128" s="7" t="s">
        <v>193</v>
      </c>
      <c r="Y128" s="7" t="s">
        <v>193</v>
      </c>
      <c r="Z128" s="7" t="s">
        <v>197</v>
      </c>
      <c r="AA128" s="7" t="s">
        <v>509</v>
      </c>
      <c r="AB128" s="7" t="s">
        <v>191</v>
      </c>
      <c r="AC128" s="10" t="s">
        <v>510</v>
      </c>
    </row>
    <row r="129" spans="1:29" ht="20" customHeight="1" x14ac:dyDescent="0.2">
      <c r="A129" s="7">
        <v>127</v>
      </c>
      <c r="B129" s="7">
        <v>128</v>
      </c>
      <c r="C129" s="7" t="s">
        <v>1689</v>
      </c>
      <c r="D129" s="1" t="s">
        <v>116</v>
      </c>
      <c r="E129" s="1" t="s">
        <v>878</v>
      </c>
      <c r="F129" s="1" t="s">
        <v>879</v>
      </c>
      <c r="G129" s="1">
        <v>2014</v>
      </c>
      <c r="H129" s="1" t="s">
        <v>880</v>
      </c>
      <c r="I129" s="1" t="s">
        <v>881</v>
      </c>
      <c r="J129" s="1" t="s">
        <v>218</v>
      </c>
      <c r="K129" s="7" t="s">
        <v>188</v>
      </c>
      <c r="L129" s="7" t="s">
        <v>189</v>
      </c>
      <c r="M129" s="7" t="s">
        <v>190</v>
      </c>
      <c r="N129" s="7" t="s">
        <v>265</v>
      </c>
      <c r="O129" s="7" t="s">
        <v>882</v>
      </c>
      <c r="P129" s="7" t="s">
        <v>416</v>
      </c>
      <c r="Q129" s="8">
        <v>60.5</v>
      </c>
      <c r="R129" s="8">
        <v>26</v>
      </c>
      <c r="S129" s="7" t="s">
        <v>286</v>
      </c>
      <c r="T129" s="7" t="s">
        <v>841</v>
      </c>
      <c r="U129" s="7" t="s">
        <v>883</v>
      </c>
      <c r="V129" s="7" t="s">
        <v>884</v>
      </c>
      <c r="W129" s="7" t="s">
        <v>213</v>
      </c>
      <c r="X129" s="7" t="s">
        <v>193</v>
      </c>
      <c r="Y129" s="7" t="s">
        <v>213</v>
      </c>
      <c r="Z129" s="7" t="s">
        <v>197</v>
      </c>
      <c r="AA129" s="7" t="s">
        <v>885</v>
      </c>
      <c r="AB129" s="7" t="s">
        <v>191</v>
      </c>
      <c r="AC129" s="10" t="s">
        <v>886</v>
      </c>
    </row>
    <row r="130" spans="1:29" ht="20" customHeight="1" x14ac:dyDescent="0.2">
      <c r="A130" s="7">
        <v>128</v>
      </c>
      <c r="B130" s="7">
        <v>129</v>
      </c>
      <c r="C130" s="7" t="s">
        <v>1689</v>
      </c>
      <c r="D130" s="7" t="s">
        <v>117</v>
      </c>
      <c r="E130" s="1" t="s">
        <v>1656</v>
      </c>
      <c r="F130" s="1" t="s">
        <v>1321</v>
      </c>
      <c r="G130" s="1">
        <v>2016</v>
      </c>
      <c r="H130" s="1" t="s">
        <v>1322</v>
      </c>
      <c r="I130" s="1" t="s">
        <v>1323</v>
      </c>
      <c r="J130" s="1" t="s">
        <v>187</v>
      </c>
      <c r="K130" s="7" t="s">
        <v>188</v>
      </c>
      <c r="L130" s="7" t="s">
        <v>189</v>
      </c>
      <c r="M130" s="7" t="s">
        <v>203</v>
      </c>
      <c r="N130" s="7" t="s">
        <v>204</v>
      </c>
      <c r="O130" s="7" t="s">
        <v>1324</v>
      </c>
      <c r="P130" s="7" t="s">
        <v>1551</v>
      </c>
      <c r="Q130" s="8">
        <v>51.964444</v>
      </c>
      <c r="R130" s="8">
        <v>5.6630560000000001</v>
      </c>
      <c r="S130" s="7" t="s">
        <v>317</v>
      </c>
      <c r="T130" s="7" t="s">
        <v>1185</v>
      </c>
      <c r="U130" s="7" t="s">
        <v>1325</v>
      </c>
      <c r="V130" s="7" t="s">
        <v>1326</v>
      </c>
      <c r="W130" s="7" t="s">
        <v>213</v>
      </c>
      <c r="X130" s="7" t="s">
        <v>193</v>
      </c>
      <c r="Y130" s="7" t="s">
        <v>213</v>
      </c>
      <c r="Z130" s="7" t="s">
        <v>208</v>
      </c>
      <c r="AA130" s="7" t="s">
        <v>1327</v>
      </c>
      <c r="AB130" s="7" t="s">
        <v>1190</v>
      </c>
      <c r="AC130" s="10" t="s">
        <v>1328</v>
      </c>
    </row>
    <row r="131" spans="1:29" ht="20" customHeight="1" x14ac:dyDescent="0.2">
      <c r="A131" s="7">
        <v>129</v>
      </c>
      <c r="B131" s="7">
        <v>130</v>
      </c>
      <c r="C131" s="7" t="s">
        <v>1689</v>
      </c>
      <c r="D131" s="7" t="s">
        <v>118</v>
      </c>
      <c r="E131" s="1" t="s">
        <v>1657</v>
      </c>
      <c r="F131" s="1" t="s">
        <v>1437</v>
      </c>
      <c r="G131" s="1">
        <v>2014</v>
      </c>
      <c r="H131" s="1" t="s">
        <v>1438</v>
      </c>
      <c r="I131" s="1" t="s">
        <v>1032</v>
      </c>
      <c r="J131" s="1" t="s">
        <v>187</v>
      </c>
      <c r="K131" s="7" t="s">
        <v>188</v>
      </c>
      <c r="L131" s="7" t="s">
        <v>189</v>
      </c>
      <c r="M131" s="7" t="s">
        <v>196</v>
      </c>
      <c r="N131" s="7" t="s">
        <v>191</v>
      </c>
      <c r="O131" s="7" t="s">
        <v>191</v>
      </c>
      <c r="P131" s="7" t="s">
        <v>191</v>
      </c>
      <c r="Q131" s="8" t="s">
        <v>191</v>
      </c>
      <c r="R131" s="8" t="s">
        <v>191</v>
      </c>
      <c r="S131" s="7" t="s">
        <v>211</v>
      </c>
      <c r="T131" s="7" t="s">
        <v>1376</v>
      </c>
      <c r="U131" s="7" t="s">
        <v>1439</v>
      </c>
      <c r="V131" s="7" t="s">
        <v>1440</v>
      </c>
      <c r="W131" s="7" t="s">
        <v>213</v>
      </c>
      <c r="X131" s="7" t="s">
        <v>193</v>
      </c>
      <c r="Y131" s="7" t="s">
        <v>193</v>
      </c>
      <c r="Z131" s="7" t="s">
        <v>208</v>
      </c>
      <c r="AA131" s="7" t="s">
        <v>1441</v>
      </c>
      <c r="AB131" s="7" t="s">
        <v>191</v>
      </c>
      <c r="AC131" s="10" t="s">
        <v>1442</v>
      </c>
    </row>
    <row r="132" spans="1:29" ht="20" customHeight="1" x14ac:dyDescent="0.2">
      <c r="A132" s="7">
        <v>130</v>
      </c>
      <c r="B132" s="7">
        <v>131</v>
      </c>
      <c r="C132" s="7" t="s">
        <v>1689</v>
      </c>
      <c r="D132" s="7" t="s">
        <v>119</v>
      </c>
      <c r="E132" s="1" t="s">
        <v>887</v>
      </c>
      <c r="F132" s="1" t="s">
        <v>888</v>
      </c>
      <c r="G132" s="1">
        <v>2013</v>
      </c>
      <c r="H132" s="1" t="s">
        <v>1658</v>
      </c>
      <c r="I132" s="1" t="s">
        <v>854</v>
      </c>
      <c r="J132" s="1" t="s">
        <v>187</v>
      </c>
      <c r="K132" s="7" t="s">
        <v>188</v>
      </c>
      <c r="L132" s="7" t="s">
        <v>189</v>
      </c>
      <c r="M132" s="7" t="s">
        <v>203</v>
      </c>
      <c r="N132" s="7" t="s">
        <v>493</v>
      </c>
      <c r="O132" s="7" t="s">
        <v>889</v>
      </c>
      <c r="P132" s="15" t="s">
        <v>1550</v>
      </c>
      <c r="Q132" s="8">
        <v>54.3</v>
      </c>
      <c r="R132" s="8">
        <v>10</v>
      </c>
      <c r="S132" s="7" t="s">
        <v>317</v>
      </c>
      <c r="T132" s="7" t="s">
        <v>841</v>
      </c>
      <c r="U132" s="7" t="s">
        <v>890</v>
      </c>
      <c r="V132" s="7" t="s">
        <v>891</v>
      </c>
      <c r="W132" s="7" t="s">
        <v>193</v>
      </c>
      <c r="X132" s="7" t="s">
        <v>193</v>
      </c>
      <c r="Y132" s="7" t="s">
        <v>213</v>
      </c>
      <c r="Z132" s="7" t="s">
        <v>197</v>
      </c>
      <c r="AA132" s="7" t="s">
        <v>892</v>
      </c>
      <c r="AB132" s="7" t="s">
        <v>191</v>
      </c>
      <c r="AC132" s="10" t="s">
        <v>893</v>
      </c>
    </row>
    <row r="133" spans="1:29" ht="20" customHeight="1" x14ac:dyDescent="0.2">
      <c r="A133" s="7">
        <v>131</v>
      </c>
      <c r="B133" s="7">
        <v>132</v>
      </c>
      <c r="C133" s="7" t="s">
        <v>1689</v>
      </c>
      <c r="D133" s="1" t="s">
        <v>120</v>
      </c>
      <c r="E133" s="1" t="s">
        <v>1329</v>
      </c>
      <c r="F133" s="1" t="s">
        <v>1330</v>
      </c>
      <c r="G133" s="1">
        <v>2013</v>
      </c>
      <c r="H133" s="1" t="s">
        <v>191</v>
      </c>
      <c r="I133" s="1" t="s">
        <v>1331</v>
      </c>
      <c r="J133" s="1" t="s">
        <v>218</v>
      </c>
      <c r="K133" s="7" t="s">
        <v>188</v>
      </c>
      <c r="L133" s="7" t="s">
        <v>189</v>
      </c>
      <c r="M133" s="7" t="s">
        <v>287</v>
      </c>
      <c r="N133" s="7" t="s">
        <v>347</v>
      </c>
      <c r="O133" s="7" t="s">
        <v>1332</v>
      </c>
      <c r="P133" s="15" t="s">
        <v>1550</v>
      </c>
      <c r="Q133" s="8">
        <v>51.055447000000001</v>
      </c>
      <c r="R133" s="8">
        <v>3.2797700000000001</v>
      </c>
      <c r="S133" s="7" t="s">
        <v>317</v>
      </c>
      <c r="T133" s="7" t="s">
        <v>1185</v>
      </c>
      <c r="U133" s="7" t="s">
        <v>1333</v>
      </c>
      <c r="V133" s="7" t="s">
        <v>1334</v>
      </c>
      <c r="W133" s="7" t="s">
        <v>193</v>
      </c>
      <c r="X133" s="7" t="s">
        <v>193</v>
      </c>
      <c r="Y133" s="7" t="s">
        <v>193</v>
      </c>
      <c r="Z133" s="7" t="s">
        <v>197</v>
      </c>
      <c r="AA133" s="7" t="s">
        <v>1335</v>
      </c>
      <c r="AB133" s="7" t="s">
        <v>1199</v>
      </c>
      <c r="AC133" s="10" t="s">
        <v>1336</v>
      </c>
    </row>
    <row r="134" spans="1:29" ht="20" customHeight="1" x14ac:dyDescent="0.2">
      <c r="A134" s="7">
        <v>132</v>
      </c>
      <c r="B134" s="7">
        <v>133</v>
      </c>
      <c r="C134" s="7" t="s">
        <v>1689</v>
      </c>
      <c r="D134" s="7" t="s">
        <v>121</v>
      </c>
      <c r="E134" s="1" t="s">
        <v>1659</v>
      </c>
      <c r="F134" s="1" t="s">
        <v>326</v>
      </c>
      <c r="G134" s="1">
        <v>2016</v>
      </c>
      <c r="H134" s="1" t="s">
        <v>327</v>
      </c>
      <c r="I134" s="1" t="s">
        <v>1660</v>
      </c>
      <c r="J134" s="1" t="s">
        <v>187</v>
      </c>
      <c r="K134" s="7" t="s">
        <v>188</v>
      </c>
      <c r="L134" s="7" t="s">
        <v>189</v>
      </c>
      <c r="M134" s="7" t="s">
        <v>287</v>
      </c>
      <c r="N134" s="7" t="s">
        <v>191</v>
      </c>
      <c r="O134" s="7" t="s">
        <v>191</v>
      </c>
      <c r="P134" s="7" t="s">
        <v>191</v>
      </c>
      <c r="Q134" s="8" t="s">
        <v>191</v>
      </c>
      <c r="R134" s="8" t="s">
        <v>191</v>
      </c>
      <c r="S134" s="7" t="s">
        <v>317</v>
      </c>
      <c r="T134" s="7" t="s">
        <v>192</v>
      </c>
      <c r="U134" s="7" t="s">
        <v>328</v>
      </c>
      <c r="V134" s="7" t="s">
        <v>329</v>
      </c>
      <c r="W134" s="7" t="s">
        <v>193</v>
      </c>
      <c r="X134" s="7" t="s">
        <v>193</v>
      </c>
      <c r="Y134" s="7" t="s">
        <v>193</v>
      </c>
      <c r="Z134" s="7" t="s">
        <v>197</v>
      </c>
      <c r="AA134" s="7" t="s">
        <v>330</v>
      </c>
      <c r="AB134" s="7" t="s">
        <v>191</v>
      </c>
      <c r="AC134" s="10" t="s">
        <v>331</v>
      </c>
    </row>
    <row r="135" spans="1:29" ht="20" customHeight="1" x14ac:dyDescent="0.2">
      <c r="A135" s="7">
        <v>133</v>
      </c>
      <c r="B135" s="7">
        <v>134</v>
      </c>
      <c r="C135" s="7" t="s">
        <v>1689</v>
      </c>
      <c r="D135" s="7" t="s">
        <v>122</v>
      </c>
      <c r="E135" s="7" t="s">
        <v>1137</v>
      </c>
      <c r="F135" s="7" t="s">
        <v>1138</v>
      </c>
      <c r="G135" s="7">
        <v>2013</v>
      </c>
      <c r="H135" s="7" t="s">
        <v>1139</v>
      </c>
      <c r="I135" s="7" t="s">
        <v>1140</v>
      </c>
      <c r="J135" s="7" t="s">
        <v>187</v>
      </c>
      <c r="K135" s="7" t="s">
        <v>188</v>
      </c>
      <c r="L135" s="7" t="s">
        <v>189</v>
      </c>
      <c r="M135" s="7" t="s">
        <v>203</v>
      </c>
      <c r="N135" s="7" t="s">
        <v>1141</v>
      </c>
      <c r="O135" s="7" t="s">
        <v>191</v>
      </c>
      <c r="P135" s="7" t="s">
        <v>1554</v>
      </c>
      <c r="Q135" s="8">
        <v>28.613938999999998</v>
      </c>
      <c r="R135" s="8">
        <v>77.209023000000002</v>
      </c>
      <c r="S135" s="7" t="s">
        <v>381</v>
      </c>
      <c r="T135" s="7" t="s">
        <v>1130</v>
      </c>
      <c r="U135" s="7" t="s">
        <v>1142</v>
      </c>
      <c r="V135" s="7" t="s">
        <v>1143</v>
      </c>
      <c r="W135" s="7" t="s">
        <v>193</v>
      </c>
      <c r="X135" s="7" t="s">
        <v>213</v>
      </c>
      <c r="Y135" s="7" t="s">
        <v>213</v>
      </c>
      <c r="Z135" s="7" t="s">
        <v>194</v>
      </c>
      <c r="AA135" s="7" t="s">
        <v>1144</v>
      </c>
      <c r="AB135" s="7" t="s">
        <v>191</v>
      </c>
      <c r="AC135" s="10" t="s">
        <v>1145</v>
      </c>
    </row>
    <row r="136" spans="1:29" ht="20" customHeight="1" x14ac:dyDescent="0.2">
      <c r="A136" s="7">
        <v>134</v>
      </c>
      <c r="B136" s="7">
        <v>135</v>
      </c>
      <c r="C136" s="7" t="s">
        <v>1689</v>
      </c>
      <c r="D136" s="1" t="s">
        <v>391</v>
      </c>
      <c r="E136" s="1" t="s">
        <v>392</v>
      </c>
      <c r="F136" s="7" t="s">
        <v>393</v>
      </c>
      <c r="G136" s="7">
        <v>2013</v>
      </c>
      <c r="H136" s="7" t="s">
        <v>394</v>
      </c>
      <c r="I136" s="7" t="s">
        <v>395</v>
      </c>
      <c r="J136" s="7" t="s">
        <v>218</v>
      </c>
      <c r="K136" s="7" t="s">
        <v>188</v>
      </c>
      <c r="L136" s="7" t="s">
        <v>189</v>
      </c>
      <c r="M136" s="7" t="s">
        <v>203</v>
      </c>
      <c r="N136" s="7" t="s">
        <v>396</v>
      </c>
      <c r="O136" s="7" t="s">
        <v>397</v>
      </c>
      <c r="P136" s="7" t="s">
        <v>416</v>
      </c>
      <c r="Q136" s="8">
        <v>56.357703000000001</v>
      </c>
      <c r="R136" s="8">
        <v>-4.9474159999999996</v>
      </c>
      <c r="S136" s="7" t="s">
        <v>403</v>
      </c>
      <c r="T136" s="7" t="s">
        <v>398</v>
      </c>
      <c r="U136" s="7" t="s">
        <v>399</v>
      </c>
      <c r="V136" s="7" t="s">
        <v>400</v>
      </c>
      <c r="W136" s="7" t="s">
        <v>193</v>
      </c>
      <c r="X136" s="7" t="s">
        <v>193</v>
      </c>
      <c r="Y136" s="7" t="s">
        <v>193</v>
      </c>
      <c r="Z136" s="7" t="s">
        <v>208</v>
      </c>
      <c r="AA136" s="7" t="s">
        <v>401</v>
      </c>
      <c r="AB136" s="7" t="s">
        <v>191</v>
      </c>
      <c r="AC136" s="10" t="s">
        <v>402</v>
      </c>
    </row>
    <row r="137" spans="1:29" ht="20" customHeight="1" x14ac:dyDescent="0.2">
      <c r="A137" s="7">
        <v>135</v>
      </c>
      <c r="B137" s="7">
        <v>136</v>
      </c>
      <c r="C137" s="7" t="s">
        <v>1689</v>
      </c>
      <c r="D137" s="7" t="s">
        <v>123</v>
      </c>
      <c r="E137" s="7" t="s">
        <v>1146</v>
      </c>
      <c r="F137" s="7" t="s">
        <v>1147</v>
      </c>
      <c r="G137" s="7">
        <v>2014</v>
      </c>
      <c r="H137" s="7" t="s">
        <v>1148</v>
      </c>
      <c r="I137" s="7" t="s">
        <v>1149</v>
      </c>
      <c r="J137" s="7" t="s">
        <v>187</v>
      </c>
      <c r="K137" s="7" t="s">
        <v>188</v>
      </c>
      <c r="L137" s="7" t="s">
        <v>189</v>
      </c>
      <c r="M137" s="7" t="s">
        <v>190</v>
      </c>
      <c r="N137" s="7" t="s">
        <v>191</v>
      </c>
      <c r="O137" s="7" t="s">
        <v>191</v>
      </c>
      <c r="P137" s="7" t="s">
        <v>191</v>
      </c>
      <c r="Q137" s="8" t="s">
        <v>191</v>
      </c>
      <c r="R137" s="8" t="s">
        <v>191</v>
      </c>
      <c r="S137" s="7" t="s">
        <v>211</v>
      </c>
      <c r="T137" s="7" t="s">
        <v>1130</v>
      </c>
      <c r="U137" s="7" t="s">
        <v>1150</v>
      </c>
      <c r="V137" s="7" t="s">
        <v>1151</v>
      </c>
      <c r="W137" s="7" t="s">
        <v>213</v>
      </c>
      <c r="X137" s="7" t="s">
        <v>193</v>
      </c>
      <c r="Y137" s="7" t="s">
        <v>193</v>
      </c>
      <c r="Z137" s="7" t="s">
        <v>197</v>
      </c>
      <c r="AA137" s="7" t="s">
        <v>1152</v>
      </c>
      <c r="AB137" s="7" t="s">
        <v>191</v>
      </c>
      <c r="AC137" s="10" t="s">
        <v>1153</v>
      </c>
    </row>
    <row r="138" spans="1:29" ht="20" customHeight="1" x14ac:dyDescent="0.2">
      <c r="A138" s="7">
        <v>136</v>
      </c>
      <c r="B138" s="7">
        <v>137</v>
      </c>
      <c r="C138" s="7" t="s">
        <v>1689</v>
      </c>
      <c r="D138" s="7" t="s">
        <v>124</v>
      </c>
      <c r="E138" s="1" t="s">
        <v>1661</v>
      </c>
      <c r="F138" s="1" t="s">
        <v>1102</v>
      </c>
      <c r="G138" s="1">
        <v>2015</v>
      </c>
      <c r="H138" s="1" t="s">
        <v>1662</v>
      </c>
      <c r="I138" s="1" t="s">
        <v>240</v>
      </c>
      <c r="J138" s="1" t="s">
        <v>187</v>
      </c>
      <c r="K138" s="7" t="s">
        <v>188</v>
      </c>
      <c r="L138" s="7" t="s">
        <v>189</v>
      </c>
      <c r="M138" s="7" t="s">
        <v>281</v>
      </c>
      <c r="N138" s="7" t="s">
        <v>191</v>
      </c>
      <c r="O138" s="7" t="s">
        <v>191</v>
      </c>
      <c r="P138" s="7" t="s">
        <v>191</v>
      </c>
      <c r="Q138" s="8" t="s">
        <v>191</v>
      </c>
      <c r="R138" s="8" t="s">
        <v>191</v>
      </c>
      <c r="S138" s="7" t="s">
        <v>381</v>
      </c>
      <c r="T138" s="7" t="s">
        <v>1098</v>
      </c>
      <c r="U138" s="7" t="s">
        <v>1103</v>
      </c>
      <c r="V138" s="7" t="s">
        <v>1104</v>
      </c>
      <c r="W138" s="7" t="s">
        <v>213</v>
      </c>
      <c r="X138" s="7" t="s">
        <v>193</v>
      </c>
      <c r="Y138" s="7" t="s">
        <v>213</v>
      </c>
      <c r="Z138" s="7" t="s">
        <v>208</v>
      </c>
      <c r="AA138" s="7" t="s">
        <v>623</v>
      </c>
      <c r="AB138" s="7" t="s">
        <v>191</v>
      </c>
      <c r="AC138" s="10" t="s">
        <v>1105</v>
      </c>
    </row>
    <row r="139" spans="1:29" ht="20" customHeight="1" x14ac:dyDescent="0.2">
      <c r="A139" s="7">
        <v>137</v>
      </c>
      <c r="B139" s="7">
        <v>138</v>
      </c>
      <c r="C139" s="7" t="s">
        <v>1689</v>
      </c>
      <c r="D139" s="7" t="s">
        <v>125</v>
      </c>
      <c r="E139" s="7" t="s">
        <v>713</v>
      </c>
      <c r="F139" s="7" t="s">
        <v>714</v>
      </c>
      <c r="G139" s="7">
        <v>2013</v>
      </c>
      <c r="H139" s="7" t="s">
        <v>715</v>
      </c>
      <c r="I139" s="7" t="s">
        <v>716</v>
      </c>
      <c r="J139" s="7" t="s">
        <v>187</v>
      </c>
      <c r="K139" s="7" t="s">
        <v>188</v>
      </c>
      <c r="L139" s="7" t="s">
        <v>189</v>
      </c>
      <c r="M139" s="7" t="s">
        <v>287</v>
      </c>
      <c r="N139" s="7" t="s">
        <v>204</v>
      </c>
      <c r="O139" s="7" t="s">
        <v>717</v>
      </c>
      <c r="P139" s="7" t="s">
        <v>416</v>
      </c>
      <c r="Q139" s="8">
        <v>52.132632999999998</v>
      </c>
      <c r="R139" s="8">
        <v>5.2912660000000002</v>
      </c>
      <c r="S139" s="7" t="s">
        <v>381</v>
      </c>
      <c r="T139" s="7" t="s">
        <v>620</v>
      </c>
      <c r="U139" s="7" t="s">
        <v>718</v>
      </c>
      <c r="V139" s="7" t="s">
        <v>719</v>
      </c>
      <c r="W139" s="7" t="s">
        <v>213</v>
      </c>
      <c r="X139" s="7" t="s">
        <v>193</v>
      </c>
      <c r="Y139" s="7" t="s">
        <v>213</v>
      </c>
      <c r="Z139" s="7" t="s">
        <v>208</v>
      </c>
      <c r="AA139" s="7" t="s">
        <v>720</v>
      </c>
      <c r="AB139" s="7" t="s">
        <v>191</v>
      </c>
      <c r="AC139" s="10" t="s">
        <v>721</v>
      </c>
    </row>
    <row r="140" spans="1:29" ht="20" customHeight="1" x14ac:dyDescent="0.2">
      <c r="A140" s="7">
        <v>138</v>
      </c>
      <c r="B140" s="7">
        <v>139</v>
      </c>
      <c r="C140" s="7" t="s">
        <v>1689</v>
      </c>
      <c r="D140" s="7" t="s">
        <v>126</v>
      </c>
      <c r="E140" s="7" t="s">
        <v>722</v>
      </c>
      <c r="F140" s="7" t="s">
        <v>723</v>
      </c>
      <c r="G140" s="7">
        <v>2015</v>
      </c>
      <c r="H140" s="7" t="s">
        <v>724</v>
      </c>
      <c r="I140" s="7" t="s">
        <v>725</v>
      </c>
      <c r="J140" s="7" t="s">
        <v>187</v>
      </c>
      <c r="K140" s="7" t="s">
        <v>188</v>
      </c>
      <c r="L140" s="7" t="s">
        <v>189</v>
      </c>
      <c r="M140" s="7" t="s">
        <v>190</v>
      </c>
      <c r="N140" s="7" t="s">
        <v>373</v>
      </c>
      <c r="O140" s="7" t="s">
        <v>726</v>
      </c>
      <c r="P140" s="7" t="s">
        <v>416</v>
      </c>
      <c r="Q140" s="8">
        <v>35.759573000000003</v>
      </c>
      <c r="R140" s="8">
        <v>-79.019300000000001</v>
      </c>
      <c r="S140" s="7" t="s">
        <v>381</v>
      </c>
      <c r="T140" s="7" t="s">
        <v>620</v>
      </c>
      <c r="U140" s="7" t="s">
        <v>727</v>
      </c>
      <c r="V140" s="7" t="s">
        <v>728</v>
      </c>
      <c r="W140" s="7" t="s">
        <v>213</v>
      </c>
      <c r="X140" s="7" t="s">
        <v>193</v>
      </c>
      <c r="Y140" s="7" t="s">
        <v>213</v>
      </c>
      <c r="Z140" s="7" t="s">
        <v>208</v>
      </c>
      <c r="AA140" s="7" t="s">
        <v>729</v>
      </c>
      <c r="AB140" s="7" t="s">
        <v>191</v>
      </c>
      <c r="AC140" s="10" t="s">
        <v>730</v>
      </c>
    </row>
    <row r="141" spans="1:29" ht="20" customHeight="1" x14ac:dyDescent="0.2">
      <c r="A141" s="7">
        <v>139</v>
      </c>
      <c r="B141" s="7">
        <v>140</v>
      </c>
      <c r="C141" s="7" t="s">
        <v>1689</v>
      </c>
      <c r="D141" s="7" t="s">
        <v>126</v>
      </c>
      <c r="E141" s="7" t="s">
        <v>731</v>
      </c>
      <c r="F141" s="7" t="s">
        <v>732</v>
      </c>
      <c r="G141" s="7">
        <v>2015</v>
      </c>
      <c r="H141" s="7" t="s">
        <v>733</v>
      </c>
      <c r="I141" s="7" t="s">
        <v>725</v>
      </c>
      <c r="J141" s="7" t="s">
        <v>187</v>
      </c>
      <c r="K141" s="7" t="s">
        <v>188</v>
      </c>
      <c r="L141" s="7" t="s">
        <v>189</v>
      </c>
      <c r="M141" s="7" t="s">
        <v>190</v>
      </c>
      <c r="N141" s="7" t="s">
        <v>373</v>
      </c>
      <c r="O141" s="7" t="s">
        <v>734</v>
      </c>
      <c r="P141" s="15" t="s">
        <v>1550</v>
      </c>
      <c r="Q141" s="8">
        <v>35.326455000000003</v>
      </c>
      <c r="R141" s="8">
        <v>-78.94341</v>
      </c>
      <c r="S141" s="7" t="s">
        <v>381</v>
      </c>
      <c r="T141" s="7" t="s">
        <v>620</v>
      </c>
      <c r="U141" s="7" t="s">
        <v>735</v>
      </c>
      <c r="V141" s="7" t="s">
        <v>736</v>
      </c>
      <c r="W141" s="7" t="s">
        <v>193</v>
      </c>
      <c r="X141" s="7" t="s">
        <v>193</v>
      </c>
      <c r="Y141" s="7" t="s">
        <v>213</v>
      </c>
      <c r="Z141" s="7" t="s">
        <v>208</v>
      </c>
      <c r="AA141" s="7" t="s">
        <v>729</v>
      </c>
      <c r="AB141" s="7" t="s">
        <v>191</v>
      </c>
      <c r="AC141" s="10" t="s">
        <v>737</v>
      </c>
    </row>
    <row r="142" spans="1:29" ht="20" customHeight="1" x14ac:dyDescent="0.2">
      <c r="A142" s="7">
        <v>140</v>
      </c>
      <c r="B142" s="7">
        <v>141</v>
      </c>
      <c r="C142" s="7" t="s">
        <v>1689</v>
      </c>
      <c r="D142" s="7" t="s">
        <v>127</v>
      </c>
      <c r="E142" s="7" t="s">
        <v>958</v>
      </c>
      <c r="F142" s="7" t="s">
        <v>959</v>
      </c>
      <c r="G142" s="7">
        <v>2016</v>
      </c>
      <c r="H142" s="7" t="s">
        <v>960</v>
      </c>
      <c r="I142" s="7" t="s">
        <v>961</v>
      </c>
      <c r="J142" s="7" t="s">
        <v>187</v>
      </c>
      <c r="K142" s="7" t="s">
        <v>188</v>
      </c>
      <c r="L142" s="7" t="s">
        <v>189</v>
      </c>
      <c r="M142" s="7" t="s">
        <v>196</v>
      </c>
      <c r="N142" s="7" t="s">
        <v>373</v>
      </c>
      <c r="O142" s="7" t="s">
        <v>962</v>
      </c>
      <c r="P142" s="7" t="s">
        <v>1551</v>
      </c>
      <c r="Q142" s="8">
        <v>40.796111000000003</v>
      </c>
      <c r="R142" s="8">
        <v>-77.862778000000006</v>
      </c>
      <c r="S142" s="7" t="s">
        <v>381</v>
      </c>
      <c r="T142" s="7" t="s">
        <v>938</v>
      </c>
      <c r="U142" s="7" t="s">
        <v>963</v>
      </c>
      <c r="V142" s="7" t="s">
        <v>964</v>
      </c>
      <c r="W142" s="7" t="s">
        <v>213</v>
      </c>
      <c r="X142" s="7" t="s">
        <v>213</v>
      </c>
      <c r="Y142" s="7" t="s">
        <v>193</v>
      </c>
      <c r="Z142" s="7" t="s">
        <v>208</v>
      </c>
      <c r="AA142" s="7" t="s">
        <v>965</v>
      </c>
      <c r="AB142" s="7" t="s">
        <v>191</v>
      </c>
      <c r="AC142" s="10" t="s">
        <v>966</v>
      </c>
    </row>
    <row r="143" spans="1:29" ht="20" customHeight="1" x14ac:dyDescent="0.2">
      <c r="A143" s="7">
        <v>141</v>
      </c>
      <c r="B143" s="7">
        <v>142</v>
      </c>
      <c r="C143" s="7" t="s">
        <v>1689</v>
      </c>
      <c r="D143" s="7" t="s">
        <v>128</v>
      </c>
      <c r="E143" s="1" t="s">
        <v>1663</v>
      </c>
      <c r="F143" s="7" t="s">
        <v>1443</v>
      </c>
      <c r="G143" s="7">
        <v>2015</v>
      </c>
      <c r="H143" s="7" t="s">
        <v>1444</v>
      </c>
      <c r="I143" s="7" t="s">
        <v>595</v>
      </c>
      <c r="J143" s="7" t="s">
        <v>187</v>
      </c>
      <c r="K143" s="7" t="s">
        <v>188</v>
      </c>
      <c r="L143" s="7" t="s">
        <v>189</v>
      </c>
      <c r="M143" s="7" t="s">
        <v>196</v>
      </c>
      <c r="N143" s="7" t="s">
        <v>265</v>
      </c>
      <c r="O143" s="7" t="s">
        <v>1572</v>
      </c>
      <c r="P143" s="7" t="s">
        <v>416</v>
      </c>
      <c r="Q143" s="8">
        <v>62.253683000000002</v>
      </c>
      <c r="R143" s="8">
        <v>23.140691</v>
      </c>
      <c r="S143" s="7" t="s">
        <v>211</v>
      </c>
      <c r="T143" s="7" t="s">
        <v>1376</v>
      </c>
      <c r="U143" s="7" t="s">
        <v>1445</v>
      </c>
      <c r="V143" s="7" t="s">
        <v>1446</v>
      </c>
      <c r="W143" s="7" t="s">
        <v>213</v>
      </c>
      <c r="X143" s="7" t="s">
        <v>193</v>
      </c>
      <c r="Y143" s="7" t="s">
        <v>193</v>
      </c>
      <c r="Z143" s="7" t="s">
        <v>208</v>
      </c>
      <c r="AA143" s="7" t="s">
        <v>1447</v>
      </c>
      <c r="AB143" s="7" t="s">
        <v>191</v>
      </c>
      <c r="AC143" s="10" t="s">
        <v>1448</v>
      </c>
    </row>
    <row r="144" spans="1:29" ht="20" customHeight="1" x14ac:dyDescent="0.2">
      <c r="A144" s="7">
        <v>142</v>
      </c>
      <c r="B144" s="7">
        <v>143</v>
      </c>
      <c r="C144" s="7" t="s">
        <v>1689</v>
      </c>
      <c r="D144" s="7" t="s">
        <v>129</v>
      </c>
      <c r="E144" s="1" t="s">
        <v>1664</v>
      </c>
      <c r="F144" s="7" t="s">
        <v>1449</v>
      </c>
      <c r="G144" s="7">
        <v>2016</v>
      </c>
      <c r="H144" s="1" t="s">
        <v>1665</v>
      </c>
      <c r="I144" s="7" t="s">
        <v>304</v>
      </c>
      <c r="J144" s="7" t="s">
        <v>187</v>
      </c>
      <c r="K144" s="7" t="s">
        <v>188</v>
      </c>
      <c r="L144" s="7" t="s">
        <v>189</v>
      </c>
      <c r="M144" s="7" t="s">
        <v>287</v>
      </c>
      <c r="N144" s="7" t="s">
        <v>265</v>
      </c>
      <c r="O144" s="7" t="s">
        <v>1450</v>
      </c>
      <c r="P144" s="7" t="s">
        <v>416</v>
      </c>
      <c r="Q144" s="8">
        <v>61.924109999999999</v>
      </c>
      <c r="R144" s="8">
        <v>25.748151</v>
      </c>
      <c r="S144" s="7" t="s">
        <v>381</v>
      </c>
      <c r="T144" s="7" t="s">
        <v>1376</v>
      </c>
      <c r="U144" s="7" t="s">
        <v>1451</v>
      </c>
      <c r="V144" s="7" t="s">
        <v>1452</v>
      </c>
      <c r="W144" s="7" t="s">
        <v>213</v>
      </c>
      <c r="X144" s="7" t="s">
        <v>193</v>
      </c>
      <c r="Y144" s="7" t="s">
        <v>193</v>
      </c>
      <c r="Z144" s="7" t="s">
        <v>208</v>
      </c>
      <c r="AA144" s="7" t="s">
        <v>623</v>
      </c>
      <c r="AB144" s="7" t="s">
        <v>191</v>
      </c>
      <c r="AC144" s="10" t="s">
        <v>1453</v>
      </c>
    </row>
    <row r="145" spans="1:29" ht="20" customHeight="1" x14ac:dyDescent="0.2">
      <c r="A145" s="7">
        <v>143</v>
      </c>
      <c r="B145" s="7">
        <v>144</v>
      </c>
      <c r="C145" s="7" t="s">
        <v>1689</v>
      </c>
      <c r="D145" s="7" t="s">
        <v>130</v>
      </c>
      <c r="E145" s="7" t="s">
        <v>928</v>
      </c>
      <c r="F145" s="7" t="s">
        <v>929</v>
      </c>
      <c r="G145" s="7">
        <v>2016</v>
      </c>
      <c r="H145" s="1" t="s">
        <v>1666</v>
      </c>
      <c r="I145" s="7" t="s">
        <v>226</v>
      </c>
      <c r="J145" s="7" t="s">
        <v>187</v>
      </c>
      <c r="K145" s="7" t="s">
        <v>188</v>
      </c>
      <c r="L145" s="7" t="s">
        <v>189</v>
      </c>
      <c r="M145" s="7" t="s">
        <v>203</v>
      </c>
      <c r="N145" s="7" t="s">
        <v>1549</v>
      </c>
      <c r="O145" s="7" t="s">
        <v>1561</v>
      </c>
      <c r="P145" s="7" t="s">
        <v>1563</v>
      </c>
      <c r="Q145" s="8">
        <v>52.675755000000002</v>
      </c>
      <c r="R145" s="8">
        <f>-8.570548</f>
        <v>-8.5705480000000005</v>
      </c>
      <c r="S145" s="7" t="s">
        <v>381</v>
      </c>
      <c r="T145" s="7" t="s">
        <v>930</v>
      </c>
      <c r="U145" s="7" t="s">
        <v>931</v>
      </c>
      <c r="V145" s="7" t="s">
        <v>932</v>
      </c>
      <c r="W145" s="7" t="s">
        <v>193</v>
      </c>
      <c r="X145" s="7" t="s">
        <v>193</v>
      </c>
      <c r="Y145" s="7" t="s">
        <v>193</v>
      </c>
      <c r="Z145" s="7" t="s">
        <v>208</v>
      </c>
      <c r="AA145" s="7" t="s">
        <v>933</v>
      </c>
      <c r="AB145" s="7" t="s">
        <v>191</v>
      </c>
      <c r="AC145" s="10" t="s">
        <v>934</v>
      </c>
    </row>
    <row r="146" spans="1:29" ht="20" customHeight="1" x14ac:dyDescent="0.2">
      <c r="A146" s="7">
        <v>144</v>
      </c>
      <c r="B146" s="7">
        <v>145</v>
      </c>
      <c r="C146" s="7" t="s">
        <v>1689</v>
      </c>
      <c r="D146" s="7" t="s">
        <v>131</v>
      </c>
      <c r="E146" s="7" t="s">
        <v>1337</v>
      </c>
      <c r="F146" s="7" t="s">
        <v>1338</v>
      </c>
      <c r="G146" s="7">
        <v>2017</v>
      </c>
      <c r="H146" s="7" t="s">
        <v>1339</v>
      </c>
      <c r="I146" s="7" t="s">
        <v>1340</v>
      </c>
      <c r="J146" s="7" t="s">
        <v>187</v>
      </c>
      <c r="K146" s="7" t="s">
        <v>188</v>
      </c>
      <c r="L146" s="7" t="s">
        <v>189</v>
      </c>
      <c r="M146" s="7" t="s">
        <v>203</v>
      </c>
      <c r="N146" s="7" t="s">
        <v>191</v>
      </c>
      <c r="O146" s="7" t="s">
        <v>191</v>
      </c>
      <c r="P146" s="7" t="s">
        <v>191</v>
      </c>
      <c r="Q146" s="8" t="s">
        <v>191</v>
      </c>
      <c r="R146" s="8" t="s">
        <v>191</v>
      </c>
      <c r="S146" s="7" t="s">
        <v>286</v>
      </c>
      <c r="T146" s="7" t="s">
        <v>1185</v>
      </c>
      <c r="U146" s="7" t="s">
        <v>1341</v>
      </c>
      <c r="V146" s="7" t="s">
        <v>1342</v>
      </c>
      <c r="W146" s="7" t="s">
        <v>213</v>
      </c>
      <c r="X146" s="7" t="s">
        <v>193</v>
      </c>
      <c r="Y146" s="7" t="s">
        <v>193</v>
      </c>
      <c r="Z146" s="7" t="s">
        <v>194</v>
      </c>
      <c r="AA146" s="7" t="s">
        <v>1343</v>
      </c>
      <c r="AB146" s="7" t="s">
        <v>1345</v>
      </c>
      <c r="AC146" s="10" t="s">
        <v>1344</v>
      </c>
    </row>
    <row r="147" spans="1:29" ht="20" customHeight="1" x14ac:dyDescent="0.2">
      <c r="A147" s="7">
        <v>145</v>
      </c>
      <c r="B147" s="7">
        <v>146</v>
      </c>
      <c r="C147" s="7" t="s">
        <v>1689</v>
      </c>
      <c r="D147" s="7" t="s">
        <v>132</v>
      </c>
      <c r="E147" s="7" t="s">
        <v>828</v>
      </c>
      <c r="F147" s="7" t="s">
        <v>829</v>
      </c>
      <c r="G147" s="7">
        <v>2016</v>
      </c>
      <c r="H147" s="7" t="s">
        <v>830</v>
      </c>
      <c r="I147" s="7" t="s">
        <v>831</v>
      </c>
      <c r="J147" s="7" t="s">
        <v>187</v>
      </c>
      <c r="K147" s="7" t="s">
        <v>188</v>
      </c>
      <c r="L147" s="7" t="s">
        <v>189</v>
      </c>
      <c r="M147" s="7" t="s">
        <v>203</v>
      </c>
      <c r="N147" s="7" t="s">
        <v>414</v>
      </c>
      <c r="O147" s="7" t="s">
        <v>832</v>
      </c>
      <c r="P147" s="15" t="s">
        <v>1550</v>
      </c>
      <c r="Q147" s="8">
        <v>43.516666669999999</v>
      </c>
      <c r="R147" s="8">
        <v>1.5</v>
      </c>
      <c r="S147" s="7" t="s">
        <v>317</v>
      </c>
      <c r="T147" s="7" t="s">
        <v>766</v>
      </c>
      <c r="U147" s="7" t="s">
        <v>833</v>
      </c>
      <c r="V147" s="7" t="s">
        <v>834</v>
      </c>
      <c r="W147" s="7" t="s">
        <v>213</v>
      </c>
      <c r="X147" s="7" t="s">
        <v>193</v>
      </c>
      <c r="Y147" s="7" t="s">
        <v>213</v>
      </c>
      <c r="Z147" s="7" t="s">
        <v>194</v>
      </c>
      <c r="AA147" s="7" t="s">
        <v>835</v>
      </c>
      <c r="AB147" s="7" t="s">
        <v>191</v>
      </c>
      <c r="AC147" s="10" t="s">
        <v>836</v>
      </c>
    </row>
    <row r="148" spans="1:29" ht="20" customHeight="1" x14ac:dyDescent="0.2">
      <c r="A148" s="7">
        <v>146</v>
      </c>
      <c r="B148" s="7">
        <v>147</v>
      </c>
      <c r="C148" s="7" t="s">
        <v>1689</v>
      </c>
      <c r="D148" s="1" t="s">
        <v>133</v>
      </c>
      <c r="E148" s="1" t="s">
        <v>511</v>
      </c>
      <c r="F148" s="1" t="s">
        <v>512</v>
      </c>
      <c r="G148" s="1">
        <v>2013</v>
      </c>
      <c r="H148" s="1" t="s">
        <v>513</v>
      </c>
      <c r="I148" s="1" t="s">
        <v>514</v>
      </c>
      <c r="J148" s="1" t="s">
        <v>503</v>
      </c>
      <c r="K148" s="7" t="s">
        <v>188</v>
      </c>
      <c r="L148" s="7" t="s">
        <v>189</v>
      </c>
      <c r="M148" s="7" t="s">
        <v>203</v>
      </c>
      <c r="N148" s="7" t="s">
        <v>515</v>
      </c>
      <c r="O148" s="7" t="s">
        <v>516</v>
      </c>
      <c r="P148" s="7" t="s">
        <v>416</v>
      </c>
      <c r="Q148" s="8">
        <v>45.306949000000003</v>
      </c>
      <c r="R148" s="8">
        <v>8.4197369999999996</v>
      </c>
      <c r="S148" s="7" t="s">
        <v>211</v>
      </c>
      <c r="T148" s="7" t="s">
        <v>398</v>
      </c>
      <c r="U148" s="7" t="s">
        <v>517</v>
      </c>
      <c r="V148" s="7" t="s">
        <v>518</v>
      </c>
      <c r="W148" s="7" t="s">
        <v>213</v>
      </c>
      <c r="X148" s="7" t="s">
        <v>193</v>
      </c>
      <c r="Y148" s="7" t="s">
        <v>213</v>
      </c>
      <c r="Z148" s="7" t="s">
        <v>208</v>
      </c>
      <c r="AA148" s="7" t="s">
        <v>437</v>
      </c>
      <c r="AB148" s="7" t="s">
        <v>191</v>
      </c>
      <c r="AC148" s="10" t="s">
        <v>519</v>
      </c>
    </row>
    <row r="149" spans="1:29" ht="20" customHeight="1" x14ac:dyDescent="0.2">
      <c r="A149" s="7">
        <v>147</v>
      </c>
      <c r="B149" s="7">
        <v>148</v>
      </c>
      <c r="C149" s="17" t="s">
        <v>1688</v>
      </c>
      <c r="D149" s="1" t="s">
        <v>134</v>
      </c>
      <c r="E149" s="1" t="s">
        <v>332</v>
      </c>
      <c r="F149" s="1" t="s">
        <v>333</v>
      </c>
      <c r="G149" s="1">
        <v>2016</v>
      </c>
      <c r="H149" s="1" t="s">
        <v>334</v>
      </c>
      <c r="I149" s="1" t="s">
        <v>335</v>
      </c>
      <c r="J149" s="1" t="s">
        <v>218</v>
      </c>
      <c r="K149" s="7" t="s">
        <v>188</v>
      </c>
      <c r="L149" s="7" t="s">
        <v>189</v>
      </c>
      <c r="M149" s="7" t="s">
        <v>196</v>
      </c>
      <c r="N149" s="7" t="s">
        <v>336</v>
      </c>
      <c r="O149" s="7" t="s">
        <v>1555</v>
      </c>
      <c r="P149" s="7" t="s">
        <v>1554</v>
      </c>
      <c r="Q149" s="13">
        <v>55.752445999999999</v>
      </c>
      <c r="R149" s="8">
        <v>37.619999999999997</v>
      </c>
      <c r="S149" s="7" t="s">
        <v>341</v>
      </c>
      <c r="T149" s="7" t="s">
        <v>192</v>
      </c>
      <c r="U149" s="7" t="s">
        <v>337</v>
      </c>
      <c r="V149" s="7" t="s">
        <v>338</v>
      </c>
      <c r="W149" s="7" t="s">
        <v>193</v>
      </c>
      <c r="X149" s="7" t="s">
        <v>193</v>
      </c>
      <c r="Y149" s="7" t="s">
        <v>193</v>
      </c>
      <c r="Z149" s="7" t="s">
        <v>208</v>
      </c>
      <c r="AA149" s="7" t="s">
        <v>339</v>
      </c>
      <c r="AB149" s="7" t="s">
        <v>191</v>
      </c>
      <c r="AC149" s="10" t="s">
        <v>340</v>
      </c>
    </row>
    <row r="150" spans="1:29" ht="20" customHeight="1" x14ac:dyDescent="0.2">
      <c r="A150" s="7">
        <v>147</v>
      </c>
      <c r="B150" s="7">
        <v>149</v>
      </c>
      <c r="C150" s="17" t="s">
        <v>1688</v>
      </c>
      <c r="D150" s="1" t="s">
        <v>134</v>
      </c>
      <c r="E150" s="1" t="s">
        <v>332</v>
      </c>
      <c r="F150" s="1" t="s">
        <v>333</v>
      </c>
      <c r="G150" s="1">
        <v>2016</v>
      </c>
      <c r="H150" s="1" t="s">
        <v>342</v>
      </c>
      <c r="I150" s="1" t="s">
        <v>335</v>
      </c>
      <c r="J150" s="1" t="s">
        <v>218</v>
      </c>
      <c r="K150" s="7" t="s">
        <v>188</v>
      </c>
      <c r="L150" s="7" t="s">
        <v>189</v>
      </c>
      <c r="M150" s="7" t="s">
        <v>196</v>
      </c>
      <c r="N150" s="7" t="s">
        <v>336</v>
      </c>
      <c r="O150" s="7" t="s">
        <v>1555</v>
      </c>
      <c r="P150" s="7" t="s">
        <v>1554</v>
      </c>
      <c r="Q150" s="13">
        <v>55.752445999999999</v>
      </c>
      <c r="R150" s="8">
        <v>37.619999999999997</v>
      </c>
      <c r="S150" s="7" t="s">
        <v>341</v>
      </c>
      <c r="T150" s="7" t="s">
        <v>192</v>
      </c>
      <c r="U150" s="7" t="s">
        <v>343</v>
      </c>
      <c r="V150" s="7" t="s">
        <v>344</v>
      </c>
      <c r="W150" s="7" t="s">
        <v>213</v>
      </c>
      <c r="X150" s="7" t="s">
        <v>193</v>
      </c>
      <c r="Y150" s="7" t="s">
        <v>193</v>
      </c>
      <c r="Z150" s="7" t="s">
        <v>208</v>
      </c>
      <c r="AA150" s="7" t="s">
        <v>339</v>
      </c>
      <c r="AB150" s="7" t="s">
        <v>191</v>
      </c>
      <c r="AC150" s="10" t="s">
        <v>340</v>
      </c>
    </row>
    <row r="151" spans="1:29" ht="20" customHeight="1" x14ac:dyDescent="0.2">
      <c r="A151" s="7">
        <v>148</v>
      </c>
      <c r="B151" s="7">
        <v>150</v>
      </c>
      <c r="C151" s="7" t="s">
        <v>1689</v>
      </c>
      <c r="D151" s="7" t="s">
        <v>135</v>
      </c>
      <c r="E151" s="1" t="s">
        <v>1669</v>
      </c>
      <c r="F151" s="7" t="s">
        <v>345</v>
      </c>
      <c r="G151" s="7">
        <v>2014</v>
      </c>
      <c r="H151" s="7" t="s">
        <v>346</v>
      </c>
      <c r="I151" s="7" t="s">
        <v>195</v>
      </c>
      <c r="J151" s="7" t="s">
        <v>187</v>
      </c>
      <c r="K151" s="7" t="s">
        <v>188</v>
      </c>
      <c r="L151" s="7" t="s">
        <v>189</v>
      </c>
      <c r="M151" s="7" t="s">
        <v>190</v>
      </c>
      <c r="N151" s="7" t="s">
        <v>347</v>
      </c>
      <c r="O151" s="7" t="s">
        <v>348</v>
      </c>
      <c r="P151" s="15" t="s">
        <v>1550</v>
      </c>
      <c r="Q151" s="8">
        <v>50.992299000000003</v>
      </c>
      <c r="R151" s="8">
        <v>3.7834919999999999</v>
      </c>
      <c r="S151" s="7" t="s">
        <v>317</v>
      </c>
      <c r="T151" s="7" t="s">
        <v>192</v>
      </c>
      <c r="U151" s="7" t="s">
        <v>349</v>
      </c>
      <c r="V151" s="7" t="s">
        <v>350</v>
      </c>
      <c r="W151" s="7" t="s">
        <v>193</v>
      </c>
      <c r="X151" s="7" t="s">
        <v>193</v>
      </c>
      <c r="Y151" s="7" t="s">
        <v>193</v>
      </c>
      <c r="Z151" s="7" t="s">
        <v>197</v>
      </c>
      <c r="AA151" s="7" t="s">
        <v>351</v>
      </c>
      <c r="AB151" s="7" t="s">
        <v>191</v>
      </c>
      <c r="AC151" s="10" t="s">
        <v>352</v>
      </c>
    </row>
    <row r="152" spans="1:29" ht="20" customHeight="1" x14ac:dyDescent="0.2">
      <c r="A152" s="7">
        <v>149</v>
      </c>
      <c r="B152" s="7">
        <v>151</v>
      </c>
      <c r="C152" s="7" t="s">
        <v>1689</v>
      </c>
      <c r="D152" s="7" t="s">
        <v>136</v>
      </c>
      <c r="E152" s="7" t="s">
        <v>1346</v>
      </c>
      <c r="F152" s="7" t="s">
        <v>1347</v>
      </c>
      <c r="G152" s="7">
        <v>2013</v>
      </c>
      <c r="H152" s="1" t="s">
        <v>1672</v>
      </c>
      <c r="I152" s="7" t="s">
        <v>681</v>
      </c>
      <c r="J152" s="7" t="s">
        <v>187</v>
      </c>
      <c r="K152" s="7" t="s">
        <v>188</v>
      </c>
      <c r="L152" s="7" t="s">
        <v>189</v>
      </c>
      <c r="M152" s="7" t="s">
        <v>190</v>
      </c>
      <c r="N152" s="7" t="s">
        <v>347</v>
      </c>
      <c r="O152" s="7" t="s">
        <v>1348</v>
      </c>
      <c r="P152" s="7" t="s">
        <v>1551</v>
      </c>
      <c r="Q152" s="8">
        <v>51.05</v>
      </c>
      <c r="R152" s="8">
        <v>3.266667</v>
      </c>
      <c r="S152" s="7" t="s">
        <v>317</v>
      </c>
      <c r="T152" s="7" t="s">
        <v>1185</v>
      </c>
      <c r="U152" s="7" t="s">
        <v>1349</v>
      </c>
      <c r="V152" s="7" t="s">
        <v>1350</v>
      </c>
      <c r="W152" s="7" t="s">
        <v>193</v>
      </c>
      <c r="X152" s="7" t="s">
        <v>193</v>
      </c>
      <c r="Y152" s="7" t="s">
        <v>193</v>
      </c>
      <c r="Z152" s="7" t="s">
        <v>197</v>
      </c>
      <c r="AA152" s="7" t="s">
        <v>1351</v>
      </c>
      <c r="AB152" s="7" t="s">
        <v>1199</v>
      </c>
      <c r="AC152" s="10" t="s">
        <v>1352</v>
      </c>
    </row>
    <row r="153" spans="1:29" ht="20" customHeight="1" x14ac:dyDescent="0.2">
      <c r="A153" s="7">
        <v>150</v>
      </c>
      <c r="B153" s="7">
        <v>152</v>
      </c>
      <c r="C153" s="7" t="s">
        <v>1689</v>
      </c>
      <c r="D153" s="7" t="s">
        <v>137</v>
      </c>
      <c r="E153" s="7" t="s">
        <v>1353</v>
      </c>
      <c r="F153" s="7" t="s">
        <v>520</v>
      </c>
      <c r="G153" s="7">
        <v>2015</v>
      </c>
      <c r="H153" s="1" t="s">
        <v>1670</v>
      </c>
      <c r="I153" s="1" t="s">
        <v>1671</v>
      </c>
      <c r="J153" s="7" t="s">
        <v>187</v>
      </c>
      <c r="K153" s="7" t="s">
        <v>188</v>
      </c>
      <c r="L153" s="7" t="s">
        <v>189</v>
      </c>
      <c r="M153" s="7" t="s">
        <v>203</v>
      </c>
      <c r="N153" s="7" t="s">
        <v>347</v>
      </c>
      <c r="O153" s="7" t="s">
        <v>521</v>
      </c>
      <c r="P153" s="7" t="s">
        <v>416</v>
      </c>
      <c r="Q153" s="8">
        <v>51.2</v>
      </c>
      <c r="R153" s="8">
        <v>4.55</v>
      </c>
      <c r="S153" s="7" t="s">
        <v>211</v>
      </c>
      <c r="T153" s="7" t="s">
        <v>1185</v>
      </c>
      <c r="U153" s="7" t="s">
        <v>1354</v>
      </c>
      <c r="V153" s="7" t="s">
        <v>1355</v>
      </c>
      <c r="W153" s="7" t="s">
        <v>213</v>
      </c>
      <c r="X153" s="7" t="s">
        <v>213</v>
      </c>
      <c r="Y153" s="7" t="s">
        <v>193</v>
      </c>
      <c r="Z153" s="7" t="s">
        <v>208</v>
      </c>
      <c r="AA153" s="7" t="s">
        <v>1356</v>
      </c>
      <c r="AB153" s="7" t="s">
        <v>1357</v>
      </c>
      <c r="AC153" s="10" t="s">
        <v>522</v>
      </c>
    </row>
    <row r="154" spans="1:29" ht="20" customHeight="1" x14ac:dyDescent="0.2">
      <c r="A154" s="7">
        <v>151</v>
      </c>
      <c r="B154" s="7">
        <v>153</v>
      </c>
      <c r="C154" s="7" t="s">
        <v>1689</v>
      </c>
      <c r="D154" s="7" t="s">
        <v>138</v>
      </c>
      <c r="E154" s="7" t="s">
        <v>738</v>
      </c>
      <c r="F154" s="7" t="s">
        <v>739</v>
      </c>
      <c r="G154" s="7">
        <v>2017</v>
      </c>
      <c r="H154" s="7" t="s">
        <v>740</v>
      </c>
      <c r="I154" s="7" t="s">
        <v>195</v>
      </c>
      <c r="J154" s="7" t="s">
        <v>187</v>
      </c>
      <c r="K154" s="7" t="s">
        <v>188</v>
      </c>
      <c r="L154" s="7" t="s">
        <v>189</v>
      </c>
      <c r="M154" s="7" t="s">
        <v>190</v>
      </c>
      <c r="N154" s="7" t="s">
        <v>347</v>
      </c>
      <c r="O154" s="7" t="s">
        <v>741</v>
      </c>
      <c r="P154" s="7" t="s">
        <v>416</v>
      </c>
      <c r="Q154" s="8">
        <v>51.1</v>
      </c>
      <c r="R154" s="8">
        <v>3.45</v>
      </c>
      <c r="S154" s="7" t="s">
        <v>211</v>
      </c>
      <c r="T154" s="7" t="s">
        <v>620</v>
      </c>
      <c r="U154" s="7" t="s">
        <v>742</v>
      </c>
      <c r="V154" s="7" t="s">
        <v>743</v>
      </c>
      <c r="W154" s="7" t="s">
        <v>213</v>
      </c>
      <c r="X154" s="7" t="s">
        <v>213</v>
      </c>
      <c r="Y154" s="7" t="s">
        <v>193</v>
      </c>
      <c r="Z154" s="7" t="s">
        <v>197</v>
      </c>
      <c r="AA154" s="7" t="s">
        <v>744</v>
      </c>
      <c r="AB154" s="7" t="s">
        <v>191</v>
      </c>
      <c r="AC154" s="10" t="s">
        <v>745</v>
      </c>
    </row>
    <row r="155" spans="1:29" ht="20" customHeight="1" x14ac:dyDescent="0.2">
      <c r="A155" s="7">
        <v>152</v>
      </c>
      <c r="B155" s="7">
        <v>154</v>
      </c>
      <c r="C155" s="7" t="s">
        <v>1689</v>
      </c>
      <c r="D155" s="7" t="s">
        <v>139</v>
      </c>
      <c r="E155" s="7" t="s">
        <v>967</v>
      </c>
      <c r="F155" s="7" t="s">
        <v>968</v>
      </c>
      <c r="G155" s="7">
        <v>2014</v>
      </c>
      <c r="H155" s="7" t="s">
        <v>969</v>
      </c>
      <c r="I155" s="7" t="s">
        <v>970</v>
      </c>
      <c r="J155" s="1" t="s">
        <v>218</v>
      </c>
      <c r="K155" s="7" t="s">
        <v>188</v>
      </c>
      <c r="L155" s="7" t="s">
        <v>189</v>
      </c>
      <c r="M155" s="7" t="s">
        <v>203</v>
      </c>
      <c r="N155" s="7" t="s">
        <v>373</v>
      </c>
      <c r="O155" s="7" t="s">
        <v>971</v>
      </c>
      <c r="P155" s="7" t="s">
        <v>1551</v>
      </c>
      <c r="Q155" s="8">
        <v>35.36</v>
      </c>
      <c r="R155" s="8">
        <v>-78</v>
      </c>
      <c r="S155" s="7" t="s">
        <v>403</v>
      </c>
      <c r="T155" s="7" t="s">
        <v>938</v>
      </c>
      <c r="U155" s="7" t="s">
        <v>972</v>
      </c>
      <c r="V155" s="7" t="s">
        <v>973</v>
      </c>
      <c r="W155" s="7" t="s">
        <v>193</v>
      </c>
      <c r="X155" s="7" t="s">
        <v>193</v>
      </c>
      <c r="Y155" s="7" t="s">
        <v>193</v>
      </c>
      <c r="Z155" s="7" t="s">
        <v>208</v>
      </c>
      <c r="AA155" s="7" t="s">
        <v>974</v>
      </c>
      <c r="AB155" s="7" t="s">
        <v>191</v>
      </c>
      <c r="AC155" s="10" t="s">
        <v>975</v>
      </c>
    </row>
    <row r="156" spans="1:29" ht="20" customHeight="1" x14ac:dyDescent="0.2">
      <c r="A156" s="7">
        <v>153</v>
      </c>
      <c r="B156" s="7">
        <v>155</v>
      </c>
      <c r="C156" s="7" t="s">
        <v>1689</v>
      </c>
      <c r="D156" s="7" t="s">
        <v>140</v>
      </c>
      <c r="E156" s="7" t="s">
        <v>1069</v>
      </c>
      <c r="F156" s="7" t="s">
        <v>1070</v>
      </c>
      <c r="G156" s="7">
        <v>2017</v>
      </c>
      <c r="H156" s="1" t="s">
        <v>1673</v>
      </c>
      <c r="I156" s="7" t="s">
        <v>443</v>
      </c>
      <c r="J156" s="7" t="s">
        <v>187</v>
      </c>
      <c r="K156" s="7" t="s">
        <v>188</v>
      </c>
      <c r="L156" s="7" t="s">
        <v>189</v>
      </c>
      <c r="M156" s="7" t="s">
        <v>196</v>
      </c>
      <c r="N156" s="7" t="s">
        <v>373</v>
      </c>
      <c r="O156" s="7" t="s">
        <v>191</v>
      </c>
      <c r="P156" s="7" t="s">
        <v>1554</v>
      </c>
      <c r="Q156" s="8">
        <v>38.907192000000002</v>
      </c>
      <c r="R156" s="8">
        <v>-77.036873</v>
      </c>
      <c r="S156" s="7" t="s">
        <v>211</v>
      </c>
      <c r="T156" s="7" t="s">
        <v>1024</v>
      </c>
      <c r="U156" s="7" t="s">
        <v>1071</v>
      </c>
      <c r="V156" s="7" t="s">
        <v>1072</v>
      </c>
      <c r="W156" s="7" t="s">
        <v>213</v>
      </c>
      <c r="X156" s="7" t="s">
        <v>193</v>
      </c>
      <c r="Y156" s="7" t="s">
        <v>193</v>
      </c>
      <c r="Z156" s="7" t="s">
        <v>208</v>
      </c>
      <c r="AA156" s="7" t="s">
        <v>1036</v>
      </c>
      <c r="AB156" s="7" t="s">
        <v>191</v>
      </c>
      <c r="AC156" s="10" t="s">
        <v>1073</v>
      </c>
    </row>
    <row r="157" spans="1:29" ht="20" customHeight="1" x14ac:dyDescent="0.2">
      <c r="A157" s="7">
        <v>154</v>
      </c>
      <c r="B157" s="7">
        <v>156</v>
      </c>
      <c r="C157" s="7" t="s">
        <v>1689</v>
      </c>
      <c r="D157" s="1" t="s">
        <v>141</v>
      </c>
      <c r="E157" s="1" t="s">
        <v>1014</v>
      </c>
      <c r="F157" s="1" t="s">
        <v>1015</v>
      </c>
      <c r="G157" s="1">
        <v>2013</v>
      </c>
      <c r="H157" s="14" t="s">
        <v>1016</v>
      </c>
      <c r="I157" s="1" t="s">
        <v>191</v>
      </c>
      <c r="J157" s="1" t="s">
        <v>627</v>
      </c>
      <c r="K157" s="7" t="s">
        <v>188</v>
      </c>
      <c r="L157" s="7" t="s">
        <v>189</v>
      </c>
      <c r="M157" s="7" t="s">
        <v>196</v>
      </c>
      <c r="N157" s="7" t="s">
        <v>204</v>
      </c>
      <c r="O157" s="7" t="s">
        <v>191</v>
      </c>
      <c r="P157" s="15" t="s">
        <v>1554</v>
      </c>
      <c r="Q157" s="8">
        <v>52.370215999999999</v>
      </c>
      <c r="R157" s="8">
        <v>4.895168</v>
      </c>
      <c r="S157" s="7" t="s">
        <v>403</v>
      </c>
      <c r="T157" s="7" t="s">
        <v>981</v>
      </c>
      <c r="U157" s="7" t="s">
        <v>1017</v>
      </c>
      <c r="V157" s="7" t="s">
        <v>1018</v>
      </c>
      <c r="W157" s="7" t="s">
        <v>213</v>
      </c>
      <c r="X157" s="7" t="s">
        <v>193</v>
      </c>
      <c r="Y157" s="7" t="s">
        <v>213</v>
      </c>
      <c r="Z157" s="7" t="s">
        <v>208</v>
      </c>
      <c r="AA157" s="7" t="s">
        <v>410</v>
      </c>
      <c r="AB157" s="7" t="s">
        <v>191</v>
      </c>
      <c r="AC157" s="10" t="s">
        <v>1019</v>
      </c>
    </row>
    <row r="158" spans="1:29" ht="20" customHeight="1" x14ac:dyDescent="0.2">
      <c r="A158" s="7">
        <v>155</v>
      </c>
      <c r="B158" s="7">
        <v>157</v>
      </c>
      <c r="C158" s="7" t="s">
        <v>1689</v>
      </c>
      <c r="D158" s="7" t="s">
        <v>142</v>
      </c>
      <c r="E158" s="1" t="s">
        <v>1674</v>
      </c>
      <c r="F158" s="1" t="s">
        <v>903</v>
      </c>
      <c r="G158" s="1">
        <v>2014</v>
      </c>
      <c r="H158" s="1" t="s">
        <v>904</v>
      </c>
      <c r="I158" s="1" t="s">
        <v>905</v>
      </c>
      <c r="J158" s="7" t="s">
        <v>187</v>
      </c>
      <c r="K158" s="7" t="s">
        <v>188</v>
      </c>
      <c r="L158" s="7" t="s">
        <v>189</v>
      </c>
      <c r="M158" s="7" t="s">
        <v>196</v>
      </c>
      <c r="N158" s="7" t="s">
        <v>204</v>
      </c>
      <c r="O158" s="7" t="s">
        <v>906</v>
      </c>
      <c r="P158" s="7" t="s">
        <v>1551</v>
      </c>
      <c r="Q158" s="8">
        <v>52.316667000000002</v>
      </c>
      <c r="R158" s="8">
        <v>5.55</v>
      </c>
      <c r="S158" s="7" t="s">
        <v>317</v>
      </c>
      <c r="T158" s="7" t="s">
        <v>841</v>
      </c>
      <c r="U158" s="7" t="s">
        <v>907</v>
      </c>
      <c r="V158" s="7" t="s">
        <v>908</v>
      </c>
      <c r="W158" s="7" t="s">
        <v>213</v>
      </c>
      <c r="X158" s="7" t="s">
        <v>193</v>
      </c>
      <c r="Y158" s="7" t="s">
        <v>193</v>
      </c>
      <c r="Z158" s="7" t="s">
        <v>197</v>
      </c>
      <c r="AA158" s="7" t="s">
        <v>909</v>
      </c>
      <c r="AB158" s="7" t="s">
        <v>191</v>
      </c>
      <c r="AC158" s="10" t="s">
        <v>910</v>
      </c>
    </row>
    <row r="159" spans="1:29" ht="20" customHeight="1" x14ac:dyDescent="0.2">
      <c r="A159" s="7">
        <v>156</v>
      </c>
      <c r="B159" s="7">
        <v>158</v>
      </c>
      <c r="C159" s="17" t="s">
        <v>1688</v>
      </c>
      <c r="D159" s="7" t="s">
        <v>143</v>
      </c>
      <c r="E159" s="1" t="s">
        <v>1675</v>
      </c>
      <c r="F159" s="1" t="s">
        <v>353</v>
      </c>
      <c r="G159" s="1">
        <v>2017</v>
      </c>
      <c r="H159" s="1" t="s">
        <v>1676</v>
      </c>
      <c r="I159" s="1" t="s">
        <v>354</v>
      </c>
      <c r="J159" s="7" t="s">
        <v>187</v>
      </c>
      <c r="K159" s="7" t="s">
        <v>188</v>
      </c>
      <c r="L159" s="7" t="s">
        <v>189</v>
      </c>
      <c r="M159" s="7" t="s">
        <v>190</v>
      </c>
      <c r="N159" s="7" t="s">
        <v>347</v>
      </c>
      <c r="O159" s="7" t="s">
        <v>355</v>
      </c>
      <c r="P159" s="7" t="s">
        <v>1551</v>
      </c>
      <c r="Q159" s="8">
        <v>51</v>
      </c>
      <c r="R159" s="8">
        <v>3.75</v>
      </c>
      <c r="S159" s="7" t="s">
        <v>341</v>
      </c>
      <c r="T159" s="7" t="s">
        <v>1185</v>
      </c>
      <c r="U159" s="7" t="s">
        <v>1358</v>
      </c>
      <c r="V159" s="7" t="s">
        <v>1359</v>
      </c>
      <c r="W159" s="7" t="s">
        <v>193</v>
      </c>
      <c r="X159" s="7" t="s">
        <v>193</v>
      </c>
      <c r="Y159" s="7" t="s">
        <v>193</v>
      </c>
      <c r="Z159" s="7" t="s">
        <v>194</v>
      </c>
      <c r="AA159" s="7" t="s">
        <v>358</v>
      </c>
      <c r="AB159" s="7" t="s">
        <v>1227</v>
      </c>
      <c r="AC159" s="10" t="s">
        <v>359</v>
      </c>
    </row>
    <row r="160" spans="1:29" ht="20" customHeight="1" x14ac:dyDescent="0.2">
      <c r="A160" s="7">
        <v>156</v>
      </c>
      <c r="B160" s="7">
        <v>159</v>
      </c>
      <c r="C160" s="17" t="s">
        <v>1688</v>
      </c>
      <c r="D160" s="7" t="s">
        <v>143</v>
      </c>
      <c r="E160" s="1" t="s">
        <v>1675</v>
      </c>
      <c r="F160" s="1" t="s">
        <v>353</v>
      </c>
      <c r="G160" s="1">
        <v>2017</v>
      </c>
      <c r="H160" s="1" t="s">
        <v>1676</v>
      </c>
      <c r="I160" s="1" t="s">
        <v>354</v>
      </c>
      <c r="J160" s="7" t="s">
        <v>187</v>
      </c>
      <c r="K160" s="7" t="s">
        <v>188</v>
      </c>
      <c r="L160" s="7" t="s">
        <v>189</v>
      </c>
      <c r="M160" s="7" t="s">
        <v>190</v>
      </c>
      <c r="N160" s="7" t="s">
        <v>347</v>
      </c>
      <c r="O160" s="7" t="s">
        <v>355</v>
      </c>
      <c r="P160" s="7" t="s">
        <v>1551</v>
      </c>
      <c r="Q160" s="8">
        <v>51</v>
      </c>
      <c r="R160" s="8">
        <v>3.75</v>
      </c>
      <c r="S160" s="7" t="s">
        <v>341</v>
      </c>
      <c r="T160" s="7" t="s">
        <v>192</v>
      </c>
      <c r="U160" s="7" t="s">
        <v>356</v>
      </c>
      <c r="V160" s="7" t="s">
        <v>357</v>
      </c>
      <c r="W160" s="7" t="s">
        <v>193</v>
      </c>
      <c r="X160" s="7" t="s">
        <v>193</v>
      </c>
      <c r="Y160" s="7" t="s">
        <v>193</v>
      </c>
      <c r="Z160" s="7" t="s">
        <v>194</v>
      </c>
      <c r="AA160" s="7" t="s">
        <v>358</v>
      </c>
      <c r="AB160" s="7" t="s">
        <v>191</v>
      </c>
      <c r="AC160" s="10" t="s">
        <v>359</v>
      </c>
    </row>
    <row r="161" spans="1:29" ht="20" customHeight="1" x14ac:dyDescent="0.2">
      <c r="A161" s="7">
        <v>156</v>
      </c>
      <c r="B161" s="7">
        <v>160</v>
      </c>
      <c r="C161" s="17" t="s">
        <v>1688</v>
      </c>
      <c r="D161" s="7" t="s">
        <v>143</v>
      </c>
      <c r="E161" s="1" t="s">
        <v>1675</v>
      </c>
      <c r="F161" s="1" t="s">
        <v>353</v>
      </c>
      <c r="G161" s="1">
        <v>2017</v>
      </c>
      <c r="H161" s="1" t="s">
        <v>1676</v>
      </c>
      <c r="I161" s="1" t="s">
        <v>354</v>
      </c>
      <c r="J161" s="7" t="s">
        <v>187</v>
      </c>
      <c r="K161" s="7" t="s">
        <v>188</v>
      </c>
      <c r="L161" s="7" t="s">
        <v>189</v>
      </c>
      <c r="M161" s="7" t="s">
        <v>190</v>
      </c>
      <c r="N161" s="7" t="s">
        <v>347</v>
      </c>
      <c r="O161" s="7" t="s">
        <v>355</v>
      </c>
      <c r="P161" s="7" t="s">
        <v>1551</v>
      </c>
      <c r="Q161" s="8">
        <v>51</v>
      </c>
      <c r="R161" s="8">
        <v>3.75</v>
      </c>
      <c r="S161" s="7" t="s">
        <v>341</v>
      </c>
      <c r="T161" s="7" t="s">
        <v>398</v>
      </c>
      <c r="U161" s="7" t="s">
        <v>523</v>
      </c>
      <c r="V161" s="7" t="s">
        <v>524</v>
      </c>
      <c r="W161" s="7" t="s">
        <v>193</v>
      </c>
      <c r="X161" s="7" t="s">
        <v>193</v>
      </c>
      <c r="Y161" s="7" t="s">
        <v>193</v>
      </c>
      <c r="Z161" s="7" t="s">
        <v>194</v>
      </c>
      <c r="AA161" s="7" t="s">
        <v>358</v>
      </c>
      <c r="AB161" s="7" t="s">
        <v>191</v>
      </c>
      <c r="AC161" s="10" t="s">
        <v>359</v>
      </c>
    </row>
    <row r="162" spans="1:29" ht="20" customHeight="1" x14ac:dyDescent="0.2">
      <c r="A162" s="7">
        <v>157</v>
      </c>
      <c r="B162" s="7">
        <v>161</v>
      </c>
      <c r="C162" s="7" t="s">
        <v>1689</v>
      </c>
      <c r="D162" s="7" t="s">
        <v>144</v>
      </c>
      <c r="E162" s="7" t="s">
        <v>360</v>
      </c>
      <c r="F162" s="7" t="s">
        <v>361</v>
      </c>
      <c r="G162" s="7">
        <v>2015</v>
      </c>
      <c r="H162" s="7" t="s">
        <v>362</v>
      </c>
      <c r="I162" s="7" t="s">
        <v>363</v>
      </c>
      <c r="J162" s="7" t="s">
        <v>187</v>
      </c>
      <c r="K162" s="7" t="s">
        <v>188</v>
      </c>
      <c r="L162" s="7" t="s">
        <v>189</v>
      </c>
      <c r="M162" s="7" t="s">
        <v>190</v>
      </c>
      <c r="N162" s="7" t="s">
        <v>471</v>
      </c>
      <c r="O162" s="7" t="s">
        <v>1559</v>
      </c>
      <c r="P162" s="7" t="s">
        <v>1560</v>
      </c>
      <c r="Q162" s="1">
        <v>45.76</v>
      </c>
      <c r="R162" s="1">
        <v>126.68</v>
      </c>
      <c r="S162" s="7" t="s">
        <v>341</v>
      </c>
      <c r="T162" s="7" t="s">
        <v>192</v>
      </c>
      <c r="U162" s="7" t="s">
        <v>364</v>
      </c>
      <c r="V162" s="7" t="s">
        <v>365</v>
      </c>
      <c r="W162" s="7" t="s">
        <v>193</v>
      </c>
      <c r="X162" s="7" t="s">
        <v>193</v>
      </c>
      <c r="Y162" s="7" t="s">
        <v>193</v>
      </c>
      <c r="Z162" s="7" t="s">
        <v>208</v>
      </c>
      <c r="AA162" s="7" t="s">
        <v>366</v>
      </c>
      <c r="AB162" s="7" t="s">
        <v>191</v>
      </c>
      <c r="AC162" s="10" t="s">
        <v>367</v>
      </c>
    </row>
    <row r="163" spans="1:29" ht="20" customHeight="1" x14ac:dyDescent="0.2">
      <c r="A163" s="7">
        <v>158</v>
      </c>
      <c r="B163" s="7">
        <v>162</v>
      </c>
      <c r="C163" s="7" t="s">
        <v>1689</v>
      </c>
      <c r="D163" s="7" t="s">
        <v>145</v>
      </c>
      <c r="E163" s="7" t="s">
        <v>525</v>
      </c>
      <c r="F163" s="7" t="s">
        <v>526</v>
      </c>
      <c r="G163" s="7">
        <v>2016</v>
      </c>
      <c r="H163" s="7" t="s">
        <v>527</v>
      </c>
      <c r="I163" s="7" t="s">
        <v>528</v>
      </c>
      <c r="J163" s="7" t="s">
        <v>187</v>
      </c>
      <c r="K163" s="7" t="s">
        <v>188</v>
      </c>
      <c r="L163" s="7" t="s">
        <v>189</v>
      </c>
      <c r="M163" s="7" t="s">
        <v>196</v>
      </c>
      <c r="N163" s="7" t="s">
        <v>373</v>
      </c>
      <c r="O163" s="7" t="s">
        <v>191</v>
      </c>
      <c r="P163" s="15" t="s">
        <v>1554</v>
      </c>
      <c r="Q163" s="8">
        <v>38.907192000000002</v>
      </c>
      <c r="R163" s="8">
        <v>-77.036873</v>
      </c>
      <c r="S163" s="7" t="s">
        <v>211</v>
      </c>
      <c r="T163" s="7" t="s">
        <v>398</v>
      </c>
      <c r="U163" s="7" t="s">
        <v>529</v>
      </c>
      <c r="V163" s="7" t="s">
        <v>530</v>
      </c>
      <c r="W163" s="7" t="s">
        <v>193</v>
      </c>
      <c r="X163" s="7" t="s">
        <v>193</v>
      </c>
      <c r="Y163" s="7" t="s">
        <v>193</v>
      </c>
      <c r="Z163" s="7" t="s">
        <v>197</v>
      </c>
      <c r="AA163" s="7" t="s">
        <v>531</v>
      </c>
      <c r="AB163" s="7" t="s">
        <v>191</v>
      </c>
      <c r="AC163" s="10" t="s">
        <v>532</v>
      </c>
    </row>
    <row r="164" spans="1:29" ht="20" customHeight="1" x14ac:dyDescent="0.2">
      <c r="A164" s="7">
        <v>159</v>
      </c>
      <c r="B164" s="7">
        <v>163</v>
      </c>
      <c r="C164" s="7" t="s">
        <v>1689</v>
      </c>
      <c r="D164" s="7" t="s">
        <v>146</v>
      </c>
      <c r="E164" s="7" t="s">
        <v>911</v>
      </c>
      <c r="F164" s="7" t="s">
        <v>912</v>
      </c>
      <c r="G164" s="7">
        <v>2014</v>
      </c>
      <c r="H164" s="1" t="s">
        <v>1677</v>
      </c>
      <c r="I164" s="7" t="s">
        <v>913</v>
      </c>
      <c r="J164" s="7" t="s">
        <v>187</v>
      </c>
      <c r="K164" s="7" t="s">
        <v>188</v>
      </c>
      <c r="L164" s="7" t="s">
        <v>189</v>
      </c>
      <c r="M164" s="7" t="s">
        <v>203</v>
      </c>
      <c r="N164" s="7" t="s">
        <v>373</v>
      </c>
      <c r="O164" s="7" t="s">
        <v>914</v>
      </c>
      <c r="P164" s="7" t="s">
        <v>1551</v>
      </c>
      <c r="Q164" s="8">
        <v>33</v>
      </c>
      <c r="R164" s="8">
        <v>-90</v>
      </c>
      <c r="S164" s="7" t="s">
        <v>403</v>
      </c>
      <c r="T164" s="7" t="s">
        <v>841</v>
      </c>
      <c r="U164" s="7" t="s">
        <v>915</v>
      </c>
      <c r="V164" s="7" t="s">
        <v>916</v>
      </c>
      <c r="W164" s="7" t="s">
        <v>193</v>
      </c>
      <c r="X164" s="7" t="s">
        <v>213</v>
      </c>
      <c r="Y164" s="7" t="s">
        <v>213</v>
      </c>
      <c r="Z164" s="7" t="s">
        <v>194</v>
      </c>
      <c r="AA164" s="7" t="s">
        <v>917</v>
      </c>
      <c r="AB164" s="7" t="s">
        <v>191</v>
      </c>
      <c r="AC164" s="10" t="s">
        <v>918</v>
      </c>
    </row>
    <row r="165" spans="1:29" ht="20" customHeight="1" x14ac:dyDescent="0.2">
      <c r="A165" s="7">
        <v>160</v>
      </c>
      <c r="B165" s="7">
        <v>164</v>
      </c>
      <c r="C165" s="7" t="s">
        <v>1689</v>
      </c>
      <c r="D165" s="7" t="s">
        <v>147</v>
      </c>
      <c r="E165" s="7" t="s">
        <v>1106</v>
      </c>
      <c r="F165" s="7" t="s">
        <v>1107</v>
      </c>
      <c r="G165" s="7">
        <v>2016</v>
      </c>
      <c r="H165" s="1" t="s">
        <v>1678</v>
      </c>
      <c r="I165" s="7" t="s">
        <v>1108</v>
      </c>
      <c r="J165" s="7" t="s">
        <v>187</v>
      </c>
      <c r="K165" s="7" t="s">
        <v>188</v>
      </c>
      <c r="L165" s="7" t="s">
        <v>189</v>
      </c>
      <c r="M165" s="7" t="s">
        <v>190</v>
      </c>
      <c r="N165" s="7" t="s">
        <v>373</v>
      </c>
      <c r="O165" s="7" t="s">
        <v>440</v>
      </c>
      <c r="P165" s="7" t="s">
        <v>1551</v>
      </c>
      <c r="Q165" s="8">
        <v>38.895000000000003</v>
      </c>
      <c r="R165" s="8">
        <v>-77.036666999999994</v>
      </c>
      <c r="S165" s="7" t="s">
        <v>211</v>
      </c>
      <c r="T165" s="7" t="s">
        <v>1109</v>
      </c>
      <c r="U165" s="7" t="s">
        <v>1110</v>
      </c>
      <c r="V165" s="7" t="s">
        <v>1111</v>
      </c>
      <c r="W165" s="7" t="s">
        <v>213</v>
      </c>
      <c r="X165" s="7" t="s">
        <v>213</v>
      </c>
      <c r="Y165" s="7" t="s">
        <v>193</v>
      </c>
      <c r="Z165" s="7" t="s">
        <v>208</v>
      </c>
      <c r="AA165" s="7" t="s">
        <v>933</v>
      </c>
      <c r="AB165" s="7" t="s">
        <v>191</v>
      </c>
      <c r="AC165" s="10" t="s">
        <v>1112</v>
      </c>
    </row>
    <row r="166" spans="1:29" ht="20" customHeight="1" x14ac:dyDescent="0.2">
      <c r="A166" s="7">
        <v>161</v>
      </c>
      <c r="B166" s="7">
        <v>165</v>
      </c>
      <c r="C166" s="7" t="s">
        <v>1689</v>
      </c>
      <c r="D166" s="7" t="s">
        <v>148</v>
      </c>
      <c r="E166" s="7" t="s">
        <v>533</v>
      </c>
      <c r="F166" s="7" t="s">
        <v>534</v>
      </c>
      <c r="G166" s="7">
        <v>2013</v>
      </c>
      <c r="H166" s="7" t="s">
        <v>535</v>
      </c>
      <c r="I166" s="7" t="s">
        <v>320</v>
      </c>
      <c r="J166" s="7" t="s">
        <v>187</v>
      </c>
      <c r="K166" s="7" t="s">
        <v>188</v>
      </c>
      <c r="L166" s="7" t="s">
        <v>189</v>
      </c>
      <c r="M166" s="7" t="s">
        <v>190</v>
      </c>
      <c r="N166" s="7" t="s">
        <v>536</v>
      </c>
      <c r="O166" s="7" t="s">
        <v>537</v>
      </c>
      <c r="P166" s="7" t="s">
        <v>416</v>
      </c>
      <c r="Q166" s="8">
        <v>42.916666999999997</v>
      </c>
      <c r="R166" s="8">
        <v>143.19999999999999</v>
      </c>
      <c r="S166" s="7" t="s">
        <v>211</v>
      </c>
      <c r="T166" s="7" t="s">
        <v>398</v>
      </c>
      <c r="U166" s="7" t="s">
        <v>538</v>
      </c>
      <c r="V166" s="7" t="s">
        <v>539</v>
      </c>
      <c r="W166" s="7" t="s">
        <v>213</v>
      </c>
      <c r="X166" s="7" t="s">
        <v>193</v>
      </c>
      <c r="Y166" s="7" t="s">
        <v>213</v>
      </c>
      <c r="Z166" s="7" t="s">
        <v>208</v>
      </c>
      <c r="AA166" s="7" t="s">
        <v>540</v>
      </c>
      <c r="AB166" s="7" t="s">
        <v>191</v>
      </c>
      <c r="AC166" s="10" t="s">
        <v>541</v>
      </c>
    </row>
    <row r="167" spans="1:29" ht="20" customHeight="1" x14ac:dyDescent="0.2">
      <c r="A167" s="7">
        <v>162</v>
      </c>
      <c r="B167" s="7">
        <v>166</v>
      </c>
      <c r="C167" s="7" t="s">
        <v>1689</v>
      </c>
      <c r="D167" s="7" t="s">
        <v>149</v>
      </c>
      <c r="E167" s="7" t="s">
        <v>1454</v>
      </c>
      <c r="F167" s="7" t="s">
        <v>1455</v>
      </c>
      <c r="G167" s="7">
        <v>2017</v>
      </c>
      <c r="H167" s="1" t="s">
        <v>1679</v>
      </c>
      <c r="I167" s="7" t="s">
        <v>384</v>
      </c>
      <c r="J167" s="7" t="s">
        <v>187</v>
      </c>
      <c r="K167" s="7" t="s">
        <v>188</v>
      </c>
      <c r="L167" s="7" t="s">
        <v>189</v>
      </c>
      <c r="M167" s="7" t="s">
        <v>190</v>
      </c>
      <c r="N167" s="7" t="s">
        <v>603</v>
      </c>
      <c r="O167" s="7" t="s">
        <v>1456</v>
      </c>
      <c r="P167" s="7" t="s">
        <v>1551</v>
      </c>
      <c r="Q167" s="8">
        <v>43.683332999999998</v>
      </c>
      <c r="R167" s="8">
        <v>-79.466667000000001</v>
      </c>
      <c r="S167" s="7" t="s">
        <v>211</v>
      </c>
      <c r="T167" s="7" t="s">
        <v>1376</v>
      </c>
      <c r="U167" s="7" t="s">
        <v>1457</v>
      </c>
      <c r="V167" s="7" t="s">
        <v>1458</v>
      </c>
      <c r="W167" s="7" t="s">
        <v>213</v>
      </c>
      <c r="X167" s="7" t="s">
        <v>193</v>
      </c>
      <c r="Y167" s="7" t="s">
        <v>193</v>
      </c>
      <c r="Z167" s="7" t="s">
        <v>208</v>
      </c>
      <c r="AA167" s="7" t="s">
        <v>1459</v>
      </c>
      <c r="AB167" s="7" t="s">
        <v>191</v>
      </c>
      <c r="AC167" s="10" t="s">
        <v>1460</v>
      </c>
    </row>
    <row r="168" spans="1:29" ht="20" customHeight="1" x14ac:dyDescent="0.2">
      <c r="A168" s="7">
        <v>163</v>
      </c>
      <c r="B168" s="7">
        <v>167</v>
      </c>
      <c r="C168" s="7" t="s">
        <v>1689</v>
      </c>
      <c r="D168" s="7" t="s">
        <v>150</v>
      </c>
      <c r="E168" s="7" t="s">
        <v>542</v>
      </c>
      <c r="F168" s="7" t="s">
        <v>543</v>
      </c>
      <c r="G168" s="7">
        <v>2014</v>
      </c>
      <c r="H168" s="1" t="s">
        <v>1680</v>
      </c>
      <c r="I168" s="7" t="s">
        <v>544</v>
      </c>
      <c r="J168" s="7" t="s">
        <v>187</v>
      </c>
      <c r="K168" s="7" t="s">
        <v>188</v>
      </c>
      <c r="L168" s="7" t="s">
        <v>189</v>
      </c>
      <c r="M168" s="7" t="s">
        <v>203</v>
      </c>
      <c r="N168" s="7" t="s">
        <v>396</v>
      </c>
      <c r="O168" s="7" t="s">
        <v>545</v>
      </c>
      <c r="P168" s="7" t="s">
        <v>416</v>
      </c>
      <c r="Q168" s="8">
        <v>53.045999999999999</v>
      </c>
      <c r="R168" s="8">
        <v>-2.9929999999999999</v>
      </c>
      <c r="S168" s="7" t="s">
        <v>223</v>
      </c>
      <c r="T168" s="7" t="s">
        <v>398</v>
      </c>
      <c r="U168" s="7" t="s">
        <v>546</v>
      </c>
      <c r="V168" s="7" t="s">
        <v>547</v>
      </c>
      <c r="W168" s="7" t="s">
        <v>193</v>
      </c>
      <c r="X168" s="7" t="s">
        <v>193</v>
      </c>
      <c r="Y168" s="7" t="s">
        <v>193</v>
      </c>
      <c r="Z168" s="7" t="s">
        <v>197</v>
      </c>
      <c r="AA168" s="7" t="s">
        <v>548</v>
      </c>
      <c r="AB168" s="7" t="s">
        <v>191</v>
      </c>
      <c r="AC168" s="10" t="s">
        <v>549</v>
      </c>
    </row>
    <row r="169" spans="1:29" ht="20" customHeight="1" x14ac:dyDescent="0.2">
      <c r="A169" s="7">
        <v>164</v>
      </c>
      <c r="B169" s="7">
        <v>168</v>
      </c>
      <c r="C169" s="7" t="s">
        <v>1689</v>
      </c>
      <c r="D169" s="7" t="s">
        <v>151</v>
      </c>
      <c r="E169" s="7" t="s">
        <v>1461</v>
      </c>
      <c r="F169" s="7" t="s">
        <v>1462</v>
      </c>
      <c r="G169" s="7">
        <v>2014</v>
      </c>
      <c r="H169" s="1" t="s">
        <v>1681</v>
      </c>
      <c r="I169" s="7" t="s">
        <v>1463</v>
      </c>
      <c r="J169" s="7" t="s">
        <v>187</v>
      </c>
      <c r="K169" s="7" t="s">
        <v>188</v>
      </c>
      <c r="L169" s="7" t="s">
        <v>189</v>
      </c>
      <c r="M169" s="7" t="s">
        <v>281</v>
      </c>
      <c r="N169" s="7" t="s">
        <v>191</v>
      </c>
      <c r="O169" s="7" t="s">
        <v>191</v>
      </c>
      <c r="P169" s="7" t="s">
        <v>191</v>
      </c>
      <c r="Q169" s="8" t="s">
        <v>191</v>
      </c>
      <c r="R169" s="8" t="s">
        <v>191</v>
      </c>
      <c r="S169" s="7" t="s">
        <v>211</v>
      </c>
      <c r="T169" s="7" t="s">
        <v>1376</v>
      </c>
      <c r="U169" s="7" t="s">
        <v>1464</v>
      </c>
      <c r="V169" s="7" t="s">
        <v>1465</v>
      </c>
      <c r="W169" s="7" t="s">
        <v>213</v>
      </c>
      <c r="X169" s="7" t="s">
        <v>193</v>
      </c>
      <c r="Y169" s="7" t="s">
        <v>193</v>
      </c>
      <c r="Z169" s="7" t="s">
        <v>208</v>
      </c>
      <c r="AA169" s="7" t="s">
        <v>1466</v>
      </c>
      <c r="AB169" s="7" t="s">
        <v>191</v>
      </c>
      <c r="AC169" s="10" t="s">
        <v>1467</v>
      </c>
    </row>
    <row r="170" spans="1:29" ht="20" customHeight="1" x14ac:dyDescent="0.2">
      <c r="A170" s="7">
        <v>165</v>
      </c>
      <c r="B170" s="7">
        <v>169</v>
      </c>
      <c r="C170" s="7" t="s">
        <v>1689</v>
      </c>
      <c r="D170" s="7" t="s">
        <v>152</v>
      </c>
      <c r="E170" s="1" t="s">
        <v>1682</v>
      </c>
      <c r="F170" s="7" t="s">
        <v>1468</v>
      </c>
      <c r="G170" s="7">
        <v>2015</v>
      </c>
      <c r="H170" s="7" t="s">
        <v>1469</v>
      </c>
      <c r="I170" s="7" t="s">
        <v>1470</v>
      </c>
      <c r="J170" s="7" t="s">
        <v>187</v>
      </c>
      <c r="K170" s="7" t="s">
        <v>188</v>
      </c>
      <c r="L170" s="7" t="s">
        <v>189</v>
      </c>
      <c r="M170" s="7" t="s">
        <v>196</v>
      </c>
      <c r="N170" s="7" t="s">
        <v>603</v>
      </c>
      <c r="O170" s="7" t="s">
        <v>1471</v>
      </c>
      <c r="P170" s="7" t="s">
        <v>1551</v>
      </c>
      <c r="Q170" s="8">
        <v>49.233333000000002</v>
      </c>
      <c r="R170" s="8">
        <v>-121.766667</v>
      </c>
      <c r="S170" s="7" t="s">
        <v>211</v>
      </c>
      <c r="T170" s="7" t="s">
        <v>1376</v>
      </c>
      <c r="U170" s="7" t="s">
        <v>1472</v>
      </c>
      <c r="V170" s="7" t="s">
        <v>1473</v>
      </c>
      <c r="W170" s="7" t="s">
        <v>213</v>
      </c>
      <c r="X170" s="7" t="s">
        <v>213</v>
      </c>
      <c r="Y170" s="7" t="s">
        <v>193</v>
      </c>
      <c r="Z170" s="7" t="s">
        <v>208</v>
      </c>
      <c r="AA170" s="7" t="s">
        <v>632</v>
      </c>
      <c r="AB170" s="7" t="s">
        <v>191</v>
      </c>
      <c r="AC170" s="10" t="s">
        <v>1474</v>
      </c>
    </row>
    <row r="171" spans="1:29" ht="20" customHeight="1" x14ac:dyDescent="0.2">
      <c r="A171" s="7">
        <v>166</v>
      </c>
      <c r="B171" s="7">
        <v>170</v>
      </c>
      <c r="C171" s="7" t="s">
        <v>1689</v>
      </c>
      <c r="D171" s="7" t="s">
        <v>153</v>
      </c>
      <c r="E171" s="7" t="s">
        <v>919</v>
      </c>
      <c r="F171" s="7" t="s">
        <v>920</v>
      </c>
      <c r="G171" s="7">
        <v>2016</v>
      </c>
      <c r="H171" s="7" t="s">
        <v>921</v>
      </c>
      <c r="I171" s="7" t="s">
        <v>922</v>
      </c>
      <c r="J171" s="7" t="s">
        <v>187</v>
      </c>
      <c r="K171" s="7" t="s">
        <v>188</v>
      </c>
      <c r="L171" s="7" t="s">
        <v>189</v>
      </c>
      <c r="M171" s="7" t="s">
        <v>287</v>
      </c>
      <c r="N171" s="7" t="s">
        <v>373</v>
      </c>
      <c r="O171" s="7" t="s">
        <v>923</v>
      </c>
      <c r="P171" s="7" t="s">
        <v>416</v>
      </c>
      <c r="Q171" s="8">
        <v>44.975278000000003</v>
      </c>
      <c r="R171" s="8">
        <v>-93.234166999999999</v>
      </c>
      <c r="S171" s="7" t="s">
        <v>211</v>
      </c>
      <c r="T171" s="7" t="s">
        <v>924</v>
      </c>
      <c r="U171" s="7" t="s">
        <v>925</v>
      </c>
      <c r="V171" s="7" t="s">
        <v>926</v>
      </c>
      <c r="W171" s="7" t="s">
        <v>213</v>
      </c>
      <c r="X171" s="7" t="s">
        <v>213</v>
      </c>
      <c r="Y171" s="7" t="s">
        <v>193</v>
      </c>
      <c r="Z171" s="7" t="s">
        <v>208</v>
      </c>
      <c r="AA171" s="7" t="s">
        <v>632</v>
      </c>
      <c r="AB171" s="7" t="s">
        <v>191</v>
      </c>
      <c r="AC171" s="10" t="s">
        <v>927</v>
      </c>
    </row>
    <row r="172" spans="1:29" ht="20" customHeight="1" x14ac:dyDescent="0.2">
      <c r="A172" s="7">
        <v>167</v>
      </c>
      <c r="B172" s="7">
        <v>171</v>
      </c>
      <c r="C172" s="7" t="s">
        <v>1689</v>
      </c>
      <c r="D172" s="7" t="s">
        <v>153</v>
      </c>
      <c r="E172" s="7" t="s">
        <v>1360</v>
      </c>
      <c r="F172" s="7" t="s">
        <v>1361</v>
      </c>
      <c r="G172" s="7">
        <v>2016</v>
      </c>
      <c r="H172" s="7" t="s">
        <v>1362</v>
      </c>
      <c r="I172" s="7" t="s">
        <v>1363</v>
      </c>
      <c r="J172" s="1" t="s">
        <v>218</v>
      </c>
      <c r="K172" s="7" t="s">
        <v>188</v>
      </c>
      <c r="L172" s="7" t="s">
        <v>189</v>
      </c>
      <c r="M172" s="7" t="s">
        <v>196</v>
      </c>
      <c r="N172" s="7" t="s">
        <v>373</v>
      </c>
      <c r="O172" s="7" t="s">
        <v>1364</v>
      </c>
      <c r="P172" s="7" t="s">
        <v>1551</v>
      </c>
      <c r="Q172" s="8">
        <v>39.158056000000002</v>
      </c>
      <c r="R172" s="8">
        <v>-75.524444000000003</v>
      </c>
      <c r="S172" s="7" t="s">
        <v>211</v>
      </c>
      <c r="T172" s="7" t="s">
        <v>1185</v>
      </c>
      <c r="U172" s="7" t="s">
        <v>1365</v>
      </c>
      <c r="V172" s="7" t="s">
        <v>1366</v>
      </c>
      <c r="W172" s="7" t="s">
        <v>213</v>
      </c>
      <c r="X172" s="7" t="s">
        <v>193</v>
      </c>
      <c r="Y172" s="7" t="s">
        <v>213</v>
      </c>
      <c r="Z172" s="7" t="s">
        <v>208</v>
      </c>
      <c r="AA172" s="7" t="s">
        <v>933</v>
      </c>
      <c r="AB172" s="7" t="s">
        <v>1245</v>
      </c>
      <c r="AC172" s="10" t="s">
        <v>1367</v>
      </c>
    </row>
    <row r="173" spans="1:29" ht="20" customHeight="1" x14ac:dyDescent="0.2">
      <c r="A173" s="7">
        <v>168</v>
      </c>
      <c r="B173" s="7">
        <v>172</v>
      </c>
      <c r="C173" s="7" t="s">
        <v>1689</v>
      </c>
      <c r="D173" s="7" t="s">
        <v>154</v>
      </c>
      <c r="E173" s="1" t="s">
        <v>1683</v>
      </c>
      <c r="F173" s="7" t="s">
        <v>550</v>
      </c>
      <c r="G173" s="7">
        <v>2017</v>
      </c>
      <c r="H173" s="7" t="s">
        <v>551</v>
      </c>
      <c r="I173" s="7" t="s">
        <v>226</v>
      </c>
      <c r="J173" s="7" t="s">
        <v>187</v>
      </c>
      <c r="K173" s="7" t="s">
        <v>188</v>
      </c>
      <c r="L173" s="7" t="s">
        <v>189</v>
      </c>
      <c r="M173" s="7" t="s">
        <v>190</v>
      </c>
      <c r="N173" s="7" t="s">
        <v>493</v>
      </c>
      <c r="O173" s="7" t="s">
        <v>552</v>
      </c>
      <c r="P173" s="7" t="s">
        <v>416</v>
      </c>
      <c r="Q173" s="8">
        <v>50.833333000000003</v>
      </c>
      <c r="R173" s="8">
        <v>12.916667</v>
      </c>
      <c r="S173" s="7" t="s">
        <v>211</v>
      </c>
      <c r="T173" s="7" t="s">
        <v>398</v>
      </c>
      <c r="U173" s="7" t="s">
        <v>553</v>
      </c>
      <c r="V173" s="7" t="s">
        <v>554</v>
      </c>
      <c r="W173" s="7" t="s">
        <v>213</v>
      </c>
      <c r="X173" s="7" t="s">
        <v>193</v>
      </c>
      <c r="Y173" s="7" t="s">
        <v>213</v>
      </c>
      <c r="Z173" s="7" t="s">
        <v>208</v>
      </c>
      <c r="AA173" s="7" t="s">
        <v>555</v>
      </c>
      <c r="AB173" s="7" t="s">
        <v>191</v>
      </c>
      <c r="AC173" s="10" t="s">
        <v>556</v>
      </c>
    </row>
    <row r="174" spans="1:29" ht="20" customHeight="1" x14ac:dyDescent="0.2">
      <c r="A174" s="7">
        <v>169</v>
      </c>
      <c r="B174" s="7">
        <v>173</v>
      </c>
      <c r="C174" s="7" t="s">
        <v>1689</v>
      </c>
      <c r="D174" s="7" t="s">
        <v>154</v>
      </c>
      <c r="E174" s="7" t="s">
        <v>557</v>
      </c>
      <c r="F174" s="7" t="s">
        <v>558</v>
      </c>
      <c r="G174" s="7">
        <v>2017</v>
      </c>
      <c r="H174" s="1" t="s">
        <v>1684</v>
      </c>
      <c r="I174" s="7" t="s">
        <v>240</v>
      </c>
      <c r="J174" s="7" t="s">
        <v>187</v>
      </c>
      <c r="K174" s="7" t="s">
        <v>188</v>
      </c>
      <c r="L174" s="7" t="s">
        <v>189</v>
      </c>
      <c r="M174" s="7" t="s">
        <v>203</v>
      </c>
      <c r="N174" s="7" t="s">
        <v>373</v>
      </c>
      <c r="O174" s="7" t="s">
        <v>559</v>
      </c>
      <c r="P174" s="7" t="s">
        <v>416</v>
      </c>
      <c r="Q174" s="8">
        <v>44.458333000000003</v>
      </c>
      <c r="R174" s="8">
        <v>-93.161111000000005</v>
      </c>
      <c r="S174" s="7" t="s">
        <v>211</v>
      </c>
      <c r="T174" s="7" t="s">
        <v>398</v>
      </c>
      <c r="U174" s="7" t="s">
        <v>560</v>
      </c>
      <c r="V174" s="7" t="s">
        <v>561</v>
      </c>
      <c r="W174" s="7" t="s">
        <v>193</v>
      </c>
      <c r="X174" s="7" t="s">
        <v>213</v>
      </c>
      <c r="Y174" s="7" t="s">
        <v>213</v>
      </c>
      <c r="Z174" s="7" t="s">
        <v>208</v>
      </c>
      <c r="AA174" s="7" t="s">
        <v>562</v>
      </c>
      <c r="AB174" s="7" t="s">
        <v>191</v>
      </c>
      <c r="AC174" s="10" t="s">
        <v>563</v>
      </c>
    </row>
    <row r="175" spans="1:29" ht="20" customHeight="1" x14ac:dyDescent="0.2">
      <c r="A175" s="7">
        <v>170</v>
      </c>
      <c r="B175" s="7">
        <v>174</v>
      </c>
      <c r="C175" s="7" t="s">
        <v>1689</v>
      </c>
      <c r="D175" s="7" t="s">
        <v>155</v>
      </c>
      <c r="E175" s="7" t="s">
        <v>1088</v>
      </c>
      <c r="F175" s="7" t="s">
        <v>1089</v>
      </c>
      <c r="G175" s="7">
        <v>2014</v>
      </c>
      <c r="H175" s="1" t="s">
        <v>1685</v>
      </c>
      <c r="I175" s="7" t="s">
        <v>240</v>
      </c>
      <c r="J175" s="7" t="s">
        <v>187</v>
      </c>
      <c r="K175" s="7" t="s">
        <v>188</v>
      </c>
      <c r="L175" s="7" t="s">
        <v>189</v>
      </c>
      <c r="M175" s="7" t="s">
        <v>203</v>
      </c>
      <c r="N175" s="7" t="s">
        <v>471</v>
      </c>
      <c r="O175" s="7" t="s">
        <v>191</v>
      </c>
      <c r="P175" s="7" t="s">
        <v>1554</v>
      </c>
      <c r="Q175" s="8">
        <v>39.904201999999998</v>
      </c>
      <c r="R175" s="8">
        <v>116.407394</v>
      </c>
      <c r="S175" s="7" t="s">
        <v>211</v>
      </c>
      <c r="T175" s="7" t="s">
        <v>1077</v>
      </c>
      <c r="U175" s="7" t="s">
        <v>1090</v>
      </c>
      <c r="V175" s="7" t="s">
        <v>1091</v>
      </c>
      <c r="W175" s="7" t="s">
        <v>213</v>
      </c>
      <c r="X175" s="7" t="s">
        <v>193</v>
      </c>
      <c r="Y175" s="7" t="s">
        <v>193</v>
      </c>
      <c r="Z175" s="7" t="s">
        <v>208</v>
      </c>
      <c r="AA175" s="7" t="s">
        <v>1036</v>
      </c>
      <c r="AB175" s="7" t="s">
        <v>191</v>
      </c>
      <c r="AC175" s="10" t="s">
        <v>1092</v>
      </c>
    </row>
    <row r="176" spans="1:29" ht="20" customHeight="1" x14ac:dyDescent="0.2">
      <c r="A176" s="7">
        <v>171</v>
      </c>
      <c r="B176" s="7">
        <v>175</v>
      </c>
      <c r="C176" s="7" t="s">
        <v>1689</v>
      </c>
      <c r="D176" s="7" t="s">
        <v>156</v>
      </c>
      <c r="E176" s="7" t="s">
        <v>382</v>
      </c>
      <c r="F176" s="7" t="s">
        <v>383</v>
      </c>
      <c r="G176" s="7">
        <v>2015</v>
      </c>
      <c r="H176" s="1" t="s">
        <v>1686</v>
      </c>
      <c r="I176" s="7" t="s">
        <v>384</v>
      </c>
      <c r="J176" s="7" t="s">
        <v>187</v>
      </c>
      <c r="K176" s="7" t="s">
        <v>188</v>
      </c>
      <c r="L176" s="7" t="s">
        <v>189</v>
      </c>
      <c r="M176" s="7" t="s">
        <v>241</v>
      </c>
      <c r="N176" s="7" t="s">
        <v>373</v>
      </c>
      <c r="O176" s="7" t="s">
        <v>385</v>
      </c>
      <c r="P176" s="7" t="s">
        <v>416</v>
      </c>
      <c r="Q176" s="8">
        <v>48.946666999999998</v>
      </c>
      <c r="R176" s="8">
        <v>-122.45694399999999</v>
      </c>
      <c r="S176" s="7" t="s">
        <v>211</v>
      </c>
      <c r="T176" s="7" t="s">
        <v>386</v>
      </c>
      <c r="U176" s="7" t="s">
        <v>387</v>
      </c>
      <c r="V176" s="7" t="s">
        <v>388</v>
      </c>
      <c r="W176" s="7" t="s">
        <v>213</v>
      </c>
      <c r="X176" s="7" t="s">
        <v>193</v>
      </c>
      <c r="Y176" s="7" t="s">
        <v>213</v>
      </c>
      <c r="Z176" s="7" t="s">
        <v>208</v>
      </c>
      <c r="AA176" s="7" t="s">
        <v>389</v>
      </c>
      <c r="AB176" s="7" t="s">
        <v>191</v>
      </c>
      <c r="AC176" s="10" t="s">
        <v>390</v>
      </c>
    </row>
    <row r="177" spans="1:30" ht="20" customHeight="1" x14ac:dyDescent="0.2">
      <c r="A177" s="7">
        <v>172</v>
      </c>
      <c r="B177" s="7">
        <v>176</v>
      </c>
      <c r="C177" s="7" t="s">
        <v>1689</v>
      </c>
      <c r="D177" s="7" t="s">
        <v>157</v>
      </c>
      <c r="E177" s="7" t="s">
        <v>1155</v>
      </c>
      <c r="F177" s="7" t="s">
        <v>1156</v>
      </c>
      <c r="G177" s="7">
        <v>2016</v>
      </c>
      <c r="H177" s="7" t="s">
        <v>1157</v>
      </c>
      <c r="I177" s="7" t="s">
        <v>1158</v>
      </c>
      <c r="J177" s="7" t="s">
        <v>187</v>
      </c>
      <c r="K177" s="7" t="s">
        <v>188</v>
      </c>
      <c r="L177" s="7" t="s">
        <v>189</v>
      </c>
      <c r="M177" s="7" t="s">
        <v>203</v>
      </c>
      <c r="N177" s="7" t="s">
        <v>373</v>
      </c>
      <c r="O177" s="7" t="s">
        <v>1159</v>
      </c>
      <c r="P177" s="7" t="s">
        <v>416</v>
      </c>
      <c r="Q177" s="8">
        <v>40</v>
      </c>
      <c r="R177" s="8">
        <v>-89</v>
      </c>
      <c r="S177" s="1" t="s">
        <v>211</v>
      </c>
      <c r="T177" s="7" t="s">
        <v>1130</v>
      </c>
      <c r="U177" s="7" t="s">
        <v>1160</v>
      </c>
      <c r="V177" s="7" t="s">
        <v>1161</v>
      </c>
      <c r="W177" s="7" t="s">
        <v>193</v>
      </c>
      <c r="X177" s="7" t="s">
        <v>213</v>
      </c>
      <c r="Y177" s="7" t="s">
        <v>193</v>
      </c>
      <c r="Z177" s="7" t="s">
        <v>194</v>
      </c>
      <c r="AA177" s="7" t="s">
        <v>1162</v>
      </c>
      <c r="AB177" s="7" t="s">
        <v>191</v>
      </c>
      <c r="AC177" s="10" t="s">
        <v>1163</v>
      </c>
    </row>
    <row r="178" spans="1:30" ht="20" customHeight="1" x14ac:dyDescent="0.2">
      <c r="A178" s="7">
        <v>173</v>
      </c>
      <c r="B178" s="7">
        <v>177</v>
      </c>
      <c r="C178" s="7" t="s">
        <v>1689</v>
      </c>
      <c r="D178" s="7" t="s">
        <v>158</v>
      </c>
      <c r="E178" s="7" t="s">
        <v>1164</v>
      </c>
      <c r="F178" s="7" t="s">
        <v>1165</v>
      </c>
      <c r="G178" s="7">
        <v>2015</v>
      </c>
      <c r="H178" s="1" t="s">
        <v>1687</v>
      </c>
      <c r="I178" s="7" t="s">
        <v>1166</v>
      </c>
      <c r="J178" s="7" t="s">
        <v>187</v>
      </c>
      <c r="K178" s="7" t="s">
        <v>188</v>
      </c>
      <c r="L178" s="7" t="s">
        <v>189</v>
      </c>
      <c r="M178" s="7" t="s">
        <v>203</v>
      </c>
      <c r="N178" s="7" t="s">
        <v>373</v>
      </c>
      <c r="O178" s="7" t="s">
        <v>1167</v>
      </c>
      <c r="P178" s="7" t="s">
        <v>416</v>
      </c>
      <c r="Q178" s="8">
        <v>42.704721999999997</v>
      </c>
      <c r="R178" s="8">
        <v>-77.271666999999994</v>
      </c>
      <c r="S178" s="7" t="s">
        <v>211</v>
      </c>
      <c r="T178" s="7" t="s">
        <v>1130</v>
      </c>
      <c r="U178" s="7" t="s">
        <v>1168</v>
      </c>
      <c r="V178" s="7" t="s">
        <v>1169</v>
      </c>
      <c r="W178" s="7" t="s">
        <v>213</v>
      </c>
      <c r="X178" s="7" t="s">
        <v>213</v>
      </c>
      <c r="Y178" s="7" t="s">
        <v>193</v>
      </c>
      <c r="Z178" s="7" t="s">
        <v>194</v>
      </c>
      <c r="AA178" s="7" t="s">
        <v>1170</v>
      </c>
      <c r="AB178" s="7" t="s">
        <v>191</v>
      </c>
      <c r="AC178" s="10" t="s">
        <v>1171</v>
      </c>
      <c r="AD178" s="6" t="s">
        <v>441</v>
      </c>
    </row>
    <row r="179" spans="1:30" x14ac:dyDescent="0.2">
      <c r="A179" s="6" t="s">
        <v>441</v>
      </c>
      <c r="J179" s="6" t="s">
        <v>441</v>
      </c>
      <c r="K179" s="6" t="s">
        <v>441</v>
      </c>
      <c r="L179" s="6" t="s">
        <v>441</v>
      </c>
      <c r="M179" s="6" t="s">
        <v>441</v>
      </c>
      <c r="P179" s="6" t="s">
        <v>441</v>
      </c>
      <c r="Q179" s="11" t="s">
        <v>441</v>
      </c>
      <c r="T179" s="6" t="s">
        <v>441</v>
      </c>
    </row>
    <row r="181" spans="1:30" x14ac:dyDescent="0.2">
      <c r="E181" s="7"/>
    </row>
    <row r="182" spans="1:30" x14ac:dyDescent="0.2">
      <c r="E182" s="7"/>
    </row>
    <row r="183" spans="1:30" x14ac:dyDescent="0.2">
      <c r="E183" s="7"/>
      <c r="X183" s="12"/>
    </row>
    <row r="184" spans="1:30" x14ac:dyDescent="0.2">
      <c r="E184" s="7"/>
    </row>
    <row r="185" spans="1:30" ht="17" x14ac:dyDescent="0.2">
      <c r="E185" s="7"/>
      <c r="K185" s="6" t="s">
        <v>441</v>
      </c>
      <c r="L185" s="6" t="s">
        <v>441</v>
      </c>
      <c r="M185" s="6" t="s">
        <v>441</v>
      </c>
      <c r="O185" s="6" t="s">
        <v>441</v>
      </c>
      <c r="Q185" s="11" t="s">
        <v>441</v>
      </c>
      <c r="T185" s="6" t="s">
        <v>441</v>
      </c>
      <c r="Y185" s="6" t="s">
        <v>441</v>
      </c>
      <c r="Z185" s="6" t="s">
        <v>441</v>
      </c>
      <c r="AA185" s="6" t="s">
        <v>441</v>
      </c>
      <c r="AC185" s="9" t="s">
        <v>441</v>
      </c>
    </row>
    <row r="186" spans="1:30" x14ac:dyDescent="0.2">
      <c r="E186" s="7"/>
    </row>
    <row r="187" spans="1:30" x14ac:dyDescent="0.2">
      <c r="E187" s="7"/>
    </row>
    <row r="188" spans="1:30" x14ac:dyDescent="0.2">
      <c r="E188" s="7"/>
      <c r="T188" s="6" t="s">
        <v>441</v>
      </c>
    </row>
  </sheetData>
  <phoneticPr fontId="1" type="noConversion"/>
  <pageMargins left="0.7" right="0.7" top="0.75" bottom="0.75" header="0.3" footer="0.3"/>
  <pageSetup paperSize="9" orientation="portrait" horizontalDpi="0" verticalDpi="0"/>
  <tableParts count="1">
    <tablePart r:id="rId1"/>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6E09B801-98A6-EB48-9A7E-FBA484CC7278}">
            <xm:f>NOT(ISERROR(SEARCH(HasFormula(S131),S130)))</xm:f>
            <xm:f>HasFormula(S131)</xm:f>
            <x14:dxf>
              <font>
                <color rgb="FF9C0006"/>
              </font>
              <fill>
                <patternFill>
                  <bgColor rgb="FFFFC7CE"/>
                </patternFill>
              </fill>
            </x14:dxf>
          </x14:cfRule>
          <xm:sqref>S130</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Evidence 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Biljana Macura</dc:creator>
  <cp:keywords/>
  <dc:description/>
  <cp:lastModifiedBy>Biljana Macura</cp:lastModifiedBy>
  <cp:revision/>
  <dcterms:created xsi:type="dcterms:W3CDTF">2019-04-09T11:51:52Z</dcterms:created>
  <dcterms:modified xsi:type="dcterms:W3CDTF">2019-09-02T15:29:11Z</dcterms:modified>
  <cp:category/>
  <cp:contentStatus/>
</cp:coreProperties>
</file>