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66925"/>
  <mc:AlternateContent xmlns:mc="http://schemas.openxmlformats.org/markup-compatibility/2006">
    <mc:Choice Requires="x15">
      <x15ac:absPath xmlns:x15ac="http://schemas.microsoft.com/office/spreadsheetml/2010/11/ac" url="C:\Users\ssa\OneDrive - Metsäteho Oy\NPMT\Lajiston palautuminen\Review\Revision\Additional files\"/>
    </mc:Choice>
  </mc:AlternateContent>
  <xr:revisionPtr revIDLastSave="2618" documentId="11_5D2BC14F86B37546B22D428ED3F286942C73F021" xr6:coauthVersionLast="45" xr6:coauthVersionMax="45" xr10:uidLastSave="{17A79709-BAE7-4622-8110-085BC763AD2A}"/>
  <bookViews>
    <workbookView xWindow="-110" yWindow="-110" windowWidth="19420" windowHeight="10420" activeTab="3" xr2:uid="{00000000-000D-0000-FFFF-FFFF00000000}"/>
  </bookViews>
  <sheets>
    <sheet name="Readme" sheetId="6" r:id="rId1"/>
    <sheet name="Bibliographic searches" sheetId="2" r:id="rId2"/>
    <sheet name="Search engines" sheetId="3" r:id="rId3"/>
    <sheet name="Organisational webites" sheetId="1" r:id="rId4"/>
    <sheet name="Search alerts" sheetId="4" r:id="rId5"/>
    <sheet name="Supplementary searhes" sheetId="5" r:id="rId6"/>
    <sheet name="Other sources" sheetId="7" r:id="rId7"/>
  </sheets>
  <definedNames>
    <definedName name="_Hlk536017697" localSheetId="1">'Bibliographic searches'!$D$10</definedName>
  </definedNames>
  <calcPr calcId="191029"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 i="3" l="1"/>
</calcChain>
</file>

<file path=xl/sharedStrings.xml><?xml version="1.0" encoding="utf-8"?>
<sst xmlns="http://schemas.openxmlformats.org/spreadsheetml/2006/main" count="896" uniqueCount="337">
  <si>
    <t>Search engine</t>
  </si>
  <si>
    <t>Date</t>
  </si>
  <si>
    <t>Search language</t>
  </si>
  <si>
    <t>Search strings</t>
  </si>
  <si>
    <t>Search details</t>
  </si>
  <si>
    <t>Number of hits</t>
  </si>
  <si>
    <t>Unretrievable</t>
  </si>
  <si>
    <t>Google Scholar (https://scholar.google.com/)</t>
  </si>
  <si>
    <t>English</t>
  </si>
  <si>
    <t>(Finland OR Sweden OR Norway OR Russia) AND (clear-cut OR clear-fell OR harvest OR logging) AND (“continuous cover” OR uneven-aged) AND (biodiversity OR “species richness” OR “species diversity” OR assemblage OR abundance)</t>
  </si>
  <si>
    <t>AJ</t>
  </si>
  <si>
    <t>Russian</t>
  </si>
  <si>
    <t>(Финляндии OR Швеции OR Норвегии OR России) AND (рубка OR вырубка) AND (выборочная OR постепенная) AND (биоразнообразие OR разнообразие OR численность)</t>
  </si>
  <si>
    <t>Finnish</t>
  </si>
  <si>
    <t>(Suomessa OR Ruotsissa OR Norjassa OR Venäjällä) AND (avohakkuu OR päätehakkuu OR hakkuu) AND ("jatkuva kasvatus" OR eri-ikäis OR jatkuvapeitteinen OR erirakenteinen) AND (biodiversiteetti OR monimuotoisuus OR rikkaus OR määrä OR runsaus)</t>
  </si>
  <si>
    <t>MH</t>
  </si>
  <si>
    <t>Swedish</t>
  </si>
  <si>
    <t>(Finland OR Sverige OR Norge OR Ryssland) AND (slutavverkning OR kalhuggning OR kalhygge OR avverkning OR huggning OR fällning OR hygge) AND (hyggesfritt OR blädningsbruk OR olikaåldrig) AND (biodiversitet OR diversitet OR samhälle OR rikedom)</t>
  </si>
  <si>
    <t>Google (https://www.google.com/)</t>
  </si>
  <si>
    <t>Bibliography</t>
  </si>
  <si>
    <t>CAB Abstracts (https ://www.cabi.org/)</t>
  </si>
  <si>
    <t>Keyword search from 1973 onwards.</t>
  </si>
  <si>
    <t>14157</t>
  </si>
  <si>
    <t>screened in Colandr app: hits from CAB abstracts, Scopus and Web of Science Core collection combined</t>
  </si>
  <si>
    <t>SS, MH, AJ</t>
  </si>
  <si>
    <t>Directory of Open Access Repositories (https ://doaj.org/)</t>
  </si>
  <si>
    <t>"Forest management" AND biodiversity</t>
  </si>
  <si>
    <t>363</t>
  </si>
  <si>
    <t>4</t>
  </si>
  <si>
    <t>Digital Dissertations Library of Russian State Library (http://diss.rsl.ru/)</t>
  </si>
  <si>
    <t>лесоводств* и разнообраз* / лесоводств* и биоразнообраз* </t>
  </si>
  <si>
    <t>Search made in the front page (more detailed search was not possible)</t>
  </si>
  <si>
    <t>8 / 5</t>
  </si>
  <si>
    <t>0 / 1</t>
  </si>
  <si>
    <t>Doria (https://www.doria .fi/)</t>
  </si>
  <si>
    <t>Finnish / English / Swedish</t>
  </si>
  <si>
    <t>(metsänhoit* OR metsätal*) AND monimuotoi* / "forest management" AND biodiversity / kalhyggesfritt OR trakthyggesbruk</t>
  </si>
  <si>
    <t>Search made with "entire Doria" option</t>
  </si>
  <si>
    <t>263 /45 / 0</t>
  </si>
  <si>
    <t>0 / 1 / 0</t>
  </si>
  <si>
    <t>Helka—University of Helsinki Catalogue (https://helka.finna.fi/)</t>
  </si>
  <si>
    <t>450 / 87 / 2</t>
  </si>
  <si>
    <t>Jultika—University of Oulu repository (http://jultika.oulu.fi/)</t>
  </si>
  <si>
    <t>6 / 8 / 0</t>
  </si>
  <si>
    <t>JYX—Publication archive of the University of Jyväskylä (https://jyx.jyu.fi/)</t>
  </si>
  <si>
    <t>559 /158 / 0</t>
  </si>
  <si>
    <t>2 / 8 / 0</t>
  </si>
  <si>
    <t>MH, AJ</t>
  </si>
  <si>
    <t>Russian Science Citation Index on the Web of Science (https ://clari vate.com/)</t>
  </si>
  <si>
    <t xml:space="preserve"> Topic search, access from 2005 onwards.</t>
  </si>
  <si>
    <t>69</t>
  </si>
  <si>
    <t>2</t>
  </si>
  <si>
    <t>Russian Scientific Electronic Library (https ://elibrary.ru/).</t>
  </si>
  <si>
    <t>57</t>
  </si>
  <si>
    <t>0</t>
  </si>
  <si>
    <t>Scopus (https ://www.scopu s.com/home.uri)</t>
  </si>
  <si>
    <t>6274</t>
  </si>
  <si>
    <t xml:space="preserve"> Swedish University Dissertations (http://www.avhandlingar.se/).</t>
  </si>
  <si>
    <t>Swedish / English</t>
  </si>
  <si>
    <t>kalhyggesfritt, trakthyggesbruk (both separately)/ forest management biodiversity</t>
  </si>
  <si>
    <t>1 / 52</t>
  </si>
  <si>
    <t>0 / 3</t>
  </si>
  <si>
    <t xml:space="preserve"> UTUPub—University of Turku repository (https://www.utupub.fi/)</t>
  </si>
  <si>
    <t>155 / 26 / 0</t>
  </si>
  <si>
    <t>2 / 1 / 0</t>
  </si>
  <si>
    <t>6821</t>
  </si>
  <si>
    <t>all search alerts from 29.3.2019 to 29.8.2019</t>
  </si>
  <si>
    <t>118</t>
  </si>
  <si>
    <t>9</t>
  </si>
  <si>
    <t>146</t>
  </si>
  <si>
    <t>7</t>
  </si>
  <si>
    <t>all search alerts from 7.6.2019 to 9.9.2019</t>
  </si>
  <si>
    <t>1</t>
  </si>
  <si>
    <t>Comments</t>
  </si>
  <si>
    <t xml:space="preserve">All-Russian Research Institute of Silviculture and Mechanization of Forestry (http://www.vniilm.ru) </t>
  </si>
  <si>
    <t>22./26.3.2019</t>
  </si>
  <si>
    <t>-</t>
  </si>
  <si>
    <t>Bellona Foundation Russia (http://bellona.ru/)</t>
  </si>
  <si>
    <t xml:space="preserve">Russian </t>
  </si>
  <si>
    <t xml:space="preserve">BiodivERsA - the network programming and funding research on biodiversity and ecosystem services across European countries and territories (https://www.biodiversa.org/) </t>
  </si>
  <si>
    <t>Forest management</t>
  </si>
  <si>
    <t>SS</t>
  </si>
  <si>
    <t>Biodiversity Conservation (Russia) (http://www.biodiversity.ru/)</t>
  </si>
  <si>
    <t xml:space="preserve">Centre for Economic Development, Transport and the Environment (Finland) (https://www.ely-keskus.fi/) </t>
  </si>
  <si>
    <t>Searches through Doria</t>
  </si>
  <si>
    <t>Community Research and Development Information Service (https://cordis.europa.eu/home_en.html)</t>
  </si>
  <si>
    <t>search made in the "projects and results" section</t>
  </si>
  <si>
    <t>Confederation of European Forest Owners (http://www.cepf-eu.org/)</t>
  </si>
  <si>
    <t>search made in the front page</t>
  </si>
  <si>
    <t xml:space="preserve">Convention on Biological Diversity (https://www.cbd.int/) </t>
  </si>
  <si>
    <t>Searched latest case studies (Thematic program: forests; Sector: forestry) and other case studies (subject: forest biodiversity), other case studies results contained mostly news, materials of convention meetings , notifications and statements.</t>
  </si>
  <si>
    <t>31 / 554</t>
  </si>
  <si>
    <t xml:space="preserve"> all three had an error: This feature is currently unavailable. We apologize for any inconvenience.</t>
  </si>
  <si>
    <t>European Forest Insititute (https://www.efi.int/)</t>
  </si>
  <si>
    <t>Search made in databases "Publications bank" and "Latest articles and publications"</t>
  </si>
  <si>
    <t>Federal Forestry Agency (Russia) (http://rosleshoz.gov.ru/)</t>
  </si>
  <si>
    <t>Federal State Budget Education Institution of Higher Education Voronezh State University of Forestry and Technologies named after G.F. Morozov (http://vgltu.ru/)</t>
  </si>
  <si>
    <t>Finnish Association for Nature Conservation (https://www.sll.fi/)</t>
  </si>
  <si>
    <t>(metsänhoit* OR metsätal*) AND monimuotoi*</t>
  </si>
  <si>
    <t>Search made in the front page</t>
  </si>
  <si>
    <t>Finnish Environment Insititute (http://www.syke.fi/)</t>
  </si>
  <si>
    <t>(metsänhoit* OR metsätal*) AND monimuotoi* / forest management AND biodiversity / kalhyggesfritt OR trakthyggesbruk</t>
  </si>
  <si>
    <t>Search made in scientific library collection of Finland's environmental administration (kirjasto.ymparisto.fi)</t>
  </si>
  <si>
    <t>247 / 30 / 0</t>
  </si>
  <si>
    <t>Finnish Forest Association (https://smy.fi/)</t>
  </si>
  <si>
    <t>metsätalous AND monimuotoisuus / "forest management" and biodiversity / kalhyggesfritt OR trakthyggesbruk</t>
  </si>
  <si>
    <t>Search made in the "materials" section of the site</t>
  </si>
  <si>
    <t>1 / 0 / 0</t>
  </si>
  <si>
    <t>Finnish Forest Centre (https://www.metsakeskus.fi/) </t>
  </si>
  <si>
    <t>Finnish Forest Foundation (http://www.metsasaatio.fi/)</t>
  </si>
  <si>
    <t>87 / 3 / 1</t>
  </si>
  <si>
    <t>Finnish Nature League - Luonto-Liitto (http://www.luontoliitto.fi/)</t>
  </si>
  <si>
    <t>Finnish Society of Forest Science (http://www.metsatieteellinenseura.fi/): Publication Dissertationes Forestales (https://dissertationesforestales.fi)</t>
  </si>
  <si>
    <t>forest management, biodiversity / metsänhoito, monimuotoisuus</t>
  </si>
  <si>
    <t>15 / 2</t>
  </si>
  <si>
    <t>Finnish Society of Forest Science (http://www.metsatieteellinenseura.fi/): Publication Metsätieteen aikakauskirja (https://www.metsatieteenaikakauskirja.fi/)</t>
  </si>
  <si>
    <t>metsänhoito, monimuotoisuus</t>
  </si>
  <si>
    <t>Finnish Society of Forest Science (http://www.metsatieteellinenseura.fi/): Publication Silva Fenica (https://silvafennica.fi/)</t>
  </si>
  <si>
    <t>forest management, biodiversity</t>
  </si>
  <si>
    <t>Food and Agriculture Organization of the United Nations (http://www.fao.org/home/en/)</t>
  </si>
  <si>
    <t>"Forest management" AND biodiversity / лесоводство и разнообразие</t>
  </si>
  <si>
    <t>search made in publications database of FAO</t>
  </si>
  <si>
    <t>317 /11</t>
  </si>
  <si>
    <t>Forestry Research Institute of Sweden (https://www.skogforsk.se/)</t>
  </si>
  <si>
    <t>(kalhyggesfritt OR trakthyggesbruk) AND skogsbruk</t>
  </si>
  <si>
    <t>Search made in database "Kunskapsbanken" of Forestry Research Institute of Sweden with more than 1400 articles</t>
  </si>
  <si>
    <t>Foundation for Strategic Environmental Research (Sweden) (https://www.mistra.org/)</t>
  </si>
  <si>
    <t>Search made in database with Mistras completed study projects</t>
  </si>
  <si>
    <t>Greenpeace Finland (https://www.greenpeace.org/finland//)</t>
  </si>
  <si>
    <t>metsätalous</t>
  </si>
  <si>
    <t>Greenpeace International (https://www.greenpeace.org/international/)</t>
  </si>
  <si>
    <t>Search made in the front page and then restricted to publications</t>
  </si>
  <si>
    <t>Greenpeace Russia (https://www.greenpeace.org/russia/ru/)</t>
  </si>
  <si>
    <t>Greenpeace Sweden (http://www.greenpeace.org/sweden/se/)</t>
  </si>
  <si>
    <t>Search made in the publication database of Greenpeace Sweden</t>
  </si>
  <si>
    <t>International Boreal Forest Research Association (http://ibfra.org/) </t>
  </si>
  <si>
    <t>International Union for Conservation of Nature (https://www.iucn.org/)  </t>
  </si>
  <si>
    <t>"Forest management"</t>
  </si>
  <si>
    <t>Search made in IUCN Library System, keyword "forest management"</t>
  </si>
  <si>
    <t>International Union of Forest Research Organizations (https://www.iufro.org/)</t>
  </si>
  <si>
    <t>Search made in an on-line literature database of IUFRO, in IUFRO catalogue, quicksearch.</t>
  </si>
  <si>
    <t>IVL Swedish Environmental Research Institute (https://www.ivl.se/)</t>
  </si>
  <si>
    <t>Search made in publications database</t>
  </si>
  <si>
    <t>Metsähallitus (http://www.metsa.fi/) </t>
  </si>
  <si>
    <t>metsänhoito AND monimuotoisuus / forest management and biodiversity / skogsbruk</t>
  </si>
  <si>
    <t>Search made in the publication database (https://julkaisut.metsa.fi/)</t>
  </si>
  <si>
    <t>10 / 4 / 6</t>
  </si>
  <si>
    <t>Metsäteho (http://www.metsateho.fi/)</t>
  </si>
  <si>
    <t>(metsänhoit* OR metsätal*) AND monimuotoi* / "forest management" AND biodiversity</t>
  </si>
  <si>
    <t>Search made in the publication database</t>
  </si>
  <si>
    <t>200 / 22</t>
  </si>
  <si>
    <t>Ministry of Agriculture and Food (Norway) (https://www.regjeringen.no/no/dep/lmd/id627/)  </t>
  </si>
  <si>
    <t>Search made in the front page and then restricted to Ministry of Agriculture and Food</t>
  </si>
  <si>
    <t>Ministry of Agriculture and Forestry (Finland) (https://mmm.fi)</t>
  </si>
  <si>
    <t>(metsänhoit* OR metsätal*) AND monimuotoi* / "forest management" AND biodiversity /skogsbruk</t>
  </si>
  <si>
    <t>83 /17 / 24</t>
  </si>
  <si>
    <t>Ministry of Natural Resources and Environment of the Russian Federation (http://www.mnr.gov.ru/)</t>
  </si>
  <si>
    <t>Ministry of the Environment (Finland) (http://www.ym.fi)</t>
  </si>
  <si>
    <t>(metsänhoit* OR metsätal*) AND monimuotoi* / forest management AND biodiversity /skogsbruk</t>
  </si>
  <si>
    <t>searches made in "Valto" publication archive (http://julkaisut.valtioneuvosto.fi/handle/10024/59367), search restricted to the publications of the Ministry of Environment</t>
  </si>
  <si>
    <t>64 / 10 /29</t>
  </si>
  <si>
    <t>Ministry of the Environment and energy (Sweden) (https://www.regeringen.se/sveriges-regering/miljo--och-energidepartementet/)</t>
  </si>
  <si>
    <t>Natural Resources Institute Finland (https://www.luke.fi/)</t>
  </si>
  <si>
    <t>(metsänhoit*, metsätal*) monimuotoi* / "forest management" and biodiversity / trakthyggesbruk</t>
  </si>
  <si>
    <t>Search made publication database Jukuri (http://jukuri.luke.fi/)</t>
  </si>
  <si>
    <t>788 / 413 / 5</t>
  </si>
  <si>
    <t>NOLTFOX – Northern European Database for Long-Term Forest Experiments (http://noltfox.metla.fi/) </t>
  </si>
  <si>
    <t>biodiversity</t>
  </si>
  <si>
    <t>Search made in search form of NOLTFOX, keywords biodiversity (forest management not available) and subject field "ecosystem research".</t>
  </si>
  <si>
    <t>Northern Research Institute of Forestry (http://www.sevniilh-arh.ru)</t>
  </si>
  <si>
    <t>Norwegian Forest Research Institute (http://www.skogforsk.no/) </t>
  </si>
  <si>
    <t>7./15.5.2019</t>
  </si>
  <si>
    <t>Error in the publication database, not searchable</t>
  </si>
  <si>
    <t>Norwegian Institute for Nature Research (https://www.nina.no/) </t>
  </si>
  <si>
    <t>Search made in "search for publications" section</t>
  </si>
  <si>
    <t>Norwegian Institute of Bioeconomy Research (NIBIO) (https://www.nibio.no/) </t>
  </si>
  <si>
    <t>Search made in front page, but restricted to publications</t>
  </si>
  <si>
    <t>Norwegian Society for the Conservation of Nature, Friends of the Earth Norway (https://naturvernforbundet.no/) </t>
  </si>
  <si>
    <t>Englsih</t>
  </si>
  <si>
    <t>Norwegian State Forest and Land Corporation (https://www.statskog.no/) </t>
  </si>
  <si>
    <t>The web page was new (created after the selection of these grey literature sources) and did not include any publications or other information in English.</t>
  </si>
  <si>
    <t>Regional Public Nature Conservation Organization of Karelia (Russia) (http://spok-karelia.ru/) </t>
  </si>
  <si>
    <t>Research institute of Sweden (https://www.ri.se/)</t>
  </si>
  <si>
    <t>Royal Swedish Academy of Agriculture and Forestry (http://www.ksla.se/)</t>
  </si>
  <si>
    <t>Russian Academy of Sciences: Centre for Forest Ecology and Productivity (http://cepl.rssi.ru/)</t>
  </si>
  <si>
    <t>5</t>
  </si>
  <si>
    <t xml:space="preserve">Russian Academy of Sciences: Forest Research Institute of Karelian Research Centre (http://forestry.krc.karelia.ru/) </t>
  </si>
  <si>
    <t>Russian Academy of Sciences: Ural Branch, Institute of Biology of Komi Scientific Centre, Department of Forest Science (https://ib.komisc.ru/rus/)</t>
  </si>
  <si>
    <t>Russian Center for the Protection of Forests (http://rcfh.ru/)</t>
  </si>
  <si>
    <t>Russian Institute of Continuous Education in Forestry (http://vipklh.ru/) </t>
  </si>
  <si>
    <t xml:space="preserve">Saint-Petersburg Forestry Research Institute (http://spb-niilh.ru/) </t>
  </si>
  <si>
    <t>Saint-Petersburg State Forest Technical University (http://spbftu.ru/)</t>
  </si>
  <si>
    <t>Skydda Skogen (http://skyddaskogen.se/sv/)</t>
  </si>
  <si>
    <t>Search feature in the web page with the search string gave no results. I tried removing operators AND and OR, which resulted in one hit, but it was irrelevant press release.</t>
  </si>
  <si>
    <t>SNS Nordic Forest Research (http://nordicforestresearch.org/)</t>
  </si>
  <si>
    <t xml:space="preserve">Stockholm Environment Institute (https://www.sei.org/) </t>
  </si>
  <si>
    <t>Search made in the publication database of SEI</t>
  </si>
  <si>
    <t xml:space="preserve">Swedish environmental protection agency (http://www.naturvardsverket.se/) </t>
  </si>
  <si>
    <t>Swedish Forest Agency (https://www.skogsstyrelsen.se/)</t>
  </si>
  <si>
    <t>Search properties did not support Boolean operators (OR, AND) and search gave 0 hits. I made the search with word "hyggesfri", which gave 37 hits, but 0 relevant. Mainly guidelines and information leaflets of continuous cover forestry, no actual studies with results.</t>
  </si>
  <si>
    <t>Swedish Forest Society (https://www.skogssallskapet.se/)</t>
  </si>
  <si>
    <t>Search made in publications database "Kunskapsbanken"</t>
  </si>
  <si>
    <t>Swedish Forestry Association (https://www.skogen.se/)</t>
  </si>
  <si>
    <t>Search gave only hits from articles in a journal "Skogen" and they were dealing mostly with economic profitability. No studies with results.</t>
  </si>
  <si>
    <t>Swedish Research Council Formas (http://www.formas.se/)</t>
  </si>
  <si>
    <t>Search made for the whole web page, not only publications, as the search gave only error reports in the latter.</t>
  </si>
  <si>
    <t>Swedish Society for Nature Conservation (https://www.naturskyddsforeningen.se/) </t>
  </si>
  <si>
    <t>Search gave 0 hits when searched articles, 4 with press releases and 9 in articles in "Sveriges Natur". None were relevant for this synthesis.</t>
  </si>
  <si>
    <t>Tapio (http://tapio.fi/) </t>
  </si>
  <si>
    <t>metsänhoito AND monimuotoisuus</t>
  </si>
  <si>
    <t>United Nations Forum on Forests (http://www.un.org/esa/forests/)</t>
  </si>
  <si>
    <t>WWF Finland (https://wwf.fi/)</t>
  </si>
  <si>
    <t>WWF Global (http://wwf.panda.org/)</t>
  </si>
  <si>
    <t>"forest management"</t>
  </si>
  <si>
    <t>WWF Russia (https://wwf.ru/)</t>
  </si>
  <si>
    <t>WWF Sweden (http://www.wwf.se/)</t>
  </si>
  <si>
    <t>Search gave 209 hits, of which 94 were web pages, 47 statements, 48 documents and 12 project pages. In addition 2 videos and 4 species specific pages. However, all of these were mostly international and concentrated on tropics or were otherwise irrelevant.</t>
  </si>
  <si>
    <t>Included at abstract stage (before duplicate removal)</t>
  </si>
  <si>
    <t>Included at the full text stage</t>
  </si>
  <si>
    <t xml:space="preserve">5 / 1 </t>
  </si>
  <si>
    <t>33 / 20 / 0</t>
  </si>
  <si>
    <t xml:space="preserve">2 / 0 </t>
  </si>
  <si>
    <t>22 / 18</t>
  </si>
  <si>
    <t>4 / 3</t>
  </si>
  <si>
    <t>Included at abstract stage before duplicate removal</t>
  </si>
  <si>
    <t>Included at abstract stage after duplicate removal</t>
  </si>
  <si>
    <t>3</t>
  </si>
  <si>
    <t>3 / 4</t>
  </si>
  <si>
    <t>1 / 1</t>
  </si>
  <si>
    <t>8 / 8</t>
  </si>
  <si>
    <t>2 / 2</t>
  </si>
  <si>
    <t>12</t>
  </si>
  <si>
    <t>11</t>
  </si>
  <si>
    <t>16 / 4</t>
  </si>
  <si>
    <t>15</t>
  </si>
  <si>
    <t>Number of hits screened</t>
  </si>
  <si>
    <t>‘Search all’ field was used with not further limitations.</t>
  </si>
  <si>
    <t>All fields were searched with no further limitations.</t>
  </si>
  <si>
    <t xml:space="preserve"> All fields were searched with no further limitations.</t>
  </si>
  <si>
    <t>разнообраз* OR биоразнообраз*</t>
  </si>
  <si>
    <t>Title, abstract and key word search. The boolean operators did not work very well so the search string needed to be simple (no results when trying the same search string as in Digital Dissertations Library of Russian State Library)</t>
  </si>
  <si>
    <t>Title, abstract, and keyword search with no further limitations</t>
  </si>
  <si>
    <t xml:space="preserve"> All fields were searched with no further limitations. Boolean operators not functioning.</t>
  </si>
  <si>
    <t>Topic search covering all years within Science Citation Index Expanded (1945-present), Social Sciences Citation Index (1956-present), Arts &amp; Humanities Citation Index (1975-present), Conference Proceedings Citation Index-Science (1990-present), Conference Proceedings Citation Index-Social Science &amp; Humanities (1990 present), Emerging Sources Citation Index (2015-present).</t>
  </si>
  <si>
    <t>Alert</t>
  </si>
  <si>
    <t>Scopus</t>
  </si>
  <si>
    <t>Web of Science Core collection</t>
  </si>
  <si>
    <t>Russian Science Citation Index on the Web of Science</t>
  </si>
  <si>
    <t>No citations or patents included, no further limitations, only first 1000 hits screened (Google Scholar does not show more results), search conducted in "private" mode</t>
  </si>
  <si>
    <t>No citations or patents included, no further limitations, search conducted in "private" mode</t>
  </si>
  <si>
    <t>search conducted in private mode</t>
  </si>
  <si>
    <t>Supplementary search</t>
  </si>
  <si>
    <t>Details</t>
  </si>
  <si>
    <t>Number of articles checked (citation chasing)</t>
  </si>
  <si>
    <t>Number of articles received (call for unpublished data)</t>
  </si>
  <si>
    <t>Included at title/abstract stage after duplicate removal</t>
  </si>
  <si>
    <t>Notes</t>
  </si>
  <si>
    <t>Citation chasing</t>
  </si>
  <si>
    <t>Call for unpublished data</t>
  </si>
  <si>
    <t>1.-5.9.2019</t>
  </si>
  <si>
    <t>The following articles were checked for citations: Five most relevant review-articles that were excluded at full text stage, five most recent even-aged management, the most recent article within every group (see data coding and extraction) of uneven-aged management articles articles, five most recent individual (not belonging to a group) uneven-aged management articles.  </t>
  </si>
  <si>
    <t>29.3.2019-5.9.2020</t>
  </si>
  <si>
    <t>Call published on the website of the Evidence-Based Forestry in Finland project and sent directly to stakeholder organisations that may have unpublished data on the topic</t>
  </si>
  <si>
    <t>Included at title/abstract stage before duplicate removal</t>
  </si>
  <si>
    <t>Colandr app: hits from CAB abstracts, Scopus and Web of Science Core collection combined</t>
  </si>
  <si>
    <t>differences between databases, see above</t>
  </si>
  <si>
    <t>27252</t>
  </si>
  <si>
    <t>516</t>
  </si>
  <si>
    <t>Russian / English</t>
  </si>
  <si>
    <t>Finnish / Swedish</t>
  </si>
  <si>
    <t>English / Finnish</t>
  </si>
  <si>
    <t>English / Russian</t>
  </si>
  <si>
    <t>Finnish / English</t>
  </si>
  <si>
    <t>Russian / English / Finnish</t>
  </si>
  <si>
    <t>Sheet</t>
  </si>
  <si>
    <t>Column descriptions</t>
  </si>
  <si>
    <t>Bibliographic searches</t>
  </si>
  <si>
    <t>Search engines</t>
  </si>
  <si>
    <t>Organisational websites</t>
  </si>
  <si>
    <t>Organisation</t>
  </si>
  <si>
    <t>Search alerts</t>
  </si>
  <si>
    <t>Supplementary searches</t>
  </si>
  <si>
    <t xml:space="preserve">Column </t>
  </si>
  <si>
    <t>Name of the bibliography and its web address</t>
  </si>
  <si>
    <t>Name of the search engine and its web address</t>
  </si>
  <si>
    <t>Date of the search</t>
  </si>
  <si>
    <t>Languages the search(es) was (were) conducted</t>
  </si>
  <si>
    <t>Details of the search, for example limitations</t>
  </si>
  <si>
    <t>Included at title/abstract stage (before duplicate removal)</t>
  </si>
  <si>
    <t>Number of articles included by title/abstract before the duplicate removal (duplicates were not removed earlier due to technical reasons)</t>
  </si>
  <si>
    <t>Number of articles included by title/abstract after the duplicate removal (duplicates were not removed earlier due to technical reasons)</t>
  </si>
  <si>
    <t>Number of articles included by full text</t>
  </si>
  <si>
    <t>Number of articles not found or not accessed</t>
  </si>
  <si>
    <t>Initials of the person who screened the database</t>
  </si>
  <si>
    <t>Screener</t>
  </si>
  <si>
    <t>Any comments considering the screening process of the database</t>
  </si>
  <si>
    <t>Initials of the person who screened the search engine</t>
  </si>
  <si>
    <t>Any comments considering the screening process of the search engine</t>
  </si>
  <si>
    <t>Number of hits screened. After the first 50 hits, results were checked until relevant articles were no longer retrieved. Hundred irrelevant hits were needed before terminating the search. The maximum number of hits screened was 1000 because this is the maximum number of hits shown in Google and Google Scholar</t>
  </si>
  <si>
    <t>Name of the organisation and its web address</t>
  </si>
  <si>
    <t>The search string/strings or single search words used</t>
  </si>
  <si>
    <t>Number of hits received after the search</t>
  </si>
  <si>
    <t>Number of hits received after the search.</t>
  </si>
  <si>
    <t>Initials of the person who screened the website</t>
  </si>
  <si>
    <t>Any comments considering the screening process of the website</t>
  </si>
  <si>
    <t>Name of the bibliography where the alert was set</t>
  </si>
  <si>
    <t>Date of the search alert turned off</t>
  </si>
  <si>
    <t>The search string used</t>
  </si>
  <si>
    <t>Number of hits received during the time alert was on</t>
  </si>
  <si>
    <t>Initials of the person who screened the alerts</t>
  </si>
  <si>
    <t>Any comments considering the screening process of the alerts</t>
  </si>
  <si>
    <t>Source of the supplementary search</t>
  </si>
  <si>
    <t>Details of the search</t>
  </si>
  <si>
    <t>Number of articles checked during citation chasing</t>
  </si>
  <si>
    <t>Number of articles received following the call for unpublished data</t>
  </si>
  <si>
    <t>I happened to notice this article while doing other tasks, and realized it could be useful for our review</t>
  </si>
  <si>
    <t>Other sources</t>
  </si>
  <si>
    <t>Date of the article found</t>
  </si>
  <si>
    <t>Web of Science Core collection (https ://clarivate.com/)</t>
  </si>
  <si>
    <t>Additional file 3. Details of the searches and articles included in each stage of the screening.</t>
  </si>
  <si>
    <t xml:space="preserve">#1 TS= ((Boreal NEAR/5 (forest* OR zone OR tree*)) OR taiga OR spruce* OR picea OR pine* OR pinus OR birch* OR aspen* OR populus)
#2 TS= (Finland OR Finnish OR Swed* OR Norw* OR Russia* OR Fennoscan* OR Scandin* OR "north* europ*" OR "nord* countr*") and TS= (forest* OR tree*)
#3 TS= (clear-cut* OR clearcut* OR clearfell* OR clear-fell* OR "clear fell*" OR even-aged OR uneven-aged)
#4 TS= (forest* NEAR/5("continu* cover*" OR "natural* regenerat*" OR multiage* OR alternativ* OR "common* sens*" OR unmanaged OR managed OR sustainabl*))
#5 TS= (silvicult* NEAR/5("continu* cover*" OR "natural* regenerat*" OR multiage* OR alternativ* OR "common* sens*" OR unmanaged OR managed OR sustainabl*))
#6 TS= (Regenerat* NEAR/5 (cut* OR fell* OR harvest* OR log*)) OR TS= (select* NEAR/5 (cut* OR fell* OR harvest* OR log*)) OR TS= (partial* NEAR/5 (cut* OR fell* OR harvest* OR log*)) OR TS= (alternat* NEAR/5 (cut* OR fell* OR harvest* OR log*)) OR TS= (retent* NEAR/5 (cut* OR fell* OR harvest* OR log*)) OR TS= (conserv* NEAR/5 (cut* OR fell* OR harvest* OR log*)) OR TS= (gap* NEAR/5 (cut* OR fell* OR harvest* OR log*)) OR TS= (patch* NEAR/5 (cut* OR fell* OR harvest* OR log*)) OR TS= (dispers* NEAR/5 (cut* OR fell* OR harvest* OR log*)) 
#7 TS= (biodiversi* OR fauna OR flora OR fungi OR eukaryot* OR vertebrat* OR invertebrat* OR animal* OR plant* OR arthropod* OR lichen* OR insect* OR bird* OR mammal* OR vegetat* OR bryophyte* OR amphibian* OR reptile*)
#8 TS=(species NEAR/5 (divers* OR rich* OR assemb* OR abund*))
#9 #2 OR #1
#10 #6 OR #5 OR #4 OR #3
#11 #8 OR #7
#12 #11 AND #10 AND #9 </t>
  </si>
  <si>
    <t>Number of hits received after the search. If handsearching was used, number of hits could not be reported.</t>
  </si>
  <si>
    <t>handsearching, journal Lesohozjajstvennaja Informacija [Forestry Information] not searcehd, because it is included in elibrary.ru</t>
  </si>
  <si>
    <t>handsearching</t>
  </si>
  <si>
    <t>Also handsearching</t>
  </si>
  <si>
    <t>handsearching, journal Lesotehničeskij žurnal [Forestry  engineering  journal] and Voronezhskij Nauchno-tehnicheskij Vestnik [Voronezh Scientific and Technical Bulletin] not searcehd, because they are included in elibrary.ru</t>
  </si>
  <si>
    <t>handsearching in the publication database ("search" option could not be restricted to publications only)</t>
  </si>
  <si>
    <t>handsearching since no "find" opition available</t>
  </si>
  <si>
    <t>handsearching from publications section since search with "forest management" / biodiversity didn't give any results</t>
  </si>
  <si>
    <t>Search features in the web page very poor. However, with handsearching of publikations no relevant publications etc. were found either.</t>
  </si>
  <si>
    <t>handsearching, journal Voprosy lesnoj nauki [Forest science issues] and Lesovedenie [Russian Journal of Forest Science] not searcehd, because they are included in elibrary.ru</t>
  </si>
  <si>
    <t>handsearching, journal Teoreticheskaja i prikladnaja ekologija [Theoretical and Applied Ecology] and Vestnik instituta Biologii Komi Nauchnogo centra Ural'skogo Otdelenija RAN  [Bulletin of the institute of biology, Komi Scientific center of the Ural branch of the RAS] not searched, because they are included in elibrary.ru</t>
  </si>
  <si>
    <t xml:space="preserve">handsearching </t>
  </si>
  <si>
    <t>handsearching, journal Trudy Sankt-Peterburgskogo Nauchno-issledovatel'skogo Instituta Lesnogo Hozjaistva [Works of Saint-Petersburh Forestry Research Institute] not searched, because it is included in elibrary.ru</t>
  </si>
  <si>
    <t>handsearching, journal Izvestija Sankt-Peterburgskoj Lesotehnicheskoj Akademii [News of Saint-Petersburg Forest Technical University] not searched, because it is included in elibrary.ru</t>
  </si>
  <si>
    <t>handsearching since the "find" opition was not working properly</t>
  </si>
  <si>
    <t>handsearching, journal Ustojchivoe Lesopol'zovanie [Sustainable Forestry] not searched, because it is included in elibrary.ru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</si>
</sst>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8"/>
      <name val="Calibri"/>
      <family val="2"/>
      <scheme val="minor"/>
    </font>
    <font>
      <b/>
      <sz val="11"/>
      <color rgb="FF000000"/>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28">
    <xf numFmtId="0" fontId="0" fillId="0" borderId="0" xfId="0"/>
    <xf numFmtId="0" fontId="1" fillId="0" borderId="0" xfId="0" applyFont="1"/>
    <xf numFmtId="14" fontId="0" fillId="0" borderId="0" xfId="0" applyNumberFormat="1"/>
    <xf numFmtId="49" fontId="0" fillId="0" borderId="0" xfId="0" applyNumberFormat="1"/>
    <xf numFmtId="0" fontId="3" fillId="0" borderId="0" xfId="1" applyFont="1"/>
    <xf numFmtId="0" fontId="3" fillId="0" borderId="0" xfId="0" applyFont="1"/>
    <xf numFmtId="0" fontId="0" fillId="0" borderId="0" xfId="0" applyFill="1"/>
    <xf numFmtId="164" fontId="1" fillId="0" borderId="0" xfId="0" applyNumberFormat="1" applyFont="1"/>
    <xf numFmtId="164" fontId="0" fillId="0" borderId="0" xfId="0" applyNumberFormat="1"/>
    <xf numFmtId="49" fontId="1" fillId="0" borderId="0" xfId="0" applyNumberFormat="1" applyFont="1"/>
    <xf numFmtId="0" fontId="0" fillId="0" borderId="0" xfId="0" applyFont="1"/>
    <xf numFmtId="164" fontId="0" fillId="0" borderId="0" xfId="0" applyNumberFormat="1" applyFont="1"/>
    <xf numFmtId="49" fontId="0" fillId="0" borderId="0" xfId="0" applyNumberFormat="1" applyFont="1"/>
    <xf numFmtId="0" fontId="0" fillId="0" borderId="0" xfId="0" applyFont="1" applyAlignment="1"/>
    <xf numFmtId="0" fontId="0" fillId="0" borderId="0" xfId="0" applyAlignment="1">
      <alignment wrapText="1"/>
    </xf>
    <xf numFmtId="0" fontId="3" fillId="0" borderId="0" xfId="0" applyFont="1" applyFill="1"/>
    <xf numFmtId="49" fontId="0" fillId="0" borderId="0" xfId="0" applyNumberFormat="1" applyFill="1"/>
    <xf numFmtId="49" fontId="3" fillId="0" borderId="0" xfId="0" applyNumberFormat="1" applyFont="1" applyFill="1"/>
    <xf numFmtId="1" fontId="1" fillId="0" borderId="0" xfId="0" applyNumberFormat="1" applyFont="1"/>
    <xf numFmtId="1" fontId="0" fillId="0" borderId="0" xfId="0" applyNumberFormat="1" applyFont="1"/>
    <xf numFmtId="1" fontId="0" fillId="0" borderId="0" xfId="0" applyNumberFormat="1"/>
    <xf numFmtId="0" fontId="0" fillId="0" borderId="0" xfId="0" applyNumberFormat="1"/>
    <xf numFmtId="0" fontId="5" fillId="0" borderId="0" xfId="0" applyFont="1"/>
    <xf numFmtId="0" fontId="6" fillId="0" borderId="0" xfId="0" applyFont="1"/>
    <xf numFmtId="0" fontId="0" fillId="0" borderId="1" xfId="0" applyBorder="1"/>
    <xf numFmtId="0" fontId="0" fillId="0" borderId="1" xfId="0" applyFont="1" applyBorder="1"/>
    <xf numFmtId="14" fontId="1" fillId="0" borderId="0" xfId="0" applyNumberFormat="1" applyFont="1"/>
    <xf numFmtId="14" fontId="0" fillId="0" borderId="0" xfId="0" applyNumberFormat="1" applyFont="1"/>
  </cellXfs>
  <cellStyles count="2">
    <cellStyle name="Hyperlink" xfId="1"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E7B2B-2B6E-468D-97FF-5EE23371A483}">
  <dimension ref="A1:C68"/>
  <sheetViews>
    <sheetView topLeftCell="A19" workbookViewId="0">
      <selection activeCell="C35" sqref="C35"/>
    </sheetView>
  </sheetViews>
  <sheetFormatPr defaultRowHeight="14.5" x14ac:dyDescent="0.35"/>
  <cols>
    <col min="1" max="1" width="21.453125" customWidth="1"/>
    <col min="2" max="2" width="44.54296875" style="10" customWidth="1"/>
  </cols>
  <sheetData>
    <row r="1" spans="1:3" ht="21" x14ac:dyDescent="0.5">
      <c r="A1" s="23" t="s">
        <v>319</v>
      </c>
    </row>
    <row r="4" spans="1:3" s="24" customFormat="1" x14ac:dyDescent="0.35">
      <c r="A4" s="24" t="s">
        <v>274</v>
      </c>
      <c r="B4" s="25" t="s">
        <v>282</v>
      </c>
      <c r="C4" s="24" t="s">
        <v>275</v>
      </c>
    </row>
    <row r="5" spans="1:3" x14ac:dyDescent="0.35">
      <c r="A5" t="s">
        <v>276</v>
      </c>
      <c r="B5" s="10" t="s">
        <v>19</v>
      </c>
      <c r="C5" t="s">
        <v>283</v>
      </c>
    </row>
    <row r="6" spans="1:3" x14ac:dyDescent="0.35">
      <c r="B6" s="11" t="s">
        <v>1</v>
      </c>
      <c r="C6" t="s">
        <v>285</v>
      </c>
    </row>
    <row r="7" spans="1:3" x14ac:dyDescent="0.35">
      <c r="B7" s="10" t="s">
        <v>2</v>
      </c>
      <c r="C7" t="s">
        <v>286</v>
      </c>
    </row>
    <row r="8" spans="1:3" x14ac:dyDescent="0.35">
      <c r="B8" s="10" t="s">
        <v>3</v>
      </c>
      <c r="C8" t="s">
        <v>300</v>
      </c>
    </row>
    <row r="9" spans="1:3" x14ac:dyDescent="0.35">
      <c r="B9" s="10" t="s">
        <v>4</v>
      </c>
      <c r="C9" t="s">
        <v>287</v>
      </c>
    </row>
    <row r="10" spans="1:3" x14ac:dyDescent="0.35">
      <c r="B10" s="12" t="s">
        <v>5</v>
      </c>
      <c r="C10" t="s">
        <v>302</v>
      </c>
    </row>
    <row r="11" spans="1:3" x14ac:dyDescent="0.35">
      <c r="B11" s="12" t="s">
        <v>288</v>
      </c>
      <c r="C11" t="s">
        <v>289</v>
      </c>
    </row>
    <row r="12" spans="1:3" x14ac:dyDescent="0.35">
      <c r="B12" s="19" t="s">
        <v>288</v>
      </c>
      <c r="C12" t="s">
        <v>290</v>
      </c>
    </row>
    <row r="13" spans="1:3" x14ac:dyDescent="0.35">
      <c r="B13" s="10" t="s">
        <v>218</v>
      </c>
      <c r="C13" t="s">
        <v>291</v>
      </c>
    </row>
    <row r="14" spans="1:3" x14ac:dyDescent="0.35">
      <c r="B14" s="10" t="s">
        <v>6</v>
      </c>
      <c r="C14" t="s">
        <v>292</v>
      </c>
    </row>
    <row r="15" spans="1:3" x14ac:dyDescent="0.35">
      <c r="B15" s="10" t="s">
        <v>294</v>
      </c>
      <c r="C15" t="s">
        <v>293</v>
      </c>
    </row>
    <row r="16" spans="1:3" x14ac:dyDescent="0.35">
      <c r="B16" s="10" t="s">
        <v>73</v>
      </c>
      <c r="C16" t="s">
        <v>295</v>
      </c>
    </row>
    <row r="17" spans="1:3" x14ac:dyDescent="0.35">
      <c r="A17" t="s">
        <v>277</v>
      </c>
      <c r="B17" s="10" t="s">
        <v>0</v>
      </c>
      <c r="C17" t="s">
        <v>284</v>
      </c>
    </row>
    <row r="18" spans="1:3" x14ac:dyDescent="0.35">
      <c r="B18" s="11" t="s">
        <v>1</v>
      </c>
      <c r="C18" t="s">
        <v>285</v>
      </c>
    </row>
    <row r="19" spans="1:3" x14ac:dyDescent="0.35">
      <c r="B19" s="10" t="s">
        <v>2</v>
      </c>
      <c r="C19" t="s">
        <v>286</v>
      </c>
    </row>
    <row r="20" spans="1:3" x14ac:dyDescent="0.35">
      <c r="B20" s="10" t="s">
        <v>3</v>
      </c>
      <c r="C20" t="s">
        <v>300</v>
      </c>
    </row>
    <row r="21" spans="1:3" x14ac:dyDescent="0.35">
      <c r="B21" s="10" t="s">
        <v>4</v>
      </c>
      <c r="C21" t="s">
        <v>287</v>
      </c>
    </row>
    <row r="22" spans="1:3" x14ac:dyDescent="0.35">
      <c r="B22" s="12" t="s">
        <v>5</v>
      </c>
      <c r="C22" t="s">
        <v>301</v>
      </c>
    </row>
    <row r="23" spans="1:3" x14ac:dyDescent="0.35">
      <c r="B23" s="12" t="s">
        <v>235</v>
      </c>
      <c r="C23" t="s">
        <v>298</v>
      </c>
    </row>
    <row r="24" spans="1:3" x14ac:dyDescent="0.35">
      <c r="B24" s="10" t="s">
        <v>224</v>
      </c>
      <c r="C24" t="s">
        <v>289</v>
      </c>
    </row>
    <row r="25" spans="1:3" x14ac:dyDescent="0.35">
      <c r="B25" s="10" t="s">
        <v>225</v>
      </c>
      <c r="C25" t="s">
        <v>290</v>
      </c>
    </row>
    <row r="26" spans="1:3" x14ac:dyDescent="0.35">
      <c r="B26" s="10" t="s">
        <v>218</v>
      </c>
      <c r="C26" t="s">
        <v>291</v>
      </c>
    </row>
    <row r="27" spans="1:3" x14ac:dyDescent="0.35">
      <c r="B27" s="10" t="s">
        <v>6</v>
      </c>
      <c r="C27" t="s">
        <v>292</v>
      </c>
    </row>
    <row r="28" spans="1:3" x14ac:dyDescent="0.35">
      <c r="B28" s="10" t="s">
        <v>294</v>
      </c>
      <c r="C28" t="s">
        <v>296</v>
      </c>
    </row>
    <row r="29" spans="1:3" x14ac:dyDescent="0.35">
      <c r="B29" s="10" t="s">
        <v>73</v>
      </c>
      <c r="C29" t="s">
        <v>297</v>
      </c>
    </row>
    <row r="30" spans="1:3" x14ac:dyDescent="0.35">
      <c r="A30" t="s">
        <v>278</v>
      </c>
      <c r="B30" s="10" t="s">
        <v>279</v>
      </c>
      <c r="C30" t="s">
        <v>299</v>
      </c>
    </row>
    <row r="31" spans="1:3" x14ac:dyDescent="0.35">
      <c r="B31" s="10" t="s">
        <v>1</v>
      </c>
      <c r="C31" t="s">
        <v>285</v>
      </c>
    </row>
    <row r="32" spans="1:3" x14ac:dyDescent="0.35">
      <c r="B32" s="10" t="s">
        <v>2</v>
      </c>
      <c r="C32" t="s">
        <v>286</v>
      </c>
    </row>
    <row r="33" spans="1:3" x14ac:dyDescent="0.35">
      <c r="B33" s="10" t="s">
        <v>3</v>
      </c>
      <c r="C33" t="s">
        <v>300</v>
      </c>
    </row>
    <row r="34" spans="1:3" x14ac:dyDescent="0.35">
      <c r="B34" s="10" t="s">
        <v>4</v>
      </c>
      <c r="C34" t="s">
        <v>287</v>
      </c>
    </row>
    <row r="35" spans="1:3" x14ac:dyDescent="0.35">
      <c r="B35" s="12" t="s">
        <v>5</v>
      </c>
      <c r="C35" t="s">
        <v>321</v>
      </c>
    </row>
    <row r="36" spans="1:3" x14ac:dyDescent="0.35">
      <c r="B36" s="12" t="s">
        <v>263</v>
      </c>
      <c r="C36" t="s">
        <v>289</v>
      </c>
    </row>
    <row r="37" spans="1:3" x14ac:dyDescent="0.35">
      <c r="B37" s="12" t="s">
        <v>255</v>
      </c>
      <c r="C37" t="s">
        <v>290</v>
      </c>
    </row>
    <row r="38" spans="1:3" x14ac:dyDescent="0.35">
      <c r="B38" s="12" t="s">
        <v>218</v>
      </c>
      <c r="C38" t="s">
        <v>291</v>
      </c>
    </row>
    <row r="39" spans="1:3" x14ac:dyDescent="0.35">
      <c r="B39" s="10" t="s">
        <v>6</v>
      </c>
      <c r="C39" t="s">
        <v>292</v>
      </c>
    </row>
    <row r="40" spans="1:3" x14ac:dyDescent="0.35">
      <c r="B40" s="10" t="s">
        <v>294</v>
      </c>
      <c r="C40" t="s">
        <v>303</v>
      </c>
    </row>
    <row r="41" spans="1:3" x14ac:dyDescent="0.35">
      <c r="B41" s="10" t="s">
        <v>73</v>
      </c>
      <c r="C41" t="s">
        <v>304</v>
      </c>
    </row>
    <row r="42" spans="1:3" x14ac:dyDescent="0.35">
      <c r="A42" t="s">
        <v>280</v>
      </c>
      <c r="B42" s="10" t="s">
        <v>244</v>
      </c>
      <c r="C42" t="s">
        <v>305</v>
      </c>
    </row>
    <row r="43" spans="1:3" x14ac:dyDescent="0.35">
      <c r="B43" s="11" t="s">
        <v>1</v>
      </c>
      <c r="C43" t="s">
        <v>306</v>
      </c>
    </row>
    <row r="44" spans="1:3" x14ac:dyDescent="0.35">
      <c r="B44" s="10" t="s">
        <v>2</v>
      </c>
      <c r="C44" t="s">
        <v>286</v>
      </c>
    </row>
    <row r="45" spans="1:3" x14ac:dyDescent="0.35">
      <c r="B45" s="10" t="s">
        <v>3</v>
      </c>
      <c r="C45" t="s">
        <v>307</v>
      </c>
    </row>
    <row r="46" spans="1:3" x14ac:dyDescent="0.35">
      <c r="B46" s="10" t="s">
        <v>4</v>
      </c>
      <c r="C46" t="s">
        <v>287</v>
      </c>
    </row>
    <row r="47" spans="1:3" x14ac:dyDescent="0.35">
      <c r="B47" s="12" t="s">
        <v>5</v>
      </c>
      <c r="C47" t="s">
        <v>308</v>
      </c>
    </row>
    <row r="48" spans="1:3" x14ac:dyDescent="0.35">
      <c r="B48" s="12" t="s">
        <v>217</v>
      </c>
      <c r="C48" t="s">
        <v>289</v>
      </c>
    </row>
    <row r="49" spans="1:3" x14ac:dyDescent="0.35">
      <c r="B49" s="19" t="s">
        <v>217</v>
      </c>
      <c r="C49" t="s">
        <v>290</v>
      </c>
    </row>
    <row r="50" spans="1:3" x14ac:dyDescent="0.35">
      <c r="B50" s="10" t="s">
        <v>218</v>
      </c>
      <c r="C50" t="s">
        <v>291</v>
      </c>
    </row>
    <row r="51" spans="1:3" x14ac:dyDescent="0.35">
      <c r="B51" s="10" t="s">
        <v>6</v>
      </c>
      <c r="C51" t="s">
        <v>292</v>
      </c>
    </row>
    <row r="52" spans="1:3" x14ac:dyDescent="0.35">
      <c r="B52" s="10" t="s">
        <v>294</v>
      </c>
      <c r="C52" t="s">
        <v>309</v>
      </c>
    </row>
    <row r="53" spans="1:3" x14ac:dyDescent="0.35">
      <c r="B53" s="10" t="s">
        <v>73</v>
      </c>
      <c r="C53" t="s">
        <v>310</v>
      </c>
    </row>
    <row r="54" spans="1:3" x14ac:dyDescent="0.35">
      <c r="A54" t="s">
        <v>281</v>
      </c>
      <c r="B54" s="5" t="s">
        <v>251</v>
      </c>
      <c r="C54" t="s">
        <v>311</v>
      </c>
    </row>
    <row r="55" spans="1:3" x14ac:dyDescent="0.35">
      <c r="B55" s="5" t="s">
        <v>1</v>
      </c>
      <c r="C55" t="s">
        <v>285</v>
      </c>
    </row>
    <row r="56" spans="1:3" x14ac:dyDescent="0.35">
      <c r="B56" s="5" t="s">
        <v>252</v>
      </c>
      <c r="C56" t="s">
        <v>312</v>
      </c>
    </row>
    <row r="57" spans="1:3" x14ac:dyDescent="0.35">
      <c r="B57" s="5" t="s">
        <v>253</v>
      </c>
      <c r="C57" t="s">
        <v>313</v>
      </c>
    </row>
    <row r="58" spans="1:3" x14ac:dyDescent="0.35">
      <c r="B58" s="5" t="s">
        <v>254</v>
      </c>
      <c r="C58" t="s">
        <v>314</v>
      </c>
    </row>
    <row r="59" spans="1:3" x14ac:dyDescent="0.35">
      <c r="B59" s="5" t="s">
        <v>255</v>
      </c>
      <c r="C59" t="s">
        <v>290</v>
      </c>
    </row>
    <row r="60" spans="1:3" x14ac:dyDescent="0.35">
      <c r="B60" s="5" t="s">
        <v>218</v>
      </c>
      <c r="C60" t="s">
        <v>291</v>
      </c>
    </row>
    <row r="61" spans="1:3" x14ac:dyDescent="0.35">
      <c r="B61" s="5" t="s">
        <v>6</v>
      </c>
      <c r="C61" t="s">
        <v>292</v>
      </c>
    </row>
    <row r="62" spans="1:3" x14ac:dyDescent="0.35">
      <c r="B62" s="10" t="s">
        <v>294</v>
      </c>
      <c r="C62" t="s">
        <v>309</v>
      </c>
    </row>
    <row r="63" spans="1:3" x14ac:dyDescent="0.35">
      <c r="B63" s="5" t="s">
        <v>256</v>
      </c>
      <c r="C63" t="s">
        <v>310</v>
      </c>
    </row>
    <row r="64" spans="1:3" x14ac:dyDescent="0.35">
      <c r="A64" t="s">
        <v>316</v>
      </c>
      <c r="B64" s="27" t="s">
        <v>1</v>
      </c>
      <c r="C64" t="s">
        <v>317</v>
      </c>
    </row>
    <row r="65" spans="2:3" x14ac:dyDescent="0.35">
      <c r="B65" s="12" t="s">
        <v>255</v>
      </c>
      <c r="C65" t="s">
        <v>290</v>
      </c>
    </row>
    <row r="66" spans="2:3" x14ac:dyDescent="0.35">
      <c r="B66" s="10" t="s">
        <v>218</v>
      </c>
      <c r="C66" t="s">
        <v>291</v>
      </c>
    </row>
    <row r="67" spans="2:3" x14ac:dyDescent="0.35">
      <c r="B67" s="10" t="s">
        <v>294</v>
      </c>
      <c r="C67" t="s">
        <v>309</v>
      </c>
    </row>
    <row r="68" spans="2:3" x14ac:dyDescent="0.35">
      <c r="B68" s="10" t="s">
        <v>73</v>
      </c>
      <c r="C68" t="s">
        <v>310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5710-91B7-4692-9450-2703179C21BB}">
  <dimension ref="A1:L17"/>
  <sheetViews>
    <sheetView topLeftCell="B1" zoomScaleNormal="100" workbookViewId="0">
      <selection activeCell="E14" sqref="E14"/>
    </sheetView>
  </sheetViews>
  <sheetFormatPr defaultRowHeight="14.5" x14ac:dyDescent="0.35"/>
  <cols>
    <col min="1" max="1" width="59.1796875" customWidth="1"/>
    <col min="2" max="2" width="9.26953125" style="8" bestFit="1" customWidth="1"/>
    <col min="3" max="3" width="13.54296875" customWidth="1"/>
    <col min="4" max="4" width="75.54296875" customWidth="1"/>
    <col min="5" max="5" width="25.7265625" customWidth="1"/>
    <col min="6" max="6" width="15.1796875" style="3" customWidth="1"/>
    <col min="7" max="7" width="22.26953125" style="3" customWidth="1"/>
    <col min="8" max="8" width="22.26953125" style="20" customWidth="1"/>
    <col min="9" max="9" width="28.26953125" customWidth="1"/>
    <col min="10" max="10" width="15.54296875" customWidth="1"/>
  </cols>
  <sheetData>
    <row r="1" spans="1:12" s="1" customFormat="1" x14ac:dyDescent="0.35">
      <c r="A1" s="1" t="s">
        <v>19</v>
      </c>
      <c r="B1" s="7" t="s">
        <v>1</v>
      </c>
      <c r="C1" s="1" t="s">
        <v>2</v>
      </c>
      <c r="D1" s="1" t="s">
        <v>3</v>
      </c>
      <c r="E1" s="1" t="s">
        <v>4</v>
      </c>
      <c r="F1" s="9" t="s">
        <v>5</v>
      </c>
      <c r="G1" s="9" t="s">
        <v>288</v>
      </c>
      <c r="H1" s="18" t="s">
        <v>288</v>
      </c>
      <c r="I1" s="1" t="s">
        <v>218</v>
      </c>
      <c r="J1" s="1" t="s">
        <v>6</v>
      </c>
      <c r="K1" s="1" t="s">
        <v>294</v>
      </c>
      <c r="L1" s="1" t="s">
        <v>73</v>
      </c>
    </row>
    <row r="2" spans="1:12" s="10" customFormat="1" x14ac:dyDescent="0.35">
      <c r="A2" s="10" t="s">
        <v>20</v>
      </c>
      <c r="B2" s="11">
        <v>43553</v>
      </c>
      <c r="C2" s="10" t="s">
        <v>8</v>
      </c>
      <c r="D2" s="13" t="s">
        <v>320</v>
      </c>
      <c r="E2" s="10" t="s">
        <v>21</v>
      </c>
      <c r="F2" s="12" t="s">
        <v>22</v>
      </c>
      <c r="G2" s="12" t="s">
        <v>23</v>
      </c>
      <c r="H2" s="19"/>
      <c r="I2" s="12" t="s">
        <v>23</v>
      </c>
      <c r="K2" s="10" t="s">
        <v>24</v>
      </c>
    </row>
    <row r="3" spans="1:12" x14ac:dyDescent="0.35">
      <c r="A3" s="14" t="s">
        <v>25</v>
      </c>
      <c r="B3" s="8">
        <v>43633</v>
      </c>
      <c r="C3" t="s">
        <v>8</v>
      </c>
      <c r="D3" t="s">
        <v>26</v>
      </c>
      <c r="E3" t="s">
        <v>236</v>
      </c>
      <c r="F3" s="3" t="s">
        <v>27</v>
      </c>
      <c r="G3" s="3" t="s">
        <v>28</v>
      </c>
      <c r="H3" s="21">
        <v>2</v>
      </c>
      <c r="I3" s="3">
        <v>0</v>
      </c>
      <c r="K3" t="s">
        <v>10</v>
      </c>
    </row>
    <row r="4" spans="1:12" s="10" customFormat="1" x14ac:dyDescent="0.35">
      <c r="A4" s="10" t="s">
        <v>29</v>
      </c>
      <c r="B4" s="11">
        <v>43606</v>
      </c>
      <c r="C4" s="10" t="s">
        <v>11</v>
      </c>
      <c r="D4" s="10" t="s">
        <v>30</v>
      </c>
      <c r="E4" s="10" t="s">
        <v>31</v>
      </c>
      <c r="F4" s="12" t="s">
        <v>32</v>
      </c>
      <c r="G4" s="12" t="s">
        <v>33</v>
      </c>
      <c r="H4" s="19">
        <v>1</v>
      </c>
      <c r="I4" s="12">
        <v>0</v>
      </c>
      <c r="J4" s="10">
        <v>1</v>
      </c>
      <c r="K4" s="10" t="s">
        <v>10</v>
      </c>
    </row>
    <row r="5" spans="1:12" x14ac:dyDescent="0.35">
      <c r="A5" t="s">
        <v>34</v>
      </c>
      <c r="B5" s="8">
        <v>43633</v>
      </c>
      <c r="C5" t="s">
        <v>35</v>
      </c>
      <c r="D5" t="s">
        <v>36</v>
      </c>
      <c r="E5" t="s">
        <v>37</v>
      </c>
      <c r="F5" s="3" t="s">
        <v>38</v>
      </c>
      <c r="G5" s="3" t="s">
        <v>39</v>
      </c>
      <c r="H5" s="20">
        <v>0</v>
      </c>
      <c r="I5" s="3">
        <v>0</v>
      </c>
      <c r="K5" t="s">
        <v>10</v>
      </c>
    </row>
    <row r="6" spans="1:12" x14ac:dyDescent="0.35">
      <c r="A6" t="s">
        <v>40</v>
      </c>
      <c r="B6" s="8">
        <v>43661</v>
      </c>
      <c r="C6" t="s">
        <v>35</v>
      </c>
      <c r="D6" t="s">
        <v>36</v>
      </c>
      <c r="E6" t="s">
        <v>237</v>
      </c>
      <c r="F6" s="3" t="s">
        <v>41</v>
      </c>
      <c r="G6" s="3" t="s">
        <v>220</v>
      </c>
      <c r="H6" s="20" t="s">
        <v>222</v>
      </c>
      <c r="I6" s="3" t="s">
        <v>219</v>
      </c>
      <c r="J6">
        <v>1</v>
      </c>
      <c r="K6" t="s">
        <v>10</v>
      </c>
    </row>
    <row r="7" spans="1:12" x14ac:dyDescent="0.35">
      <c r="A7" t="s">
        <v>42</v>
      </c>
      <c r="B7" s="8">
        <v>43662</v>
      </c>
      <c r="C7" t="s">
        <v>35</v>
      </c>
      <c r="D7" t="s">
        <v>36</v>
      </c>
      <c r="E7" t="s">
        <v>238</v>
      </c>
      <c r="F7" s="3" t="s">
        <v>43</v>
      </c>
      <c r="G7" s="3" t="s">
        <v>39</v>
      </c>
      <c r="H7" s="20">
        <v>0</v>
      </c>
      <c r="I7" s="3">
        <v>0</v>
      </c>
      <c r="K7" t="s">
        <v>10</v>
      </c>
    </row>
    <row r="8" spans="1:12" x14ac:dyDescent="0.35">
      <c r="A8" t="s">
        <v>44</v>
      </c>
      <c r="B8" s="8">
        <v>43663</v>
      </c>
      <c r="C8" t="s">
        <v>35</v>
      </c>
      <c r="D8" t="s">
        <v>36</v>
      </c>
      <c r="E8" t="s">
        <v>238</v>
      </c>
      <c r="F8" s="3" t="s">
        <v>45</v>
      </c>
      <c r="G8" s="3" t="s">
        <v>46</v>
      </c>
      <c r="H8" s="3" t="s">
        <v>223</v>
      </c>
      <c r="I8" s="3" t="s">
        <v>221</v>
      </c>
      <c r="K8" t="s">
        <v>47</v>
      </c>
    </row>
    <row r="9" spans="1:12" x14ac:dyDescent="0.35">
      <c r="A9" t="s">
        <v>48</v>
      </c>
      <c r="B9" s="8">
        <v>43623</v>
      </c>
      <c r="C9" t="s">
        <v>11</v>
      </c>
      <c r="D9" s="13" t="s">
        <v>320</v>
      </c>
      <c r="E9" t="s">
        <v>49</v>
      </c>
      <c r="F9" s="3" t="s">
        <v>50</v>
      </c>
      <c r="G9" s="3" t="s">
        <v>51</v>
      </c>
      <c r="H9" s="20">
        <v>2</v>
      </c>
      <c r="I9" s="3">
        <v>0</v>
      </c>
      <c r="K9" t="s">
        <v>10</v>
      </c>
    </row>
    <row r="10" spans="1:12" x14ac:dyDescent="0.35">
      <c r="A10" t="s">
        <v>52</v>
      </c>
      <c r="B10" s="8">
        <v>43607</v>
      </c>
      <c r="C10" t="s">
        <v>11</v>
      </c>
      <c r="D10" t="s">
        <v>239</v>
      </c>
      <c r="E10" t="s">
        <v>240</v>
      </c>
      <c r="F10" s="3" t="s">
        <v>53</v>
      </c>
      <c r="G10" s="3">
        <v>0</v>
      </c>
      <c r="H10" s="20">
        <v>0</v>
      </c>
      <c r="I10" s="3" t="s">
        <v>54</v>
      </c>
      <c r="K10" t="s">
        <v>10</v>
      </c>
    </row>
    <row r="11" spans="1:12" s="10" customFormat="1" x14ac:dyDescent="0.35">
      <c r="A11" s="10" t="s">
        <v>55</v>
      </c>
      <c r="B11" s="11">
        <v>43553</v>
      </c>
      <c r="C11" s="10" t="s">
        <v>8</v>
      </c>
      <c r="D11" s="13" t="s">
        <v>320</v>
      </c>
      <c r="E11" s="10" t="s">
        <v>241</v>
      </c>
      <c r="F11" s="12" t="s">
        <v>56</v>
      </c>
      <c r="G11" s="12" t="s">
        <v>23</v>
      </c>
      <c r="H11" s="19"/>
      <c r="I11" s="12" t="s">
        <v>23</v>
      </c>
      <c r="K11" s="10" t="s">
        <v>24</v>
      </c>
    </row>
    <row r="12" spans="1:12" x14ac:dyDescent="0.35">
      <c r="A12" t="s">
        <v>57</v>
      </c>
      <c r="B12" s="8">
        <v>43662</v>
      </c>
      <c r="C12" t="s">
        <v>58</v>
      </c>
      <c r="D12" t="s">
        <v>59</v>
      </c>
      <c r="E12" t="s">
        <v>242</v>
      </c>
      <c r="F12" s="3" t="s">
        <v>60</v>
      </c>
      <c r="G12" s="3" t="s">
        <v>61</v>
      </c>
      <c r="H12" s="20">
        <v>3</v>
      </c>
      <c r="I12" s="3">
        <v>0</v>
      </c>
      <c r="K12" t="s">
        <v>10</v>
      </c>
    </row>
    <row r="13" spans="1:12" x14ac:dyDescent="0.35">
      <c r="A13" t="s">
        <v>62</v>
      </c>
      <c r="B13" s="8">
        <v>43663</v>
      </c>
      <c r="C13" t="s">
        <v>35</v>
      </c>
      <c r="D13" t="s">
        <v>36</v>
      </c>
      <c r="E13" t="s">
        <v>238</v>
      </c>
      <c r="F13" s="3" t="s">
        <v>63</v>
      </c>
      <c r="G13" s="3" t="s">
        <v>64</v>
      </c>
      <c r="H13" s="20" t="s">
        <v>33</v>
      </c>
      <c r="I13" s="3" t="s">
        <v>54</v>
      </c>
      <c r="K13" t="s">
        <v>10</v>
      </c>
    </row>
    <row r="14" spans="1:12" s="10" customFormat="1" x14ac:dyDescent="0.35">
      <c r="A14" t="s">
        <v>318</v>
      </c>
      <c r="B14" s="11">
        <v>43553</v>
      </c>
      <c r="C14" s="10" t="s">
        <v>8</v>
      </c>
      <c r="D14" s="13" t="s">
        <v>320</v>
      </c>
      <c r="E14" s="13" t="s">
        <v>243</v>
      </c>
      <c r="F14" s="12" t="s">
        <v>65</v>
      </c>
      <c r="G14" s="12" t="s">
        <v>23</v>
      </c>
      <c r="H14" s="19"/>
      <c r="I14" s="12" t="s">
        <v>23</v>
      </c>
      <c r="K14" s="10" t="s">
        <v>24</v>
      </c>
    </row>
    <row r="15" spans="1:12" x14ac:dyDescent="0.35">
      <c r="I15" s="3"/>
    </row>
    <row r="16" spans="1:12" x14ac:dyDescent="0.35">
      <c r="I16" s="3"/>
    </row>
    <row r="17" spans="1:11" x14ac:dyDescent="0.35">
      <c r="A17" t="s">
        <v>264</v>
      </c>
      <c r="B17" s="8">
        <v>43553</v>
      </c>
      <c r="C17" t="s">
        <v>8</v>
      </c>
      <c r="D17" s="13" t="s">
        <v>320</v>
      </c>
      <c r="E17" t="s">
        <v>265</v>
      </c>
      <c r="F17" s="3" t="s">
        <v>266</v>
      </c>
      <c r="G17" s="3" t="s">
        <v>267</v>
      </c>
      <c r="H17" s="20">
        <v>516</v>
      </c>
      <c r="I17">
        <v>144</v>
      </c>
      <c r="J17">
        <v>23</v>
      </c>
      <c r="K17" s="10" t="s">
        <v>24</v>
      </c>
    </row>
  </sheetData>
  <pageMargins left="0.7" right="0.7" top="0.75" bottom="0.75" header="0.3" footer="0.3"/>
  <pageSetup paperSize="9" orientation="portrait" r:id="rId1"/>
  <ignoredErrors>
    <ignoredError sqref="G3:G4 G12 G15:G16 I10 G9:G1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15A34-F31D-46E2-AFB1-FA815560E32A}">
  <dimension ref="A1:M9"/>
  <sheetViews>
    <sheetView workbookViewId="0">
      <selection activeCell="M1" sqref="M1"/>
    </sheetView>
  </sheetViews>
  <sheetFormatPr defaultRowHeight="14.5" x14ac:dyDescent="0.35"/>
  <cols>
    <col min="1" max="1" width="36.26953125" customWidth="1"/>
    <col min="2" max="2" width="10.26953125" customWidth="1"/>
    <col min="3" max="3" width="15.453125" customWidth="1"/>
    <col min="4" max="4" width="16.7265625" customWidth="1"/>
    <col min="5" max="5" width="19.1796875" customWidth="1"/>
    <col min="6" max="7" width="13" customWidth="1"/>
    <col min="8" max="9" width="22.1796875" customWidth="1"/>
    <col min="10" max="10" width="20.453125" customWidth="1"/>
    <col min="11" max="11" width="11.81640625" customWidth="1"/>
  </cols>
  <sheetData>
    <row r="1" spans="1:13" s="1" customFormat="1" x14ac:dyDescent="0.35">
      <c r="A1" s="1" t="s">
        <v>0</v>
      </c>
      <c r="B1" s="7" t="s">
        <v>1</v>
      </c>
      <c r="C1" s="1" t="s">
        <v>2</v>
      </c>
      <c r="D1" s="1" t="s">
        <v>3</v>
      </c>
      <c r="E1" s="1" t="s">
        <v>4</v>
      </c>
      <c r="F1" s="9" t="s">
        <v>5</v>
      </c>
      <c r="G1" s="9" t="s">
        <v>235</v>
      </c>
      <c r="H1" s="1" t="s">
        <v>224</v>
      </c>
      <c r="I1" s="1" t="s">
        <v>225</v>
      </c>
      <c r="J1" s="1" t="s">
        <v>218</v>
      </c>
      <c r="K1" s="1" t="s">
        <v>6</v>
      </c>
      <c r="L1" s="1" t="s">
        <v>294</v>
      </c>
      <c r="M1" s="1" t="s">
        <v>73</v>
      </c>
    </row>
    <row r="2" spans="1:13" x14ac:dyDescent="0.35">
      <c r="A2" t="s">
        <v>7</v>
      </c>
      <c r="B2" s="2">
        <v>43693</v>
      </c>
      <c r="C2" t="s">
        <v>8</v>
      </c>
      <c r="D2" t="s">
        <v>9</v>
      </c>
      <c r="E2" t="s">
        <v>248</v>
      </c>
      <c r="F2">
        <v>5630</v>
      </c>
      <c r="G2">
        <v>1000</v>
      </c>
      <c r="H2">
        <v>69</v>
      </c>
      <c r="I2">
        <v>21</v>
      </c>
      <c r="J2">
        <v>4</v>
      </c>
      <c r="L2" t="s">
        <v>10</v>
      </c>
    </row>
    <row r="3" spans="1:13" x14ac:dyDescent="0.35">
      <c r="B3" s="2">
        <v>43671</v>
      </c>
      <c r="C3" t="s">
        <v>11</v>
      </c>
      <c r="D3" t="s">
        <v>12</v>
      </c>
      <c r="E3" t="s">
        <v>248</v>
      </c>
      <c r="F3">
        <v>1670</v>
      </c>
      <c r="G3">
        <v>1000</v>
      </c>
      <c r="H3">
        <v>40</v>
      </c>
      <c r="I3">
        <v>39</v>
      </c>
      <c r="J3">
        <v>7</v>
      </c>
      <c r="K3">
        <v>3</v>
      </c>
      <c r="L3" t="s">
        <v>10</v>
      </c>
    </row>
    <row r="4" spans="1:13" x14ac:dyDescent="0.35">
      <c r="B4" s="2">
        <v>43670</v>
      </c>
      <c r="C4" t="s">
        <v>13</v>
      </c>
      <c r="D4" t="s">
        <v>14</v>
      </c>
      <c r="E4" t="s">
        <v>249</v>
      </c>
      <c r="F4">
        <v>211</v>
      </c>
      <c r="G4">
        <v>211</v>
      </c>
      <c r="H4">
        <v>0</v>
      </c>
      <c r="I4">
        <v>0</v>
      </c>
      <c r="J4">
        <f ca="1">-J4</f>
        <v>0</v>
      </c>
      <c r="L4" t="s">
        <v>15</v>
      </c>
    </row>
    <row r="5" spans="1:13" x14ac:dyDescent="0.35">
      <c r="B5" s="2">
        <v>43714</v>
      </c>
      <c r="C5" t="s">
        <v>16</v>
      </c>
      <c r="D5" t="s">
        <v>17</v>
      </c>
      <c r="E5" t="s">
        <v>249</v>
      </c>
      <c r="F5">
        <v>150</v>
      </c>
      <c r="G5">
        <v>150</v>
      </c>
      <c r="H5">
        <v>7</v>
      </c>
      <c r="I5">
        <v>6</v>
      </c>
      <c r="J5">
        <v>0</v>
      </c>
      <c r="L5" t="s">
        <v>15</v>
      </c>
    </row>
    <row r="6" spans="1:13" x14ac:dyDescent="0.35">
      <c r="A6" t="s">
        <v>18</v>
      </c>
      <c r="B6" s="2">
        <v>43669</v>
      </c>
      <c r="C6" t="s">
        <v>8</v>
      </c>
      <c r="D6" t="s">
        <v>9</v>
      </c>
      <c r="E6" t="s">
        <v>250</v>
      </c>
      <c r="F6">
        <v>90</v>
      </c>
      <c r="G6">
        <v>90</v>
      </c>
      <c r="H6">
        <v>13</v>
      </c>
      <c r="I6">
        <v>3</v>
      </c>
      <c r="J6">
        <v>0</v>
      </c>
      <c r="K6">
        <v>1</v>
      </c>
      <c r="L6" t="s">
        <v>15</v>
      </c>
    </row>
    <row r="7" spans="1:13" x14ac:dyDescent="0.35">
      <c r="B7" s="2">
        <v>43689</v>
      </c>
      <c r="C7" t="s">
        <v>11</v>
      </c>
      <c r="D7" t="s">
        <v>12</v>
      </c>
      <c r="E7" t="s">
        <v>250</v>
      </c>
      <c r="F7">
        <v>148</v>
      </c>
      <c r="G7">
        <v>148</v>
      </c>
      <c r="H7">
        <v>7</v>
      </c>
      <c r="I7">
        <v>1</v>
      </c>
      <c r="J7">
        <v>0</v>
      </c>
      <c r="L7" t="s">
        <v>10</v>
      </c>
    </row>
    <row r="8" spans="1:13" x14ac:dyDescent="0.35">
      <c r="B8" s="2">
        <v>43670</v>
      </c>
      <c r="C8" t="s">
        <v>13</v>
      </c>
      <c r="D8" t="s">
        <v>14</v>
      </c>
      <c r="E8" t="s">
        <v>250</v>
      </c>
      <c r="F8">
        <v>96</v>
      </c>
      <c r="G8">
        <v>96</v>
      </c>
      <c r="H8">
        <v>0</v>
      </c>
      <c r="I8">
        <v>0</v>
      </c>
      <c r="J8">
        <v>0</v>
      </c>
      <c r="L8" t="s">
        <v>15</v>
      </c>
    </row>
    <row r="9" spans="1:13" x14ac:dyDescent="0.35">
      <c r="B9" s="2">
        <v>43670</v>
      </c>
      <c r="C9" t="s">
        <v>16</v>
      </c>
      <c r="D9" t="s">
        <v>17</v>
      </c>
      <c r="E9" t="s">
        <v>250</v>
      </c>
      <c r="F9">
        <v>82</v>
      </c>
      <c r="G9">
        <v>82</v>
      </c>
      <c r="H9">
        <v>1</v>
      </c>
      <c r="I9">
        <v>0</v>
      </c>
      <c r="J9">
        <v>0</v>
      </c>
      <c r="L9" t="s">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2"/>
  <sheetViews>
    <sheetView tabSelected="1" workbookViewId="0">
      <pane ySplit="1" topLeftCell="A14" activePane="bottomLeft" state="frozen"/>
      <selection pane="bottomLeft" activeCell="E2" sqref="E2"/>
    </sheetView>
  </sheetViews>
  <sheetFormatPr defaultRowHeight="14.5" x14ac:dyDescent="0.35"/>
  <cols>
    <col min="1" max="1" width="75.81640625" customWidth="1"/>
    <col min="2" max="2" width="11.453125" customWidth="1"/>
    <col min="3" max="3" width="19.26953125" customWidth="1"/>
    <col min="4" max="5" width="21.1796875" customWidth="1"/>
    <col min="6" max="6" width="15.81640625" style="3" customWidth="1"/>
    <col min="7" max="8" width="19.26953125" style="3" customWidth="1"/>
    <col min="9" max="9" width="17.1796875" style="3" customWidth="1"/>
    <col min="10" max="10" width="14.1796875" customWidth="1"/>
    <col min="11" max="11" width="11" customWidth="1"/>
    <col min="12" max="12" width="38.453125" customWidth="1"/>
  </cols>
  <sheetData>
    <row r="1" spans="1:12" s="1" customFormat="1" x14ac:dyDescent="0.35">
      <c r="A1" s="1" t="s">
        <v>279</v>
      </c>
      <c r="B1" s="1" t="s">
        <v>1</v>
      </c>
      <c r="C1" s="1" t="s">
        <v>2</v>
      </c>
      <c r="D1" s="1" t="s">
        <v>3</v>
      </c>
      <c r="E1" s="1" t="s">
        <v>4</v>
      </c>
      <c r="F1" s="9" t="s">
        <v>5</v>
      </c>
      <c r="G1" s="9" t="s">
        <v>263</v>
      </c>
      <c r="H1" s="9" t="s">
        <v>255</v>
      </c>
      <c r="I1" s="9" t="s">
        <v>218</v>
      </c>
      <c r="J1" s="1" t="s">
        <v>6</v>
      </c>
      <c r="K1" s="1" t="s">
        <v>294</v>
      </c>
      <c r="L1" s="1" t="s">
        <v>73</v>
      </c>
    </row>
    <row r="2" spans="1:12" x14ac:dyDescent="0.35">
      <c r="A2" t="s">
        <v>74</v>
      </c>
      <c r="B2" s="2" t="s">
        <v>75</v>
      </c>
      <c r="C2" t="s">
        <v>268</v>
      </c>
      <c r="D2" t="s">
        <v>76</v>
      </c>
      <c r="E2" t="s">
        <v>322</v>
      </c>
      <c r="F2" s="3" t="s">
        <v>76</v>
      </c>
      <c r="G2" s="16" t="s">
        <v>185</v>
      </c>
      <c r="H2" s="16" t="s">
        <v>185</v>
      </c>
      <c r="I2" s="3">
        <v>0</v>
      </c>
      <c r="J2">
        <v>5</v>
      </c>
      <c r="K2" t="s">
        <v>10</v>
      </c>
    </row>
    <row r="3" spans="1:12" x14ac:dyDescent="0.35">
      <c r="A3" t="s">
        <v>77</v>
      </c>
      <c r="B3" s="2">
        <v>43551</v>
      </c>
      <c r="C3" t="s">
        <v>78</v>
      </c>
      <c r="D3" t="s">
        <v>76</v>
      </c>
      <c r="E3" t="s">
        <v>323</v>
      </c>
      <c r="F3" s="3" t="s">
        <v>76</v>
      </c>
      <c r="G3" s="16" t="s">
        <v>54</v>
      </c>
      <c r="H3" s="16" t="s">
        <v>54</v>
      </c>
      <c r="I3" s="3">
        <v>0</v>
      </c>
      <c r="K3" t="s">
        <v>10</v>
      </c>
    </row>
    <row r="4" spans="1:12" x14ac:dyDescent="0.35">
      <c r="A4" t="s">
        <v>79</v>
      </c>
      <c r="B4" s="2">
        <v>43550</v>
      </c>
      <c r="C4" t="s">
        <v>8</v>
      </c>
      <c r="D4" t="s">
        <v>80</v>
      </c>
      <c r="E4" t="s">
        <v>324</v>
      </c>
      <c r="F4" s="3">
        <v>1</v>
      </c>
      <c r="G4" s="3" t="s">
        <v>54</v>
      </c>
      <c r="H4" s="3" t="s">
        <v>54</v>
      </c>
      <c r="I4" s="3">
        <v>0</v>
      </c>
      <c r="K4" t="s">
        <v>81</v>
      </c>
    </row>
    <row r="5" spans="1:12" x14ac:dyDescent="0.35">
      <c r="A5" t="s">
        <v>82</v>
      </c>
      <c r="B5" s="2">
        <v>43551</v>
      </c>
      <c r="C5" t="s">
        <v>11</v>
      </c>
      <c r="D5" t="s">
        <v>76</v>
      </c>
      <c r="E5" t="s">
        <v>323</v>
      </c>
      <c r="F5" s="3" t="s">
        <v>76</v>
      </c>
      <c r="G5" s="16" t="s">
        <v>54</v>
      </c>
      <c r="H5" s="16" t="s">
        <v>54</v>
      </c>
      <c r="I5" s="3">
        <v>0</v>
      </c>
      <c r="K5" t="s">
        <v>10</v>
      </c>
    </row>
    <row r="6" spans="1:12" x14ac:dyDescent="0.35">
      <c r="A6" t="s">
        <v>83</v>
      </c>
      <c r="B6" t="s">
        <v>84</v>
      </c>
      <c r="I6" s="3">
        <v>0</v>
      </c>
      <c r="L6" t="s">
        <v>84</v>
      </c>
    </row>
    <row r="7" spans="1:12" x14ac:dyDescent="0.35">
      <c r="A7" t="s">
        <v>85</v>
      </c>
      <c r="B7" s="2">
        <v>43605</v>
      </c>
      <c r="C7" t="s">
        <v>8</v>
      </c>
      <c r="D7" t="s">
        <v>26</v>
      </c>
      <c r="E7" t="s">
        <v>86</v>
      </c>
      <c r="F7" s="3">
        <v>157</v>
      </c>
      <c r="G7" s="3">
        <v>0</v>
      </c>
      <c r="H7" s="3" t="s">
        <v>54</v>
      </c>
      <c r="I7" s="3">
        <v>0</v>
      </c>
      <c r="K7" t="s">
        <v>10</v>
      </c>
    </row>
    <row r="8" spans="1:12" x14ac:dyDescent="0.35">
      <c r="A8" t="s">
        <v>87</v>
      </c>
      <c r="B8" s="2">
        <v>43605</v>
      </c>
      <c r="C8" t="s">
        <v>8</v>
      </c>
      <c r="D8" t="s">
        <v>26</v>
      </c>
      <c r="E8" t="s">
        <v>88</v>
      </c>
      <c r="F8" s="3">
        <v>31</v>
      </c>
      <c r="G8" s="3">
        <v>0</v>
      </c>
      <c r="H8" s="3" t="s">
        <v>54</v>
      </c>
      <c r="I8" s="3">
        <v>0</v>
      </c>
      <c r="K8" t="s">
        <v>10</v>
      </c>
    </row>
    <row r="9" spans="1:12" x14ac:dyDescent="0.35">
      <c r="A9" s="5" t="s">
        <v>89</v>
      </c>
      <c r="B9" s="2">
        <v>43606</v>
      </c>
      <c r="C9" t="s">
        <v>8</v>
      </c>
      <c r="D9" t="s">
        <v>76</v>
      </c>
      <c r="E9" s="6" t="s">
        <v>90</v>
      </c>
      <c r="F9" s="3" t="s">
        <v>91</v>
      </c>
      <c r="G9" s="3" t="s">
        <v>54</v>
      </c>
      <c r="H9" s="3" t="s">
        <v>54</v>
      </c>
      <c r="I9" s="3">
        <v>0</v>
      </c>
      <c r="J9" s="15">
        <v>3</v>
      </c>
      <c r="K9" t="s">
        <v>10</v>
      </c>
      <c r="L9" t="s">
        <v>92</v>
      </c>
    </row>
    <row r="10" spans="1:12" x14ac:dyDescent="0.35">
      <c r="A10" t="s">
        <v>93</v>
      </c>
      <c r="B10" s="2">
        <v>43581</v>
      </c>
      <c r="C10" t="s">
        <v>8</v>
      </c>
      <c r="D10" t="s">
        <v>80</v>
      </c>
      <c r="E10" t="s">
        <v>94</v>
      </c>
      <c r="F10" s="3">
        <v>36</v>
      </c>
      <c r="G10" s="3">
        <v>2</v>
      </c>
      <c r="H10" s="3" t="s">
        <v>51</v>
      </c>
      <c r="I10" s="3">
        <v>0</v>
      </c>
      <c r="K10" t="s">
        <v>10</v>
      </c>
    </row>
    <row r="11" spans="1:12" x14ac:dyDescent="0.35">
      <c r="A11" t="s">
        <v>95</v>
      </c>
      <c r="B11" s="2">
        <v>43551</v>
      </c>
      <c r="C11" t="s">
        <v>11</v>
      </c>
      <c r="D11" t="s">
        <v>76</v>
      </c>
      <c r="E11" t="s">
        <v>323</v>
      </c>
      <c r="F11" s="3" t="s">
        <v>76</v>
      </c>
      <c r="G11" s="16" t="s">
        <v>54</v>
      </c>
      <c r="H11" s="16" t="s">
        <v>54</v>
      </c>
      <c r="I11" s="3">
        <v>0</v>
      </c>
      <c r="K11" t="s">
        <v>10</v>
      </c>
    </row>
    <row r="12" spans="1:12" x14ac:dyDescent="0.35">
      <c r="A12" t="s">
        <v>96</v>
      </c>
      <c r="B12" s="2">
        <v>43558</v>
      </c>
      <c r="C12" t="s">
        <v>11</v>
      </c>
      <c r="D12" t="s">
        <v>76</v>
      </c>
      <c r="E12" t="s">
        <v>325</v>
      </c>
      <c r="F12" s="3" t="s">
        <v>76</v>
      </c>
      <c r="G12" s="16">
        <v>1</v>
      </c>
      <c r="H12" s="16" t="s">
        <v>72</v>
      </c>
      <c r="I12" s="3">
        <v>0</v>
      </c>
      <c r="K12" t="s">
        <v>10</v>
      </c>
    </row>
    <row r="13" spans="1:12" x14ac:dyDescent="0.35">
      <c r="A13" t="s">
        <v>97</v>
      </c>
      <c r="B13" s="2">
        <v>43593</v>
      </c>
      <c r="C13" t="s">
        <v>13</v>
      </c>
      <c r="D13" t="s">
        <v>98</v>
      </c>
      <c r="E13" t="s">
        <v>99</v>
      </c>
      <c r="F13" s="3">
        <v>13</v>
      </c>
      <c r="G13" s="3" t="s">
        <v>54</v>
      </c>
      <c r="H13" s="3" t="s">
        <v>54</v>
      </c>
      <c r="I13" s="3">
        <v>0</v>
      </c>
      <c r="K13" t="s">
        <v>10</v>
      </c>
    </row>
    <row r="14" spans="1:12" x14ac:dyDescent="0.35">
      <c r="A14" t="s">
        <v>100</v>
      </c>
      <c r="B14" s="2">
        <v>43593</v>
      </c>
      <c r="C14" t="s">
        <v>35</v>
      </c>
      <c r="D14" t="s">
        <v>101</v>
      </c>
      <c r="E14" t="s">
        <v>102</v>
      </c>
      <c r="F14" s="3" t="s">
        <v>103</v>
      </c>
      <c r="G14" s="16" t="s">
        <v>233</v>
      </c>
      <c r="H14" s="16" t="s">
        <v>227</v>
      </c>
      <c r="I14" s="3" t="s">
        <v>228</v>
      </c>
      <c r="J14">
        <v>3</v>
      </c>
      <c r="K14" t="s">
        <v>10</v>
      </c>
    </row>
    <row r="15" spans="1:12" x14ac:dyDescent="0.35">
      <c r="A15" t="s">
        <v>104</v>
      </c>
      <c r="B15" s="2">
        <v>43595</v>
      </c>
      <c r="C15" t="s">
        <v>35</v>
      </c>
      <c r="D15" t="s">
        <v>105</v>
      </c>
      <c r="E15" t="s">
        <v>106</v>
      </c>
      <c r="F15" s="3" t="s">
        <v>107</v>
      </c>
      <c r="G15" s="3" t="s">
        <v>54</v>
      </c>
      <c r="H15" s="3" t="s">
        <v>54</v>
      </c>
      <c r="I15" s="3">
        <v>0</v>
      </c>
      <c r="K15" t="s">
        <v>10</v>
      </c>
    </row>
    <row r="16" spans="1:12" x14ac:dyDescent="0.35">
      <c r="A16" t="s">
        <v>108</v>
      </c>
      <c r="B16" s="2">
        <v>43595</v>
      </c>
      <c r="C16" t="s">
        <v>269</v>
      </c>
      <c r="D16" t="s">
        <v>76</v>
      </c>
      <c r="E16" t="s">
        <v>326</v>
      </c>
      <c r="F16" s="3" t="s">
        <v>76</v>
      </c>
      <c r="G16" s="16" t="s">
        <v>54</v>
      </c>
      <c r="H16" s="16" t="s">
        <v>54</v>
      </c>
      <c r="I16" s="3">
        <v>0</v>
      </c>
      <c r="K16" t="s">
        <v>10</v>
      </c>
    </row>
    <row r="17" spans="1:11" x14ac:dyDescent="0.35">
      <c r="A17" t="s">
        <v>109</v>
      </c>
      <c r="B17" s="2">
        <v>43595</v>
      </c>
      <c r="C17" t="s">
        <v>35</v>
      </c>
      <c r="D17" t="s">
        <v>101</v>
      </c>
      <c r="E17" t="s">
        <v>99</v>
      </c>
      <c r="F17" s="3" t="s">
        <v>110</v>
      </c>
      <c r="G17" s="3" t="s">
        <v>54</v>
      </c>
      <c r="H17" s="3" t="s">
        <v>54</v>
      </c>
      <c r="I17" s="3">
        <v>0</v>
      </c>
      <c r="K17" t="s">
        <v>10</v>
      </c>
    </row>
    <row r="18" spans="1:11" x14ac:dyDescent="0.35">
      <c r="A18" t="s">
        <v>111</v>
      </c>
      <c r="B18" s="2">
        <v>43595</v>
      </c>
      <c r="C18" t="s">
        <v>13</v>
      </c>
      <c r="D18" t="s">
        <v>98</v>
      </c>
      <c r="E18" t="s">
        <v>99</v>
      </c>
      <c r="F18" s="3">
        <v>17</v>
      </c>
      <c r="G18" s="3" t="s">
        <v>54</v>
      </c>
      <c r="H18" s="3" t="s">
        <v>54</v>
      </c>
      <c r="I18" s="3">
        <v>0</v>
      </c>
      <c r="K18" t="s">
        <v>10</v>
      </c>
    </row>
    <row r="19" spans="1:11" x14ac:dyDescent="0.35">
      <c r="A19" s="6" t="s">
        <v>112</v>
      </c>
      <c r="B19" s="2">
        <v>43595</v>
      </c>
      <c r="C19" t="s">
        <v>270</v>
      </c>
      <c r="D19" t="s">
        <v>113</v>
      </c>
      <c r="E19" t="s">
        <v>99</v>
      </c>
      <c r="F19" s="3" t="s">
        <v>114</v>
      </c>
      <c r="G19" s="3">
        <v>4</v>
      </c>
      <c r="H19" s="3" t="s">
        <v>51</v>
      </c>
      <c r="I19" s="3">
        <v>0</v>
      </c>
      <c r="K19" t="s">
        <v>10</v>
      </c>
    </row>
    <row r="20" spans="1:11" x14ac:dyDescent="0.35">
      <c r="A20" s="6" t="s">
        <v>115</v>
      </c>
      <c r="B20" s="2">
        <v>43595</v>
      </c>
      <c r="C20" t="s">
        <v>13</v>
      </c>
      <c r="D20" t="s">
        <v>116</v>
      </c>
      <c r="E20" t="s">
        <v>99</v>
      </c>
      <c r="F20" s="3">
        <v>2</v>
      </c>
      <c r="G20" s="3" t="s">
        <v>54</v>
      </c>
      <c r="H20" s="3" t="s">
        <v>54</v>
      </c>
      <c r="I20" s="3">
        <v>0</v>
      </c>
      <c r="K20" t="s">
        <v>10</v>
      </c>
    </row>
    <row r="21" spans="1:11" x14ac:dyDescent="0.35">
      <c r="A21" s="6" t="s">
        <v>117</v>
      </c>
      <c r="B21" s="2">
        <v>43595</v>
      </c>
      <c r="C21" t="s">
        <v>8</v>
      </c>
      <c r="D21" t="s">
        <v>118</v>
      </c>
      <c r="E21" t="s">
        <v>99</v>
      </c>
      <c r="F21" s="3">
        <v>23</v>
      </c>
      <c r="G21" s="16">
        <v>0</v>
      </c>
      <c r="H21" s="16" t="s">
        <v>54</v>
      </c>
      <c r="I21" s="3">
        <v>0</v>
      </c>
      <c r="K21" t="s">
        <v>10</v>
      </c>
    </row>
    <row r="22" spans="1:11" x14ac:dyDescent="0.35">
      <c r="A22" t="s">
        <v>119</v>
      </c>
      <c r="B22" s="2">
        <v>43581</v>
      </c>
      <c r="C22" t="s">
        <v>271</v>
      </c>
      <c r="D22" s="6" t="s">
        <v>120</v>
      </c>
      <c r="E22" t="s">
        <v>121</v>
      </c>
      <c r="F22" s="3" t="s">
        <v>122</v>
      </c>
      <c r="G22" s="3" t="s">
        <v>54</v>
      </c>
      <c r="H22" s="3" t="s">
        <v>54</v>
      </c>
      <c r="I22" s="3">
        <v>0</v>
      </c>
      <c r="K22" t="s">
        <v>10</v>
      </c>
    </row>
    <row r="23" spans="1:11" x14ac:dyDescent="0.35">
      <c r="A23" t="s">
        <v>123</v>
      </c>
      <c r="B23" s="2">
        <v>43551</v>
      </c>
      <c r="C23" t="s">
        <v>16</v>
      </c>
      <c r="D23" t="s">
        <v>124</v>
      </c>
      <c r="E23" t="s">
        <v>125</v>
      </c>
      <c r="F23" s="3">
        <v>72</v>
      </c>
      <c r="G23" s="3">
        <v>1</v>
      </c>
      <c r="H23" s="3" t="s">
        <v>72</v>
      </c>
      <c r="I23" s="3">
        <v>0</v>
      </c>
      <c r="K23" t="s">
        <v>15</v>
      </c>
    </row>
    <row r="24" spans="1:11" x14ac:dyDescent="0.35">
      <c r="A24" t="s">
        <v>126</v>
      </c>
      <c r="B24" s="2">
        <v>43551</v>
      </c>
      <c r="C24" t="s">
        <v>16</v>
      </c>
      <c r="D24" t="s">
        <v>124</v>
      </c>
      <c r="E24" t="s">
        <v>127</v>
      </c>
      <c r="F24" s="3">
        <v>0</v>
      </c>
      <c r="G24" s="3" t="s">
        <v>54</v>
      </c>
      <c r="H24" s="3" t="s">
        <v>54</v>
      </c>
      <c r="I24" s="3" t="s">
        <v>54</v>
      </c>
      <c r="K24" t="s">
        <v>15</v>
      </c>
    </row>
    <row r="25" spans="1:11" x14ac:dyDescent="0.35">
      <c r="A25" t="s">
        <v>128</v>
      </c>
      <c r="B25" s="2">
        <v>43595</v>
      </c>
      <c r="C25" t="s">
        <v>13</v>
      </c>
      <c r="D25" t="s">
        <v>129</v>
      </c>
      <c r="E25" t="s">
        <v>88</v>
      </c>
      <c r="F25" s="3">
        <v>5</v>
      </c>
      <c r="G25" s="3" t="s">
        <v>54</v>
      </c>
      <c r="H25" s="3" t="s">
        <v>54</v>
      </c>
      <c r="I25" s="3">
        <v>0</v>
      </c>
      <c r="K25" t="s">
        <v>10</v>
      </c>
    </row>
    <row r="26" spans="1:11" x14ac:dyDescent="0.35">
      <c r="A26" t="s">
        <v>130</v>
      </c>
      <c r="B26" s="2">
        <v>43581</v>
      </c>
      <c r="C26" t="s">
        <v>8</v>
      </c>
      <c r="D26" t="s">
        <v>26</v>
      </c>
      <c r="E26" t="s">
        <v>131</v>
      </c>
      <c r="F26" s="3">
        <v>37</v>
      </c>
      <c r="G26" s="3">
        <v>0</v>
      </c>
      <c r="H26" s="3" t="s">
        <v>54</v>
      </c>
      <c r="I26" s="3">
        <v>0</v>
      </c>
      <c r="K26" t="s">
        <v>10</v>
      </c>
    </row>
    <row r="27" spans="1:11" x14ac:dyDescent="0.35">
      <c r="A27" t="s">
        <v>132</v>
      </c>
      <c r="B27" s="2">
        <v>43553</v>
      </c>
      <c r="C27" t="s">
        <v>11</v>
      </c>
      <c r="D27" t="s">
        <v>76</v>
      </c>
      <c r="E27" t="s">
        <v>323</v>
      </c>
      <c r="F27" s="3" t="s">
        <v>76</v>
      </c>
      <c r="G27" s="16" t="s">
        <v>54</v>
      </c>
      <c r="H27" s="16" t="s">
        <v>54</v>
      </c>
      <c r="I27" s="3">
        <v>0</v>
      </c>
      <c r="K27" t="s">
        <v>10</v>
      </c>
    </row>
    <row r="28" spans="1:11" x14ac:dyDescent="0.35">
      <c r="A28" t="s">
        <v>133</v>
      </c>
      <c r="B28" s="2">
        <v>43551</v>
      </c>
      <c r="C28" t="s">
        <v>16</v>
      </c>
      <c r="D28" t="s">
        <v>124</v>
      </c>
      <c r="E28" t="s">
        <v>134</v>
      </c>
      <c r="F28" s="3">
        <v>1</v>
      </c>
      <c r="G28" s="16" t="s">
        <v>54</v>
      </c>
      <c r="H28" s="16" t="s">
        <v>54</v>
      </c>
      <c r="I28" s="3">
        <v>0</v>
      </c>
      <c r="K28" t="s">
        <v>15</v>
      </c>
    </row>
    <row r="29" spans="1:11" x14ac:dyDescent="0.35">
      <c r="A29" t="s">
        <v>135</v>
      </c>
      <c r="B29" s="2">
        <v>43584</v>
      </c>
      <c r="C29" t="s">
        <v>271</v>
      </c>
      <c r="D29" t="s">
        <v>76</v>
      </c>
      <c r="E29" t="s">
        <v>327</v>
      </c>
      <c r="F29" s="3" t="s">
        <v>76</v>
      </c>
      <c r="G29" s="16" t="s">
        <v>54</v>
      </c>
      <c r="H29" s="16" t="s">
        <v>54</v>
      </c>
      <c r="I29" s="3">
        <v>0</v>
      </c>
      <c r="K29" t="s">
        <v>10</v>
      </c>
    </row>
    <row r="30" spans="1:11" x14ac:dyDescent="0.35">
      <c r="A30" t="s">
        <v>136</v>
      </c>
      <c r="B30" s="2">
        <v>43592</v>
      </c>
      <c r="C30" t="s">
        <v>271</v>
      </c>
      <c r="D30" t="s">
        <v>137</v>
      </c>
      <c r="E30" t="s">
        <v>138</v>
      </c>
      <c r="F30" s="3">
        <v>131</v>
      </c>
      <c r="G30" s="3">
        <v>0</v>
      </c>
      <c r="H30" s="3" t="s">
        <v>54</v>
      </c>
      <c r="I30" s="3">
        <v>0</v>
      </c>
      <c r="K30" t="s">
        <v>10</v>
      </c>
    </row>
    <row r="31" spans="1:11" x14ac:dyDescent="0.35">
      <c r="A31" t="s">
        <v>139</v>
      </c>
      <c r="B31" s="2">
        <v>43592</v>
      </c>
      <c r="C31" t="s">
        <v>8</v>
      </c>
      <c r="D31" t="s">
        <v>26</v>
      </c>
      <c r="E31" t="s">
        <v>140</v>
      </c>
      <c r="F31" s="3">
        <v>24</v>
      </c>
      <c r="G31" s="3" t="s">
        <v>54</v>
      </c>
      <c r="H31" s="3" t="s">
        <v>54</v>
      </c>
      <c r="I31" s="3">
        <v>0</v>
      </c>
      <c r="K31" t="s">
        <v>10</v>
      </c>
    </row>
    <row r="32" spans="1:11" x14ac:dyDescent="0.35">
      <c r="A32" t="s">
        <v>141</v>
      </c>
      <c r="B32" s="2">
        <v>43551</v>
      </c>
      <c r="C32" t="s">
        <v>16</v>
      </c>
      <c r="D32" t="s">
        <v>124</v>
      </c>
      <c r="E32" t="s">
        <v>142</v>
      </c>
      <c r="F32" s="3">
        <v>0</v>
      </c>
      <c r="G32" s="3" t="s">
        <v>54</v>
      </c>
      <c r="H32" s="3" t="s">
        <v>54</v>
      </c>
      <c r="I32" s="3" t="s">
        <v>54</v>
      </c>
      <c r="K32" t="s">
        <v>15</v>
      </c>
    </row>
    <row r="33" spans="1:12" x14ac:dyDescent="0.35">
      <c r="A33" t="s">
        <v>143</v>
      </c>
      <c r="B33" s="2">
        <v>43595</v>
      </c>
      <c r="C33" t="s">
        <v>35</v>
      </c>
      <c r="D33" t="s">
        <v>144</v>
      </c>
      <c r="E33" t="s">
        <v>145</v>
      </c>
      <c r="F33" s="3" t="s">
        <v>146</v>
      </c>
      <c r="G33" s="3" t="s">
        <v>54</v>
      </c>
      <c r="H33" s="3" t="s">
        <v>54</v>
      </c>
      <c r="I33" s="3">
        <v>0</v>
      </c>
      <c r="K33" t="s">
        <v>10</v>
      </c>
    </row>
    <row r="34" spans="1:12" x14ac:dyDescent="0.35">
      <c r="A34" t="s">
        <v>147</v>
      </c>
      <c r="B34" s="2">
        <v>43595</v>
      </c>
      <c r="C34" t="s">
        <v>272</v>
      </c>
      <c r="D34" t="s">
        <v>148</v>
      </c>
      <c r="E34" t="s">
        <v>149</v>
      </c>
      <c r="F34" s="3" t="s">
        <v>150</v>
      </c>
      <c r="G34" s="3" t="s">
        <v>72</v>
      </c>
      <c r="H34" s="3" t="s">
        <v>72</v>
      </c>
      <c r="I34" s="3">
        <v>0</v>
      </c>
      <c r="K34" t="s">
        <v>10</v>
      </c>
    </row>
    <row r="35" spans="1:12" x14ac:dyDescent="0.35">
      <c r="A35" t="s">
        <v>151</v>
      </c>
      <c r="B35" s="2">
        <v>43592</v>
      </c>
      <c r="C35" t="s">
        <v>8</v>
      </c>
      <c r="D35" t="s">
        <v>137</v>
      </c>
      <c r="E35" t="s">
        <v>152</v>
      </c>
      <c r="F35" s="3">
        <v>10</v>
      </c>
      <c r="G35" s="3" t="s">
        <v>54</v>
      </c>
      <c r="H35" s="3" t="s">
        <v>54</v>
      </c>
      <c r="I35" s="3">
        <v>0</v>
      </c>
      <c r="K35" t="s">
        <v>10</v>
      </c>
    </row>
    <row r="36" spans="1:12" x14ac:dyDescent="0.35">
      <c r="A36" t="s">
        <v>153</v>
      </c>
      <c r="B36" s="2">
        <v>43595</v>
      </c>
      <c r="C36" t="s">
        <v>35</v>
      </c>
      <c r="D36" t="s">
        <v>154</v>
      </c>
      <c r="E36" t="s">
        <v>149</v>
      </c>
      <c r="F36" s="3" t="s">
        <v>155</v>
      </c>
      <c r="G36" s="3" t="s">
        <v>72</v>
      </c>
      <c r="H36" s="3" t="s">
        <v>54</v>
      </c>
      <c r="I36" s="3">
        <v>0</v>
      </c>
      <c r="K36" t="s">
        <v>10</v>
      </c>
    </row>
    <row r="37" spans="1:12" x14ac:dyDescent="0.35">
      <c r="A37" t="s">
        <v>156</v>
      </c>
      <c r="B37" s="2">
        <v>43553</v>
      </c>
      <c r="C37" t="s">
        <v>11</v>
      </c>
      <c r="D37" t="s">
        <v>76</v>
      </c>
      <c r="E37" t="s">
        <v>323</v>
      </c>
      <c r="F37" s="3" t="s">
        <v>76</v>
      </c>
      <c r="G37" s="16" t="s">
        <v>54</v>
      </c>
      <c r="H37" s="16" t="s">
        <v>54</v>
      </c>
      <c r="I37" s="3">
        <v>0</v>
      </c>
      <c r="K37" t="s">
        <v>10</v>
      </c>
    </row>
    <row r="38" spans="1:12" x14ac:dyDescent="0.35">
      <c r="A38" t="s">
        <v>157</v>
      </c>
      <c r="B38" s="2">
        <v>43595</v>
      </c>
      <c r="C38" s="5" t="s">
        <v>35</v>
      </c>
      <c r="D38" t="s">
        <v>158</v>
      </c>
      <c r="E38" t="s">
        <v>159</v>
      </c>
      <c r="F38" s="3" t="s">
        <v>160</v>
      </c>
      <c r="G38" s="3" t="s">
        <v>54</v>
      </c>
      <c r="H38" s="3" t="s">
        <v>54</v>
      </c>
      <c r="I38" s="3">
        <v>0</v>
      </c>
      <c r="K38" t="s">
        <v>10</v>
      </c>
    </row>
    <row r="39" spans="1:12" x14ac:dyDescent="0.35">
      <c r="A39" t="s">
        <v>161</v>
      </c>
      <c r="B39" s="2">
        <v>43551</v>
      </c>
      <c r="C39" t="s">
        <v>16</v>
      </c>
      <c r="D39" t="s">
        <v>124</v>
      </c>
      <c r="F39" s="3">
        <v>0</v>
      </c>
      <c r="G39" s="3" t="s">
        <v>54</v>
      </c>
      <c r="H39" s="3" t="s">
        <v>54</v>
      </c>
      <c r="I39" s="3" t="s">
        <v>54</v>
      </c>
      <c r="K39" t="s">
        <v>15</v>
      </c>
    </row>
    <row r="40" spans="1:12" x14ac:dyDescent="0.35">
      <c r="A40" t="s">
        <v>162</v>
      </c>
      <c r="B40" s="2">
        <v>43599</v>
      </c>
      <c r="C40" s="5" t="s">
        <v>35</v>
      </c>
      <c r="D40" t="s">
        <v>163</v>
      </c>
      <c r="E40" s="4" t="s">
        <v>164</v>
      </c>
      <c r="F40" s="3" t="s">
        <v>165</v>
      </c>
      <c r="G40" s="17" t="s">
        <v>229</v>
      </c>
      <c r="H40" s="17" t="s">
        <v>230</v>
      </c>
      <c r="I40" s="3">
        <v>0</v>
      </c>
      <c r="K40" t="s">
        <v>10</v>
      </c>
    </row>
    <row r="41" spans="1:12" x14ac:dyDescent="0.35">
      <c r="A41" t="s">
        <v>166</v>
      </c>
      <c r="B41" s="2">
        <v>43592</v>
      </c>
      <c r="C41" t="s">
        <v>8</v>
      </c>
      <c r="D41" t="s">
        <v>167</v>
      </c>
      <c r="E41" t="s">
        <v>168</v>
      </c>
      <c r="F41" s="16">
        <v>251</v>
      </c>
      <c r="G41" s="16" t="s">
        <v>51</v>
      </c>
      <c r="H41" s="16" t="s">
        <v>51</v>
      </c>
      <c r="I41" s="3">
        <v>0</v>
      </c>
      <c r="K41" t="s">
        <v>10</v>
      </c>
    </row>
    <row r="42" spans="1:12" x14ac:dyDescent="0.35">
      <c r="A42" t="s">
        <v>169</v>
      </c>
      <c r="B42" s="2">
        <v>43558</v>
      </c>
      <c r="C42" t="s">
        <v>11</v>
      </c>
      <c r="D42" t="s">
        <v>76</v>
      </c>
      <c r="E42" t="s">
        <v>323</v>
      </c>
      <c r="F42" s="3" t="s">
        <v>76</v>
      </c>
      <c r="G42" s="16" t="s">
        <v>231</v>
      </c>
      <c r="H42" s="16" t="s">
        <v>232</v>
      </c>
      <c r="I42" s="3" t="s">
        <v>72</v>
      </c>
      <c r="J42">
        <v>4</v>
      </c>
      <c r="K42" t="s">
        <v>10</v>
      </c>
    </row>
    <row r="43" spans="1:12" x14ac:dyDescent="0.35">
      <c r="A43" t="s">
        <v>170</v>
      </c>
      <c r="B43" s="2" t="s">
        <v>171</v>
      </c>
      <c r="C43" t="s">
        <v>8</v>
      </c>
      <c r="E43" s="6" t="s">
        <v>172</v>
      </c>
      <c r="I43" s="3">
        <v>0</v>
      </c>
      <c r="K43" t="s">
        <v>10</v>
      </c>
      <c r="L43" s="6" t="s">
        <v>172</v>
      </c>
    </row>
    <row r="44" spans="1:12" x14ac:dyDescent="0.35">
      <c r="A44" t="s">
        <v>173</v>
      </c>
      <c r="B44" s="2">
        <v>43592</v>
      </c>
      <c r="C44" t="s">
        <v>8</v>
      </c>
      <c r="D44" t="s">
        <v>26</v>
      </c>
      <c r="E44" t="s">
        <v>174</v>
      </c>
      <c r="F44" s="3">
        <v>18</v>
      </c>
      <c r="G44" s="3" t="s">
        <v>54</v>
      </c>
      <c r="H44" s="3" t="s">
        <v>54</v>
      </c>
      <c r="I44" s="3">
        <v>0</v>
      </c>
      <c r="K44" t="s">
        <v>10</v>
      </c>
    </row>
    <row r="45" spans="1:12" x14ac:dyDescent="0.35">
      <c r="A45" t="s">
        <v>175</v>
      </c>
      <c r="B45" s="2">
        <v>43592</v>
      </c>
      <c r="C45" t="s">
        <v>8</v>
      </c>
      <c r="D45" t="s">
        <v>26</v>
      </c>
      <c r="E45" t="s">
        <v>176</v>
      </c>
      <c r="F45" s="3">
        <v>26</v>
      </c>
      <c r="G45" s="3">
        <v>0</v>
      </c>
      <c r="H45" s="3" t="s">
        <v>54</v>
      </c>
      <c r="I45" s="3">
        <v>0</v>
      </c>
      <c r="J45">
        <v>1</v>
      </c>
      <c r="K45" t="s">
        <v>10</v>
      </c>
    </row>
    <row r="46" spans="1:12" x14ac:dyDescent="0.35">
      <c r="A46" t="s">
        <v>177</v>
      </c>
      <c r="B46" s="2">
        <v>43593</v>
      </c>
      <c r="C46" t="s">
        <v>178</v>
      </c>
      <c r="D46" t="s">
        <v>76</v>
      </c>
      <c r="E46" t="s">
        <v>328</v>
      </c>
      <c r="F46" s="3" t="s">
        <v>76</v>
      </c>
      <c r="G46" s="16" t="s">
        <v>54</v>
      </c>
      <c r="H46" s="16" t="s">
        <v>54</v>
      </c>
      <c r="I46" s="3">
        <v>0</v>
      </c>
      <c r="K46" t="s">
        <v>10</v>
      </c>
    </row>
    <row r="47" spans="1:12" x14ac:dyDescent="0.35">
      <c r="A47" t="s">
        <v>179</v>
      </c>
      <c r="B47" s="2">
        <v>43593</v>
      </c>
      <c r="E47" t="s">
        <v>180</v>
      </c>
      <c r="G47" s="3" t="s">
        <v>54</v>
      </c>
      <c r="H47" s="3" t="s">
        <v>54</v>
      </c>
      <c r="I47" s="3">
        <v>0</v>
      </c>
      <c r="K47" t="s">
        <v>10</v>
      </c>
      <c r="L47" t="s">
        <v>180</v>
      </c>
    </row>
    <row r="48" spans="1:12" x14ac:dyDescent="0.35">
      <c r="A48" t="s">
        <v>181</v>
      </c>
      <c r="B48" s="2">
        <v>43560</v>
      </c>
      <c r="C48" t="s">
        <v>11</v>
      </c>
      <c r="D48" t="s">
        <v>76</v>
      </c>
      <c r="E48" t="s">
        <v>323</v>
      </c>
      <c r="F48" s="3" t="s">
        <v>76</v>
      </c>
      <c r="G48" s="16">
        <v>0</v>
      </c>
      <c r="H48" s="16" t="s">
        <v>54</v>
      </c>
      <c r="I48" s="3">
        <v>0</v>
      </c>
      <c r="K48" t="s">
        <v>10</v>
      </c>
    </row>
    <row r="49" spans="1:11" x14ac:dyDescent="0.35">
      <c r="A49" t="s">
        <v>182</v>
      </c>
      <c r="B49" s="2">
        <v>43551</v>
      </c>
      <c r="C49" t="s">
        <v>16</v>
      </c>
      <c r="D49" t="s">
        <v>124</v>
      </c>
      <c r="F49" s="3">
        <v>1477</v>
      </c>
      <c r="G49" s="3" t="s">
        <v>54</v>
      </c>
      <c r="H49" s="3" t="s">
        <v>54</v>
      </c>
      <c r="I49" s="3">
        <v>0</v>
      </c>
      <c r="K49" t="s">
        <v>15</v>
      </c>
    </row>
    <row r="50" spans="1:11" x14ac:dyDescent="0.35">
      <c r="A50" t="s">
        <v>183</v>
      </c>
      <c r="B50" s="2">
        <v>43551</v>
      </c>
      <c r="C50" t="s">
        <v>16</v>
      </c>
      <c r="D50" t="s">
        <v>124</v>
      </c>
      <c r="E50" t="s">
        <v>329</v>
      </c>
      <c r="F50" s="3">
        <v>0</v>
      </c>
      <c r="G50" s="3" t="s">
        <v>54</v>
      </c>
      <c r="H50" s="3" t="s">
        <v>54</v>
      </c>
      <c r="I50" s="3" t="s">
        <v>54</v>
      </c>
      <c r="K50" t="s">
        <v>15</v>
      </c>
    </row>
    <row r="51" spans="1:11" x14ac:dyDescent="0.35">
      <c r="A51" t="s">
        <v>184</v>
      </c>
      <c r="B51" s="2">
        <v>43560</v>
      </c>
      <c r="C51" t="s">
        <v>11</v>
      </c>
      <c r="D51" t="s">
        <v>76</v>
      </c>
      <c r="E51" t="s">
        <v>330</v>
      </c>
      <c r="F51" s="3" t="s">
        <v>76</v>
      </c>
      <c r="G51" s="16" t="s">
        <v>185</v>
      </c>
      <c r="H51" s="16" t="s">
        <v>226</v>
      </c>
      <c r="I51" s="3">
        <v>0</v>
      </c>
      <c r="J51">
        <v>1</v>
      </c>
      <c r="K51" t="s">
        <v>10</v>
      </c>
    </row>
    <row r="52" spans="1:11" x14ac:dyDescent="0.35">
      <c r="A52" t="s">
        <v>186</v>
      </c>
      <c r="B52" s="2">
        <v>43566</v>
      </c>
      <c r="C52" t="s">
        <v>273</v>
      </c>
      <c r="D52" t="s">
        <v>76</v>
      </c>
      <c r="E52" t="s">
        <v>323</v>
      </c>
      <c r="F52" s="3" t="s">
        <v>76</v>
      </c>
      <c r="G52" s="16" t="s">
        <v>234</v>
      </c>
      <c r="H52" s="16" t="s">
        <v>234</v>
      </c>
      <c r="I52" s="3" t="s">
        <v>28</v>
      </c>
      <c r="J52">
        <v>6</v>
      </c>
      <c r="K52" t="s">
        <v>10</v>
      </c>
    </row>
    <row r="53" spans="1:11" x14ac:dyDescent="0.35">
      <c r="A53" t="s">
        <v>187</v>
      </c>
      <c r="B53" s="2">
        <v>43572</v>
      </c>
      <c r="C53" t="s">
        <v>268</v>
      </c>
      <c r="D53" t="s">
        <v>76</v>
      </c>
      <c r="E53" t="s">
        <v>331</v>
      </c>
      <c r="F53" s="3" t="s">
        <v>76</v>
      </c>
      <c r="G53" s="16" t="s">
        <v>54</v>
      </c>
      <c r="H53" s="16" t="s">
        <v>54</v>
      </c>
      <c r="I53" s="3">
        <v>0</v>
      </c>
      <c r="K53" t="s">
        <v>10</v>
      </c>
    </row>
    <row r="54" spans="1:11" x14ac:dyDescent="0.35">
      <c r="A54" t="s">
        <v>188</v>
      </c>
      <c r="B54" s="2">
        <v>43572</v>
      </c>
      <c r="C54" t="s">
        <v>11</v>
      </c>
      <c r="D54" t="s">
        <v>76</v>
      </c>
      <c r="E54" t="s">
        <v>332</v>
      </c>
      <c r="F54" s="3" t="s">
        <v>76</v>
      </c>
      <c r="G54" s="16" t="s">
        <v>54</v>
      </c>
      <c r="H54" s="16" t="s">
        <v>54</v>
      </c>
      <c r="I54" s="3">
        <v>0</v>
      </c>
      <c r="K54" t="s">
        <v>10</v>
      </c>
    </row>
    <row r="55" spans="1:11" x14ac:dyDescent="0.35">
      <c r="A55" t="s">
        <v>189</v>
      </c>
      <c r="B55" s="2">
        <v>43572</v>
      </c>
      <c r="C55" t="s">
        <v>11</v>
      </c>
      <c r="D55" t="s">
        <v>76</v>
      </c>
      <c r="E55" t="s">
        <v>323</v>
      </c>
      <c r="F55" s="3" t="s">
        <v>76</v>
      </c>
      <c r="G55" s="16" t="s">
        <v>54</v>
      </c>
      <c r="H55" s="16" t="s">
        <v>54</v>
      </c>
      <c r="I55" s="3">
        <v>0</v>
      </c>
      <c r="K55" t="s">
        <v>10</v>
      </c>
    </row>
    <row r="56" spans="1:11" x14ac:dyDescent="0.35">
      <c r="A56" t="s">
        <v>190</v>
      </c>
      <c r="B56" s="2">
        <v>43573</v>
      </c>
      <c r="C56" t="s">
        <v>268</v>
      </c>
      <c r="D56" t="s">
        <v>76</v>
      </c>
      <c r="E56" t="s">
        <v>333</v>
      </c>
      <c r="F56" s="3" t="s">
        <v>76</v>
      </c>
      <c r="G56" s="16" t="s">
        <v>231</v>
      </c>
      <c r="H56" s="16" t="s">
        <v>231</v>
      </c>
      <c r="I56" s="3" t="s">
        <v>51</v>
      </c>
      <c r="J56">
        <v>9</v>
      </c>
      <c r="K56" t="s">
        <v>10</v>
      </c>
    </row>
    <row r="57" spans="1:11" x14ac:dyDescent="0.35">
      <c r="A57" t="s">
        <v>191</v>
      </c>
      <c r="B57" s="2">
        <v>43580</v>
      </c>
      <c r="C57" t="s">
        <v>268</v>
      </c>
      <c r="D57" t="s">
        <v>76</v>
      </c>
      <c r="E57" t="s">
        <v>334</v>
      </c>
      <c r="F57" s="3" t="s">
        <v>76</v>
      </c>
      <c r="G57" s="16" t="s">
        <v>70</v>
      </c>
      <c r="H57" s="16" t="s">
        <v>70</v>
      </c>
      <c r="I57" s="3">
        <v>0</v>
      </c>
      <c r="J57">
        <v>4</v>
      </c>
      <c r="K57" t="s">
        <v>10</v>
      </c>
    </row>
    <row r="58" spans="1:11" x14ac:dyDescent="0.35">
      <c r="A58" t="s">
        <v>192</v>
      </c>
      <c r="B58" s="2">
        <v>43551</v>
      </c>
      <c r="C58" t="s">
        <v>16</v>
      </c>
      <c r="D58" t="s">
        <v>124</v>
      </c>
      <c r="E58" t="s">
        <v>193</v>
      </c>
      <c r="F58" s="3">
        <v>0</v>
      </c>
      <c r="G58" s="3" t="s">
        <v>54</v>
      </c>
      <c r="H58" s="3" t="s">
        <v>54</v>
      </c>
      <c r="I58" s="3" t="s">
        <v>54</v>
      </c>
      <c r="K58" t="s">
        <v>15</v>
      </c>
    </row>
    <row r="59" spans="1:11" x14ac:dyDescent="0.35">
      <c r="A59" t="s">
        <v>194</v>
      </c>
      <c r="B59" s="2">
        <v>43593</v>
      </c>
      <c r="C59" t="s">
        <v>8</v>
      </c>
      <c r="D59" t="s">
        <v>26</v>
      </c>
      <c r="E59" t="s">
        <v>99</v>
      </c>
      <c r="F59" s="3">
        <v>11</v>
      </c>
      <c r="G59" s="3">
        <v>0</v>
      </c>
      <c r="H59" s="3" t="s">
        <v>54</v>
      </c>
      <c r="I59" s="3">
        <v>0</v>
      </c>
      <c r="K59" t="s">
        <v>10</v>
      </c>
    </row>
    <row r="60" spans="1:11" x14ac:dyDescent="0.35">
      <c r="A60" t="s">
        <v>195</v>
      </c>
      <c r="B60" s="2">
        <v>43551</v>
      </c>
      <c r="C60" t="s">
        <v>16</v>
      </c>
      <c r="D60" t="s">
        <v>124</v>
      </c>
      <c r="E60" t="s">
        <v>196</v>
      </c>
      <c r="F60" s="3">
        <v>0</v>
      </c>
      <c r="G60" s="3" t="s">
        <v>54</v>
      </c>
      <c r="H60" s="3" t="s">
        <v>54</v>
      </c>
      <c r="I60" s="3" t="s">
        <v>54</v>
      </c>
      <c r="K60" t="s">
        <v>15</v>
      </c>
    </row>
    <row r="61" spans="1:11" x14ac:dyDescent="0.35">
      <c r="A61" t="s">
        <v>197</v>
      </c>
      <c r="B61" s="2">
        <v>43558</v>
      </c>
      <c r="C61" t="s">
        <v>16</v>
      </c>
      <c r="D61" t="s">
        <v>124</v>
      </c>
      <c r="E61" t="s">
        <v>142</v>
      </c>
      <c r="F61" s="3">
        <v>0</v>
      </c>
      <c r="G61" s="3" t="s">
        <v>54</v>
      </c>
      <c r="H61" s="3" t="s">
        <v>54</v>
      </c>
      <c r="I61" s="3" t="s">
        <v>54</v>
      </c>
      <c r="K61" t="s">
        <v>15</v>
      </c>
    </row>
    <row r="62" spans="1:11" x14ac:dyDescent="0.35">
      <c r="A62" t="s">
        <v>198</v>
      </c>
      <c r="B62" s="2">
        <v>43558</v>
      </c>
      <c r="C62" t="s">
        <v>16</v>
      </c>
      <c r="D62" t="s">
        <v>124</v>
      </c>
      <c r="E62" t="s">
        <v>199</v>
      </c>
      <c r="F62" s="3">
        <v>0</v>
      </c>
      <c r="G62" s="3" t="s">
        <v>54</v>
      </c>
      <c r="H62" s="3" t="s">
        <v>54</v>
      </c>
      <c r="I62" s="3" t="s">
        <v>54</v>
      </c>
      <c r="K62" t="s">
        <v>15</v>
      </c>
    </row>
    <row r="63" spans="1:11" x14ac:dyDescent="0.35">
      <c r="A63" t="s">
        <v>200</v>
      </c>
      <c r="B63" s="2">
        <v>43558</v>
      </c>
      <c r="C63" t="s">
        <v>16</v>
      </c>
      <c r="D63" t="s">
        <v>124</v>
      </c>
      <c r="E63" t="s">
        <v>201</v>
      </c>
      <c r="F63" s="3">
        <v>19</v>
      </c>
      <c r="G63" s="3" t="s">
        <v>54</v>
      </c>
      <c r="H63" s="3" t="s">
        <v>54</v>
      </c>
      <c r="I63" s="3">
        <v>0</v>
      </c>
      <c r="K63" t="s">
        <v>15</v>
      </c>
    </row>
    <row r="64" spans="1:11" x14ac:dyDescent="0.35">
      <c r="A64" t="s">
        <v>202</v>
      </c>
      <c r="B64" s="2">
        <v>43558</v>
      </c>
      <c r="C64" t="s">
        <v>16</v>
      </c>
      <c r="D64" t="s">
        <v>124</v>
      </c>
      <c r="E64" t="s">
        <v>203</v>
      </c>
      <c r="F64" s="3">
        <v>21</v>
      </c>
      <c r="G64" s="3" t="s">
        <v>54</v>
      </c>
      <c r="H64" s="3" t="s">
        <v>54</v>
      </c>
      <c r="I64" s="3">
        <v>0</v>
      </c>
      <c r="K64" t="s">
        <v>15</v>
      </c>
    </row>
    <row r="65" spans="1:11" x14ac:dyDescent="0.35">
      <c r="A65" t="s">
        <v>204</v>
      </c>
      <c r="B65" s="2">
        <v>43558</v>
      </c>
      <c r="C65" t="s">
        <v>16</v>
      </c>
      <c r="D65" t="s">
        <v>124</v>
      </c>
      <c r="E65" t="s">
        <v>205</v>
      </c>
      <c r="F65" s="3">
        <v>4</v>
      </c>
      <c r="G65" s="3">
        <v>0</v>
      </c>
      <c r="H65" s="3" t="s">
        <v>54</v>
      </c>
      <c r="I65" s="3">
        <v>0</v>
      </c>
      <c r="K65" t="s">
        <v>15</v>
      </c>
    </row>
    <row r="66" spans="1:11" x14ac:dyDescent="0.35">
      <c r="A66" t="s">
        <v>206</v>
      </c>
      <c r="B66" s="2">
        <v>43558</v>
      </c>
      <c r="C66" t="s">
        <v>16</v>
      </c>
      <c r="D66" t="s">
        <v>124</v>
      </c>
      <c r="E66" t="s">
        <v>207</v>
      </c>
      <c r="F66" s="3">
        <v>0</v>
      </c>
      <c r="G66" s="3" t="s">
        <v>54</v>
      </c>
      <c r="H66" s="3" t="s">
        <v>54</v>
      </c>
      <c r="I66" s="3" t="s">
        <v>54</v>
      </c>
      <c r="K66" t="s">
        <v>15</v>
      </c>
    </row>
    <row r="67" spans="1:11" x14ac:dyDescent="0.35">
      <c r="A67" t="s">
        <v>208</v>
      </c>
      <c r="B67" s="2">
        <v>43600</v>
      </c>
      <c r="C67" t="s">
        <v>13</v>
      </c>
      <c r="D67" t="s">
        <v>209</v>
      </c>
      <c r="E67" t="s">
        <v>152</v>
      </c>
      <c r="F67" s="3">
        <v>21</v>
      </c>
      <c r="G67" s="3">
        <v>0</v>
      </c>
      <c r="H67" s="3" t="s">
        <v>54</v>
      </c>
      <c r="I67" s="3">
        <v>0</v>
      </c>
      <c r="K67" t="s">
        <v>10</v>
      </c>
    </row>
    <row r="68" spans="1:11" x14ac:dyDescent="0.35">
      <c r="A68" t="s">
        <v>210</v>
      </c>
      <c r="B68" s="2">
        <v>43593</v>
      </c>
      <c r="C68" t="s">
        <v>8</v>
      </c>
      <c r="D68" t="s">
        <v>76</v>
      </c>
      <c r="E68" t="s">
        <v>335</v>
      </c>
      <c r="F68" s="3" t="s">
        <v>76</v>
      </c>
      <c r="G68" s="3" t="s">
        <v>54</v>
      </c>
      <c r="H68" s="3" t="s">
        <v>54</v>
      </c>
      <c r="I68" s="3">
        <v>0</v>
      </c>
      <c r="K68" t="s">
        <v>10</v>
      </c>
    </row>
    <row r="69" spans="1:11" x14ac:dyDescent="0.35">
      <c r="A69" t="s">
        <v>211</v>
      </c>
      <c r="B69" s="2">
        <v>43601</v>
      </c>
      <c r="C69" t="s">
        <v>35</v>
      </c>
      <c r="D69" t="s">
        <v>76</v>
      </c>
      <c r="E69" t="s">
        <v>335</v>
      </c>
      <c r="F69" s="3" t="s">
        <v>76</v>
      </c>
      <c r="G69" s="3">
        <v>0</v>
      </c>
      <c r="H69" s="3" t="s">
        <v>54</v>
      </c>
      <c r="I69" s="3">
        <v>0</v>
      </c>
      <c r="K69" t="s">
        <v>10</v>
      </c>
    </row>
    <row r="70" spans="1:11" x14ac:dyDescent="0.35">
      <c r="A70" t="s">
        <v>212</v>
      </c>
      <c r="B70" s="2">
        <v>43593</v>
      </c>
      <c r="C70" t="s">
        <v>8</v>
      </c>
      <c r="D70" t="s">
        <v>213</v>
      </c>
      <c r="E70" t="s">
        <v>149</v>
      </c>
      <c r="F70" s="3">
        <v>18</v>
      </c>
      <c r="G70" s="3" t="s">
        <v>54</v>
      </c>
      <c r="H70" s="3" t="s">
        <v>54</v>
      </c>
      <c r="I70" s="3">
        <v>0</v>
      </c>
      <c r="K70" t="s">
        <v>10</v>
      </c>
    </row>
    <row r="71" spans="1:11" x14ac:dyDescent="0.35">
      <c r="A71" t="s">
        <v>214</v>
      </c>
      <c r="B71" s="2">
        <v>43580</v>
      </c>
      <c r="C71" t="s">
        <v>78</v>
      </c>
      <c r="D71" t="s">
        <v>76</v>
      </c>
      <c r="E71" t="s">
        <v>336</v>
      </c>
      <c r="F71" s="3" t="s">
        <v>76</v>
      </c>
      <c r="G71" s="3">
        <v>0</v>
      </c>
      <c r="H71" s="3" t="s">
        <v>54</v>
      </c>
      <c r="I71" s="3">
        <v>0</v>
      </c>
      <c r="K71" t="s">
        <v>10</v>
      </c>
    </row>
    <row r="72" spans="1:11" x14ac:dyDescent="0.35">
      <c r="A72" t="s">
        <v>215</v>
      </c>
      <c r="B72" s="2">
        <v>43566</v>
      </c>
      <c r="C72" t="s">
        <v>16</v>
      </c>
      <c r="D72" t="s">
        <v>124</v>
      </c>
      <c r="E72" t="s">
        <v>216</v>
      </c>
      <c r="F72" s="3">
        <v>209</v>
      </c>
      <c r="G72" s="3">
        <v>0</v>
      </c>
      <c r="H72" s="3" t="s">
        <v>54</v>
      </c>
      <c r="I72" s="3">
        <v>0</v>
      </c>
      <c r="K72" t="s">
        <v>15</v>
      </c>
    </row>
  </sheetData>
  <sortState xmlns:xlrd2="http://schemas.microsoft.com/office/spreadsheetml/2017/richdata2" ref="A2:L72">
    <sortCondition ref="A2:A72"/>
  </sortState>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E6E50-42C4-4E38-A43F-B3FA9D209E1B}">
  <dimension ref="A1:L4"/>
  <sheetViews>
    <sheetView workbookViewId="0">
      <selection activeCell="D4" sqref="D4"/>
    </sheetView>
  </sheetViews>
  <sheetFormatPr defaultRowHeight="14.5" x14ac:dyDescent="0.35"/>
  <cols>
    <col min="1" max="1" width="36.453125" customWidth="1"/>
    <col min="4" max="4" width="13.81640625" customWidth="1"/>
    <col min="5" max="5" width="13.08984375" customWidth="1"/>
  </cols>
  <sheetData>
    <row r="1" spans="1:12" s="1" customFormat="1" x14ac:dyDescent="0.35">
      <c r="A1" s="1" t="s">
        <v>244</v>
      </c>
      <c r="B1" s="7" t="s">
        <v>1</v>
      </c>
      <c r="C1" s="1" t="s">
        <v>2</v>
      </c>
      <c r="D1" s="1" t="s">
        <v>3</v>
      </c>
      <c r="E1" s="1" t="s">
        <v>4</v>
      </c>
      <c r="F1" s="9" t="s">
        <v>5</v>
      </c>
      <c r="G1" s="9" t="s">
        <v>217</v>
      </c>
      <c r="H1" s="18" t="s">
        <v>217</v>
      </c>
      <c r="I1" s="1" t="s">
        <v>218</v>
      </c>
      <c r="J1" s="1" t="s">
        <v>6</v>
      </c>
      <c r="K1" s="1" t="s">
        <v>294</v>
      </c>
      <c r="L1" s="1" t="s">
        <v>73</v>
      </c>
    </row>
    <row r="2" spans="1:12" x14ac:dyDescent="0.35">
      <c r="A2" t="s">
        <v>245</v>
      </c>
      <c r="B2" s="8">
        <v>43706</v>
      </c>
      <c r="C2" t="s">
        <v>8</v>
      </c>
      <c r="D2" s="13" t="s">
        <v>320</v>
      </c>
      <c r="E2" t="s">
        <v>66</v>
      </c>
      <c r="F2" s="3" t="s">
        <v>67</v>
      </c>
      <c r="G2" s="3" t="s">
        <v>68</v>
      </c>
      <c r="H2" s="20">
        <v>6</v>
      </c>
      <c r="I2" s="3">
        <v>2</v>
      </c>
      <c r="J2">
        <v>1</v>
      </c>
      <c r="K2" t="s">
        <v>10</v>
      </c>
    </row>
    <row r="3" spans="1:12" x14ac:dyDescent="0.35">
      <c r="A3" t="s">
        <v>246</v>
      </c>
      <c r="B3" s="8">
        <v>43706</v>
      </c>
      <c r="C3" t="s">
        <v>8</v>
      </c>
      <c r="D3" s="13" t="s">
        <v>320</v>
      </c>
      <c r="E3" t="s">
        <v>66</v>
      </c>
      <c r="F3" s="3" t="s">
        <v>69</v>
      </c>
      <c r="G3" s="3" t="s">
        <v>70</v>
      </c>
      <c r="H3" s="20">
        <v>6</v>
      </c>
      <c r="I3" s="3">
        <v>2</v>
      </c>
      <c r="K3" t="s">
        <v>10</v>
      </c>
    </row>
    <row r="4" spans="1:12" x14ac:dyDescent="0.35">
      <c r="A4" t="s">
        <v>247</v>
      </c>
      <c r="B4" s="8">
        <v>43706</v>
      </c>
      <c r="C4" t="s">
        <v>11</v>
      </c>
      <c r="D4" s="13" t="s">
        <v>320</v>
      </c>
      <c r="E4" t="s">
        <v>71</v>
      </c>
      <c r="F4" s="3" t="s">
        <v>70</v>
      </c>
      <c r="G4" s="3" t="s">
        <v>72</v>
      </c>
      <c r="H4" s="20">
        <v>1</v>
      </c>
      <c r="I4" s="3">
        <v>0</v>
      </c>
      <c r="K4" t="s">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99490-8CFD-47E4-9666-3284AB26C1A4}">
  <dimension ref="A1:J3"/>
  <sheetViews>
    <sheetView workbookViewId="0">
      <selection sqref="A1:XFD1"/>
    </sheetView>
  </sheetViews>
  <sheetFormatPr defaultRowHeight="14.5" x14ac:dyDescent="0.35"/>
  <cols>
    <col min="1" max="1" width="21.453125" customWidth="1"/>
  </cols>
  <sheetData>
    <row r="1" spans="1:10" x14ac:dyDescent="0.35">
      <c r="A1" s="22" t="s">
        <v>251</v>
      </c>
      <c r="B1" s="22" t="s">
        <v>1</v>
      </c>
      <c r="C1" s="22" t="s">
        <v>252</v>
      </c>
      <c r="D1" s="22" t="s">
        <v>253</v>
      </c>
      <c r="E1" s="22" t="s">
        <v>254</v>
      </c>
      <c r="F1" s="22" t="s">
        <v>255</v>
      </c>
      <c r="G1" s="22" t="s">
        <v>218</v>
      </c>
      <c r="H1" s="22" t="s">
        <v>6</v>
      </c>
      <c r="I1" s="22" t="s">
        <v>294</v>
      </c>
      <c r="J1" s="22" t="s">
        <v>73</v>
      </c>
    </row>
    <row r="2" spans="1:10" x14ac:dyDescent="0.35">
      <c r="A2" s="5" t="s">
        <v>257</v>
      </c>
      <c r="B2" s="5" t="s">
        <v>259</v>
      </c>
      <c r="C2" s="5" t="s">
        <v>260</v>
      </c>
      <c r="D2" s="5">
        <v>25</v>
      </c>
      <c r="E2" s="5" t="s">
        <v>76</v>
      </c>
      <c r="F2" s="5">
        <v>7</v>
      </c>
      <c r="G2" s="5">
        <v>7</v>
      </c>
      <c r="H2" s="5"/>
      <c r="I2" s="5" t="s">
        <v>10</v>
      </c>
      <c r="J2" s="5"/>
    </row>
    <row r="3" spans="1:10" x14ac:dyDescent="0.35">
      <c r="A3" s="5" t="s">
        <v>258</v>
      </c>
      <c r="B3" s="5" t="s">
        <v>261</v>
      </c>
      <c r="C3" s="5" t="s">
        <v>262</v>
      </c>
      <c r="D3" s="5" t="s">
        <v>76</v>
      </c>
      <c r="E3" s="5">
        <v>34</v>
      </c>
      <c r="F3" s="5">
        <v>21</v>
      </c>
      <c r="G3" s="5">
        <v>2</v>
      </c>
      <c r="H3" s="5"/>
      <c r="I3" s="5" t="s">
        <v>10</v>
      </c>
      <c r="J3"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06EA3-CC32-4C36-B1E5-DB7C3D524A09}">
  <dimension ref="A1:N2"/>
  <sheetViews>
    <sheetView workbookViewId="0">
      <selection activeCell="E2" sqref="E2"/>
    </sheetView>
  </sheetViews>
  <sheetFormatPr defaultRowHeight="14.5" x14ac:dyDescent="0.35"/>
  <cols>
    <col min="1" max="1" width="8.90625" bestFit="1" customWidth="1"/>
  </cols>
  <sheetData>
    <row r="1" spans="1:14" x14ac:dyDescent="0.35">
      <c r="A1" s="26" t="s">
        <v>1</v>
      </c>
      <c r="B1" s="9" t="s">
        <v>255</v>
      </c>
      <c r="C1" s="1" t="s">
        <v>218</v>
      </c>
      <c r="D1" s="1" t="s">
        <v>294</v>
      </c>
      <c r="E1" s="1" t="s">
        <v>73</v>
      </c>
      <c r="F1" s="1"/>
      <c r="G1" s="1"/>
      <c r="H1" s="1"/>
      <c r="I1" s="1"/>
      <c r="J1" s="1"/>
      <c r="K1" s="1"/>
      <c r="L1" s="1"/>
      <c r="M1" s="1"/>
      <c r="N1" s="1"/>
    </row>
    <row r="2" spans="1:14" x14ac:dyDescent="0.35">
      <c r="A2" s="2">
        <v>43661</v>
      </c>
      <c r="B2">
        <v>1</v>
      </c>
      <c r="C2">
        <v>1</v>
      </c>
      <c r="D2" t="s">
        <v>10</v>
      </c>
      <c r="E2" t="s">
        <v>315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9652D80FBF36C44685C443F7EB74E781" ma:contentTypeVersion="9" ma:contentTypeDescription="Luo uusi asiakirja." ma:contentTypeScope="" ma:versionID="9ab0652fc1e1f039c147749bb132c3bc">
  <xsd:schema xmlns:xsd="http://www.w3.org/2001/XMLSchema" xmlns:xs="http://www.w3.org/2001/XMLSchema" xmlns:p="http://schemas.microsoft.com/office/2006/metadata/properties" xmlns:ns2="1e0a672d-dc85-4e49-9a4c-231de635c5aa" targetNamespace="http://schemas.microsoft.com/office/2006/metadata/properties" ma:root="true" ma:fieldsID="e9de5594bc9d819f848352076448c6a0" ns2:_="">
    <xsd:import namespace="1e0a672d-dc85-4e49-9a4c-231de635c5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a672d-dc85-4e49-9a4c-231de635c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C4591D-189D-4E83-B4DE-BDDFFDCC9256}">
  <ds:schemaRefs>
    <ds:schemaRef ds:uri="http://schemas.microsoft.com/sharepoint/v3/contenttype/forms"/>
  </ds:schemaRefs>
</ds:datastoreItem>
</file>

<file path=customXml/itemProps2.xml><?xml version="1.0" encoding="utf-8"?>
<ds:datastoreItem xmlns:ds="http://schemas.openxmlformats.org/officeDocument/2006/customXml" ds:itemID="{14C4ABD8-3035-44E4-8F03-CC79E0DB99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a672d-dc85-4e49-9a4c-231de635c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A4976F-FD3A-4DFA-97C7-4F100CB6B73E}">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1e0a672d-dc85-4e49-9a4c-231de635c5aa"/>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Readme</vt:lpstr>
      <vt:lpstr>Bibliographic searches</vt:lpstr>
      <vt:lpstr>Search engines</vt:lpstr>
      <vt:lpstr>Organisational webites</vt:lpstr>
      <vt:lpstr>Search alerts</vt:lpstr>
      <vt:lpstr>Supplementary searhes</vt:lpstr>
      <vt:lpstr>Other sources</vt:lpstr>
      <vt:lpstr>'Bibliographic searches'!_Hlk536017697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Sini Savilaakso</cp:lastModifiedBy>
  <cp:revision/>
  <dcterms:created xsi:type="dcterms:W3CDTF">2019-03-21T14:38:50Z</dcterms:created>
  <dcterms:modified xsi:type="dcterms:W3CDTF">2020-11-13T19:04:05Z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0x0101009652D80FBF36C44685C443F7EB74E781</vt:lpwstr>
  </property>
  <property fmtid="{D5CDD505-2E9C-101B-9397-08002B2CF9AE}" pid="3" name="AuthorIds_UIVersion_42496">
    <vt:lpwstr>11</vt:lpwstr>
  </property>
</Properties>
</file>