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ualbertaca-my.sharepoint.com/personal/caadams1_ualberta_ca/Documents/Desktop/SM Second Revisions October 2021/Additional_Files/"/>
    </mc:Choice>
  </mc:AlternateContent>
  <xr:revisionPtr revIDLastSave="735" documentId="13_ncr:1_{01019FB0-A832-4F95-8B60-639D6DA18F57}" xr6:coauthVersionLast="47" xr6:coauthVersionMax="47" xr10:uidLastSave="{F05D3087-651B-4185-8BA6-0E96508FAA0B}"/>
  <bookViews>
    <workbookView xWindow="2724" yWindow="756" windowWidth="28920" windowHeight="11328" activeTab="1" xr2:uid="{57D5E8D5-B688-478A-B640-02C45A1B154F}"/>
  </bookViews>
  <sheets>
    <sheet name="READ ME" sheetId="12" r:id="rId1"/>
    <sheet name="Database Searches" sheetId="1" r:id="rId2"/>
    <sheet name="Tethys Knowledge Base" sheetId="5" r:id="rId3"/>
    <sheet name="ALAN Databse" sheetId="6" r:id="rId4"/>
    <sheet name="Open Access Thes and Dissertat" sheetId="4" r:id="rId5"/>
    <sheet name="Crop Protection Compendium" sheetId="3" r:id="rId6"/>
    <sheet name="Conservation Evidence" sheetId="2" r:id="rId7"/>
    <sheet name="NWRC Staff Publications" sheetId="7" r:id="rId8"/>
    <sheet name="ICWDM" sheetId="11" r:id="rId9"/>
    <sheet name="ESPIS" sheetId="9" r:id="rId10"/>
  </sheets>
  <definedNames>
    <definedName name="_xlnm._FilterDatabase" localSheetId="3" hidden="1">'ALAN Databse'!$A$1:$C$68</definedName>
    <definedName name="_xlnm._FilterDatabase" localSheetId="6" hidden="1">'Conservation Evidence'!$A$1:$C$46</definedName>
    <definedName name="_xlnm._FilterDatabase" localSheetId="8" hidden="1">ICWDM!$A$1:$E$14</definedName>
    <definedName name="_xlnm._FilterDatabase" localSheetId="7" hidden="1">'NWRC Staff Publications'!$A$1:$F$26</definedName>
    <definedName name="_xlnm._FilterDatabase" localSheetId="4" hidden="1">'Open Access Thes and Dissertat'!$A$1:$D$19</definedName>
    <definedName name="_xlnm._FilterDatabase" localSheetId="2" hidden="1">'Tethys Knowledge Base'!$A$1:$D$13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 i="1" l="1"/>
  <c r="K2" i="1"/>
</calcChain>
</file>

<file path=xl/sharedStrings.xml><?xml version="1.0" encoding="utf-8"?>
<sst xmlns="http://schemas.openxmlformats.org/spreadsheetml/2006/main" count="638" uniqueCount="393">
  <si>
    <t>Database</t>
  </si>
  <si>
    <t>Conservations Evidence</t>
  </si>
  <si>
    <t>Screener</t>
  </si>
  <si>
    <t>Carrie Ann Adams</t>
  </si>
  <si>
    <t>8.7.19</t>
  </si>
  <si>
    <t>Review</t>
  </si>
  <si>
    <t>Pyrotechnics</t>
  </si>
  <si>
    <t>Possible pyrotechnics</t>
  </si>
  <si>
    <t>Lasers</t>
  </si>
  <si>
    <t>Disturb birds at roosts</t>
  </si>
  <si>
    <t>Disturb birds using foot patrols</t>
  </si>
  <si>
    <t>flashing lights to prevent window strikes</t>
  </si>
  <si>
    <t>Mark or tint windows to reduce collision mortality</t>
  </si>
  <si>
    <t>Mark powerlines to reduce incidental bird mortality</t>
  </si>
  <si>
    <t>Yee M.L. (2008) Testing the Effectiveness of an Avian Flight Diverter for Reducing Avian Collisions with Distribution Power Lines in the Sacramento Valley, California: PIER Final Project Report. California Energy Commission report.</t>
  </si>
  <si>
    <t>Firefly bird flappers' with luminescent strip</t>
  </si>
  <si>
    <t>only including studies with reflectors or glow-in-the-dark strips</t>
  </si>
  <si>
    <t>reflectors on crops</t>
  </si>
  <si>
    <t>Reduce conflict be deterring birds from taking crops using bird scarers</t>
  </si>
  <si>
    <t>Reduce incidental mortality from birds being attracted to artificial lights</t>
  </si>
  <si>
    <t>Scare birds from fish farms</t>
  </si>
  <si>
    <t>"Streamer bands" - possibly reflectors</t>
  </si>
  <si>
    <t>flash cartridges</t>
  </si>
  <si>
    <t>Pyrotechnics, flashing lights</t>
  </si>
  <si>
    <t>fire crackers</t>
  </si>
  <si>
    <t>Shield lights to reduce mortality from artificial lights</t>
  </si>
  <si>
    <t>Turn deck lights off during night-time setting of longlines to reduce bycatch</t>
  </si>
  <si>
    <t>Turn off lights to reduce mortality from artificial lights</t>
  </si>
  <si>
    <t>Use flashing lights to reduce mortality from artificial lights</t>
  </si>
  <si>
    <t>Use lights low in spectral red to reduce mortality from artificial lights</t>
  </si>
  <si>
    <t>van de Laar F.J.T. (2007) Green light to birds: Investigation into the effect of bird friendly lighting. NAM, The Netherlands report.</t>
  </si>
  <si>
    <t>Use visual and acoustic 'scarers' to deter birds from landing on pools polluted by mining or sewage</t>
  </si>
  <si>
    <t>firecrackers</t>
  </si>
  <si>
    <t>strobe light</t>
  </si>
  <si>
    <t>Rotating beam</t>
  </si>
  <si>
    <t>Strobe lights</t>
  </si>
  <si>
    <t>Action</t>
  </si>
  <si>
    <r>
      <t>Bomford, M. &amp; O’Brien, P.H. (1990) Sonic deterrents in animal damage control: a review of device tests and effectiveness. </t>
    </r>
    <r>
      <rPr>
        <i/>
        <sz val="12"/>
        <color rgb="FF333333"/>
        <rFont val="Calibri Light"/>
        <family val="2"/>
        <scheme val="major"/>
      </rPr>
      <t>Wildlife Society Bulletin</t>
    </r>
    <r>
      <rPr>
        <sz val="12"/>
        <color rgb="FF333333"/>
        <rFont val="Calibri Light"/>
        <family val="2"/>
        <scheme val="major"/>
      </rPr>
      <t>, 18, 411–422.</t>
    </r>
  </si>
  <si>
    <r>
      <t>Ronconi, R.A., C.C. St. Clair, P.D. O’Hara, &amp; A.E. Burger. (2004) Waterbird deterrence at oil spills and other hazardous sites: potential applications of a radar-activated on-demand deterrence system. </t>
    </r>
    <r>
      <rPr>
        <i/>
        <sz val="12"/>
        <color rgb="FF333333"/>
        <rFont val="Calibri Light"/>
        <family val="2"/>
        <scheme val="major"/>
      </rPr>
      <t>Marine Ornithology</t>
    </r>
    <r>
      <rPr>
        <sz val="12"/>
        <color rgb="FF333333"/>
        <rFont val="Calibri Light"/>
        <family val="2"/>
        <scheme val="major"/>
      </rPr>
      <t>, 32, 25–33</t>
    </r>
  </si>
  <si>
    <r>
      <t>Bishop, J., McKay, H., Parrott, D. &amp; Allan, J. (2003) </t>
    </r>
    <r>
      <rPr>
        <i/>
        <sz val="12"/>
        <color rgb="FF333333"/>
        <rFont val="Calibri Light"/>
        <family val="2"/>
        <scheme val="major"/>
      </rPr>
      <t>Review of international research literature regarding the effectiveness of auditory bird scaring techniques and potential alternatives. </t>
    </r>
    <r>
      <rPr>
        <sz val="12"/>
        <color rgb="FF333333"/>
        <rFont val="Calibri Light"/>
        <family val="2"/>
        <scheme val="major"/>
      </rPr>
      <t>Department for Environment Food and Rural Affairs.</t>
    </r>
  </si>
  <si>
    <r>
      <t>Mott D.F. &amp; Boyd F.L. (1995) A review of techniques for preventing cormorant depredations at aquaculture facilities in the southeastern United States. </t>
    </r>
    <r>
      <rPr>
        <i/>
        <sz val="12"/>
        <color rgb="FF333333"/>
        <rFont val="Calibri Light"/>
        <family val="2"/>
        <scheme val="major"/>
      </rPr>
      <t>Colonial Waterbirds</t>
    </r>
    <r>
      <rPr>
        <sz val="12"/>
        <color rgb="FF333333"/>
        <rFont val="Calibri Light"/>
        <family val="2"/>
        <scheme val="major"/>
      </rPr>
      <t>, 176-180</t>
    </r>
  </si>
  <si>
    <r>
      <t>Mott D.F., Glahn J.F., Smith P.L., Reinhold D.S., Bruce K.J. &amp; Sloan C.A. (1998) An evaluation of winter roost harassment for dispersing double-crested cormorants away from catfish production areas in Mississippi. </t>
    </r>
    <r>
      <rPr>
        <i/>
        <sz val="12"/>
        <color rgb="FF333333"/>
        <rFont val="Calibri Light"/>
        <family val="2"/>
        <scheme val="major"/>
      </rPr>
      <t>Wildlife Society Bulletin</t>
    </r>
    <r>
      <rPr>
        <sz val="12"/>
        <color rgb="FF333333"/>
        <rFont val="Calibri Light"/>
        <family val="2"/>
        <scheme val="major"/>
      </rPr>
      <t>, 26, 584-591</t>
    </r>
  </si>
  <si>
    <r>
      <t>Tobin M.E., King D.T., Dorr B.S., Werner S.J. &amp; Reinhold D.S. (2002) Effect of roost harassment on cormorant movements and roosting in the delta region of Mississippi. </t>
    </r>
    <r>
      <rPr>
        <i/>
        <sz val="12"/>
        <color rgb="FF333333"/>
        <rFont val="Calibri Light"/>
        <family val="2"/>
        <scheme val="major"/>
      </rPr>
      <t>Waterbirds</t>
    </r>
    <r>
      <rPr>
        <sz val="12"/>
        <color rgb="FF333333"/>
        <rFont val="Calibri Light"/>
        <family val="2"/>
        <scheme val="major"/>
      </rPr>
      <t>, 25, 44-51</t>
    </r>
  </si>
  <si>
    <r>
      <t>Glahn J.F., Ellis G., Fiornelli P. &amp; Dorr B. (2001) Evaluation of moderate- and low- power lasers for dispersing double-crested cormorants from their night roosts. </t>
    </r>
    <r>
      <rPr>
        <i/>
        <sz val="12"/>
        <color rgb="FF333333"/>
        <rFont val="Calibri Light"/>
        <family val="2"/>
        <scheme val="major"/>
      </rPr>
      <t>Proceedings of the Eastern Wildlife Damage Management Conference</t>
    </r>
    <r>
      <rPr>
        <sz val="12"/>
        <color rgb="FF333333"/>
        <rFont val="Calibri Light"/>
        <family val="2"/>
        <scheme val="major"/>
      </rPr>
      <t>, 9, 34-45</t>
    </r>
  </si>
  <si>
    <r>
      <t>Nemtzov S.C. (2005) Relocation of pygmy cormorants </t>
    </r>
    <r>
      <rPr>
        <i/>
        <sz val="12"/>
        <color rgb="FF333333"/>
        <rFont val="Calibri Light"/>
        <family val="2"/>
        <scheme val="major"/>
      </rPr>
      <t>Phalacrocorax pygmeus</t>
    </r>
    <r>
      <rPr>
        <sz val="12"/>
        <color rgb="FF333333"/>
        <rFont val="Calibri Light"/>
        <family val="2"/>
        <scheme val="major"/>
      </rPr>
      <t> using scare tactics to reduce conflict with fish farmers in the Bet She'an Valley, Israel. </t>
    </r>
    <r>
      <rPr>
        <i/>
        <sz val="12"/>
        <color rgb="FF333333"/>
        <rFont val="Calibri Light"/>
        <family val="2"/>
        <scheme val="major"/>
      </rPr>
      <t>Conservation Evidence</t>
    </r>
    <r>
      <rPr>
        <sz val="12"/>
        <color rgb="FF333333"/>
        <rFont val="Calibri Light"/>
        <family val="2"/>
        <scheme val="major"/>
      </rPr>
      <t>, 2, 3-5</t>
    </r>
  </si>
  <si>
    <r>
      <t>Draulans, D. (1987) The effectiveness of attempts to reduce predation by fish-eating birds: a review. </t>
    </r>
    <r>
      <rPr>
        <i/>
        <sz val="12"/>
        <color rgb="FF333333"/>
        <rFont val="Calibri Light"/>
        <family val="2"/>
        <scheme val="major"/>
      </rPr>
      <t>Biological Conservation</t>
    </r>
    <r>
      <rPr>
        <sz val="12"/>
        <color rgb="FF333333"/>
        <rFont val="Calibri Light"/>
        <family val="2"/>
        <scheme val="major"/>
      </rPr>
      <t>, 41, 219–232.</t>
    </r>
  </si>
  <si>
    <r>
      <t>Klem D. Jr. (1990) Collisions between birds and windows: mortality and prevention. </t>
    </r>
    <r>
      <rPr>
        <i/>
        <sz val="12"/>
        <color rgb="FF333333"/>
        <rFont val="Calibri Light"/>
        <family val="2"/>
        <scheme val="major"/>
      </rPr>
      <t>Journal of Field Ornithology</t>
    </r>
    <r>
      <rPr>
        <sz val="12"/>
        <color rgb="FF333333"/>
        <rFont val="Calibri Light"/>
        <family val="2"/>
        <scheme val="major"/>
      </rPr>
      <t>, 61, 120-128</t>
    </r>
  </si>
  <si>
    <r>
      <t>Hafeez S., Khan T.H., Khan T.N., Shahbaz M. &amp; Ahmed M. (2008) Use of reflector ribbon as a pest birds repellant in wheat and maize crop. </t>
    </r>
    <r>
      <rPr>
        <i/>
        <sz val="12"/>
        <color rgb="FF333333"/>
        <rFont val="Calibri Light"/>
        <family val="2"/>
        <scheme val="major"/>
      </rPr>
      <t>Journal of Agriculture and Social Sciences</t>
    </r>
    <r>
      <rPr>
        <sz val="12"/>
        <color rgb="FF333333"/>
        <rFont val="Calibri Light"/>
        <family val="2"/>
        <scheme val="major"/>
      </rPr>
      <t>, 4, 92-94</t>
    </r>
  </si>
  <si>
    <r>
      <t>Ueckermann E., Spittler H. &amp; Graumann F. (1981) Technical measures to protect fish ponds and fish farms against the heron </t>
    </r>
    <r>
      <rPr>
        <i/>
        <sz val="12"/>
        <color rgb="FF333333"/>
        <rFont val="Calibri Light"/>
        <family val="2"/>
        <scheme val="major"/>
      </rPr>
      <t>Ardea cinerea</t>
    </r>
    <r>
      <rPr>
        <sz val="12"/>
        <color rgb="FF333333"/>
        <rFont val="Calibri Light"/>
        <family val="2"/>
        <scheme val="major"/>
      </rPr>
      <t>. </t>
    </r>
    <r>
      <rPr>
        <i/>
        <sz val="12"/>
        <color rgb="FF333333"/>
        <rFont val="Calibri Light"/>
        <family val="2"/>
        <scheme val="major"/>
      </rPr>
      <t>Zeitschrift für Jagdwissenschaft</t>
    </r>
    <r>
      <rPr>
        <sz val="12"/>
        <color rgb="FF333333"/>
        <rFont val="Calibri Light"/>
        <family val="2"/>
        <scheme val="major"/>
      </rPr>
      <t>, 27, 271-282</t>
    </r>
  </si>
  <si>
    <r>
      <t>Draulans D. (1987) The effectiveness of attempts to reduce predation by fish-eating birds: a review. </t>
    </r>
    <r>
      <rPr>
        <i/>
        <sz val="12"/>
        <color rgb="FF333333"/>
        <rFont val="Calibri Light"/>
        <family val="2"/>
        <scheme val="major"/>
      </rPr>
      <t>Biological Conservation</t>
    </r>
    <r>
      <rPr>
        <sz val="12"/>
        <color rgb="FF333333"/>
        <rFont val="Calibri Light"/>
        <family val="2"/>
        <scheme val="major"/>
      </rPr>
      <t>, 41, 219-232</t>
    </r>
  </si>
  <si>
    <r>
      <t>Moerbeek D.J., van Dobben W.H., Osieck E.R., Boere G.C. &amp; de Jong C.M.B. (1987) Cormorant damage prevention at a fish farm in the Netherlands. </t>
    </r>
    <r>
      <rPr>
        <i/>
        <sz val="12"/>
        <color rgb="FF333333"/>
        <rFont val="Calibri Light"/>
        <family val="2"/>
        <scheme val="major"/>
      </rPr>
      <t>Biological Conservation</t>
    </r>
    <r>
      <rPr>
        <sz val="12"/>
        <color rgb="FF333333"/>
        <rFont val="Calibri Light"/>
        <family val="2"/>
        <scheme val="major"/>
      </rPr>
      <t>, 39, 23-38</t>
    </r>
  </si>
  <si>
    <r>
      <t>Andelt W.F., Woolley T.P. &amp; Hopper S.N. (1997) Effectiveness of barriers, pyrotechnics, flashing lights, and Scarey ManÂ® for deterring heron predation on fish. </t>
    </r>
    <r>
      <rPr>
        <i/>
        <sz val="12"/>
        <color rgb="FF333333"/>
        <rFont val="Calibri Light"/>
        <family val="2"/>
        <scheme val="major"/>
      </rPr>
      <t>Wildlife Society Bulletin</t>
    </r>
    <r>
      <rPr>
        <sz val="12"/>
        <color rgb="FF333333"/>
        <rFont val="Calibri Light"/>
        <family val="2"/>
        <scheme val="major"/>
      </rPr>
      <t>, 25, 686-694</t>
    </r>
  </si>
  <si>
    <r>
      <t>Dolbeer R., Bernhardt G. &amp; Blackwell B. (2002) Lasers as nonlethal avian repellents. </t>
    </r>
    <r>
      <rPr>
        <i/>
        <sz val="12"/>
        <color rgb="FF333333"/>
        <rFont val="Calibri Light"/>
        <family val="2"/>
        <scheme val="major"/>
      </rPr>
      <t>Journal of Wildlife Management</t>
    </r>
    <r>
      <rPr>
        <sz val="12"/>
        <color rgb="FF333333"/>
        <rFont val="Calibri Light"/>
        <family val="2"/>
        <scheme val="major"/>
      </rPr>
      <t>, 66, 250-258</t>
    </r>
  </si>
  <si>
    <r>
      <t>Gagliardi A., Martinoli A., Preatoni D., Wauters L.A. &amp; Tosi G. (2006) Behavioral responses of wintering great crested grebes to dissuasion experiments: implications for management. </t>
    </r>
    <r>
      <rPr>
        <i/>
        <sz val="12"/>
        <color rgb="FF333333"/>
        <rFont val="Calibri Light"/>
        <family val="2"/>
        <scheme val="major"/>
      </rPr>
      <t>Waterbirds</t>
    </r>
    <r>
      <rPr>
        <sz val="12"/>
        <color rgb="FF333333"/>
        <rFont val="Calibri Light"/>
        <family val="2"/>
        <scheme val="major"/>
      </rPr>
      <t>, 29, 105-114</t>
    </r>
  </si>
  <si>
    <r>
      <t>Reed J.R., Sincock J.L. &amp; Hailman J.P. (1985) Light attraction in endangered procellariiform birds: reduction by shielding upward radiation. </t>
    </r>
    <r>
      <rPr>
        <i/>
        <sz val="12"/>
        <color rgb="FF333333"/>
        <rFont val="Calibri Light"/>
        <family val="2"/>
        <scheme val="major"/>
      </rPr>
      <t>The Auk</t>
    </r>
    <r>
      <rPr>
        <sz val="12"/>
        <color rgb="FF333333"/>
        <rFont val="Calibri Light"/>
        <family val="2"/>
        <scheme val="major"/>
      </rPr>
      <t>, 102, 377-383</t>
    </r>
  </si>
  <si>
    <r>
      <t>Cherel Y., Weimerskirch H. &amp; Duhamel G. (1996) Interactions between longline vessels and seabirds in Kerguelen waters and a method to reduce seabird mortality. </t>
    </r>
    <r>
      <rPr>
        <i/>
        <sz val="12"/>
        <color rgb="FF333333"/>
        <rFont val="Calibri Light"/>
        <family val="2"/>
        <scheme val="major"/>
      </rPr>
      <t>Biological Conservation</t>
    </r>
    <r>
      <rPr>
        <sz val="12"/>
        <color rgb="FF333333"/>
        <rFont val="Calibri Light"/>
        <family val="2"/>
        <scheme val="major"/>
      </rPr>
      <t>, 75, 63-70</t>
    </r>
  </si>
  <si>
    <r>
      <t>Miles W., Money S., Luxmoore R. &amp; Furness R.W. (2010) Effects of artificial lights and moonlight on petrels at St Kilda. </t>
    </r>
    <r>
      <rPr>
        <i/>
        <sz val="12"/>
        <color rgb="FF333333"/>
        <rFont val="Calibri Light"/>
        <family val="2"/>
        <scheme val="major"/>
      </rPr>
      <t>Bird Study</t>
    </r>
    <r>
      <rPr>
        <sz val="12"/>
        <color rgb="FF333333"/>
        <rFont val="Calibri Light"/>
        <family val="2"/>
        <scheme val="major"/>
      </rPr>
      <t>, 57, 244-251</t>
    </r>
  </si>
  <si>
    <r>
      <t>Gehring J., Kerlinger P. &amp; Manville II A.M. (2009) Communication towers, lights, and birds: successful methods of reducing the frequency of avian collisions. </t>
    </r>
    <r>
      <rPr>
        <i/>
        <sz val="12"/>
        <color rgb="FF333333"/>
        <rFont val="Calibri Light"/>
        <family val="2"/>
        <scheme val="major"/>
      </rPr>
      <t>Ecological Applications</t>
    </r>
    <r>
      <rPr>
        <sz val="12"/>
        <color rgb="FF333333"/>
        <rFont val="Calibri Light"/>
        <family val="2"/>
        <scheme val="major"/>
      </rPr>
      <t>, 19, 505-514</t>
    </r>
  </si>
  <si>
    <r>
      <t>Poot H., Ens B.J., de Vries H., Donners M.A.H., Wernand M.R. &amp; Marquenie J.M. (2008) Green light for nocturnally migrating birds. </t>
    </r>
    <r>
      <rPr>
        <i/>
        <sz val="12"/>
        <color rgb="FF333333"/>
        <rFont val="Calibri Light"/>
        <family val="2"/>
        <scheme val="major"/>
      </rPr>
      <t>Ecology and Society</t>
    </r>
    <r>
      <rPr>
        <sz val="12"/>
        <color rgb="FF333333"/>
        <rFont val="Calibri Light"/>
        <family val="2"/>
        <scheme val="major"/>
      </rPr>
      <t>, 13, 47-47</t>
    </r>
  </si>
  <si>
    <r>
      <t>Weber R.A. &amp; Filas B.A. (1993) Experimental radar-activated hazing system. </t>
    </r>
    <r>
      <rPr>
        <i/>
        <sz val="12"/>
        <color rgb="FF333333"/>
        <rFont val="Calibri Light"/>
        <family val="2"/>
        <scheme val="major"/>
      </rPr>
      <t>Journal of the Acoustical Society of America</t>
    </r>
    <r>
      <rPr>
        <sz val="12"/>
        <color rgb="FF333333"/>
        <rFont val="Calibri Light"/>
        <family val="2"/>
        <scheme val="major"/>
      </rPr>
      <t>, 93, 2377-2378</t>
    </r>
  </si>
  <si>
    <r>
      <t>Read J.L. (1999) A strategy for minimizing waterfowl deaths on toxic waterbodies. </t>
    </r>
    <r>
      <rPr>
        <i/>
        <sz val="12"/>
        <color rgb="FF333333"/>
        <rFont val="Calibri Light"/>
        <family val="2"/>
        <scheme val="major"/>
      </rPr>
      <t>Journal of Applied Ecology</t>
    </r>
    <r>
      <rPr>
        <sz val="12"/>
        <color rgb="FF333333"/>
        <rFont val="Calibri Light"/>
        <family val="2"/>
        <scheme val="major"/>
      </rPr>
      <t>, 36, 345-350</t>
    </r>
  </si>
  <si>
    <r>
      <t>Ronconi R.A. &amp; St.Clair C.C. (2006) Efficacy of a radar-activated on-demand system for deterring waterfowl from oil sands tailing ponds. </t>
    </r>
    <r>
      <rPr>
        <i/>
        <sz val="12"/>
        <color rgb="FF333333"/>
        <rFont val="Calibri Light"/>
        <family val="2"/>
        <scheme val="major"/>
      </rPr>
      <t>Journal of Applied Ecology</t>
    </r>
    <r>
      <rPr>
        <sz val="12"/>
        <color rgb="FF333333"/>
        <rFont val="Calibri Light"/>
        <family val="2"/>
        <scheme val="major"/>
      </rPr>
      <t>, 43, 111-119</t>
    </r>
  </si>
  <si>
    <r>
      <t xml:space="preserve">Notes </t>
    </r>
    <r>
      <rPr>
        <sz val="12"/>
        <color theme="1"/>
        <rFont val="Calibri Light"/>
        <family val="2"/>
        <scheme val="major"/>
      </rPr>
      <t>(Review or type of deterrent tested)</t>
    </r>
  </si>
  <si>
    <t>This action has no evidence</t>
  </si>
  <si>
    <t>Deter or prevent birds from landing on toxic ponds</t>
  </si>
  <si>
    <t>Yes</t>
  </si>
  <si>
    <t>No - pyrotechnics were bird-screamers and screamer-sirens, did no use light</t>
  </si>
  <si>
    <t>No - unclear what harassment methods were. May have been exploding or whistling pyrotechnics, which may not have involved light.</t>
  </si>
  <si>
    <t>No - pyrotechnics not specified and may not have involved light</t>
  </si>
  <si>
    <t>No- did not use light</t>
  </si>
  <si>
    <t>Yes (listed above)</t>
  </si>
  <si>
    <t>Yes (already in Zotero)</t>
  </si>
  <si>
    <t>Yes (already in Zotero, but Blackwell is listed as first author)</t>
  </si>
  <si>
    <t>No (listed above)</t>
  </si>
  <si>
    <t>No - no results provided. Subsequent trials of system reported in other papers included in map</t>
  </si>
  <si>
    <t>Johansson C.A., Hardi P.J. &amp; White C.M. (1994) An inexpensive fully automated hazing system reduces avian landings on a 45 acre defended pond by 97% Unpublished report to Region 6. Washington, DC: US Fish and Wildlife Service, USA.</t>
  </si>
  <si>
    <r>
      <t>Stevens R.G., Rogue J., Weber R. &amp; Clark L. (2000) Evaluation of a radar-activated, demand-performance bird hazing system. </t>
    </r>
    <r>
      <rPr>
        <i/>
        <sz val="7"/>
        <color rgb="FF333333"/>
        <rFont val="Tahoma"/>
        <family val="2"/>
      </rPr>
      <t>International Biodeterioration and Biodegradation</t>
    </r>
    <r>
      <rPr>
        <sz val="7"/>
        <color rgb="FF333333"/>
        <rFont val="Tahoma"/>
        <family val="2"/>
      </rPr>
      <t>, 129-137</t>
    </r>
  </si>
  <si>
    <t>Yes  (Already in Zotero)</t>
  </si>
  <si>
    <t>Crop Protection Compendium</t>
  </si>
  <si>
    <t>Tadic, M. Some experiences in work with light traps</t>
  </si>
  <si>
    <t>Shadid Hafeez. Studies of multi mirror reflector and distress sound player (auto-reverse) as bird pest repellents</t>
  </si>
  <si>
    <t>Shadid Hafeez. Use of reflector ribbon as a pest birds repellant in wheat and maize crop.</t>
  </si>
  <si>
    <t>Proquest Dissertations and Theses</t>
  </si>
  <si>
    <t>8.8.19</t>
  </si>
  <si>
    <t>Rayyan</t>
  </si>
  <si>
    <t>Open Access Theses and Dissertations</t>
  </si>
  <si>
    <t>Author</t>
  </si>
  <si>
    <t>Title</t>
  </si>
  <si>
    <t>URL</t>
  </si>
  <si>
    <t>Migalski</t>
  </si>
  <si>
    <t>A novel method for investigating magnetoreception in the homing pigeon</t>
  </si>
  <si>
    <t>http://orca.cf.ac.uk/54117/</t>
  </si>
  <si>
    <t>Doppler</t>
  </si>
  <si>
    <t>Cowbird Behavioral Responses to Lights Tuned to Their Visual System: Implications for Bird-Aircraft Collisions</t>
  </si>
  <si>
    <t>https://docs.lib.purdue.edu/open_access_theses/25/</t>
  </si>
  <si>
    <t>Viel</t>
  </si>
  <si>
    <t>https://dc.uwm.edu/etd/516/</t>
  </si>
  <si>
    <t>Habitat Preferences of the Common Nighthawk (Chordeiles Minor) in Cities and Villages in Southeastern Wisconsin</t>
  </si>
  <si>
    <t>Frost</t>
  </si>
  <si>
    <t>Effect of Light Intensity on Production Parameters and Feeding Behavior of Broilers</t>
  </si>
  <si>
    <t>https://scholarworks.uark.edu/etd/1854/</t>
  </si>
  <si>
    <t>Jong</t>
  </si>
  <si>
    <t>Illuminating a bird’s world : effects of artificial light at night on avian ecology</t>
  </si>
  <si>
    <t>http://library.wur.nl/WebQuery/wurpubs/505142</t>
  </si>
  <si>
    <t>Grobe</t>
  </si>
  <si>
    <t>Nest Site Selection by Western Kingbirds (Tyrannus verticalis) in an Urban Environment.</t>
  </si>
  <si>
    <t>https://digital.library.txstate.edu/handle/10877/3128</t>
  </si>
  <si>
    <t>Cassidy</t>
  </si>
  <si>
    <t>The Potential of Lasers as Deterrents to Protect Birds in the Alberta Oil Sands and Other Areas of Human-Bird Conflict</t>
  </si>
  <si>
    <t>https://era.library.ualberta.ca/items/eb4bd848-32ed-456c-ae8c-6624178148e5</t>
  </si>
  <si>
    <t>Influence of the urban gradient in the avifauna, in the municipality of Uberlândia, State of Minas Gerais, Brazil</t>
  </si>
  <si>
    <t>Santos</t>
  </si>
  <si>
    <t>https://repositorio.ufu.br/handle/123456789/13354</t>
  </si>
  <si>
    <t>Pomeroy</t>
  </si>
  <si>
    <t>https://digitalcommons.uri.edu/theses/736/</t>
  </si>
  <si>
    <t>Startle Reaction Times in the Starling (Sturnus vulgaris)</t>
  </si>
  <si>
    <t>Phenology, Habitat Use, and the Impacts of Wetland Management on Autumn Migrating Rails in Missouri.</t>
  </si>
  <si>
    <t>Fournier</t>
  </si>
  <si>
    <t>https://pqdtopen.proquest.com/doc/1879756773.html?FMT=AI&amp;pubnum=10261753</t>
  </si>
  <si>
    <t>Ross</t>
  </si>
  <si>
    <t>The effects of ultraviolet lighting on bird behaviour</t>
  </si>
  <si>
    <t>https://smartech.gatech.edu/handle/1853/30066?show=full</t>
  </si>
  <si>
    <t>Dwyer</t>
  </si>
  <si>
    <t>Ecological and anthropogenic constraints on waterbirds of the Forth Estuary : population and behavioural responses to disturbance</t>
  </si>
  <si>
    <t>https://ore.exeter.ac.uk/repository/handle/10036/117159</t>
  </si>
  <si>
    <t>Deep</t>
  </si>
  <si>
    <t>https://harvest.usask.ca/handle/10388/etd-10292010-160950</t>
  </si>
  <si>
    <t>Impact of light intensity on broiler live production, processing characteristics, behaviour and welfare</t>
  </si>
  <si>
    <t>The effect of light on the behaviour of captive brown kiwi Apteryx mantelli : implications for captive management.</t>
  </si>
  <si>
    <t>Grant</t>
  </si>
  <si>
    <t>https://mro.massey.ac.nz/handle/10179/4749</t>
  </si>
  <si>
    <t>The design of the future bird repelling device</t>
  </si>
  <si>
    <t>Everaers</t>
  </si>
  <si>
    <t>https://repository.tudelft.nl/islandora/object/uuid:8c780a96-bb12-4932-baee-05e54a6d5550?collection=education</t>
  </si>
  <si>
    <t>Liu</t>
  </si>
  <si>
    <t>Behavior and production responses of pullets and laying hens to enriched housing and lighting</t>
  </si>
  <si>
    <t>https://lib.dr.iastate.edu/etd/16164/</t>
  </si>
  <si>
    <t>Troy</t>
  </si>
  <si>
    <t>Studies of Artificial Light, Seabird Fallout, and Habitat Suitability Concerning Newell's Shearwater and Hawaiian Petrel Conservation.</t>
  </si>
  <si>
    <t>https://digital.library.txstate.edu/handle/10877/5294</t>
  </si>
  <si>
    <t>Prayitno</t>
  </si>
  <si>
    <t>The effects of colour and intensity of light on the behaviour and performance of broilers.</t>
  </si>
  <si>
    <t>https://research.bangor.ac.uk/portal/en/theses/the-effects-of-colour-and-intensity-of-light-on-the-behaviour-and-performance-of-broilers(8a90e9bc-ec31-4081-b062-044d2e4c9301).html</t>
  </si>
  <si>
    <t>Tethys Knowledge Base</t>
  </si>
  <si>
    <t>8.9.19</t>
  </si>
  <si>
    <t>Collision Course: The Hazards of Lighted Structures and Windows to Migrating Birds</t>
  </si>
  <si>
    <t>Authors</t>
  </si>
  <si>
    <t>Bruderer</t>
  </si>
  <si>
    <t>Behaviour of migrating birds exposed to X-band radar and a bright light beam</t>
  </si>
  <si>
    <t>Comparison of Avian Responses to UV-Light-Reflective Paint on Wind Turbines</t>
  </si>
  <si>
    <t>Young</t>
  </si>
  <si>
    <t>Jones</t>
  </si>
  <si>
    <t>The effects of light characteristics on avian mortality at lighthouses</t>
  </si>
  <si>
    <t>Influences of Artificial Light on Marine Birds</t>
  </si>
  <si>
    <t>Montevecchi</t>
  </si>
  <si>
    <t>Evans</t>
  </si>
  <si>
    <t>Response of Night-Migrating Songbirds in Cloud to Colored and Flashing Light</t>
  </si>
  <si>
    <t>van de Laar</t>
  </si>
  <si>
    <t>Green Light to Birds: Investigation into the Effect of Bird-Friendly Lighting</t>
  </si>
  <si>
    <t>Green Light For Nocturnally Migrating Birds</t>
  </si>
  <si>
    <t>Poot</t>
  </si>
  <si>
    <t>Night Migrant Fatalities And Obstruction Lighting At Wind Turbines In North America</t>
  </si>
  <si>
    <t>Kerlinger</t>
  </si>
  <si>
    <t>Flemming</t>
  </si>
  <si>
    <t>Light-induced bird strikes on vessels in Southwest Greenland</t>
  </si>
  <si>
    <t>Assessing bird avoidance of high-contrast lights using a choice test approach: implications for reducing human-induced avian mortality</t>
  </si>
  <si>
    <t>Goller</t>
  </si>
  <si>
    <t>Attraction of nocturnally migrating birds to artificial light: The influence of colour, intensity and blinking mode under different cloud cover conditions</t>
  </si>
  <si>
    <t>Rebke</t>
  </si>
  <si>
    <t>Screen all articles in “Bird Conservation” category</t>
  </si>
  <si>
    <t>Receptor: Birds; Stressor: Lighting</t>
  </si>
  <si>
    <t>Search Strategy or Search String</t>
  </si>
  <si>
    <t>Searched main fields for "Bird" and "Avian" in separate searches</t>
  </si>
  <si>
    <t>Alaasam, V. J., Duncan, R., Casagrande, S., Davies, S., Sidher, A., Seymoure, B., et al. (2018). Light at night disrupts nocturnal rest and elevates glucocorticoids at cool color temperatures. J Exp Zool A Ecol Integr Physiol, 329(8-9), 465–472</t>
  </si>
  <si>
    <t>8.28.19</t>
  </si>
  <si>
    <t>in downloaded word document</t>
  </si>
  <si>
    <t>Amichai, E., &amp; Kronfeld-Schor, N. (2019). Artificial Light at Night Promotes Activity Throughout the Night in Nesting Common Swifts (Apus apus). Sci Rep, 9(1), 11052</t>
  </si>
  <si>
    <t>Aschoff, J. (1966). Circadian Activity Pattern with Two Peaks. Ecology, 47(4), 657–662.</t>
  </si>
  <si>
    <t>Ciach, M., &amp; Fröhlich, A. (2017). Habitat type, food resources, noise and light pollution explain the species composition, abundance and stability of a winter bird assemblage in an urban environment. Urban Ecosyst, 20(3), 547–559.</t>
  </si>
  <si>
    <t>Daoud-Opit, S., &amp; Jones, D. N. (2016). Guided by the light: Roost choice and behaviour of urban Rainbow Lorikeets (Trichoglossus haematodus). European Journal of Ecology, 2(1), 72–80</t>
  </si>
  <si>
    <t>de Jong, M., Caro, S. P., Gienapp, P., Spoelstra, K., &amp; Visser, M. E. (2017). Early Birds by Light at Night: Effects of Light Color and Intensity on Daily Activity Patterns in Blue Tits. J Biol Rhythms, 32(4), 323–333.</t>
  </si>
  <si>
    <t>de Jong, M., Jeninga, L., Ouyang, J. Q., van Oers, K., Spoelstra, K., &amp; Visser, M. E. (2015). Dose-dependent responses of avian daily rhythms to artificial light at night. Physiol Behav, 155, 172–179.</t>
  </si>
  <si>
    <t>Deppe, L., Rowley, O., Rowe, L. K., Shi, N., McArthur, N., Gooday, O., et al. (2017). Investigation of fallout events in Hutton’s shearwaters (Puffinus huttoni) associated with artificial lighting. Notornis, 64(4), 181–191.</t>
  </si>
  <si>
    <t>Dominoni, D. M., Carmona-Wagner, E. O., Hofmann, M., Kranstauber, B., &amp; Partecke, J. (2014). Individual-based measurements of light intensity provide new insights into the effects of artificial light at night on daily rhythms of urban-dwelling songbirds. J Anim Ecol, 83(3), 681â692.</t>
  </si>
  <si>
    <t>Dominoni, D. M., Helm, B., Lehmann, M., Dowse, H. B., &amp; Partecke, J. (2013). Clocks for the city: circadian differences between forest and city songbirds. Proc Biol Sci, 280(1763), 20130593.</t>
  </si>
  <si>
    <t>Dominoni, D. M., Quetting, M., &amp; Partecke, J. (2013). Long-term effects of chronic light pollution on seasonal functions of European blackbirds (Turdus merula). PLoS One, 8(12), e85069.</t>
  </si>
  <si>
    <t>Dwyer, J. F., Pandey, A. K., McHale, L. A., &amp; Harness, R. E. (2019). Near-ultraviolet light reduced Sandhill Crane collisions with a power line by 98%. The Condor: Ornithological Applications, .</t>
  </si>
  <si>
    <t>Dwyer, R. G., Bearhop, S., Campbell, H. A., &amp; Bryant, D. M. (2013). Shedding light on light: benefits of anthropogenic illumination to a nocturnally foraging shorebird. J Anim Ecol, 82(2), 478–485.</t>
  </si>
  <si>
    <t>Gehring, J., Kerlinger, P., &amp; Manville, A. M. 2nd. (2009). Communication towers, lights, and birds: successful methods of reducing the frequency of avian collisions. Ecological Applications, 19(2), 505–514</t>
  </si>
  <si>
    <t>Gineste, B., Souquet, M., Couzi, F. - X., Giloux, Y., Philippe, J. - S., Hoarau, C., et al. (2017). Tropical Shearwater population stability at Reunion Island, despite light pollution. J Ornithol, 158(2), 385–394.</t>
  </si>
  <si>
    <t>Glass, J., &amp; Ryan, P. (2013). Reduced seabird night strikes and mortality in the Tristan rock lobster fishery. African Journal of Marine Science, 35(4), 589–592.</t>
  </si>
  <si>
    <t>Guilford, T., Padget, O., Bond, S., &amp; Syposz, M. M. (2019). Light pollution causes object collisions during local nocturnal manoeuvring flight by adult Manx Shearwaters Puffinus puffinus. Seabird, 31, 48–55.</t>
  </si>
  <si>
    <t>HÃ¼ppop, O., &amp; Hilgerloh, G. (2012). Flight call rates of migrating thrushes: effects of wind conditions, humidity and time of day at an illuminated offshore platform. Journal of Avian Biology, 43(1), 85–90.</t>
  </si>
  <si>
    <t>Hüppop, O., Hüppop, K., Dierschke, J., &amp; Hill, R. (2016). Bird collisions at an offshore platform in the North Sea. Bird Study, 63(1), 73–82.</t>
  </si>
  <si>
    <t>Johnston, D. W., &amp; Haines, T. P. (1957). Analysis of Mass Bird Mortality in October, 1954. The Auk, 74(4), 447–458</t>
  </si>
  <si>
    <t>Kumar, J., Malik, S., Bhardwaj, S. K., &amp; Rani, S. (2018). Bright light at night alters the perception of daylength in Indian weaver bird (Ploceus philippinus). J Exp Zool A Ecol Integr Physiol, 329(8-9), 488–496.</t>
  </si>
  <si>
    <t>Kumlien, L. (1888). Observations on Bird Migration at Milwaukee. The Auk, 5(3), 325–328.</t>
  </si>
  <si>
    <t>La Sorte, F. A., Fink, D., Buler, J. J., Farnsworth, A., &amp; Cabrera-Cruz, S. A. (2017). Seasonal associations with urban light pollution for nocturnally migrating bird populations. Glob Chang Biol, 23(11), 4609–3619.</t>
  </si>
  <si>
    <t>Leopold, M. F., Philippart, C. J. M., &amp; Yorio, P. (2010). Nocturnal feeding under artificial light conditions by Brown-Hooded Gull (Larus Maculipennis) in Puerto Madryn harbour (Chubut province, Argentina). El hornero, 25(2), 55–60.</t>
  </si>
  <si>
    <t>Marquenie, J. M., Donners, M., Poot, H., Steckel W., &amp; de Witt, B. (2013). Bird-Friendly Light Sources: Adapting the Spectral Composition of Artificial Lighting. IEEE Industry Application Magazine, , 56–62.</t>
  </si>
  <si>
    <t>Morelli, F., Mikula, P., Benedetti, Y., Bussière, R., &amp; Tryjanowski, P. (2018). Cemeteries support avian diversity likewise urban parks in European cities: Assessing taxonomic, evolutionary and functional diversity. Urban Forestry &amp; Urban Greening, 36, 90–99.</t>
  </si>
  <si>
    <t>Muheim, R., Phillips, J. B., &amp; Akesson, S. (2006). Polarized light cues underlie compass calibration in migratory songbirds. Science, 313(5788), 837–839.</t>
  </si>
  <si>
    <t xml:space="preserve">Ogden, L. J. E. (1996). Collision Course: The Hazards of Lighted Structures and Windows to Migrating Birds. Technical report, World Wildlife Fund Canada and the Fatal Light Awareness Program, Toronto, Canada., </t>
  </si>
  <si>
    <t>Ouyang, J. Q., de Jong, M., van Grunsven, R. H. A., Matson, K. D., Haussmann, M. F., Meerlo, P., et al. (2017). Restless roosts: Light pollution affects behavior, sleep, and physiology in a free-living songbird. Glob Chang Biol, 23(11), 4987–4994.</t>
  </si>
  <si>
    <t>Parkins, K. L., Elbin, S. B., &amp; Barnes, E. (2015). Light, Glass, and Bird--Building Collisions in an Urban Park. Northeastern Naturalist, 22(1), 84–94.</t>
  </si>
  <si>
    <t>Poot, H., Ens, B. J., de Vries, H., Donners, M. A. H., Wernand, M. R., &amp; Marquenie, J. M. (2008). Green Light for Nocturnally Migrating Birds. Ecology and Societ, 13(2), 47.</t>
  </si>
  <si>
    <t>Raap, T., Pinxten, R., &amp; Eens, M. (2016). Artificial light at night disrupts sleep in female great tits (Parus major) during the nestling period, and is followed by a sleep rebound. Environ Pollut, 215, 125–134.</t>
  </si>
  <si>
    <t>Raap, T., Pinxten, R., &amp; Eens, M. (2018). Cavities shield birds from effects of artificial light at night on sleep. J Exp Zool A Ecol Integr Physiol, 329(8-9), 449–456.</t>
  </si>
  <si>
    <t>Raap, T., Sun, J., Pinxten, R., &amp; Eens, M. (2017). Disruptive effects of light pollution on sleep in free-living birds: Season and/or light intensity-dependent? Behav Processes, 144, 13–19.</t>
  </si>
  <si>
    <t>Raap, T., Thys, B., Grunst, A. S., Grunst, M. L., Pinxten, R., &amp; Eens, M. (2018). Personality and artificial light at night in a semi-urban songbird population: No evidence for personality-dependent sampling bias, avoidance or disruptive effects on sleep behaviour. Environmental Pollution, in press, in press.</t>
  </si>
  <si>
    <t>Rebke, M., Dierschke, V., Weiner, C. N., Aumüller, R., Hill, K., &amp; Hill, R. (2019). Attraction of nocturnally migrating birds to artificial light: The influence of colour, intensity and blinking mode under different cloud cover conditions. Biological Conservation, 233, 220–227.</t>
  </si>
  <si>
    <t>Roberts, T. S. (1907). A Lapland Longspur Tragedy: Being an Account of a Great Destruction of These Birds during a Storm in Southwestern Minnesota and Northwestern Iowa in March, 1904. The Auk, 24(4), 369–377.</t>
  </si>
  <si>
    <t>RodrÃ­guez, A., Burgan, G., Dann, P., Jessop, R., Negro, J. J., &amp; Chiaradia, A. (2014). Fatal Attraction of Short-Tailed Shearwaters to Artificial Lights. PLOS ONE, 9, e110114.</t>
  </si>
  <si>
    <t>RodrÃ­guez, A., RodrÃ­guez, B., Curbelo, Ã. .J., PÃ©rez, A., Marrero, S., Negro, J. J., et al. (2012). Factors affecting mortality of shearwaters stranded by light pollution: Mortality of shearwaters attracted by light pollution. Anim Conserv, 15(5), 519–526.</t>
  </si>
  <si>
    <t>Rodrigues, P., Aubrecht, C., Gil, A., Longcore, T., &amp; Elvidge, C. (2012). Remote sensing to map influence of light pollution on Cory's shearwater in São Miguel Island, Azores Archipelago. Eur J Wildl Res, 58(1), 147–155.</t>
  </si>
  <si>
    <t>Rodríguez Martín, A., Chiaradia, A., Wasiak, P., Renwick, L., &amp; Dann, P. (2016). Waddling on the Dark Side: Ambient Light Affects Attendance Behavior of Little Penguins. J Biol Rhythms, 0748730415626010.</t>
  </si>
  <si>
    <t>Rodríguez, A., Moffett, J., Revoltós, A., Wasiak, P., McIntosh, R. R., Sutherland, D. R., et al. (2017). Light pollution and seabird fledglings: Targeting efforts in rescue programs: Assessing Condition Of Rescued Seabirds. Jour. Wild. Mgmt., 81(4), 734–741.</t>
  </si>
  <si>
    <t>Rodriguez, A., Rodriguez, B., &amp; Negro, J. J. (2015). GPS tracking for mapping seabird mortality induced by light pollution. Sci Rep, 5, 10670.</t>
  </si>
  <si>
    <t>Rodrí­guez, A., Dann, P., &amp; Chiaradia, A. (2017). Reducing light-induced mortality of seabirds: High pressure sodium lights decrease the fatal attraction of shearwaters. Journal for Nature Conservation, 39, 68–72.</t>
  </si>
  <si>
    <t>Rodrí­guez, A., Garcí­­a, D., Rodrí­guez, B., Cardona, E., Parpal, L., &amp; Pons, P. (2015). Artificial lights and seabirds: is light pollution a threat for the threatened Balearic petrels? J. of Ornith., 156(4), 893–902.</t>
  </si>
  <si>
    <t>Rodrí­guez, A., Rodrí­guez, B., &amp; Lucas, M. P. (2012). Trends in numbers of petrels attracted to artificial lights suggest population declines in Tenerife, Canary Islands. Ibis, 154(1), 167–172.</t>
  </si>
  <si>
    <t>Santos, C. D., Miranda, A. C., Granadeiro, J. P., LourenÃ§o, P. M., Saraiva, S., &amp; Palmeirim, J. M. (2010). Effects of artificial illumination on the nocturnal foraging of waders. Acta Oecologica, 36(2), 166–172.</t>
  </si>
  <si>
    <t xml:space="preserve">Sierro, A., &amp; Erhardt, A. (2019). Light pollution hampers recolonization of revitalised European Nightjar habitats in the Valais (Swiss Alps). Journal of Ornithology, </t>
  </si>
  <si>
    <t>Silva, A. D., Diez‐Méndez, D., &amp; Kempenaers, B. (2017). Effects of experimental night lighting on the daily timing of winter foraging in common European songbirds. J Avian Biol, 48, 862–871.</t>
  </si>
  <si>
    <t>Spoelstra, K., van Grunsven, R. H. A., Donners, M., Gienapp, P., Huigens, M. E., Slaterus, R., et al. (2015). Experimental illumination of natural habitatâan experimental set-up to assess the direct and indirect ecological consequences of artificial light of different spectral composition. Philos Trans R Soc Lond B Biol Sci, 370, 20140129</t>
  </si>
  <si>
    <t>Spoelstra, K., Verhagen, I., Meijer, D., &amp; Visser, M. E. (2018). Artificial light at night shifts daily activity patterns but not the internal clock in the great tit (Parus major). Proc Biol Sci, 285(1875).</t>
  </si>
  <si>
    <t>Squires, W. A., &amp; Hanson, H. E. (1918). The destruction of birds at the lighthouses on the coast of California. The Condor, 20(1), 6–10</t>
  </si>
  <si>
    <t>Stracey, C. M., Wynn, B., &amp; Robinson, S. K. (2014). Light pollution allows the northern mockingbird (Mimus polyglottos) to feed nestlings after dark. The Wilson Journal of Ornithology, 126(2), 366–369.</t>
  </si>
  <si>
    <t>Sun, J., Raap, T., Pinxten, R., &amp; Eens, M. (2017). Artificial light at night affects sleep behaviour differently in two closely related songbird species. Environ Pollut, 231, 882–889.</t>
  </si>
  <si>
    <t>Titulaer, M., Spoelstra, K., Lange, C. Y. M. J. G., &amp; Visser, M. E. (2012). Activity patterns during food provisioning are affected by artificial light in free living great tits (Parus major). PLoS One, 7(5), e37377.</t>
  </si>
  <si>
    <t>Troy, J. R., Holmes, N. D., Veech, J. A., &amp; Green, M. C. (2013). Using observed seabird fallout records to infer patterns of attraction to artificial light. Endangered Species Research, 22(3), 225–234.</t>
  </si>
  <si>
    <t>Ulgezen, Z. N., Kapyla, T., Meerlo, P., Spoelstra, K., Visser, M. E., &amp; Dominoni, D. M. (2019). The preference and costs of sleeping under light at night in forest and urban great tits. Proc Biol Sci, 286(1905), 20190872.</t>
  </si>
  <si>
    <t>Van Doren, B., Horton, K. G., Dokter, A. M., Klinck, H., Elbin, S. B., Farnsworth, A., Dokter, A. M., et al. (2017). High-intensity urban light installation dramatically alters nocturnal bird migration. PNAS, 114(42), 11175–11180.</t>
  </si>
  <si>
    <t>Watson, M. J., Wilson, D. R., &amp; Mennill, D. J. (2016). Anthropogenic light is associated with increased vocal activity by nocturnally migrating birds. The Condor, 118(2), 338–344.</t>
  </si>
  <si>
    <t>Welbers, A. A. M. H., van Dis, N. E., Kolvoort, A. M., Ouyang, J., Visser, M. E., Spoelstra, K., et al. (2017). Artificial Light at Night Reduces Daily Energy Expenditure in Breeding Great Tits (Parus major). Front. Ecol. Evol., 5.</t>
  </si>
  <si>
    <t>Wilhelm, S. I., Schau, J. J., Schau, E., Dooley, S. M., Wiseman, D. L., &amp; Hogan, H. A. (2013). Atlantic Puffins are Attracted to Coastal Communities in Eastern Newfoundland. Northeastern Naturalist, 20(4), 624–630.</t>
  </si>
  <si>
    <t>Wiltschko, W., Munro, U., Ford, H., &amp; Wiltschko, R. (1993). Red light disrupts magnetic orientation of migratory birds. Nature, 364(6437), 525–527.</t>
  </si>
  <si>
    <t>Winger, B. M., Weeks, B. C., Farnsworth, A., Jones, A. W., Hennen, M., &amp; Willard, D. E. (2019). Nocturnal flight-calling behaviour predicts vulnerability to artificial light in migratory birds. Proc Biol Sci, 286(1900), 20190364.</t>
  </si>
  <si>
    <t>Yadav, G., Malik, S., Rani, S., &amp; Kumar, V. (2014). Role of light wavelengths in synchronization of circadian physiology in songbirds. Physiol Behav, .</t>
  </si>
  <si>
    <t>Yorzinski, J. L., Chisholm, S., Byerley, S. D., Coy, J. R., Aziz, A., Wolf, J. A., et al. (2015). Artificial light pollution increases nocturnal vigilance in peahens. PeerJ, 3, e1174.</t>
  </si>
  <si>
    <t>Young, L. C., VanderWerf, E. A., McKown M., Roberts, P., Schlueter, J., Vorsino, A., &amp; Sischo, D. (2019). Evidence of Newell’s Shearwaters and Hawaiian Petrels on Oahu, Hawaii. The Condor: Ornithological Applications, 121(1).</t>
  </si>
  <si>
    <t>No - review</t>
  </si>
  <si>
    <t>No - not including reflectors</t>
  </si>
  <si>
    <t>Web of Science Core Collection</t>
  </si>
  <si>
    <t>Web of Science Zoological Record</t>
  </si>
  <si>
    <t>2.20.19</t>
  </si>
  <si>
    <t>Carrie Ann Adams and Arden Blumenthal</t>
  </si>
  <si>
    <t>website</t>
  </si>
  <si>
    <t xml:space="preserve">TS=(*Bird* OR Avian OR Ave$) AND TS=(Light* OR Laser* OR Strobe$ OR Streetlight* OR Headlight$ OR Spotlight* OR Lamp$ OR Beacon$ OR Beam$ OR Flash* OR Flare$ OR Flaring OR Reflector$ OR Ceilometer$) </t>
  </si>
  <si>
    <t>Artificial Light at Night (ALAN) Research Literature Database</t>
  </si>
  <si>
    <t>NWRC Staff Publications</t>
  </si>
  <si>
    <t xml:space="preserve">https://digitalcommons.unl.edu/icwdm_usdanwrc/147/ </t>
  </si>
  <si>
    <t xml:space="preserve">https://digitalcommons.unl.edu/icwdm_usdanwrc/465/ </t>
  </si>
  <si>
    <t xml:space="preserve"> https://digitalcommons.unl.edu/icwdm_usdanwrc/79/</t>
  </si>
  <si>
    <t xml:space="preserve"> https://digitalcommons.unl.edu/icwdm_usdanwrc/1668/</t>
  </si>
  <si>
    <t>https://digitalcommons.unl.edu/icwdm_usdanwrc/2185/</t>
  </si>
  <si>
    <t>Year</t>
  </si>
  <si>
    <t>LASERS AS NON-LETHAL AVIAN REPELLENTS: POTENTIAL APPLICATIONS IN THE AIRPORT ENVIRONMENT</t>
  </si>
  <si>
    <t>First Author</t>
  </si>
  <si>
    <t>Blackwell</t>
  </si>
  <si>
    <t>Understanding Avian Vision: The Key to Using Light in Bird Management</t>
  </si>
  <si>
    <t>EFFICACY OF AIRCRAFT LANDING LIGHTS IN STIMULATING AVOIDANCE BEHAVIOR IN BIRDS</t>
  </si>
  <si>
    <t>TITLE SEARCH</t>
  </si>
  <si>
    <t>ABSTRACT SEARCH</t>
  </si>
  <si>
    <t>https://digitalcommons.unl.edu/icwdm_usdanwrc/147/</t>
  </si>
  <si>
    <t>https://digitalcommons.unl.edu/icwdm_usdanwrc/465/</t>
  </si>
  <si>
    <t xml:space="preserve"> https://digitalcommons.unl.edu/icwdm_usdanwrc/1106/</t>
  </si>
  <si>
    <t xml:space="preserve">https://digitalcommons.unl.edu/icwdm_usdanwrc/86/ </t>
  </si>
  <si>
    <t>https://digitalcommons.unl.edu/icwdm_usdanwrc/79/</t>
  </si>
  <si>
    <t>https://digitalcommons.unl.edu/icwdm_usdanwrc/804/</t>
  </si>
  <si>
    <t>https://digitalcommons.unl.edu/icwdm_usdanwrc/227/</t>
  </si>
  <si>
    <t>https://digitalcommons.unl.edu/icwdm_usdanwrc/1668/</t>
  </si>
  <si>
    <t>Environmental Studies Program Information System (ESPIS)</t>
  </si>
  <si>
    <t>Find: Bird</t>
  </si>
  <si>
    <t>Included After Full Text Screening</t>
  </si>
  <si>
    <t>Citations of Articles included at title/abstract level</t>
  </si>
  <si>
    <t>Included at Full Text (Yes/No)</t>
  </si>
  <si>
    <t>Reason for exclusion</t>
  </si>
  <si>
    <t>Ogden</t>
  </si>
  <si>
    <t>Included at Full Text Screening</t>
  </si>
  <si>
    <t>Date of Search</t>
  </si>
  <si>
    <t>Rayyan QCRI</t>
  </si>
  <si>
    <t>Screening Platforms</t>
  </si>
  <si>
    <t>Search Updated</t>
  </si>
  <si>
    <t>8.12.20</t>
  </si>
  <si>
    <t>8.17.20</t>
  </si>
  <si>
    <t>8.17.20 (+0)</t>
  </si>
  <si>
    <t>8.17.20 (search did not return any results)</t>
  </si>
  <si>
    <t>pyrotechnic - excluded because unclear if pyrotechnics include light or just sound</t>
  </si>
  <si>
    <t>Citations of Articles reviewed at full text level</t>
  </si>
  <si>
    <t>Included at Full Text</t>
  </si>
  <si>
    <t>Author + Title of Articles sceened at full text</t>
  </si>
  <si>
    <t>No, full text not available, full text in Serbo-Croatian</t>
  </si>
  <si>
    <t>No, no artificial light source</t>
  </si>
  <si>
    <t>No- review</t>
  </si>
  <si>
    <t>No - no artificial light</t>
  </si>
  <si>
    <t>No - unclear if any artificial light</t>
  </si>
  <si>
    <t>Outcome (timing of activities)</t>
  </si>
  <si>
    <t>No</t>
  </si>
  <si>
    <t>Outcome (timing of reproduction)</t>
  </si>
  <si>
    <t>Outcome (timing of activites, foraging)</t>
  </si>
  <si>
    <t>Outcome (timing of activities, general activity levels)</t>
  </si>
  <si>
    <t>Outcome (general activity levels)</t>
  </si>
  <si>
    <t>Outcome (body condition)</t>
  </si>
  <si>
    <t>yes</t>
  </si>
  <si>
    <t>Reason for Exclusion</t>
  </si>
  <si>
    <t>Intervention (reflected light)</t>
  </si>
  <si>
    <t>Meta-analysis</t>
  </si>
  <si>
    <t>Inlcuded at Full Text</t>
  </si>
  <si>
    <t>Cowbird responses to aircraft with lights tuned to their eyes: Implications for bird–aircraft collisions</t>
  </si>
  <si>
    <t>Yes (Duplicate)</t>
  </si>
  <si>
    <t>Exploiting avian vision with aircraft lighting to reduce bird strikes</t>
  </si>
  <si>
    <t>Chipman</t>
  </si>
  <si>
    <t>Emergency Wildlife Management Response to Protect Evidence Associated with the Terrorist Attack on the World Trade Center, New York City</t>
  </si>
  <si>
    <t>https://digitalcommons.unl.edu/icwdm_usdanwrc/466/</t>
  </si>
  <si>
    <t>Evaluation of lasers to disperse American crows, Corvus brachyrhynchos, from urban night roosts</t>
  </si>
  <si>
    <t>Gorenzel</t>
  </si>
  <si>
    <t>Avian Visual System Configuration and Behavioural Response to Object Approach</t>
  </si>
  <si>
    <t>Gilsdorf</t>
  </si>
  <si>
    <t>Use of frightening devices in wildlife damage management</t>
  </si>
  <si>
    <t>Citation of Articles Screened At Full Text</t>
  </si>
  <si>
    <t>Russell RW. 2005. Interactions between migrating birds and offshore oil and gas platforms in the northern Gulf of Mexico, final report. 330 p. OCS Study 2005-009. Obligation No.: 1435-01-99-CA-30951-16808.</t>
  </si>
  <si>
    <t>Reasons for Exclusion</t>
  </si>
  <si>
    <t>Hamer T, Reed M, Colclazier E, Turner K, Denis N. 2014. Nocturnal surveys for Ashy Storm-Petrels (Oceanodroma homochroa) and Scripps’s Murrelets (Synthliboramphus scrippsi) at offshore oil production platforms, southern California. 70 p. OCS Study BOEM 2014-013. Obligation No.: M12PX00078.</t>
  </si>
  <si>
    <t>https://espis.boem.gov/final%20reports/5165.pdf</t>
  </si>
  <si>
    <t>Determining the Potential Effects of Artificial Lighting From Pacific Outer Continental Shelf (POCS) Region Oil and Gas Facilities on Migrating Birds</t>
  </si>
  <si>
    <t>https://marinecadastre.gov/espis/#/search/study/40</t>
  </si>
  <si>
    <t xml:space="preserve">https://marinecadastre.gov/espis/#/search/study/14537 </t>
  </si>
  <si>
    <t>https://espis.boem.gov/final%20reports/5398.pdf</t>
  </si>
  <si>
    <t>Evaluation of Lighting Schemes for Offshore Wind Facilities and Impacts to Local Environments</t>
  </si>
  <si>
    <t>https://espis.boem.gov/final%20reports/5298.pdf</t>
  </si>
  <si>
    <t>LITERATURE REVIEW, SYNTHESIS, AND DESIGN OF MONITORING OF AMBIENT ARTIFICIAL LIGHT INTENSITY ON THE OCS REGARDING POTENTIAL EFFECTS ON RESIDENT MARINE FAUNA</t>
  </si>
  <si>
    <t>https://digitalcommons.unl.edu/birdstrike2002/35/</t>
  </si>
  <si>
    <t>https://digitalcommons.unl.edu/icwdmbirdcontrol/119/</t>
  </si>
  <si>
    <t>https://digitalcommons.unl.edu/hwi/97/</t>
  </si>
  <si>
    <t>https://digitalcommons.unl.edu/cgi/viewcontent.cgi?article=1021&amp;context=birdstrike2006</t>
  </si>
  <si>
    <t>https://digitalcommons.unl.edu/icwdm_wdmconfproc/11/</t>
  </si>
  <si>
    <t>https://digitalcommons.unl.edu/birdstrike2000/4/</t>
  </si>
  <si>
    <t xml:space="preserve">https://digitalcommons.unl.edu/flap/3/ </t>
  </si>
  <si>
    <t>https://digitalcommons.unl.edu/flap/5/</t>
  </si>
  <si>
    <t xml:space="preserve"> https://digitalcommons.unl.edu/birdstrike2007/2/</t>
  </si>
  <si>
    <t xml:space="preserve">https://digitalcommons.unl.edu/birdstrike1999/30/ </t>
  </si>
  <si>
    <t xml:space="preserve"> https://digitalcommons.unl.edu/vpc15/33/</t>
  </si>
  <si>
    <t>https://digitalcommons.unl.edu/birdstrike2005/13/</t>
  </si>
  <si>
    <t xml:space="preserve"> https://digitalcommons.unl.edu/cgi/viewcontent.cgi?article=1015&amp;context=icwdmbirdcontrol</t>
  </si>
  <si>
    <t>Efficacy of Aircraft Landing Lights in Stimulating Avoidance Behavior in Birds</t>
  </si>
  <si>
    <t>LASERS AS NONLETHAL AVIAN REPELLENTS: PRELIMINARY EXPERIMENTS</t>
  </si>
  <si>
    <t>Glahn</t>
  </si>
  <si>
    <t>Evaluation of moderate and low-powered lasers for dispersing double-crested cormorants from their night roosts</t>
  </si>
  <si>
    <t>INTEGRATED MANAGEMENT SYSTEMS FOR AUSTRALIAN WHITE IBIS (Threskiornis molucca) ON THE GOLD COAST, QUEENSLAND, AUSTRALIA</t>
  </si>
  <si>
    <t>Shaw</t>
  </si>
  <si>
    <t>Efficacy of Aircraft Mounted Lighting to Reduce Bird Strikes</t>
  </si>
  <si>
    <t>Philibin</t>
  </si>
  <si>
    <t>RESPONSE OF BIRDS TO AIRCRAFT LIGHTING: IMPLICATIONS FOR REDUCING BIRD-AIRCRAFT COLLISIONS</t>
  </si>
  <si>
    <t>Holevinski</t>
  </si>
  <si>
    <t>Hazing of Canada geese is unlikely to reduce nuisance populations in urban and suburban communities</t>
  </si>
  <si>
    <t>Lustick</t>
  </si>
  <si>
    <t>THE EFFECT OF INTENSE LIGHT ON BIRD BEHAVIOR AND PHYSIOLOGY</t>
  </si>
  <si>
    <t>Summary Report on the Bird Friendly Building Program: Effect of Light Reduction on Collision of Migratory Birds.</t>
  </si>
  <si>
    <t>Baxter</t>
  </si>
  <si>
    <t>Laser dispersal of gulls from reservoirs near airports</t>
  </si>
  <si>
    <t>URBAN CROW ROOSTS IN CALIFORNIA</t>
  </si>
  <si>
    <t>Temme</t>
  </si>
  <si>
    <t>COOLING TOWERS AS OBSTACLES IN BIRD MIGRATIONS</t>
  </si>
  <si>
    <t>UPDATE 12.24.20</t>
  </si>
  <si>
    <t>https://digitalcommons.unl.edu/icwdm_usdanwrc/2075/</t>
  </si>
  <si>
    <t>Individual variation in avian avoidance behaviours in response to repeated, simulated vehicle approach</t>
  </si>
  <si>
    <t>https://digitalcommons.unl.edu/icwdm_usdanwrc/911/</t>
  </si>
  <si>
    <t>DeVault</t>
  </si>
  <si>
    <t>Homan</t>
  </si>
  <si>
    <t>Field Testing Class IIIb Handheld Lasers to Disperse Roosting Blackbirds</t>
  </si>
  <si>
    <t>2 searches, one to search titles and one to search abstracts. Search string: (*Bird* OR Avian OR Ave$ ) AND (Light* OR Laser* OR Strobe$ OR Streetlight* OR Headlight$ OR Spotlight* OR Lamp$ OR Beacon$ OR Beam$ OR Flash* OR Flare$ OR Flaring OR Reflector$ OR Ceilometer$ )</t>
  </si>
  <si>
    <t>2 searches, one to search titles and one to search abstracts. Search string: (*Bird* OR Avian OR Ave$ ) AND (Light* OR Laser* OR Strobe$ OR Streetlight* OR Headlight$ OR Spotlight* OR Lamp$ OR Beacon$ OR Beam$ OR Flash* OR Flare$ OR Flaring OR Reflector$)</t>
  </si>
  <si>
    <t>We realized that we had missed the leading asterisk in our original search string in *birds* and the asterisk in light*, so we corrected and reran the search on Dec 24, 2020. We found no additional articles.</t>
  </si>
  <si>
    <t>We realized that we had missed the leading asterisk in our original search string in *birds* and the asterisk in light*, so we corrected and reran the search on Dec 24, 2020. We found the following additional articles:</t>
  </si>
  <si>
    <t xml:space="preserve">(*Bird* OR Avian OR Ave$) AND (Light* OR Laser* OR Strobe$ OR Streetlight* OR Headlight$ OR Spotlight* OR Lamp$ OR Beacon$ OR Beam$ OR Flash* OR Flare$ OR Flaring OR Reflector$ OR Ceilometer$) </t>
  </si>
  <si>
    <t>noft(*Bird* OR Avian OR Ave$) AND noft(Light* OR Laser* OR Strobe$ OR Streetlight* OR Headlight$ OR Spotlight* OR Lamp$ OR Beacon$ OR Beam$ OR Flash* OR Flare$ OR Flaring OR Reflector$ OR Ceilometer$)</t>
  </si>
  <si>
    <t>No light intervention</t>
  </si>
  <si>
    <t>Internet Center for Wildlife Damage Management</t>
  </si>
  <si>
    <t>od:(Bird) AND (Light OR Laser OR Strobe OR Streetlight OR Headlight OR Spotlight OR Lamp
OR Beacon OR Beam OR Flash OR Flare OR Flaring OR Reflector OR Ceilometer)</t>
  </si>
  <si>
    <t>8.17.20. Was not able to sort by date. Within "Bird Conservation" category, searched for keyword "Light". Downloaded to MS Word file and searched within results for "2019" and "2020".</t>
  </si>
  <si>
    <t>Not in English</t>
  </si>
  <si>
    <t>Outcome</t>
  </si>
  <si>
    <t>No - Inaccessible</t>
  </si>
  <si>
    <t>"Database Searches" tab shows information about the date, search string, search strategy, and number of articles captured by each search</t>
  </si>
  <si>
    <t>Subsequent tabs shows all articles included after title/abstract screening for each specialized database not screen on Rayyan, and the final eligibility decision for each article</t>
  </si>
  <si>
    <t>Number of Articles Captured in Updated Search</t>
  </si>
  <si>
    <t>Number or Articles Captured by Search</t>
  </si>
  <si>
    <t>(could not sort by date, search returned 16 articles again)</t>
  </si>
  <si>
    <t>(could not sort by date, search returned 218 articles again)</t>
  </si>
  <si>
    <t>12.24.20 (search string corrected, had left out * in previous *bird* on previous searches)</t>
  </si>
  <si>
    <t>Total # of articles captured in databases screened outside of Rayyan</t>
  </si>
  <si>
    <t>Updated Searches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</si>
</sst>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7"/>
      <color rgb="FF333333"/>
      <name val="Tahoma"/>
      <family val="2"/>
    </font>
    <font>
      <i/>
      <sz val="7"/>
      <color rgb="FF333333"/>
      <name val="Tahoma"/>
      <family val="2"/>
    </font>
    <font>
      <b/>
      <sz val="12"/>
      <color theme="1"/>
      <name val="Calibri Light"/>
      <family val="2"/>
      <scheme val="major"/>
    </font>
    <font>
      <b/>
      <i/>
      <sz val="12"/>
      <color theme="1"/>
      <name val="Calibri Light"/>
      <family val="2"/>
      <scheme val="major"/>
    </font>
    <font>
      <i/>
      <sz val="12"/>
      <color theme="1"/>
      <name val="Calibri Light"/>
      <family val="2"/>
      <scheme val="major"/>
    </font>
    <font>
      <sz val="12"/>
      <color rgb="FF333333"/>
      <name val="Calibri Light"/>
      <family val="2"/>
      <scheme val="major"/>
    </font>
    <font>
      <i/>
      <sz val="12"/>
      <color rgb="FF333333"/>
      <name val="Calibri Light"/>
      <family val="2"/>
      <scheme val="major"/>
    </font>
    <font>
      <sz val="12"/>
      <color theme="1"/>
      <name val="Calibri Light"/>
      <family val="2"/>
      <scheme val="major"/>
    </font>
    <font>
      <u/>
      <sz val="11"/>
      <color theme="10"/>
      <name val="Calibri"/>
      <family val="2"/>
      <scheme val="minor"/>
    </font>
    <font>
      <sz val="11"/>
      <name val="Calibri"/>
      <family val="2"/>
      <scheme val="minor"/>
    </font>
    <font>
      <sz val="11"/>
      <color rgb="FF000000"/>
      <name val="Calibri"/>
      <family val="2"/>
      <scheme val="minor"/>
    </font>
    <font>
      <sz val="11"/>
      <color rgb="FF9C0006"/>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7CE"/>
      </patternFill>
    </fill>
  </fills>
  <borders count="1">
    <border>
      <left/>
      <right/>
      <top/>
      <bottom/>
      <diagonal/>
    </border>
  </borders>
  <cellStyleXfs count="3">
    <xf numFmtId="0" fontId="0" fillId="0" borderId="0"/>
    <xf numFmtId="0" fontId="10" fillId="0" borderId="0" applyNumberFormat="0" applyFill="0" applyBorder="0" applyAlignment="0" applyProtection="0"/>
    <xf numFmtId="0" fontId="13" fillId="3" borderId="0" applyNumberFormat="0" applyBorder="0" applyAlignment="0" applyProtection="0"/>
  </cellStyleXfs>
  <cellXfs count="31">
    <xf numFmtId="0" fontId="0" fillId="0" borderId="0" xfId="0"/>
    <xf numFmtId="0" fontId="1"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9" fillId="0" borderId="0" xfId="0" applyFont="1" applyAlignment="1">
      <alignment wrapText="1"/>
    </xf>
    <xf numFmtId="0" fontId="9" fillId="0" borderId="0" xfId="0" quotePrefix="1" applyFont="1" applyAlignment="1">
      <alignment wrapText="1"/>
    </xf>
    <xf numFmtId="0" fontId="8" fillId="0" borderId="0" xfId="0" applyFont="1" applyAlignment="1">
      <alignment wrapText="1"/>
    </xf>
    <xf numFmtId="0" fontId="1" fillId="0" borderId="0" xfId="0" applyFont="1" applyAlignment="1">
      <alignment wrapText="1"/>
    </xf>
    <xf numFmtId="0" fontId="0" fillId="0" borderId="0" xfId="0" applyAlignment="1">
      <alignment wrapText="1"/>
    </xf>
    <xf numFmtId="0" fontId="10" fillId="0" borderId="0" xfId="1" applyAlignment="1">
      <alignment wrapText="1"/>
    </xf>
    <xf numFmtId="0" fontId="10" fillId="0" borderId="0" xfId="1"/>
    <xf numFmtId="0" fontId="0" fillId="2" borderId="0" xfId="0" applyFill="1" applyAlignment="1">
      <alignment wrapText="1"/>
    </xf>
    <xf numFmtId="0" fontId="10" fillId="2" borderId="0" xfId="1" applyFill="1"/>
    <xf numFmtId="0" fontId="0" fillId="0" borderId="0" xfId="0" applyFont="1" applyAlignment="1">
      <alignment wrapText="1"/>
    </xf>
    <xf numFmtId="0" fontId="0" fillId="0" borderId="0" xfId="0" applyAlignment="1">
      <alignment wrapText="1"/>
    </xf>
    <xf numFmtId="0" fontId="11" fillId="0" borderId="0" xfId="0" applyFont="1"/>
    <xf numFmtId="0" fontId="11" fillId="0" borderId="0" xfId="1" applyFont="1"/>
    <xf numFmtId="0" fontId="12" fillId="0" borderId="0" xfId="0" applyFont="1"/>
    <xf numFmtId="0" fontId="0" fillId="0" borderId="0" xfId="0" applyFont="1" applyAlignment="1">
      <alignment wrapText="1"/>
    </xf>
    <xf numFmtId="0" fontId="0" fillId="0" borderId="0" xfId="0" applyFont="1" applyAlignment="1">
      <alignment wrapText="1"/>
    </xf>
    <xf numFmtId="0" fontId="0" fillId="0" borderId="0" xfId="0" applyAlignment="1">
      <alignment wrapText="1"/>
    </xf>
    <xf numFmtId="0" fontId="2" fillId="0" borderId="0" xfId="0" applyFont="1" applyFill="1"/>
    <xf numFmtId="0" fontId="9" fillId="0" borderId="0" xfId="0" applyFont="1" applyFill="1" applyAlignment="1">
      <alignment wrapText="1"/>
    </xf>
    <xf numFmtId="0" fontId="0" fillId="0" borderId="0" xfId="0" applyFill="1"/>
    <xf numFmtId="0" fontId="10" fillId="0" borderId="0" xfId="1" applyAlignment="1">
      <alignment horizontal="left" vertical="center" wrapText="1"/>
    </xf>
    <xf numFmtId="0" fontId="11" fillId="0" borderId="0" xfId="2" applyFont="1" applyFill="1" applyAlignment="1">
      <alignment wrapText="1"/>
    </xf>
    <xf numFmtId="3" fontId="0" fillId="0" borderId="0" xfId="0" applyNumberFormat="1" applyAlignment="1">
      <alignment wrapText="1"/>
    </xf>
    <xf numFmtId="0" fontId="0" fillId="0" borderId="0" xfId="0" applyFont="1" applyAlignment="1">
      <alignment wrapText="1"/>
    </xf>
    <xf numFmtId="0" fontId="0" fillId="0" borderId="0" xfId="0" applyAlignment="1">
      <alignment wrapText="1"/>
    </xf>
  </cellXfs>
  <cellStyles count="3">
    <cellStyle name="Bad" xfId="2" builtinId="2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espis.boem.gov/final%20reports/5165.pdf" TargetMode="External"/><Relationship Id="rId7" Type="http://schemas.openxmlformats.org/officeDocument/2006/relationships/hyperlink" Target="https://espis.boem.gov/final%20reports/5298.pdf" TargetMode="External"/><Relationship Id="rId2" Type="http://schemas.openxmlformats.org/officeDocument/2006/relationships/hyperlink" Target="https://marinecadastre.gov/espis/" TargetMode="External"/><Relationship Id="rId1" Type="http://schemas.openxmlformats.org/officeDocument/2006/relationships/hyperlink" Target="https://espis.boem.gov/final%20reports/5398.pdf" TargetMode="External"/><Relationship Id="rId6" Type="http://schemas.openxmlformats.org/officeDocument/2006/relationships/hyperlink" Target="https://espis.boem.gov/final%20reports/5409.pdf" TargetMode="External"/><Relationship Id="rId5" Type="http://schemas.openxmlformats.org/officeDocument/2006/relationships/hyperlink" Target="https://marinecadastre.gov/espis/" TargetMode="External"/><Relationship Id="rId4" Type="http://schemas.openxmlformats.org/officeDocument/2006/relationships/hyperlink" Target="https://espis.boem.gov/final%20reports/295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digitalcommons.uri.edu/theses/736/" TargetMode="External"/><Relationship Id="rId13" Type="http://schemas.openxmlformats.org/officeDocument/2006/relationships/hyperlink" Target="https://mro.massey.ac.nz/handle/10179/4749" TargetMode="External"/><Relationship Id="rId18" Type="http://schemas.openxmlformats.org/officeDocument/2006/relationships/hyperlink" Target="https://repositorio.ufu.br/handle/123456789/13354" TargetMode="External"/><Relationship Id="rId3" Type="http://schemas.openxmlformats.org/officeDocument/2006/relationships/hyperlink" Target="https://dc.uwm.edu/etd/516/" TargetMode="External"/><Relationship Id="rId7" Type="http://schemas.openxmlformats.org/officeDocument/2006/relationships/hyperlink" Target="https://era.library.ualberta.ca/items/eb4bd848-32ed-456c-ae8c-6624178148e5" TargetMode="External"/><Relationship Id="rId12" Type="http://schemas.openxmlformats.org/officeDocument/2006/relationships/hyperlink" Target="https://harvest.usask.ca/handle/10388/etd-10292010-160950" TargetMode="External"/><Relationship Id="rId17" Type="http://schemas.openxmlformats.org/officeDocument/2006/relationships/hyperlink" Target="https://research.bangor.ac.uk/portal/en/theses/the-effects-of-colour-and-intensity-of-light-on-the-behaviour-and-performance-of-broilers(8a90e9bc-ec31-4081-b062-044d2e4c9301).html" TargetMode="External"/><Relationship Id="rId2" Type="http://schemas.openxmlformats.org/officeDocument/2006/relationships/hyperlink" Target="https://docs.lib.purdue.edu/open_access_theses/25/" TargetMode="External"/><Relationship Id="rId16" Type="http://schemas.openxmlformats.org/officeDocument/2006/relationships/hyperlink" Target="https://digital.library.txstate.edu/handle/10877/5294" TargetMode="External"/><Relationship Id="rId1" Type="http://schemas.openxmlformats.org/officeDocument/2006/relationships/hyperlink" Target="http://orca.cf.ac.uk/54117/" TargetMode="External"/><Relationship Id="rId6" Type="http://schemas.openxmlformats.org/officeDocument/2006/relationships/hyperlink" Target="https://digital.library.txstate.edu/handle/10877/3128" TargetMode="External"/><Relationship Id="rId11" Type="http://schemas.openxmlformats.org/officeDocument/2006/relationships/hyperlink" Target="https://ore.exeter.ac.uk/repository/handle/10036/117159" TargetMode="External"/><Relationship Id="rId5" Type="http://schemas.openxmlformats.org/officeDocument/2006/relationships/hyperlink" Target="http://library.wur.nl/WebQuery/wurpubs/505142" TargetMode="External"/><Relationship Id="rId15" Type="http://schemas.openxmlformats.org/officeDocument/2006/relationships/hyperlink" Target="https://lib.dr.iastate.edu/etd/16164/" TargetMode="External"/><Relationship Id="rId10" Type="http://schemas.openxmlformats.org/officeDocument/2006/relationships/hyperlink" Target="https://smartech.gatech.edu/handle/1853/30066?show=full" TargetMode="External"/><Relationship Id="rId19" Type="http://schemas.openxmlformats.org/officeDocument/2006/relationships/printerSettings" Target="../printerSettings/printerSettings4.bin"/><Relationship Id="rId4" Type="http://schemas.openxmlformats.org/officeDocument/2006/relationships/hyperlink" Target="https://scholarworks.uark.edu/etd/1854/" TargetMode="External"/><Relationship Id="rId9" Type="http://schemas.openxmlformats.org/officeDocument/2006/relationships/hyperlink" Target="https://pqdtopen.proquest.com/doc/1879756773.html?FMT=AI&amp;pubnum=10261753" TargetMode="External"/><Relationship Id="rId14" Type="http://schemas.openxmlformats.org/officeDocument/2006/relationships/hyperlink" Target="https://repository.tudelft.nl/islandora/object/uuid:8c780a96-bb12-4932-baee-05e54a6d5550?collection=educat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hyperlink" Target="https://digitalcommons.unl.edu/cgi/viewcontent.cgi?article=2663&amp;context=icwdm_usdanwrc" TargetMode="External"/><Relationship Id="rId13" Type="http://schemas.openxmlformats.org/officeDocument/2006/relationships/hyperlink" Target="https://digitalcommons.unl.edu/cgi/viewcontent.cgi?article=1460&amp;context=icwdm_usdanwrc" TargetMode="External"/><Relationship Id="rId18" Type="http://schemas.openxmlformats.org/officeDocument/2006/relationships/hyperlink" Target="https://digitalcommons.unl.edu/icwdm_usdanwrc/79/" TargetMode="External"/><Relationship Id="rId3" Type="http://schemas.openxmlformats.org/officeDocument/2006/relationships/hyperlink" Target="https://digitalcommons.unl.edu/icwdm_usdanwrc/2185/" TargetMode="External"/><Relationship Id="rId21" Type="http://schemas.openxmlformats.org/officeDocument/2006/relationships/hyperlink" Target="https://digitalcommons.unl.edu/cgi/viewcontent.cgi?article=1794&amp;context=icwdm_usdanwrc" TargetMode="External"/><Relationship Id="rId7" Type="http://schemas.openxmlformats.org/officeDocument/2006/relationships/hyperlink" Target="https://digitalcommons.unl.edu/icwdm_usdanwrc/227/" TargetMode="External"/><Relationship Id="rId12" Type="http://schemas.openxmlformats.org/officeDocument/2006/relationships/hyperlink" Target="https://digitalcommons.unl.edu/icwdm_usdanwrc/465/" TargetMode="External"/><Relationship Id="rId17" Type="http://schemas.openxmlformats.org/officeDocument/2006/relationships/hyperlink" Target="https://digitalcommons.unl.edu/cgi/viewcontent.cgi?article=1461&amp;context=icwdm_usdanwrc" TargetMode="External"/><Relationship Id="rId2" Type="http://schemas.openxmlformats.org/officeDocument/2006/relationships/hyperlink" Target="https://digitalcommons.unl.edu/icwdm_usdanwrc/465/" TargetMode="External"/><Relationship Id="rId16" Type="http://schemas.openxmlformats.org/officeDocument/2006/relationships/hyperlink" Target="https://digitalcommons.unl.edu/icwdm_usdanwrc/466/" TargetMode="External"/><Relationship Id="rId20" Type="http://schemas.openxmlformats.org/officeDocument/2006/relationships/hyperlink" Target="https://digitalcommons.unl.edu/icwdm_usdanwrc/804/" TargetMode="External"/><Relationship Id="rId1" Type="http://schemas.openxmlformats.org/officeDocument/2006/relationships/hyperlink" Target="https://digitalcommons.unl.edu/icwdm_usdanwrc/147/" TargetMode="External"/><Relationship Id="rId6" Type="http://schemas.openxmlformats.org/officeDocument/2006/relationships/hyperlink" Target="https://digitalcommons.unl.edu/icwdm_usdanwrc/1668/" TargetMode="External"/><Relationship Id="rId11" Type="http://schemas.openxmlformats.org/officeDocument/2006/relationships/hyperlink" Target="https://digitalcommons.unl.edu/cgi/viewcontent.cgi?article=3182&amp;context=icwdm_usdanwrc" TargetMode="External"/><Relationship Id="rId24" Type="http://schemas.openxmlformats.org/officeDocument/2006/relationships/printerSettings" Target="../printerSettings/printerSettings6.bin"/><Relationship Id="rId5" Type="http://schemas.openxmlformats.org/officeDocument/2006/relationships/hyperlink" Target="https://digitalcommons.unl.edu/icwdm_usdanwrc/86/" TargetMode="External"/><Relationship Id="rId15" Type="http://schemas.openxmlformats.org/officeDocument/2006/relationships/hyperlink" Target="https://digitalcommons.unl.edu/cgi/viewcontent.cgi?article=1084&amp;context=icwdm_usdanwrc" TargetMode="External"/><Relationship Id="rId23" Type="http://schemas.openxmlformats.org/officeDocument/2006/relationships/hyperlink" Target="https://digitalcommons.unl.edu/cgi/viewcontent.cgi?article=3079&amp;context=icwdm_usdanwrc" TargetMode="External"/><Relationship Id="rId10" Type="http://schemas.openxmlformats.org/officeDocument/2006/relationships/hyperlink" Target="https://digitalcommons.unl.edu/cgi/viewcontent.cgi?article=1141&amp;context=icwdm_usdanwrc" TargetMode="External"/><Relationship Id="rId19" Type="http://schemas.openxmlformats.org/officeDocument/2006/relationships/hyperlink" Target="https://digitalcommons.unl.edu/cgi/viewcontent.cgi?article=1077&amp;context=icwdm_usdanwrc" TargetMode="External"/><Relationship Id="rId4" Type="http://schemas.openxmlformats.org/officeDocument/2006/relationships/hyperlink" Target="https://digitalcommons.unl.edu/icwdm_usdanwrc/2185/" TargetMode="External"/><Relationship Id="rId9" Type="http://schemas.openxmlformats.org/officeDocument/2006/relationships/hyperlink" Target="https://digitalcommons.unl.edu/icwdm_usdanwrc/147/" TargetMode="External"/><Relationship Id="rId14" Type="http://schemas.openxmlformats.org/officeDocument/2006/relationships/hyperlink" Target="https://digitalcommons.unl.edu/cgi/viewcontent.cgi?article=2104&amp;context=icwdm_usdanwrc" TargetMode="External"/><Relationship Id="rId22" Type="http://schemas.openxmlformats.org/officeDocument/2006/relationships/hyperlink" Target="https://digitalcommons.unl.edu/cgi/viewcontent.cgi?article=1221&amp;context=icwdm_usdanwrc"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digitalcommons.unl.edu/birdstrike2005/13/" TargetMode="External"/><Relationship Id="rId13" Type="http://schemas.openxmlformats.org/officeDocument/2006/relationships/hyperlink" Target="https://digitalcommons.unl.edu/cgi/viewcontent.cgi?article=1012&amp;context=birdstrike2005" TargetMode="External"/><Relationship Id="rId18" Type="http://schemas.openxmlformats.org/officeDocument/2006/relationships/hyperlink" Target="https://digitalcommons.unl.edu/cgi/viewcontent.cgi?article=1004&amp;context=flap" TargetMode="External"/><Relationship Id="rId3" Type="http://schemas.openxmlformats.org/officeDocument/2006/relationships/hyperlink" Target="https://digitalcommons.unl.edu/cgi/viewcontent.cgi?article=1021&amp;context=birdstrike2006" TargetMode="External"/><Relationship Id="rId7" Type="http://schemas.openxmlformats.org/officeDocument/2006/relationships/hyperlink" Target="https://digitalcommons.unl.edu/birdstrike1999/30/" TargetMode="External"/><Relationship Id="rId12" Type="http://schemas.openxmlformats.org/officeDocument/2006/relationships/hyperlink" Target="https://digitalcommons.unl.edu/cgi/viewcontent.cgi?article=1029&amp;context=birdstrike1999" TargetMode="External"/><Relationship Id="rId17" Type="http://schemas.openxmlformats.org/officeDocument/2006/relationships/hyperlink" Target="https://digitalcommons.unl.edu/flap/5/" TargetMode="External"/><Relationship Id="rId2" Type="http://schemas.openxmlformats.org/officeDocument/2006/relationships/hyperlink" Target="https://digitalcommons.unl.edu/hwi/97/" TargetMode="External"/><Relationship Id="rId16" Type="http://schemas.openxmlformats.org/officeDocument/2006/relationships/hyperlink" Target="https://digitalcommons.unl.edu/cgi/viewcontent.cgi?article=1002&amp;context=flap" TargetMode="External"/><Relationship Id="rId20" Type="http://schemas.openxmlformats.org/officeDocument/2006/relationships/hyperlink" Target="https://digitalcommons.unl.edu/cgi/viewcontent.cgi?article=1032&amp;context=vpc15" TargetMode="External"/><Relationship Id="rId1" Type="http://schemas.openxmlformats.org/officeDocument/2006/relationships/hyperlink" Target="https://digitalcommons.unl.edu/icwdmbirdcontrol/119/" TargetMode="External"/><Relationship Id="rId6" Type="http://schemas.openxmlformats.org/officeDocument/2006/relationships/hyperlink" Target="https://digitalcommons.unl.edu/birdstrike2002/35/" TargetMode="External"/><Relationship Id="rId11" Type="http://schemas.openxmlformats.org/officeDocument/2006/relationships/hyperlink" Target="https://digitalcommons.unl.edu/cgi/viewcontent.cgi?article=1010&amp;context=icwdm_wdmconfproc" TargetMode="External"/><Relationship Id="rId5" Type="http://schemas.openxmlformats.org/officeDocument/2006/relationships/hyperlink" Target="https://digitalcommons.unl.edu/birdstrike2000/4/" TargetMode="External"/><Relationship Id="rId15" Type="http://schemas.openxmlformats.org/officeDocument/2006/relationships/hyperlink" Target="https://digitalcommons.unl.edu/flap/3/" TargetMode="External"/><Relationship Id="rId10" Type="http://schemas.openxmlformats.org/officeDocument/2006/relationships/hyperlink" Target="https://digitalcommons.unl.edu/cgi/viewcontent.cgi?article=1003&amp;context=birdstrike2000" TargetMode="External"/><Relationship Id="rId19" Type="http://schemas.openxmlformats.org/officeDocument/2006/relationships/hyperlink" Target="https://digitalcommons.unl.edu/cgi/viewcontent.cgi?article=1001&amp;context=birdstrike2007" TargetMode="External"/><Relationship Id="rId4" Type="http://schemas.openxmlformats.org/officeDocument/2006/relationships/hyperlink" Target="https://digitalcommons.unl.edu/icwdm_wdmconfproc/11/" TargetMode="External"/><Relationship Id="rId9" Type="http://schemas.openxmlformats.org/officeDocument/2006/relationships/hyperlink" Target="https://digitalcommons.unl.edu/cgi/viewcontent.cgi?article=1034&amp;context=birdstrike2002" TargetMode="External"/><Relationship Id="rId14" Type="http://schemas.openxmlformats.org/officeDocument/2006/relationships/hyperlink" Target="https://digitalcommons.unl.edu/cgi/viewcontent.cgi?article=1118&amp;context=icwdmbirdcontr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2C8DE-AC9D-4BA8-B723-6E47771BC353}">
  <dimension ref="A1:A2"/>
  <sheetViews>
    <sheetView workbookViewId="0">
      <selection activeCell="A3" sqref="A3"/>
    </sheetView>
  </sheetViews>
  <sheetFormatPr defaultRowHeight="14.4" x14ac:dyDescent="0.3"/>
  <cols>
    <col min="1" max="1" width="101.88671875" customWidth="1"/>
  </cols>
  <sheetData>
    <row r="1" spans="1:1" x14ac:dyDescent="0.3">
      <c r="A1" t="s">
        <v>384</v>
      </c>
    </row>
    <row r="2" spans="1:1" x14ac:dyDescent="0.3">
      <c r="A2" t="s">
        <v>385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2DC3-6C41-4ACB-AF42-E4BB70465B96}">
  <dimension ref="A1:D6"/>
  <sheetViews>
    <sheetView workbookViewId="0">
      <selection activeCell="A5" sqref="A5:A6"/>
    </sheetView>
  </sheetViews>
  <sheetFormatPr defaultRowHeight="14.4" x14ac:dyDescent="0.3"/>
  <cols>
    <col min="1" max="1" width="46.21875" customWidth="1"/>
    <col min="2" max="3" width="21" customWidth="1"/>
    <col min="4" max="4" width="27.77734375" customWidth="1"/>
  </cols>
  <sheetData>
    <row r="1" spans="1:4" x14ac:dyDescent="0.3">
      <c r="A1" s="1" t="s">
        <v>320</v>
      </c>
      <c r="B1" s="1" t="s">
        <v>88</v>
      </c>
      <c r="C1" s="1" t="s">
        <v>290</v>
      </c>
      <c r="D1" s="1" t="s">
        <v>322</v>
      </c>
    </row>
    <row r="2" spans="1:4" x14ac:dyDescent="0.3">
      <c r="A2" s="12" t="s">
        <v>321</v>
      </c>
      <c r="B2" s="12" t="s">
        <v>326</v>
      </c>
      <c r="C2" t="s">
        <v>65</v>
      </c>
    </row>
    <row r="3" spans="1:4" x14ac:dyDescent="0.3">
      <c r="A3" s="12" t="s">
        <v>323</v>
      </c>
      <c r="B3" s="12" t="s">
        <v>327</v>
      </c>
      <c r="C3" t="s">
        <v>65</v>
      </c>
    </row>
    <row r="4" spans="1:4" x14ac:dyDescent="0.3">
      <c r="A4" t="s">
        <v>325</v>
      </c>
      <c r="B4" s="12" t="s">
        <v>324</v>
      </c>
      <c r="C4" t="s">
        <v>65</v>
      </c>
    </row>
    <row r="5" spans="1:4" x14ac:dyDescent="0.3">
      <c r="A5" t="s">
        <v>331</v>
      </c>
      <c r="B5" s="12" t="s">
        <v>328</v>
      </c>
      <c r="C5" t="s">
        <v>298</v>
      </c>
      <c r="D5" t="s">
        <v>5</v>
      </c>
    </row>
    <row r="6" spans="1:4" x14ac:dyDescent="0.3">
      <c r="A6" t="s">
        <v>329</v>
      </c>
      <c r="B6" s="12" t="s">
        <v>330</v>
      </c>
      <c r="C6" t="s">
        <v>298</v>
      </c>
      <c r="D6" t="s">
        <v>5</v>
      </c>
    </row>
  </sheetData>
  <hyperlinks>
    <hyperlink ref="B5" r:id="rId1" xr:uid="{097C9937-3B6F-498B-AD83-617599D77699}"/>
    <hyperlink ref="B2" r:id="rId2" location="/search/study/40" xr:uid="{A55AFF23-F0CB-4C93-A197-E06F132C8882}"/>
    <hyperlink ref="B4" r:id="rId3" xr:uid="{F7244413-AFD7-4B49-ACB4-16F2AC54A57A}"/>
    <hyperlink ref="A2" r:id="rId4" display="https://espis.boem.gov/final reports/2955.pdf" xr:uid="{AB730B2D-FBBC-4E40-932B-49F4178FD4BC}"/>
    <hyperlink ref="B3" r:id="rId5" location="/search/study/14537 " xr:uid="{E9EA14BE-8C33-4B1B-9545-D0471B42D060}"/>
    <hyperlink ref="A3" r:id="rId6" display="https://espis.boem.gov/final reports/5409.pdf" xr:uid="{0365793E-18DD-493A-9A8C-9974C96E0EFA}"/>
    <hyperlink ref="B6" r:id="rId7" xr:uid="{AFC9B3D9-968F-4E63-AEE7-CD5346032A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ED6C-3559-46EF-99F1-815139FDDC44}">
  <dimension ref="A1:K12"/>
  <sheetViews>
    <sheetView tabSelected="1" topLeftCell="B1" zoomScale="98" zoomScaleNormal="98" workbookViewId="0">
      <selection activeCell="J2" sqref="J2"/>
    </sheetView>
  </sheetViews>
  <sheetFormatPr defaultColWidth="8.77734375" defaultRowHeight="14.4" x14ac:dyDescent="0.3"/>
  <cols>
    <col min="1" max="1" width="21.77734375" style="10" customWidth="1"/>
    <col min="2" max="2" width="18.6640625" style="10" customWidth="1"/>
    <col min="3" max="3" width="15.77734375" style="10" customWidth="1"/>
    <col min="4" max="4" width="15.77734375" style="22" customWidth="1"/>
    <col min="5" max="6" width="20.77734375" style="10" customWidth="1"/>
    <col min="7" max="7" width="22.44140625" style="10" customWidth="1"/>
    <col min="8" max="8" width="23.109375" style="10" customWidth="1"/>
    <col min="9" max="9" width="8.77734375" style="10"/>
    <col min="10" max="10" width="38.33203125" style="10" customWidth="1"/>
    <col min="11" max="16384" width="8.77734375" style="10"/>
  </cols>
  <sheetData>
    <row r="1" spans="1:11" ht="43.2" x14ac:dyDescent="0.3">
      <c r="A1" s="9" t="s">
        <v>0</v>
      </c>
      <c r="B1" s="9" t="s">
        <v>2</v>
      </c>
      <c r="C1" s="9" t="s">
        <v>280</v>
      </c>
      <c r="D1" s="9" t="s">
        <v>283</v>
      </c>
      <c r="E1" s="9" t="s">
        <v>282</v>
      </c>
      <c r="F1" s="9" t="s">
        <v>171</v>
      </c>
      <c r="G1" s="9" t="s">
        <v>387</v>
      </c>
      <c r="H1" s="9" t="s">
        <v>386</v>
      </c>
      <c r="J1" s="9" t="s">
        <v>391</v>
      </c>
      <c r="K1" s="9" t="s">
        <v>392</v>
      </c>
    </row>
    <row r="2" spans="1:11" ht="43.2" x14ac:dyDescent="0.3">
      <c r="A2" s="15" t="s">
        <v>243</v>
      </c>
      <c r="B2" s="15" t="s">
        <v>246</v>
      </c>
      <c r="C2" s="15" t="s">
        <v>245</v>
      </c>
      <c r="D2" s="21" t="s">
        <v>285</v>
      </c>
      <c r="E2" s="27" t="s">
        <v>281</v>
      </c>
      <c r="F2" s="29" t="s">
        <v>248</v>
      </c>
      <c r="G2" s="28">
        <v>11331</v>
      </c>
      <c r="H2" s="10">
        <v>1028</v>
      </c>
      <c r="J2" s="28">
        <f>SUM(G4,G5,G7,G8,G9,G10,G11,G12)</f>
        <v>4734</v>
      </c>
      <c r="K2" s="10">
        <f>SUM(H6,H7,H10,H11,H12)</f>
        <v>132</v>
      </c>
    </row>
    <row r="3" spans="1:11" ht="80.400000000000006" customHeight="1" x14ac:dyDescent="0.3">
      <c r="A3" s="15" t="s">
        <v>244</v>
      </c>
      <c r="B3" s="15" t="s">
        <v>246</v>
      </c>
      <c r="C3" s="20" t="s">
        <v>245</v>
      </c>
      <c r="D3" s="21" t="s">
        <v>285</v>
      </c>
      <c r="E3" s="15" t="s">
        <v>281</v>
      </c>
      <c r="F3" s="30"/>
      <c r="G3" s="28">
        <v>9189</v>
      </c>
      <c r="H3" s="10">
        <v>417</v>
      </c>
    </row>
    <row r="4" spans="1:11" ht="124.8" customHeight="1" x14ac:dyDescent="0.3">
      <c r="A4" s="10" t="s">
        <v>1</v>
      </c>
      <c r="B4" s="10" t="s">
        <v>3</v>
      </c>
      <c r="C4" s="10" t="s">
        <v>4</v>
      </c>
      <c r="D4" s="22" t="s">
        <v>380</v>
      </c>
      <c r="E4" s="10" t="s">
        <v>247</v>
      </c>
      <c r="F4" s="10" t="s">
        <v>169</v>
      </c>
      <c r="G4" s="28">
        <v>1739</v>
      </c>
    </row>
    <row r="5" spans="1:11" ht="115.2" x14ac:dyDescent="0.3">
      <c r="A5" s="10" t="s">
        <v>78</v>
      </c>
      <c r="B5" s="10" t="s">
        <v>3</v>
      </c>
      <c r="C5" s="10" t="s">
        <v>4</v>
      </c>
      <c r="D5" s="22" t="s">
        <v>285</v>
      </c>
      <c r="E5" s="10" t="s">
        <v>247</v>
      </c>
      <c r="F5" s="10" t="s">
        <v>379</v>
      </c>
      <c r="G5" s="10">
        <v>65</v>
      </c>
    </row>
    <row r="6" spans="1:11" ht="158.4" x14ac:dyDescent="0.3">
      <c r="A6" s="10" t="s">
        <v>82</v>
      </c>
      <c r="B6" s="10" t="s">
        <v>246</v>
      </c>
      <c r="C6" s="10" t="s">
        <v>83</v>
      </c>
      <c r="D6" s="22" t="s">
        <v>284</v>
      </c>
      <c r="E6" s="10" t="s">
        <v>84</v>
      </c>
      <c r="F6" s="10" t="s">
        <v>376</v>
      </c>
      <c r="G6" s="28">
        <v>1187</v>
      </c>
      <c r="H6" s="10">
        <v>58</v>
      </c>
    </row>
    <row r="7" spans="1:11" ht="144" x14ac:dyDescent="0.3">
      <c r="A7" s="10" t="s">
        <v>85</v>
      </c>
      <c r="B7" s="10" t="s">
        <v>3</v>
      </c>
      <c r="C7" s="10" t="s">
        <v>83</v>
      </c>
      <c r="D7" s="22" t="s">
        <v>285</v>
      </c>
      <c r="E7" s="10" t="s">
        <v>247</v>
      </c>
      <c r="F7" s="10" t="s">
        <v>375</v>
      </c>
      <c r="G7" s="10">
        <v>1121</v>
      </c>
      <c r="H7" s="10">
        <v>74</v>
      </c>
    </row>
    <row r="8" spans="1:11" ht="43.2" x14ac:dyDescent="0.3">
      <c r="A8" s="10" t="s">
        <v>143</v>
      </c>
      <c r="B8" s="10" t="s">
        <v>3</v>
      </c>
      <c r="C8" s="10" t="s">
        <v>144</v>
      </c>
      <c r="D8" s="22" t="s">
        <v>285</v>
      </c>
      <c r="E8" s="10" t="s">
        <v>247</v>
      </c>
      <c r="F8" s="10" t="s">
        <v>170</v>
      </c>
      <c r="G8" s="10">
        <v>16</v>
      </c>
      <c r="H8" s="10" t="s">
        <v>388</v>
      </c>
    </row>
    <row r="9" spans="1:11" ht="43.2" x14ac:dyDescent="0.3">
      <c r="A9" s="10" t="s">
        <v>249</v>
      </c>
      <c r="B9" s="10" t="s">
        <v>3</v>
      </c>
      <c r="C9" s="10" t="s">
        <v>174</v>
      </c>
      <c r="D9" s="22" t="s">
        <v>284</v>
      </c>
      <c r="E9" s="10" t="s">
        <v>175</v>
      </c>
      <c r="F9" s="10" t="s">
        <v>172</v>
      </c>
      <c r="G9" s="10">
        <v>218</v>
      </c>
      <c r="H9" s="10" t="s">
        <v>389</v>
      </c>
    </row>
    <row r="10" spans="1:11" ht="201.6" x14ac:dyDescent="0.3">
      <c r="A10" s="10" t="s">
        <v>250</v>
      </c>
      <c r="B10" s="10" t="s">
        <v>3</v>
      </c>
      <c r="C10" s="10" t="s">
        <v>174</v>
      </c>
      <c r="D10" s="22" t="s">
        <v>390</v>
      </c>
      <c r="E10" s="10" t="s">
        <v>247</v>
      </c>
      <c r="F10" s="16" t="s">
        <v>371</v>
      </c>
      <c r="G10" s="10">
        <v>42</v>
      </c>
    </row>
    <row r="11" spans="1:11" ht="109.2" customHeight="1" x14ac:dyDescent="0.3">
      <c r="A11" s="10" t="s">
        <v>378</v>
      </c>
      <c r="B11" s="10" t="s">
        <v>3</v>
      </c>
      <c r="C11" s="10" t="s">
        <v>4</v>
      </c>
      <c r="D11" s="22" t="s">
        <v>287</v>
      </c>
      <c r="E11" s="10" t="s">
        <v>247</v>
      </c>
      <c r="F11" s="10" t="s">
        <v>372</v>
      </c>
      <c r="G11" s="10">
        <v>76</v>
      </c>
      <c r="H11" s="10">
        <v>0</v>
      </c>
    </row>
    <row r="12" spans="1:11" ht="43.2" x14ac:dyDescent="0.3">
      <c r="A12" s="10" t="s">
        <v>272</v>
      </c>
      <c r="B12" s="10" t="s">
        <v>3</v>
      </c>
      <c r="C12" s="10" t="s">
        <v>83</v>
      </c>
      <c r="D12" s="22" t="s">
        <v>286</v>
      </c>
      <c r="E12" s="10" t="s">
        <v>247</v>
      </c>
      <c r="F12" s="10" t="s">
        <v>273</v>
      </c>
      <c r="G12" s="10">
        <v>1457</v>
      </c>
      <c r="H12" s="10">
        <v>0</v>
      </c>
    </row>
  </sheetData>
  <mergeCells count="1">
    <mergeCell ref="F2:F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CCCF-9DDA-45D6-8901-98D05B37AD9A}">
  <dimension ref="A1:D13"/>
  <sheetViews>
    <sheetView workbookViewId="0">
      <selection activeCell="C1" sqref="C1"/>
    </sheetView>
  </sheetViews>
  <sheetFormatPr defaultRowHeight="14.4" x14ac:dyDescent="0.3"/>
  <cols>
    <col min="1" max="1" width="20.77734375" customWidth="1"/>
    <col min="2" max="2" width="64.44140625" customWidth="1"/>
    <col min="3" max="3" width="31.109375" customWidth="1"/>
    <col min="4" max="4" width="23.21875" customWidth="1"/>
  </cols>
  <sheetData>
    <row r="1" spans="1:4" s="1" customFormat="1" x14ac:dyDescent="0.3">
      <c r="A1" s="1" t="s">
        <v>146</v>
      </c>
      <c r="B1" s="1" t="s">
        <v>87</v>
      </c>
      <c r="C1" s="1" t="s">
        <v>279</v>
      </c>
      <c r="D1" s="1" t="s">
        <v>305</v>
      </c>
    </row>
    <row r="2" spans="1:4" x14ac:dyDescent="0.3">
      <c r="A2" t="s">
        <v>278</v>
      </c>
      <c r="B2" t="s">
        <v>145</v>
      </c>
      <c r="C2" t="s">
        <v>65</v>
      </c>
    </row>
    <row r="3" spans="1:4" x14ac:dyDescent="0.3">
      <c r="A3" t="s">
        <v>147</v>
      </c>
      <c r="B3" t="s">
        <v>148</v>
      </c>
      <c r="C3" t="s">
        <v>65</v>
      </c>
    </row>
    <row r="4" spans="1:4" x14ac:dyDescent="0.3">
      <c r="A4" t="s">
        <v>150</v>
      </c>
      <c r="B4" t="s">
        <v>149</v>
      </c>
      <c r="C4" t="s">
        <v>298</v>
      </c>
      <c r="D4" t="s">
        <v>306</v>
      </c>
    </row>
    <row r="5" spans="1:4" x14ac:dyDescent="0.3">
      <c r="A5" t="s">
        <v>151</v>
      </c>
      <c r="B5" t="s">
        <v>152</v>
      </c>
      <c r="C5" t="s">
        <v>65</v>
      </c>
    </row>
    <row r="6" spans="1:4" x14ac:dyDescent="0.3">
      <c r="A6" t="s">
        <v>154</v>
      </c>
      <c r="B6" t="s">
        <v>153</v>
      </c>
      <c r="C6" t="s">
        <v>298</v>
      </c>
      <c r="D6" t="s">
        <v>5</v>
      </c>
    </row>
    <row r="7" spans="1:4" x14ac:dyDescent="0.3">
      <c r="A7" t="s">
        <v>155</v>
      </c>
      <c r="B7" t="s">
        <v>156</v>
      </c>
      <c r="C7" t="s">
        <v>65</v>
      </c>
    </row>
    <row r="8" spans="1:4" x14ac:dyDescent="0.3">
      <c r="A8" t="s">
        <v>157</v>
      </c>
      <c r="B8" t="s">
        <v>158</v>
      </c>
      <c r="C8" t="s">
        <v>304</v>
      </c>
    </row>
    <row r="9" spans="1:4" x14ac:dyDescent="0.3">
      <c r="A9" t="s">
        <v>160</v>
      </c>
      <c r="B9" t="s">
        <v>159</v>
      </c>
      <c r="C9" t="s">
        <v>65</v>
      </c>
    </row>
    <row r="10" spans="1:4" x14ac:dyDescent="0.3">
      <c r="A10" t="s">
        <v>162</v>
      </c>
      <c r="B10" t="s">
        <v>161</v>
      </c>
      <c r="C10" t="s">
        <v>298</v>
      </c>
      <c r="D10" t="s">
        <v>307</v>
      </c>
    </row>
    <row r="11" spans="1:4" x14ac:dyDescent="0.3">
      <c r="A11" t="s">
        <v>163</v>
      </c>
      <c r="B11" t="s">
        <v>164</v>
      </c>
      <c r="C11" t="s">
        <v>65</v>
      </c>
    </row>
    <row r="12" spans="1:4" x14ac:dyDescent="0.3">
      <c r="A12" t="s">
        <v>166</v>
      </c>
      <c r="B12" t="s">
        <v>165</v>
      </c>
      <c r="C12" t="s">
        <v>65</v>
      </c>
    </row>
    <row r="13" spans="1:4" x14ac:dyDescent="0.3">
      <c r="A13" t="s">
        <v>168</v>
      </c>
      <c r="B13" t="s">
        <v>167</v>
      </c>
      <c r="C13" t="s">
        <v>65</v>
      </c>
    </row>
  </sheetData>
  <autoFilter ref="A1:D13" xr:uid="{2921CCCF-9DDA-45D6-8901-98D05B37AD9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01EF1-C41B-4AD5-B17A-EEA8AA26267B}">
  <dimension ref="A1:C68"/>
  <sheetViews>
    <sheetView topLeftCell="A16" workbookViewId="0">
      <selection activeCell="C2" sqref="C2"/>
    </sheetView>
  </sheetViews>
  <sheetFormatPr defaultRowHeight="14.4" x14ac:dyDescent="0.3"/>
  <cols>
    <col min="1" max="1" width="72.77734375" style="16" customWidth="1"/>
    <col min="2" max="2" width="29" customWidth="1"/>
    <col min="3" max="3" width="27.33203125" customWidth="1"/>
  </cols>
  <sheetData>
    <row r="1" spans="1:3" x14ac:dyDescent="0.3">
      <c r="A1" s="9" t="s">
        <v>275</v>
      </c>
      <c r="B1" s="1" t="s">
        <v>276</v>
      </c>
      <c r="C1" s="1" t="s">
        <v>277</v>
      </c>
    </row>
    <row r="2" spans="1:3" ht="43.2" x14ac:dyDescent="0.3">
      <c r="A2" s="16" t="s">
        <v>173</v>
      </c>
      <c r="B2" t="s">
        <v>298</v>
      </c>
      <c r="C2" t="s">
        <v>297</v>
      </c>
    </row>
    <row r="3" spans="1:3" ht="28.8" x14ac:dyDescent="0.3">
      <c r="A3" s="16" t="s">
        <v>176</v>
      </c>
      <c r="B3" t="s">
        <v>298</v>
      </c>
      <c r="C3" t="s">
        <v>297</v>
      </c>
    </row>
    <row r="4" spans="1:3" x14ac:dyDescent="0.3">
      <c r="A4" s="16" t="s">
        <v>177</v>
      </c>
      <c r="B4" t="s">
        <v>298</v>
      </c>
      <c r="C4" t="s">
        <v>297</v>
      </c>
    </row>
    <row r="5" spans="1:3" ht="43.2" x14ac:dyDescent="0.3">
      <c r="A5" s="16" t="s">
        <v>178</v>
      </c>
      <c r="B5" t="s">
        <v>65</v>
      </c>
    </row>
    <row r="6" spans="1:3" ht="43.2" x14ac:dyDescent="0.3">
      <c r="A6" s="16" t="s">
        <v>179</v>
      </c>
      <c r="B6" t="s">
        <v>65</v>
      </c>
    </row>
    <row r="7" spans="1:3" ht="43.2" x14ac:dyDescent="0.3">
      <c r="A7" s="16" t="s">
        <v>180</v>
      </c>
      <c r="B7" t="s">
        <v>298</v>
      </c>
      <c r="C7" t="s">
        <v>297</v>
      </c>
    </row>
    <row r="8" spans="1:3" ht="43.2" x14ac:dyDescent="0.3">
      <c r="A8" s="16" t="s">
        <v>181</v>
      </c>
      <c r="B8" t="s">
        <v>298</v>
      </c>
      <c r="C8" t="s">
        <v>297</v>
      </c>
    </row>
    <row r="9" spans="1:3" ht="43.2" x14ac:dyDescent="0.3">
      <c r="A9" s="16" t="s">
        <v>182</v>
      </c>
      <c r="B9" t="s">
        <v>65</v>
      </c>
    </row>
    <row r="10" spans="1:3" ht="57.6" x14ac:dyDescent="0.3">
      <c r="A10" s="16" t="s">
        <v>183</v>
      </c>
      <c r="B10" t="s">
        <v>65</v>
      </c>
    </row>
    <row r="11" spans="1:3" ht="43.2" x14ac:dyDescent="0.3">
      <c r="A11" s="16" t="s">
        <v>184</v>
      </c>
      <c r="B11" t="s">
        <v>298</v>
      </c>
      <c r="C11" t="s">
        <v>297</v>
      </c>
    </row>
    <row r="12" spans="1:3" ht="43.2" x14ac:dyDescent="0.3">
      <c r="A12" s="16" t="s">
        <v>185</v>
      </c>
      <c r="B12" t="s">
        <v>298</v>
      </c>
      <c r="C12" t="s">
        <v>299</v>
      </c>
    </row>
    <row r="13" spans="1:3" ht="43.2" x14ac:dyDescent="0.3">
      <c r="A13" s="16" t="s">
        <v>186</v>
      </c>
      <c r="B13" t="s">
        <v>65</v>
      </c>
    </row>
    <row r="14" spans="1:3" ht="43.2" x14ac:dyDescent="0.3">
      <c r="A14" s="16" t="s">
        <v>187</v>
      </c>
      <c r="B14" t="s">
        <v>298</v>
      </c>
      <c r="C14" t="s">
        <v>300</v>
      </c>
    </row>
    <row r="15" spans="1:3" ht="43.2" x14ac:dyDescent="0.3">
      <c r="A15" s="16" t="s">
        <v>188</v>
      </c>
      <c r="B15" t="s">
        <v>65</v>
      </c>
    </row>
    <row r="16" spans="1:3" ht="43.2" x14ac:dyDescent="0.3">
      <c r="A16" s="16" t="s">
        <v>189</v>
      </c>
      <c r="B16" t="s">
        <v>65</v>
      </c>
    </row>
    <row r="17" spans="1:3" ht="28.8" x14ac:dyDescent="0.3">
      <c r="A17" s="16" t="s">
        <v>190</v>
      </c>
      <c r="B17" t="s">
        <v>65</v>
      </c>
    </row>
    <row r="18" spans="1:3" ht="43.2" x14ac:dyDescent="0.3">
      <c r="A18" s="16" t="s">
        <v>191</v>
      </c>
      <c r="B18" t="s">
        <v>65</v>
      </c>
    </row>
    <row r="19" spans="1:3" ht="43.2" x14ac:dyDescent="0.3">
      <c r="A19" s="16" t="s">
        <v>192</v>
      </c>
      <c r="B19" t="s">
        <v>65</v>
      </c>
    </row>
    <row r="20" spans="1:3" ht="28.8" x14ac:dyDescent="0.3">
      <c r="A20" s="16" t="s">
        <v>193</v>
      </c>
      <c r="B20" t="s">
        <v>65</v>
      </c>
    </row>
    <row r="21" spans="1:3" ht="28.8" x14ac:dyDescent="0.3">
      <c r="A21" s="16" t="s">
        <v>194</v>
      </c>
      <c r="B21" t="s">
        <v>65</v>
      </c>
    </row>
    <row r="22" spans="1:3" ht="43.2" x14ac:dyDescent="0.3">
      <c r="A22" s="16" t="s">
        <v>195</v>
      </c>
      <c r="B22" t="s">
        <v>298</v>
      </c>
      <c r="C22" t="s">
        <v>297</v>
      </c>
    </row>
    <row r="23" spans="1:3" ht="28.8" x14ac:dyDescent="0.3">
      <c r="A23" s="16" t="s">
        <v>196</v>
      </c>
      <c r="B23" t="s">
        <v>65</v>
      </c>
    </row>
    <row r="24" spans="1:3" ht="43.2" x14ac:dyDescent="0.3">
      <c r="A24" s="16" t="s">
        <v>197</v>
      </c>
      <c r="B24" t="s">
        <v>65</v>
      </c>
    </row>
    <row r="25" spans="1:3" ht="43.2" x14ac:dyDescent="0.3">
      <c r="A25" s="16" t="s">
        <v>198</v>
      </c>
      <c r="B25" t="s">
        <v>65</v>
      </c>
    </row>
    <row r="26" spans="1:3" ht="43.2" x14ac:dyDescent="0.3">
      <c r="A26" s="16" t="s">
        <v>199</v>
      </c>
      <c r="B26" t="s">
        <v>65</v>
      </c>
    </row>
    <row r="27" spans="1:3" ht="43.2" x14ac:dyDescent="0.3">
      <c r="A27" s="16" t="s">
        <v>200</v>
      </c>
      <c r="B27" t="s">
        <v>65</v>
      </c>
    </row>
    <row r="28" spans="1:3" ht="28.8" x14ac:dyDescent="0.3">
      <c r="A28" s="16" t="s">
        <v>201</v>
      </c>
      <c r="B28" t="s">
        <v>65</v>
      </c>
    </row>
    <row r="29" spans="1:3" ht="43.2" x14ac:dyDescent="0.3">
      <c r="A29" s="16" t="s">
        <v>202</v>
      </c>
      <c r="B29" t="s">
        <v>65</v>
      </c>
    </row>
    <row r="30" spans="1:3" ht="43.2" x14ac:dyDescent="0.3">
      <c r="A30" s="16" t="s">
        <v>203</v>
      </c>
      <c r="B30" t="s">
        <v>298</v>
      </c>
      <c r="C30" t="s">
        <v>297</v>
      </c>
    </row>
    <row r="31" spans="1:3" ht="28.8" x14ac:dyDescent="0.3">
      <c r="A31" s="16" t="s">
        <v>204</v>
      </c>
      <c r="B31" t="s">
        <v>65</v>
      </c>
    </row>
    <row r="32" spans="1:3" ht="28.8" x14ac:dyDescent="0.3">
      <c r="A32" s="16" t="s">
        <v>205</v>
      </c>
      <c r="B32" t="s">
        <v>65</v>
      </c>
    </row>
    <row r="33" spans="1:3" ht="43.2" x14ac:dyDescent="0.3">
      <c r="A33" s="16" t="s">
        <v>206</v>
      </c>
      <c r="B33" t="s">
        <v>298</v>
      </c>
      <c r="C33" t="s">
        <v>301</v>
      </c>
    </row>
    <row r="34" spans="1:3" ht="28.8" x14ac:dyDescent="0.3">
      <c r="A34" s="16" t="s">
        <v>207</v>
      </c>
      <c r="B34" t="s">
        <v>298</v>
      </c>
      <c r="C34" t="s">
        <v>302</v>
      </c>
    </row>
    <row r="35" spans="1:3" ht="43.2" x14ac:dyDescent="0.3">
      <c r="A35" s="16" t="s">
        <v>208</v>
      </c>
      <c r="B35" t="s">
        <v>298</v>
      </c>
      <c r="C35" t="s">
        <v>302</v>
      </c>
    </row>
    <row r="36" spans="1:3" ht="57.6" x14ac:dyDescent="0.3">
      <c r="A36" s="16" t="s">
        <v>209</v>
      </c>
      <c r="B36" t="s">
        <v>65</v>
      </c>
    </row>
    <row r="37" spans="1:3" ht="57.6" x14ac:dyDescent="0.3">
      <c r="A37" s="16" t="s">
        <v>210</v>
      </c>
      <c r="B37" t="s">
        <v>65</v>
      </c>
    </row>
    <row r="38" spans="1:3" ht="43.2" x14ac:dyDescent="0.3">
      <c r="A38" s="16" t="s">
        <v>211</v>
      </c>
      <c r="B38" t="s">
        <v>65</v>
      </c>
    </row>
    <row r="39" spans="1:3" ht="28.8" x14ac:dyDescent="0.3">
      <c r="A39" s="16" t="s">
        <v>212</v>
      </c>
      <c r="B39" t="s">
        <v>65</v>
      </c>
    </row>
    <row r="40" spans="1:3" ht="43.2" x14ac:dyDescent="0.3">
      <c r="A40" s="16" t="s">
        <v>213</v>
      </c>
      <c r="B40" t="s">
        <v>65</v>
      </c>
    </row>
    <row r="41" spans="1:3" ht="43.2" x14ac:dyDescent="0.3">
      <c r="A41" s="16" t="s">
        <v>214</v>
      </c>
      <c r="B41" t="s">
        <v>65</v>
      </c>
    </row>
    <row r="42" spans="1:3" ht="43.2" x14ac:dyDescent="0.3">
      <c r="A42" s="16" t="s">
        <v>215</v>
      </c>
      <c r="B42" t="s">
        <v>65</v>
      </c>
    </row>
    <row r="43" spans="1:3" ht="43.2" x14ac:dyDescent="0.3">
      <c r="A43" s="16" t="s">
        <v>216</v>
      </c>
      <c r="B43" t="s">
        <v>298</v>
      </c>
      <c r="C43" t="s">
        <v>303</v>
      </c>
    </row>
    <row r="44" spans="1:3" ht="28.8" x14ac:dyDescent="0.3">
      <c r="A44" s="16" t="s">
        <v>217</v>
      </c>
      <c r="B44" t="s">
        <v>65</v>
      </c>
    </row>
    <row r="45" spans="1:3" ht="43.2" x14ac:dyDescent="0.3">
      <c r="A45" s="16" t="s">
        <v>218</v>
      </c>
      <c r="B45" t="s">
        <v>65</v>
      </c>
    </row>
    <row r="46" spans="1:3" ht="43.2" x14ac:dyDescent="0.3">
      <c r="A46" s="16" t="s">
        <v>219</v>
      </c>
      <c r="B46" t="s">
        <v>65</v>
      </c>
    </row>
    <row r="47" spans="1:3" ht="43.2" x14ac:dyDescent="0.3">
      <c r="A47" s="16" t="s">
        <v>220</v>
      </c>
      <c r="B47" t="s">
        <v>65</v>
      </c>
    </row>
    <row r="48" spans="1:3" ht="43.2" x14ac:dyDescent="0.3">
      <c r="A48" s="16" t="s">
        <v>221</v>
      </c>
      <c r="B48" t="s">
        <v>65</v>
      </c>
    </row>
    <row r="49" spans="1:3" ht="28.8" x14ac:dyDescent="0.3">
      <c r="A49" s="16" t="s">
        <v>222</v>
      </c>
      <c r="B49" t="s">
        <v>65</v>
      </c>
    </row>
    <row r="50" spans="1:3" ht="43.2" x14ac:dyDescent="0.3">
      <c r="A50" s="16" t="s">
        <v>223</v>
      </c>
      <c r="B50" t="s">
        <v>65</v>
      </c>
    </row>
    <row r="51" spans="1:3" ht="57.6" x14ac:dyDescent="0.3">
      <c r="A51" s="16" t="s">
        <v>224</v>
      </c>
      <c r="B51" t="s">
        <v>65</v>
      </c>
    </row>
    <row r="52" spans="1:3" ht="43.2" x14ac:dyDescent="0.3">
      <c r="A52" s="16" t="s">
        <v>225</v>
      </c>
      <c r="B52" t="s">
        <v>298</v>
      </c>
      <c r="C52" t="s">
        <v>297</v>
      </c>
    </row>
    <row r="53" spans="1:3" ht="28.8" x14ac:dyDescent="0.3">
      <c r="A53" s="16" t="s">
        <v>226</v>
      </c>
      <c r="B53" t="s">
        <v>65</v>
      </c>
    </row>
    <row r="54" spans="1:3" ht="43.2" x14ac:dyDescent="0.3">
      <c r="A54" s="16" t="s">
        <v>227</v>
      </c>
      <c r="B54" t="s">
        <v>298</v>
      </c>
      <c r="C54" t="s">
        <v>297</v>
      </c>
    </row>
    <row r="55" spans="1:3" ht="43.2" x14ac:dyDescent="0.3">
      <c r="A55" s="16" t="s">
        <v>228</v>
      </c>
      <c r="B55" t="s">
        <v>298</v>
      </c>
      <c r="C55" t="s">
        <v>302</v>
      </c>
    </row>
    <row r="56" spans="1:3" ht="43.2" x14ac:dyDescent="0.3">
      <c r="A56" s="16" t="s">
        <v>229</v>
      </c>
      <c r="B56" t="s">
        <v>298</v>
      </c>
      <c r="C56" t="s">
        <v>297</v>
      </c>
    </row>
    <row r="57" spans="1:3" ht="43.2" x14ac:dyDescent="0.3">
      <c r="A57" s="16" t="s">
        <v>229</v>
      </c>
      <c r="B57" t="s">
        <v>298</v>
      </c>
      <c r="C57" t="s">
        <v>297</v>
      </c>
    </row>
    <row r="58" spans="1:3" ht="43.2" x14ac:dyDescent="0.3">
      <c r="A58" s="16" t="s">
        <v>230</v>
      </c>
      <c r="B58" t="s">
        <v>65</v>
      </c>
    </row>
    <row r="59" spans="1:3" ht="43.2" x14ac:dyDescent="0.3">
      <c r="A59" s="16" t="s">
        <v>231</v>
      </c>
      <c r="B59" t="s">
        <v>65</v>
      </c>
    </row>
    <row r="60" spans="1:3" ht="43.2" x14ac:dyDescent="0.3">
      <c r="A60" s="16" t="s">
        <v>232</v>
      </c>
      <c r="B60" t="s">
        <v>65</v>
      </c>
    </row>
    <row r="61" spans="1:3" ht="43.2" x14ac:dyDescent="0.3">
      <c r="A61" s="16" t="s">
        <v>233</v>
      </c>
      <c r="B61" t="s">
        <v>65</v>
      </c>
    </row>
    <row r="62" spans="1:3" ht="43.2" x14ac:dyDescent="0.3">
      <c r="A62" s="16" t="s">
        <v>234</v>
      </c>
      <c r="B62" t="s">
        <v>298</v>
      </c>
      <c r="C62" t="s">
        <v>302</v>
      </c>
    </row>
    <row r="63" spans="1:3" ht="43.2" x14ac:dyDescent="0.3">
      <c r="A63" s="16" t="s">
        <v>235</v>
      </c>
      <c r="B63" t="s">
        <v>65</v>
      </c>
    </row>
    <row r="64" spans="1:3" ht="28.8" x14ac:dyDescent="0.3">
      <c r="A64" s="16" t="s">
        <v>236</v>
      </c>
      <c r="B64" t="s">
        <v>65</v>
      </c>
    </row>
    <row r="65" spans="1:3" ht="43.2" x14ac:dyDescent="0.3">
      <c r="A65" s="16" t="s">
        <v>237</v>
      </c>
      <c r="B65" t="s">
        <v>65</v>
      </c>
    </row>
    <row r="66" spans="1:3" ht="28.8" x14ac:dyDescent="0.3">
      <c r="A66" s="16" t="s">
        <v>238</v>
      </c>
      <c r="B66" t="s">
        <v>298</v>
      </c>
      <c r="C66" t="s">
        <v>297</v>
      </c>
    </row>
    <row r="67" spans="1:3" ht="28.8" x14ac:dyDescent="0.3">
      <c r="A67" s="16" t="s">
        <v>239</v>
      </c>
      <c r="B67" t="s">
        <v>65</v>
      </c>
    </row>
    <row r="68" spans="1:3" ht="43.2" x14ac:dyDescent="0.3">
      <c r="A68" s="16" t="s">
        <v>240</v>
      </c>
      <c r="B68" t="s">
        <v>65</v>
      </c>
    </row>
  </sheetData>
  <autoFilter ref="A1:C68" xr:uid="{8F901EF1-C41B-4AD5-B17A-EEA8AA26267B}"/>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5693B-C1B6-4CE2-9E46-DFC2E9C18F8C}">
  <dimension ref="A1:E19"/>
  <sheetViews>
    <sheetView workbookViewId="0">
      <selection activeCell="A16" sqref="A9:XFD16"/>
    </sheetView>
  </sheetViews>
  <sheetFormatPr defaultColWidth="29.77734375" defaultRowHeight="14.4" x14ac:dyDescent="0.3"/>
  <cols>
    <col min="1" max="16384" width="29.77734375" style="10"/>
  </cols>
  <sheetData>
    <row r="1" spans="1:5" s="9" customFormat="1" x14ac:dyDescent="0.3">
      <c r="A1" s="9" t="s">
        <v>86</v>
      </c>
      <c r="B1" s="9" t="s">
        <v>87</v>
      </c>
      <c r="C1" s="9" t="s">
        <v>88</v>
      </c>
      <c r="D1" s="9" t="s">
        <v>274</v>
      </c>
      <c r="E1" s="9" t="s">
        <v>305</v>
      </c>
    </row>
    <row r="2" spans="1:5" ht="43.2" x14ac:dyDescent="0.3">
      <c r="A2" s="10" t="s">
        <v>89</v>
      </c>
      <c r="B2" s="10" t="s">
        <v>90</v>
      </c>
      <c r="C2" s="11" t="s">
        <v>91</v>
      </c>
      <c r="D2" s="10" t="s">
        <v>65</v>
      </c>
    </row>
    <row r="3" spans="1:5" ht="57.6" x14ac:dyDescent="0.3">
      <c r="A3" s="10" t="s">
        <v>92</v>
      </c>
      <c r="B3" s="10" t="s">
        <v>93</v>
      </c>
      <c r="C3" s="12" t="s">
        <v>94</v>
      </c>
      <c r="D3" s="10" t="s">
        <v>65</v>
      </c>
    </row>
    <row r="4" spans="1:5" ht="57.6" x14ac:dyDescent="0.3">
      <c r="A4" s="10" t="s">
        <v>95</v>
      </c>
      <c r="B4" s="10" t="s">
        <v>97</v>
      </c>
      <c r="C4" s="12" t="s">
        <v>96</v>
      </c>
      <c r="D4" s="10" t="s">
        <v>65</v>
      </c>
    </row>
    <row r="5" spans="1:5" ht="43.2" x14ac:dyDescent="0.3">
      <c r="A5" s="10" t="s">
        <v>98</v>
      </c>
      <c r="B5" s="10" t="s">
        <v>99</v>
      </c>
      <c r="C5" s="12" t="s">
        <v>100</v>
      </c>
      <c r="D5" s="10" t="s">
        <v>65</v>
      </c>
    </row>
    <row r="6" spans="1:5" ht="43.2" x14ac:dyDescent="0.3">
      <c r="A6" s="10" t="s">
        <v>101</v>
      </c>
      <c r="B6" s="10" t="s">
        <v>102</v>
      </c>
      <c r="C6" s="12" t="s">
        <v>103</v>
      </c>
      <c r="D6" s="10" t="s">
        <v>65</v>
      </c>
    </row>
    <row r="7" spans="1:5" x14ac:dyDescent="0.3">
      <c r="A7" s="10" t="s">
        <v>104</v>
      </c>
      <c r="B7" s="19" t="s">
        <v>105</v>
      </c>
      <c r="C7" s="12" t="s">
        <v>106</v>
      </c>
      <c r="D7" s="10" t="s">
        <v>65</v>
      </c>
    </row>
    <row r="8" spans="1:5" ht="57.6" x14ac:dyDescent="0.3">
      <c r="A8" s="10" t="s">
        <v>107</v>
      </c>
      <c r="B8" s="10" t="s">
        <v>108</v>
      </c>
      <c r="C8" s="12" t="s">
        <v>109</v>
      </c>
      <c r="D8" s="10" t="s">
        <v>65</v>
      </c>
    </row>
    <row r="9" spans="1:5" ht="57.6" x14ac:dyDescent="0.3">
      <c r="A9" s="10" t="s">
        <v>111</v>
      </c>
      <c r="B9" s="10" t="s">
        <v>110</v>
      </c>
      <c r="C9" s="11" t="s">
        <v>112</v>
      </c>
      <c r="D9" s="10" t="s">
        <v>298</v>
      </c>
      <c r="E9" s="10" t="s">
        <v>381</v>
      </c>
    </row>
    <row r="10" spans="1:5" ht="40.200000000000003" customHeight="1" x14ac:dyDescent="0.3">
      <c r="A10" s="10" t="s">
        <v>113</v>
      </c>
      <c r="B10" s="10" t="s">
        <v>115</v>
      </c>
      <c r="C10" s="12" t="s">
        <v>114</v>
      </c>
      <c r="D10" s="10" t="s">
        <v>65</v>
      </c>
    </row>
    <row r="11" spans="1:5" s="13" customFormat="1" ht="57.6" x14ac:dyDescent="0.3">
      <c r="A11" s="13" t="s">
        <v>117</v>
      </c>
      <c r="B11" s="13" t="s">
        <v>116</v>
      </c>
      <c r="C11" s="14" t="s">
        <v>118</v>
      </c>
      <c r="D11" s="13" t="s">
        <v>298</v>
      </c>
      <c r="E11" s="13" t="s">
        <v>381</v>
      </c>
    </row>
    <row r="12" spans="1:5" ht="28.8" x14ac:dyDescent="0.3">
      <c r="A12" s="10" t="s">
        <v>119</v>
      </c>
      <c r="B12" s="10" t="s">
        <v>120</v>
      </c>
      <c r="C12" s="12" t="s">
        <v>121</v>
      </c>
      <c r="D12" s="10" t="s">
        <v>65</v>
      </c>
    </row>
    <row r="13" spans="1:5" ht="72" x14ac:dyDescent="0.3">
      <c r="A13" s="10" t="s">
        <v>122</v>
      </c>
      <c r="B13" s="10" t="s">
        <v>123</v>
      </c>
      <c r="C13" s="12" t="s">
        <v>124</v>
      </c>
      <c r="D13" s="10" t="s">
        <v>298</v>
      </c>
      <c r="E13" s="10" t="s">
        <v>382</v>
      </c>
    </row>
    <row r="14" spans="1:5" ht="57.6" x14ac:dyDescent="0.3">
      <c r="A14" s="10" t="s">
        <v>125</v>
      </c>
      <c r="B14" s="10" t="s">
        <v>127</v>
      </c>
      <c r="C14" s="12" t="s">
        <v>126</v>
      </c>
      <c r="D14" s="10" t="s">
        <v>298</v>
      </c>
      <c r="E14" s="10" t="s">
        <v>382</v>
      </c>
    </row>
    <row r="15" spans="1:5" ht="57.6" x14ac:dyDescent="0.3">
      <c r="A15" s="10" t="s">
        <v>129</v>
      </c>
      <c r="B15" s="10" t="s">
        <v>128</v>
      </c>
      <c r="C15" s="12" t="s">
        <v>130</v>
      </c>
      <c r="D15" s="10" t="s">
        <v>65</v>
      </c>
    </row>
    <row r="16" spans="1:5" ht="72" x14ac:dyDescent="0.3">
      <c r="A16" s="10" t="s">
        <v>132</v>
      </c>
      <c r="B16" s="10" t="s">
        <v>131</v>
      </c>
      <c r="C16" s="11" t="s">
        <v>133</v>
      </c>
      <c r="D16" s="10" t="s">
        <v>298</v>
      </c>
      <c r="E16" s="10" t="s">
        <v>382</v>
      </c>
    </row>
    <row r="17" spans="1:4" ht="57.6" x14ac:dyDescent="0.3">
      <c r="A17" s="10" t="s">
        <v>134</v>
      </c>
      <c r="B17" s="10" t="s">
        <v>135</v>
      </c>
      <c r="C17" s="12" t="s">
        <v>136</v>
      </c>
      <c r="D17" s="10" t="s">
        <v>65</v>
      </c>
    </row>
    <row r="18" spans="1:4" ht="57.6" x14ac:dyDescent="0.3">
      <c r="A18" s="10" t="s">
        <v>137</v>
      </c>
      <c r="B18" s="10" t="s">
        <v>138</v>
      </c>
      <c r="C18" s="11" t="s">
        <v>139</v>
      </c>
      <c r="D18" s="10" t="s">
        <v>65</v>
      </c>
    </row>
    <row r="19" spans="1:4" ht="43.2" x14ac:dyDescent="0.3">
      <c r="A19" s="10" t="s">
        <v>140</v>
      </c>
      <c r="B19" s="10" t="s">
        <v>141</v>
      </c>
      <c r="C19" s="12" t="s">
        <v>142</v>
      </c>
      <c r="D19" s="10" t="s">
        <v>65</v>
      </c>
    </row>
  </sheetData>
  <autoFilter ref="A1:D19" xr:uid="{6255693B-C1B6-4CE2-9E46-DFC2E9C18F8C}"/>
  <hyperlinks>
    <hyperlink ref="C2" r:id="rId1" xr:uid="{C81D8A96-BA7C-4706-A8D8-42B75906E535}"/>
    <hyperlink ref="C3" r:id="rId2" xr:uid="{B73727A8-6ACE-4ACE-AFAF-2621C7CD6F00}"/>
    <hyperlink ref="C4" r:id="rId3" xr:uid="{9B486A4B-95C8-4B31-8EBC-BCDADBE90D78}"/>
    <hyperlink ref="C5" r:id="rId4" xr:uid="{889E2416-1CD4-4E38-8117-59EFAD59EAB4}"/>
    <hyperlink ref="C6" r:id="rId5" xr:uid="{BCCDF294-CD7A-48E5-ABBC-04FEE0808A0D}"/>
    <hyperlink ref="C7" r:id="rId6" xr:uid="{25ADDAC8-DDB4-4772-9115-EE94E8F6CA44}"/>
    <hyperlink ref="C8" r:id="rId7" xr:uid="{F74B74E9-4111-4D2D-AAF6-27B2C7A4F93A}"/>
    <hyperlink ref="C10" r:id="rId8" xr:uid="{43857BF7-CEF2-40C2-B2E4-C3DD2CA24266}"/>
    <hyperlink ref="C11" r:id="rId9" xr:uid="{2AA9CB6A-3892-4E1B-BD34-D4B3C2F86686}"/>
    <hyperlink ref="C12" r:id="rId10" xr:uid="{BA09064B-3B2F-4C61-97D9-74171E79268A}"/>
    <hyperlink ref="C13" r:id="rId11" xr:uid="{E3F03952-5ECF-4F67-82D0-DED953362CAE}"/>
    <hyperlink ref="C14" r:id="rId12" xr:uid="{7BF82481-06ED-455E-B3AB-36066292EFD0}"/>
    <hyperlink ref="C15" r:id="rId13" xr:uid="{8FC86829-1A4C-48C4-8AA6-DC5FC9C0EB05}"/>
    <hyperlink ref="C16" r:id="rId14" xr:uid="{8C26A93B-734A-4CF9-A869-554A693C44EF}"/>
    <hyperlink ref="C17" r:id="rId15" xr:uid="{64FDA3F9-14C6-40A7-A85D-9BF915B517E0}"/>
    <hyperlink ref="C18" r:id="rId16" xr:uid="{45E8B9BB-FD8F-4B93-BC98-5C75C028CD07}"/>
    <hyperlink ref="C19" r:id="rId17" xr:uid="{24CE4400-0679-4AF0-A3B8-5A2790C3926C}"/>
    <hyperlink ref="C9" r:id="rId18" xr:uid="{D086F948-95AF-4175-B019-17B71CEDEB88}"/>
  </hyperlinks>
  <pageMargins left="0.7" right="0.7" top="0.75" bottom="0.75" header="0.3" footer="0.3"/>
  <pageSetup orientation="portrait" r:id="rId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9FFCB-6399-4E71-927E-B4220CA470FC}">
  <dimension ref="A1:B4"/>
  <sheetViews>
    <sheetView workbookViewId="0">
      <selection activeCell="A2" sqref="A2:XFD4"/>
    </sheetView>
  </sheetViews>
  <sheetFormatPr defaultRowHeight="14.4" x14ac:dyDescent="0.3"/>
  <cols>
    <col min="1" max="1" width="45.44140625" customWidth="1"/>
    <col min="2" max="2" width="37.77734375" customWidth="1"/>
  </cols>
  <sheetData>
    <row r="1" spans="1:2" x14ac:dyDescent="0.3">
      <c r="A1" s="1" t="s">
        <v>291</v>
      </c>
      <c r="B1" s="1" t="s">
        <v>290</v>
      </c>
    </row>
    <row r="2" spans="1:2" x14ac:dyDescent="0.3">
      <c r="A2" t="s">
        <v>79</v>
      </c>
      <c r="B2" t="s">
        <v>292</v>
      </c>
    </row>
    <row r="3" spans="1:2" x14ac:dyDescent="0.3">
      <c r="A3" t="s">
        <v>80</v>
      </c>
      <c r="B3" t="s">
        <v>293</v>
      </c>
    </row>
    <row r="4" spans="1:2" x14ac:dyDescent="0.3">
      <c r="A4" t="s">
        <v>81</v>
      </c>
      <c r="B4" t="s">
        <v>293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E3D0B-A076-4F4B-91D3-6B1D1E15521E}">
  <sheetPr filterMode="1"/>
  <dimension ref="A1:C46"/>
  <sheetViews>
    <sheetView workbookViewId="0">
      <selection sqref="A1:C44"/>
    </sheetView>
  </sheetViews>
  <sheetFormatPr defaultColWidth="53.88671875" defaultRowHeight="31.05" customHeight="1" x14ac:dyDescent="0.3"/>
  <cols>
    <col min="1" max="16384" width="53.88671875" style="6"/>
  </cols>
  <sheetData>
    <row r="1" spans="1:3" ht="31.05" customHeight="1" x14ac:dyDescent="0.3">
      <c r="A1" s="2" t="s">
        <v>289</v>
      </c>
      <c r="B1" s="2" t="s">
        <v>62</v>
      </c>
      <c r="C1" s="2" t="s">
        <v>290</v>
      </c>
    </row>
    <row r="2" spans="1:3" ht="31.05" hidden="1" customHeight="1" x14ac:dyDescent="0.3">
      <c r="A2" s="3" t="s">
        <v>36</v>
      </c>
    </row>
    <row r="3" spans="1:3" ht="31.05" hidden="1" customHeight="1" x14ac:dyDescent="0.3">
      <c r="A3" s="4" t="s">
        <v>64</v>
      </c>
    </row>
    <row r="4" spans="1:3" ht="31.05" hidden="1" customHeight="1" x14ac:dyDescent="0.3">
      <c r="A4" s="5" t="s">
        <v>37</v>
      </c>
      <c r="B4" s="6" t="s">
        <v>5</v>
      </c>
      <c r="C4" s="6" t="s">
        <v>65</v>
      </c>
    </row>
    <row r="5" spans="1:3" ht="31.05" hidden="1" customHeight="1" x14ac:dyDescent="0.3">
      <c r="A5" s="5" t="s">
        <v>38</v>
      </c>
      <c r="B5" s="6" t="s">
        <v>5</v>
      </c>
      <c r="C5" s="6" t="s">
        <v>65</v>
      </c>
    </row>
    <row r="6" spans="1:3" ht="31.05" hidden="1" customHeight="1" x14ac:dyDescent="0.3">
      <c r="A6" s="8" t="s">
        <v>9</v>
      </c>
    </row>
    <row r="7" spans="1:3" ht="31.05" customHeight="1" x14ac:dyDescent="0.3">
      <c r="A7" s="5" t="s">
        <v>39</v>
      </c>
      <c r="B7" s="6" t="s">
        <v>5</v>
      </c>
      <c r="C7" s="6" t="s">
        <v>294</v>
      </c>
    </row>
    <row r="8" spans="1:3" ht="31.05" customHeight="1" x14ac:dyDescent="0.3">
      <c r="A8" s="5" t="s">
        <v>40</v>
      </c>
      <c r="B8" s="6" t="s">
        <v>5</v>
      </c>
      <c r="C8" s="6" t="s">
        <v>241</v>
      </c>
    </row>
    <row r="9" spans="1:3" ht="31.05" customHeight="1" x14ac:dyDescent="0.3">
      <c r="A9" s="5" t="s">
        <v>41</v>
      </c>
      <c r="B9" s="6" t="s">
        <v>6</v>
      </c>
      <c r="C9" s="6" t="s">
        <v>66</v>
      </c>
    </row>
    <row r="10" spans="1:3" ht="31.05" customHeight="1" x14ac:dyDescent="0.3">
      <c r="A10" s="5" t="s">
        <v>42</v>
      </c>
      <c r="B10" s="6" t="s">
        <v>7</v>
      </c>
      <c r="C10" s="6" t="s">
        <v>67</v>
      </c>
    </row>
    <row r="11" spans="1:3" ht="31.05" hidden="1" customHeight="1" x14ac:dyDescent="0.3">
      <c r="A11" s="5" t="s">
        <v>43</v>
      </c>
      <c r="B11" s="6" t="s">
        <v>8</v>
      </c>
      <c r="C11" s="6" t="s">
        <v>65</v>
      </c>
    </row>
    <row r="12" spans="1:3" ht="31.05" customHeight="1" x14ac:dyDescent="0.3">
      <c r="A12" s="5" t="s">
        <v>44</v>
      </c>
      <c r="B12" s="6" t="s">
        <v>6</v>
      </c>
      <c r="C12" s="6" t="s">
        <v>68</v>
      </c>
    </row>
    <row r="13" spans="1:3" ht="31.05" hidden="1" customHeight="1" x14ac:dyDescent="0.3">
      <c r="A13" s="4" t="s">
        <v>10</v>
      </c>
    </row>
    <row r="14" spans="1:3" ht="31.05" hidden="1" customHeight="1" x14ac:dyDescent="0.3">
      <c r="A14" s="5" t="s">
        <v>45</v>
      </c>
      <c r="B14" s="6" t="s">
        <v>5</v>
      </c>
      <c r="C14" s="6" t="s">
        <v>65</v>
      </c>
    </row>
    <row r="15" spans="1:3" ht="31.05" hidden="1" customHeight="1" x14ac:dyDescent="0.3">
      <c r="A15" s="4" t="s">
        <v>12</v>
      </c>
    </row>
    <row r="16" spans="1:3" ht="31.05" hidden="1" customHeight="1" x14ac:dyDescent="0.3">
      <c r="A16" s="5" t="s">
        <v>46</v>
      </c>
      <c r="B16" s="6" t="s">
        <v>11</v>
      </c>
      <c r="C16" s="6" t="s">
        <v>65</v>
      </c>
    </row>
    <row r="17" spans="1:3" ht="31.05" customHeight="1" x14ac:dyDescent="0.3">
      <c r="A17" s="4" t="s">
        <v>13</v>
      </c>
      <c r="B17" s="6" t="s">
        <v>16</v>
      </c>
      <c r="C17" s="6" t="s">
        <v>295</v>
      </c>
    </row>
    <row r="18" spans="1:3" ht="31.05" hidden="1" customHeight="1" x14ac:dyDescent="0.3">
      <c r="A18" s="5" t="s">
        <v>14</v>
      </c>
      <c r="B18" s="7" t="s">
        <v>15</v>
      </c>
      <c r="C18" s="6" t="s">
        <v>65</v>
      </c>
    </row>
    <row r="19" spans="1:3" ht="31.05" hidden="1" customHeight="1" x14ac:dyDescent="0.3">
      <c r="A19" s="8" t="s">
        <v>18</v>
      </c>
    </row>
    <row r="20" spans="1:3" ht="31.05" customHeight="1" x14ac:dyDescent="0.3">
      <c r="A20" s="5" t="s">
        <v>47</v>
      </c>
      <c r="B20" s="6" t="s">
        <v>17</v>
      </c>
      <c r="C20" s="6" t="s">
        <v>242</v>
      </c>
    </row>
    <row r="21" spans="1:3" ht="31.05" hidden="1" customHeight="1" x14ac:dyDescent="0.3">
      <c r="A21" s="4" t="s">
        <v>19</v>
      </c>
      <c r="B21" s="6" t="s">
        <v>63</v>
      </c>
    </row>
    <row r="22" spans="1:3" ht="31.05" hidden="1" customHeight="1" x14ac:dyDescent="0.3">
      <c r="A22" s="4" t="s">
        <v>20</v>
      </c>
    </row>
    <row r="23" spans="1:3" ht="31.05" customHeight="1" x14ac:dyDescent="0.3">
      <c r="A23" s="5" t="s">
        <v>48</v>
      </c>
      <c r="B23" s="6" t="s">
        <v>21</v>
      </c>
      <c r="C23" s="6" t="s">
        <v>69</v>
      </c>
    </row>
    <row r="24" spans="1:3" ht="31.05" hidden="1" customHeight="1" x14ac:dyDescent="0.3">
      <c r="A24" s="5" t="s">
        <v>49</v>
      </c>
      <c r="B24" s="6" t="s">
        <v>5</v>
      </c>
      <c r="C24" s="6" t="s">
        <v>70</v>
      </c>
    </row>
    <row r="25" spans="1:3" ht="31.05" hidden="1" customHeight="1" x14ac:dyDescent="0.3">
      <c r="A25" s="5" t="s">
        <v>50</v>
      </c>
      <c r="B25" s="6" t="s">
        <v>22</v>
      </c>
      <c r="C25" s="6" t="s">
        <v>65</v>
      </c>
    </row>
    <row r="26" spans="1:3" ht="31.05" hidden="1" customHeight="1" x14ac:dyDescent="0.3">
      <c r="A26" s="5" t="s">
        <v>51</v>
      </c>
      <c r="B26" s="6" t="s">
        <v>23</v>
      </c>
      <c r="C26" s="6" t="s">
        <v>71</v>
      </c>
    </row>
    <row r="27" spans="1:3" ht="31.05" hidden="1" customHeight="1" x14ac:dyDescent="0.3">
      <c r="A27" s="5" t="s">
        <v>52</v>
      </c>
      <c r="B27" s="6" t="s">
        <v>8</v>
      </c>
      <c r="C27" s="6" t="s">
        <v>72</v>
      </c>
    </row>
    <row r="28" spans="1:3" ht="31.05" customHeight="1" x14ac:dyDescent="0.3">
      <c r="A28" s="5" t="s">
        <v>44</v>
      </c>
      <c r="B28" s="6" t="s">
        <v>6</v>
      </c>
      <c r="C28" s="6" t="s">
        <v>73</v>
      </c>
    </row>
    <row r="29" spans="1:3" ht="31.05" hidden="1" customHeight="1" x14ac:dyDescent="0.3">
      <c r="A29" s="5" t="s">
        <v>53</v>
      </c>
      <c r="B29" s="6" t="s">
        <v>24</v>
      </c>
      <c r="C29" s="6" t="s">
        <v>65</v>
      </c>
    </row>
    <row r="30" spans="1:3" ht="31.05" hidden="1" customHeight="1" x14ac:dyDescent="0.3">
      <c r="A30" s="4" t="s">
        <v>25</v>
      </c>
    </row>
    <row r="31" spans="1:3" ht="31.05" hidden="1" customHeight="1" x14ac:dyDescent="0.3">
      <c r="A31" s="5" t="s">
        <v>54</v>
      </c>
      <c r="C31" s="6" t="s">
        <v>65</v>
      </c>
    </row>
    <row r="32" spans="1:3" ht="31.05" hidden="1" customHeight="1" x14ac:dyDescent="0.3">
      <c r="A32" s="4" t="s">
        <v>26</v>
      </c>
    </row>
    <row r="33" spans="1:3" ht="31.05" hidden="1" customHeight="1" x14ac:dyDescent="0.3">
      <c r="A33" s="5" t="s">
        <v>55</v>
      </c>
      <c r="C33" s="6" t="s">
        <v>65</v>
      </c>
    </row>
    <row r="34" spans="1:3" ht="31.05" hidden="1" customHeight="1" x14ac:dyDescent="0.3">
      <c r="A34" s="4" t="s">
        <v>27</v>
      </c>
    </row>
    <row r="35" spans="1:3" ht="31.05" hidden="1" customHeight="1" x14ac:dyDescent="0.3">
      <c r="A35" s="5" t="s">
        <v>56</v>
      </c>
      <c r="C35" s="6" t="s">
        <v>65</v>
      </c>
    </row>
    <row r="36" spans="1:3" ht="31.05" hidden="1" customHeight="1" x14ac:dyDescent="0.3">
      <c r="A36" s="4" t="s">
        <v>28</v>
      </c>
    </row>
    <row r="37" spans="1:3" ht="31.05" hidden="1" customHeight="1" x14ac:dyDescent="0.3">
      <c r="A37" s="5" t="s">
        <v>57</v>
      </c>
      <c r="C37" s="6" t="s">
        <v>71</v>
      </c>
    </row>
    <row r="38" spans="1:3" ht="31.05" hidden="1" customHeight="1" x14ac:dyDescent="0.3">
      <c r="A38" s="4" t="s">
        <v>29</v>
      </c>
    </row>
    <row r="39" spans="1:3" ht="31.05" hidden="1" customHeight="1" x14ac:dyDescent="0.3">
      <c r="A39" s="5" t="s">
        <v>30</v>
      </c>
      <c r="C39" s="6" t="s">
        <v>71</v>
      </c>
    </row>
    <row r="40" spans="1:3" ht="31.05" hidden="1" customHeight="1" x14ac:dyDescent="0.3">
      <c r="A40" s="5" t="s">
        <v>58</v>
      </c>
      <c r="C40" s="6" t="s">
        <v>71</v>
      </c>
    </row>
    <row r="41" spans="1:3" ht="31.05" hidden="1" customHeight="1" x14ac:dyDescent="0.3">
      <c r="A41" s="4" t="s">
        <v>31</v>
      </c>
    </row>
    <row r="42" spans="1:3" ht="31.05" customHeight="1" x14ac:dyDescent="0.3">
      <c r="A42" s="5" t="s">
        <v>59</v>
      </c>
      <c r="B42" s="6" t="s">
        <v>32</v>
      </c>
      <c r="C42" s="6" t="s">
        <v>74</v>
      </c>
    </row>
    <row r="43" spans="1:3" s="24" customFormat="1" ht="31.05" customHeight="1" x14ac:dyDescent="0.3">
      <c r="A43" s="23" t="s">
        <v>75</v>
      </c>
      <c r="B43" s="24" t="s">
        <v>33</v>
      </c>
      <c r="C43" s="24" t="s">
        <v>383</v>
      </c>
    </row>
    <row r="44" spans="1:3" s="24" customFormat="1" ht="31.05" customHeight="1" x14ac:dyDescent="0.3">
      <c r="A44" s="23" t="s">
        <v>76</v>
      </c>
      <c r="B44" s="24" t="s">
        <v>288</v>
      </c>
      <c r="C44" s="24" t="s">
        <v>296</v>
      </c>
    </row>
    <row r="45" spans="1:3" ht="31.05" hidden="1" customHeight="1" x14ac:dyDescent="0.3">
      <c r="A45" s="5" t="s">
        <v>60</v>
      </c>
      <c r="B45" s="6" t="s">
        <v>34</v>
      </c>
      <c r="C45" s="6" t="s">
        <v>77</v>
      </c>
    </row>
    <row r="46" spans="1:3" ht="31.05" hidden="1" customHeight="1" x14ac:dyDescent="0.3">
      <c r="A46" s="5" t="s">
        <v>61</v>
      </c>
      <c r="B46" s="6" t="s">
        <v>35</v>
      </c>
      <c r="C46" s="6" t="s">
        <v>65</v>
      </c>
    </row>
  </sheetData>
  <autoFilter ref="A1:C46" xr:uid="{7F8E3D0B-A076-4F4B-91D3-6B1D1E15521E}">
    <filterColumn colId="2">
      <filters>
        <filter val="No - Inaccessible"/>
        <filter val="No - no artificial light"/>
        <filter val="No - no results provided. Subsequent trials of system reported in other papers included in map"/>
        <filter val="No - not including reflectors"/>
        <filter val="No - pyrotechnics not specified and may not have involved light"/>
        <filter val="No - pyrotechnics were bird-screamers and screamer-sirens, did no use light"/>
        <filter val="No - review"/>
        <filter val="No - unclear if any artificial light"/>
        <filter val="No - unclear what harassment methods were. May have been exploding or whistling pyrotechnics, which may not have involved light."/>
        <filter val="No (listed above)"/>
        <filter val="No- did not use light"/>
        <filter val="No- review"/>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A46CD-C493-41C7-BECB-E8CECBCFBAA0}">
  <dimension ref="A1:F26"/>
  <sheetViews>
    <sheetView workbookViewId="0">
      <selection activeCell="B26" sqref="B26"/>
    </sheetView>
  </sheetViews>
  <sheetFormatPr defaultRowHeight="14.4" x14ac:dyDescent="0.3"/>
  <cols>
    <col min="1" max="1" width="27.6640625" customWidth="1"/>
    <col min="2" max="2" width="58.44140625" customWidth="1"/>
    <col min="4" max="4" width="33.21875" customWidth="1"/>
    <col min="5" max="5" width="21.6640625" customWidth="1"/>
    <col min="6" max="6" width="22.88671875" customWidth="1"/>
  </cols>
  <sheetData>
    <row r="1" spans="1:6" x14ac:dyDescent="0.3">
      <c r="A1" s="1" t="s">
        <v>258</v>
      </c>
      <c r="B1" s="1" t="s">
        <v>87</v>
      </c>
      <c r="C1" s="1" t="s">
        <v>256</v>
      </c>
      <c r="D1" s="1" t="s">
        <v>88</v>
      </c>
      <c r="E1" s="1" t="s">
        <v>308</v>
      </c>
      <c r="F1" s="1" t="s">
        <v>305</v>
      </c>
    </row>
    <row r="2" spans="1:6" x14ac:dyDescent="0.3">
      <c r="A2" s="1" t="s">
        <v>262</v>
      </c>
      <c r="B2" s="1"/>
      <c r="C2" s="1"/>
      <c r="D2" s="1"/>
      <c r="E2" s="1"/>
    </row>
    <row r="3" spans="1:6" x14ac:dyDescent="0.3">
      <c r="A3" s="17" t="s">
        <v>166</v>
      </c>
      <c r="B3" t="s">
        <v>165</v>
      </c>
      <c r="C3">
        <v>2018</v>
      </c>
      <c r="D3" s="12" t="s">
        <v>255</v>
      </c>
      <c r="E3" t="s">
        <v>65</v>
      </c>
    </row>
    <row r="4" spans="1:6" x14ac:dyDescent="0.3">
      <c r="A4" t="s">
        <v>259</v>
      </c>
      <c r="B4" t="s">
        <v>257</v>
      </c>
      <c r="C4">
        <v>2002</v>
      </c>
      <c r="D4" s="12" t="s">
        <v>251</v>
      </c>
      <c r="E4" t="s">
        <v>65</v>
      </c>
    </row>
    <row r="5" spans="1:6" x14ac:dyDescent="0.3">
      <c r="A5" s="18" t="s">
        <v>259</v>
      </c>
      <c r="B5" t="s">
        <v>260</v>
      </c>
      <c r="C5">
        <v>2002</v>
      </c>
      <c r="D5" s="12" t="s">
        <v>252</v>
      </c>
      <c r="E5" t="s">
        <v>298</v>
      </c>
      <c r="F5" t="s">
        <v>5</v>
      </c>
    </row>
    <row r="6" spans="1:6" x14ac:dyDescent="0.3">
      <c r="A6" t="s">
        <v>259</v>
      </c>
      <c r="B6" t="s">
        <v>261</v>
      </c>
      <c r="C6">
        <v>2004</v>
      </c>
      <c r="D6" t="s">
        <v>253</v>
      </c>
      <c r="E6" t="s">
        <v>65</v>
      </c>
    </row>
    <row r="7" spans="1:6" x14ac:dyDescent="0.3">
      <c r="A7" t="s">
        <v>92</v>
      </c>
      <c r="B7" s="25" t="s">
        <v>309</v>
      </c>
      <c r="C7">
        <v>2015</v>
      </c>
      <c r="D7" t="s">
        <v>254</v>
      </c>
      <c r="E7" t="s">
        <v>65</v>
      </c>
    </row>
    <row r="9" spans="1:6" x14ac:dyDescent="0.3">
      <c r="A9" s="1" t="s">
        <v>263</v>
      </c>
    </row>
    <row r="10" spans="1:6" x14ac:dyDescent="0.3">
      <c r="A10" t="s">
        <v>92</v>
      </c>
      <c r="B10" s="12" t="s">
        <v>309</v>
      </c>
      <c r="C10">
        <v>2015</v>
      </c>
      <c r="D10" s="12" t="s">
        <v>271</v>
      </c>
      <c r="E10" t="s">
        <v>310</v>
      </c>
    </row>
    <row r="11" spans="1:6" x14ac:dyDescent="0.3">
      <c r="A11" t="s">
        <v>259</v>
      </c>
      <c r="B11" s="12" t="s">
        <v>257</v>
      </c>
      <c r="C11">
        <v>2002</v>
      </c>
      <c r="D11" s="12" t="s">
        <v>264</v>
      </c>
      <c r="E11" t="s">
        <v>310</v>
      </c>
    </row>
    <row r="12" spans="1:6" x14ac:dyDescent="0.3">
      <c r="A12" t="s">
        <v>166</v>
      </c>
      <c r="B12" s="12" t="s">
        <v>165</v>
      </c>
      <c r="C12">
        <v>2018</v>
      </c>
      <c r="D12" s="12" t="s">
        <v>255</v>
      </c>
      <c r="E12" t="s">
        <v>310</v>
      </c>
    </row>
    <row r="13" spans="1:6" x14ac:dyDescent="0.3">
      <c r="A13" t="s">
        <v>259</v>
      </c>
      <c r="B13" s="12" t="s">
        <v>260</v>
      </c>
      <c r="C13">
        <v>2002</v>
      </c>
      <c r="D13" s="12" t="s">
        <v>265</v>
      </c>
      <c r="E13" t="s">
        <v>298</v>
      </c>
      <c r="F13" t="s">
        <v>5</v>
      </c>
    </row>
    <row r="14" spans="1:6" x14ac:dyDescent="0.3">
      <c r="A14" t="s">
        <v>259</v>
      </c>
      <c r="B14" s="12" t="s">
        <v>311</v>
      </c>
      <c r="C14">
        <v>2012</v>
      </c>
      <c r="D14" t="s">
        <v>266</v>
      </c>
      <c r="E14" t="s">
        <v>65</v>
      </c>
    </row>
    <row r="15" spans="1:6" x14ac:dyDescent="0.3">
      <c r="A15" t="s">
        <v>312</v>
      </c>
      <c r="B15" s="12" t="s">
        <v>313</v>
      </c>
      <c r="C15">
        <v>2004</v>
      </c>
      <c r="D15" s="12" t="s">
        <v>267</v>
      </c>
      <c r="E15" t="s">
        <v>65</v>
      </c>
    </row>
    <row r="16" spans="1:6" x14ac:dyDescent="0.3">
      <c r="A16" t="s">
        <v>316</v>
      </c>
      <c r="B16" s="12" t="s">
        <v>315</v>
      </c>
      <c r="C16">
        <v>2002</v>
      </c>
      <c r="D16" s="12" t="s">
        <v>314</v>
      </c>
      <c r="E16" t="s">
        <v>65</v>
      </c>
    </row>
    <row r="17" spans="1:6" x14ac:dyDescent="0.3">
      <c r="A17" t="s">
        <v>259</v>
      </c>
      <c r="B17" s="12" t="s">
        <v>261</v>
      </c>
      <c r="C17" s="12">
        <v>2004</v>
      </c>
      <c r="D17" s="12" t="s">
        <v>268</v>
      </c>
      <c r="E17" t="s">
        <v>310</v>
      </c>
    </row>
    <row r="18" spans="1:6" x14ac:dyDescent="0.3">
      <c r="A18" t="s">
        <v>259</v>
      </c>
      <c r="B18" s="12" t="s">
        <v>317</v>
      </c>
      <c r="C18">
        <v>2009</v>
      </c>
      <c r="D18" s="12" t="s">
        <v>269</v>
      </c>
      <c r="E18" t="s">
        <v>65</v>
      </c>
    </row>
    <row r="19" spans="1:6" x14ac:dyDescent="0.3">
      <c r="A19" t="s">
        <v>318</v>
      </c>
      <c r="B19" s="12" t="s">
        <v>319</v>
      </c>
      <c r="C19">
        <v>2003</v>
      </c>
      <c r="D19" s="12" t="s">
        <v>270</v>
      </c>
      <c r="E19" t="s">
        <v>298</v>
      </c>
      <c r="F19" t="s">
        <v>5</v>
      </c>
    </row>
    <row r="21" spans="1:6" x14ac:dyDescent="0.3">
      <c r="A21" t="s">
        <v>364</v>
      </c>
      <c r="B21" t="s">
        <v>374</v>
      </c>
    </row>
    <row r="22" spans="1:6" x14ac:dyDescent="0.3">
      <c r="A22" s="1" t="s">
        <v>262</v>
      </c>
    </row>
    <row r="23" spans="1:6" x14ac:dyDescent="0.3">
      <c r="A23" t="s">
        <v>369</v>
      </c>
      <c r="B23" t="s">
        <v>370</v>
      </c>
      <c r="C23">
        <v>2010</v>
      </c>
      <c r="D23" t="s">
        <v>367</v>
      </c>
    </row>
    <row r="25" spans="1:6" x14ac:dyDescent="0.3">
      <c r="A25" s="1" t="s">
        <v>263</v>
      </c>
    </row>
    <row r="26" spans="1:6" x14ac:dyDescent="0.3">
      <c r="A26" t="s">
        <v>368</v>
      </c>
      <c r="B26" s="12" t="s">
        <v>366</v>
      </c>
      <c r="C26">
        <v>2018</v>
      </c>
      <c r="D26" t="s">
        <v>365</v>
      </c>
      <c r="E26" t="s">
        <v>298</v>
      </c>
      <c r="F26" t="s">
        <v>377</v>
      </c>
    </row>
  </sheetData>
  <autoFilter ref="A1:F26" xr:uid="{93BA46CD-C493-41C7-BECB-E8CECBCFBAA0}"/>
  <hyperlinks>
    <hyperlink ref="D4" r:id="rId1" xr:uid="{68E151A1-59D3-4CBA-AF20-3DDAD4DA41B3}"/>
    <hyperlink ref="D5" r:id="rId2" xr:uid="{C07EEFC7-CBEF-44BE-8CDD-A8683D58EE8D}"/>
    <hyperlink ref="D3" r:id="rId3" xr:uid="{A6C541BB-2146-41FF-9678-18F91BEF71AB}"/>
    <hyperlink ref="D12" r:id="rId4" xr:uid="{05DFDFFA-3C80-4BD0-8559-F62FC5CF1974}"/>
    <hyperlink ref="D15" r:id="rId5" xr:uid="{18270413-1761-43DD-9A7C-E612C5E8BAD1}"/>
    <hyperlink ref="D10" r:id="rId6" xr:uid="{75D64450-BB0D-4237-B5D9-584CD4059CC5}"/>
    <hyperlink ref="D19" r:id="rId7" xr:uid="{69010D55-E1E0-4A5C-9894-7105F6BC9318}"/>
    <hyperlink ref="B10" r:id="rId8" display="https://digitalcommons.unl.edu/cgi/viewcontent.cgi?article=2663&amp;context=icwdm_usdanwrc" xr:uid="{6EECF478-F986-4A5B-956D-FC8FBCF5CC2F}"/>
    <hyperlink ref="D11" r:id="rId9" xr:uid="{B02855C8-CDB5-4282-9825-1068BDFE2AB9}"/>
    <hyperlink ref="B11" r:id="rId10" display="https://digitalcommons.unl.edu/cgi/viewcontent.cgi?article=1141&amp;context=icwdm_usdanwrc" xr:uid="{21C1A916-0021-46FE-90BA-7CA2FA524704}"/>
    <hyperlink ref="B12" r:id="rId11" display="https://digitalcommons.unl.edu/cgi/viewcontent.cgi?article=3182&amp;context=icwdm_usdanwrc" xr:uid="{000B2A48-9B55-41D5-A4B3-28806EEA1B77}"/>
    <hyperlink ref="D13" r:id="rId12" xr:uid="{38523108-725C-4866-9047-0AF92F5DEB5C}"/>
    <hyperlink ref="B13" r:id="rId13" display="https://digitalcommons.unl.edu/cgi/viewcontent.cgi?article=1460&amp;context=icwdm_usdanwrc" xr:uid="{C588F3A7-A0D1-4CF8-9DBF-8D2340BF1CDA}"/>
    <hyperlink ref="B14" r:id="rId14" display="https://digitalcommons.unl.edu/cgi/viewcontent.cgi?article=2104&amp;context=icwdm_usdanwrc" xr:uid="{D738C855-9D2D-4CD8-A608-78D129761820}"/>
    <hyperlink ref="B15" r:id="rId15" display="https://digitalcommons.unl.edu/cgi/viewcontent.cgi?article=1084&amp;context=icwdm_usdanwrc" xr:uid="{DEE10F7A-52BB-4177-BAE5-FBCCB283AF74}"/>
    <hyperlink ref="D16" r:id="rId16" xr:uid="{3F8401AE-23A4-4A59-ACF7-CD0585DD014F}"/>
    <hyperlink ref="B16" r:id="rId17" display="https://digitalcommons.unl.edu/cgi/viewcontent.cgi?article=1461&amp;context=icwdm_usdanwrc" xr:uid="{30F820A1-F97B-4FC9-AA48-E0E003508222}"/>
    <hyperlink ref="D17" r:id="rId18" xr:uid="{C30F6B30-DDFB-4436-8C4B-B8D9C4216277}"/>
    <hyperlink ref="B17" r:id="rId19" display="https://digitalcommons.unl.edu/cgi/viewcontent.cgi?article=1077&amp;context=icwdm_usdanwrc" xr:uid="{240B1AEA-EA0D-442C-A861-3F22041B1D1E}"/>
    <hyperlink ref="D18" r:id="rId20" xr:uid="{2134AA6F-B01C-42DD-BD24-28A942D9684A}"/>
    <hyperlink ref="B18" r:id="rId21" display="https://digitalcommons.unl.edu/cgi/viewcontent.cgi?article=1794&amp;context=icwdm_usdanwrc" xr:uid="{CF6436A5-62F9-47EB-981B-646FC6946F97}"/>
    <hyperlink ref="B19" r:id="rId22" display="https://digitalcommons.unl.edu/cgi/viewcontent.cgi?article=1221&amp;context=icwdm_usdanwrc" xr:uid="{37602AFB-7C3D-4FC0-BB61-73B09ECF26FD}"/>
    <hyperlink ref="B26" r:id="rId23" display="https://digitalcommons.unl.edu/cgi/viewcontent.cgi?article=3079&amp;context=icwdm_usdanwrc" xr:uid="{EB6E9C69-2B2B-4390-9C81-9018AB6A92AD}"/>
  </hyperlinks>
  <pageMargins left="0.7" right="0.7" top="0.75" bottom="0.75" header="0.3" footer="0.3"/>
  <pageSetup orientation="portrait" r:id="rId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7937-55B2-4646-8AD3-5D4D8E382F53}">
  <dimension ref="A1:E16"/>
  <sheetViews>
    <sheetView workbookViewId="0">
      <selection activeCell="B6" sqref="B6"/>
    </sheetView>
  </sheetViews>
  <sheetFormatPr defaultRowHeight="14.4" x14ac:dyDescent="0.3"/>
  <cols>
    <col min="1" max="1" width="11.44140625" customWidth="1"/>
    <col min="2" max="2" width="36" customWidth="1"/>
    <col min="3" max="3" width="22.77734375" customWidth="1"/>
    <col min="4" max="4" width="28.109375" customWidth="1"/>
  </cols>
  <sheetData>
    <row r="1" spans="1:5" x14ac:dyDescent="0.3">
      <c r="A1" s="1" t="s">
        <v>258</v>
      </c>
      <c r="B1" s="1" t="s">
        <v>87</v>
      </c>
      <c r="C1" s="1" t="s">
        <v>88</v>
      </c>
      <c r="D1" s="1" t="s">
        <v>290</v>
      </c>
      <c r="E1" s="1" t="s">
        <v>305</v>
      </c>
    </row>
    <row r="2" spans="1:5" ht="28.8" x14ac:dyDescent="0.3">
      <c r="A2" t="s">
        <v>259</v>
      </c>
      <c r="B2" s="26" t="s">
        <v>345</v>
      </c>
      <c r="C2" s="12" t="s">
        <v>332</v>
      </c>
      <c r="D2" t="s">
        <v>65</v>
      </c>
    </row>
    <row r="3" spans="1:5" x14ac:dyDescent="0.3">
      <c r="A3" t="s">
        <v>259</v>
      </c>
      <c r="B3" s="12" t="s">
        <v>346</v>
      </c>
      <c r="C3" s="12" t="s">
        <v>337</v>
      </c>
      <c r="D3" t="s">
        <v>65</v>
      </c>
    </row>
    <row r="4" spans="1:5" x14ac:dyDescent="0.3">
      <c r="A4" t="s">
        <v>347</v>
      </c>
      <c r="B4" s="12" t="s">
        <v>348</v>
      </c>
      <c r="C4" s="12" t="s">
        <v>336</v>
      </c>
      <c r="D4" t="s">
        <v>65</v>
      </c>
    </row>
    <row r="5" spans="1:5" x14ac:dyDescent="0.3">
      <c r="A5" t="s">
        <v>350</v>
      </c>
      <c r="B5" s="12" t="s">
        <v>349</v>
      </c>
      <c r="C5" s="12" t="s">
        <v>341</v>
      </c>
      <c r="D5" t="s">
        <v>65</v>
      </c>
    </row>
    <row r="6" spans="1:5" x14ac:dyDescent="0.3">
      <c r="A6" t="s">
        <v>352</v>
      </c>
      <c r="B6" s="12" t="s">
        <v>351</v>
      </c>
      <c r="C6" s="12" t="s">
        <v>343</v>
      </c>
      <c r="D6" t="s">
        <v>298</v>
      </c>
      <c r="E6" t="s">
        <v>5</v>
      </c>
    </row>
    <row r="7" spans="1:5" x14ac:dyDescent="0.3">
      <c r="A7" t="s">
        <v>259</v>
      </c>
      <c r="B7" t="s">
        <v>353</v>
      </c>
      <c r="C7" s="12" t="s">
        <v>335</v>
      </c>
      <c r="D7" t="s">
        <v>65</v>
      </c>
    </row>
    <row r="8" spans="1:5" x14ac:dyDescent="0.3">
      <c r="A8" t="s">
        <v>354</v>
      </c>
      <c r="B8" t="s">
        <v>355</v>
      </c>
      <c r="C8" s="12" t="s">
        <v>334</v>
      </c>
      <c r="D8" t="s">
        <v>65</v>
      </c>
    </row>
    <row r="9" spans="1:5" x14ac:dyDescent="0.3">
      <c r="A9" t="s">
        <v>356</v>
      </c>
      <c r="B9" s="12" t="s">
        <v>357</v>
      </c>
      <c r="C9" s="12" t="s">
        <v>333</v>
      </c>
      <c r="D9" t="s">
        <v>65</v>
      </c>
    </row>
    <row r="10" spans="1:5" x14ac:dyDescent="0.3">
      <c r="A10" t="s">
        <v>278</v>
      </c>
      <c r="B10" s="12" t="s">
        <v>145</v>
      </c>
      <c r="C10" s="12" t="s">
        <v>338</v>
      </c>
      <c r="D10" t="s">
        <v>65</v>
      </c>
    </row>
    <row r="11" spans="1:5" x14ac:dyDescent="0.3">
      <c r="A11" t="s">
        <v>278</v>
      </c>
      <c r="B11" s="12" t="s">
        <v>358</v>
      </c>
      <c r="C11" s="12" t="s">
        <v>339</v>
      </c>
      <c r="D11" t="s">
        <v>65</v>
      </c>
    </row>
    <row r="12" spans="1:5" x14ac:dyDescent="0.3">
      <c r="A12" t="s">
        <v>359</v>
      </c>
      <c r="B12" s="12" t="s">
        <v>360</v>
      </c>
      <c r="C12" t="s">
        <v>340</v>
      </c>
      <c r="D12" t="s">
        <v>65</v>
      </c>
    </row>
    <row r="13" spans="1:5" x14ac:dyDescent="0.3">
      <c r="A13" t="s">
        <v>316</v>
      </c>
      <c r="B13" s="12" t="s">
        <v>361</v>
      </c>
      <c r="C13" t="s">
        <v>342</v>
      </c>
      <c r="D13" t="s">
        <v>65</v>
      </c>
    </row>
    <row r="14" spans="1:5" x14ac:dyDescent="0.3">
      <c r="A14" t="s">
        <v>362</v>
      </c>
      <c r="B14" t="s">
        <v>363</v>
      </c>
      <c r="C14" t="s">
        <v>344</v>
      </c>
      <c r="D14" t="s">
        <v>65</v>
      </c>
    </row>
    <row r="16" spans="1:5" x14ac:dyDescent="0.3">
      <c r="A16" t="s">
        <v>373</v>
      </c>
    </row>
  </sheetData>
  <autoFilter ref="A1:E14" xr:uid="{DC3A7937-55B2-4646-8AD3-5D4D8E382F53}"/>
  <hyperlinks>
    <hyperlink ref="C9" r:id="rId1" xr:uid="{00C76031-92DF-4F86-A114-E7F799D231E2}"/>
    <hyperlink ref="C8" r:id="rId2" xr:uid="{1F54A715-8424-4895-A25F-A80F8AFD2001}"/>
    <hyperlink ref="C7" r:id="rId3" xr:uid="{A4253F20-1586-4B66-9172-A324C659806A}"/>
    <hyperlink ref="C4" r:id="rId4" xr:uid="{4F945287-9173-4511-9F85-7A5282A6C064}"/>
    <hyperlink ref="C3" r:id="rId5" xr:uid="{048D09BB-05FC-4ACF-82D5-5984551020F6}"/>
    <hyperlink ref="C2" r:id="rId6" xr:uid="{CB1FDF8B-63D7-4449-82A6-3FBEE3378E9D}"/>
    <hyperlink ref="C5" r:id="rId7" xr:uid="{69F48AAC-D3F4-4FE8-8893-0D2972B9FB7A}"/>
    <hyperlink ref="C6" r:id="rId8" xr:uid="{5980C2DB-8EC7-4DEA-87F8-E41DB880FD2B}"/>
    <hyperlink ref="B2" r:id="rId9" display="https://digitalcommons.unl.edu/cgi/viewcontent.cgi?article=1034&amp;context=birdstrike2002" xr:uid="{9A54F2FE-073A-473C-9D59-20FD109B3DB8}"/>
    <hyperlink ref="B3" r:id="rId10" display="https://digitalcommons.unl.edu/cgi/viewcontent.cgi?article=1003&amp;context=birdstrike2000" xr:uid="{2D42484C-B4DD-445E-BACF-AF5F61C254B9}"/>
    <hyperlink ref="B4" r:id="rId11" display="https://digitalcommons.unl.edu/cgi/viewcontent.cgi?article=1010&amp;context=icwdm_wdmconfproc" xr:uid="{9936D2F2-0037-4F52-B764-D149600DB6F8}"/>
    <hyperlink ref="B5" r:id="rId12" display="https://digitalcommons.unl.edu/cgi/viewcontent.cgi?article=1029&amp;context=birdstrike1999" xr:uid="{0A9B6B3F-C892-4DF4-B8DC-B52C1334BB51}"/>
    <hyperlink ref="B6" r:id="rId13" display="https://digitalcommons.unl.edu/cgi/viewcontent.cgi?article=1012&amp;context=birdstrike2005" xr:uid="{7FC2BFA5-0B28-4BD9-8C37-696444959730}"/>
    <hyperlink ref="B9" r:id="rId14" display="https://digitalcommons.unl.edu/cgi/viewcontent.cgi?article=1118&amp;context=icwdmbirdcontrol" xr:uid="{3B2D2299-DE8D-4460-BC6F-2CEEDEC1470E}"/>
    <hyperlink ref="C10" r:id="rId15" xr:uid="{B1D3970B-923F-46BB-AC3A-737C29F7E654}"/>
    <hyperlink ref="B10" r:id="rId16" display="https://digitalcommons.unl.edu/cgi/viewcontent.cgi?article=1002&amp;context=flap" xr:uid="{FA97445C-3F5A-458E-BF82-D38AB41F5B74}"/>
    <hyperlink ref="C11" r:id="rId17" xr:uid="{83FFFD6C-4D7A-4E0E-9E36-6B06981883CF}"/>
    <hyperlink ref="B11" r:id="rId18" display="https://digitalcommons.unl.edu/cgi/viewcontent.cgi?article=1004&amp;context=flap" xr:uid="{A821E812-3173-401F-8F1C-55D140BC2EA6}"/>
    <hyperlink ref="B12" r:id="rId19" display="https://digitalcommons.unl.edu/cgi/viewcontent.cgi?article=1001&amp;context=birdstrike2007" xr:uid="{F9B8E89C-CE4C-41B0-ADC9-CBD59A08AFE1}"/>
    <hyperlink ref="B13" r:id="rId20" display="https://digitalcommons.unl.edu/cgi/viewcontent.cgi?article=1032&amp;context=vpc15" xr:uid="{1C3BEC1C-156E-472C-B0B7-6A5F3019E2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 ME</vt:lpstr>
      <vt:lpstr>Database Searches</vt:lpstr>
      <vt:lpstr>Tethys Knowledge Base</vt:lpstr>
      <vt:lpstr>ALAN Databse</vt:lpstr>
      <vt:lpstr>Open Access Thes and Dissertat</vt:lpstr>
      <vt:lpstr>Crop Protection Compendium</vt:lpstr>
      <vt:lpstr>Conservation Evidence</vt:lpstr>
      <vt:lpstr>NWRC Staff Publications</vt:lpstr>
      <vt:lpstr>ICWDM</vt:lpstr>
      <vt:lpstr>ESPIS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Adams</dc:creator>
  <cp:lastModifiedBy>Caroline</cp:lastModifiedBy>
  <dcterms:created xsi:type="dcterms:W3CDTF">2019-08-07T16:49:30Z</dcterms:created>
  <dcterms:modified xsi:type="dcterms:W3CDTF">2021-10-27T19:57:49Z</dcterms:modified>
</cp:coreProperties>
</file>