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ucp10553/Library/CloudStorage/GoogleDrive-madina.bekchanova@uhasselt.be/My Drive/META ANALYSIS/Final review submission /Additional files/"/>
    </mc:Choice>
  </mc:AlternateContent>
  <xr:revisionPtr revIDLastSave="0" documentId="13_ncr:1_{8914E5C7-68A1-EF4E-ACF4-CACE9F6FAD18}" xr6:coauthVersionLast="36" xr6:coauthVersionMax="36" xr10:uidLastSave="{00000000-0000-0000-0000-000000000000}"/>
  <bookViews>
    <workbookView xWindow="1160" yWindow="1000" windowWidth="27640" windowHeight="15720" xr2:uid="{BFA48AFD-5D72-E846-BBD9-04406139D466}"/>
  </bookViews>
  <sheets>
    <sheet name="Title &amp; abstract" sheetId="1" r:id="rId1"/>
    <sheet name="Full-text" sheetId="2" r:id="rId2"/>
    <sheet name="Critical appraisal" sheetId="3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3" i="2" l="1"/>
  <c r="L93" i="2" s="1"/>
  <c r="E93" i="2" s="1"/>
  <c r="J92" i="2"/>
  <c r="L91" i="2"/>
  <c r="E91" i="2" s="1"/>
  <c r="J90" i="2"/>
  <c r="L89" i="2"/>
  <c r="E89" i="2" s="1"/>
  <c r="J88" i="2"/>
  <c r="J87" i="2"/>
  <c r="J86" i="2"/>
  <c r="J85" i="2"/>
  <c r="J84" i="2"/>
  <c r="J83" i="2"/>
  <c r="J82" i="2"/>
  <c r="J81" i="2"/>
  <c r="J80" i="2"/>
  <c r="L79" i="2"/>
  <c r="E79" i="2" s="1"/>
  <c r="L78" i="2"/>
  <c r="E78" i="2"/>
  <c r="J77" i="2"/>
  <c r="J76" i="2"/>
  <c r="J75" i="2"/>
  <c r="J74" i="2"/>
  <c r="L73" i="2"/>
  <c r="E73" i="2" s="1"/>
  <c r="J72" i="2"/>
  <c r="L71" i="2"/>
  <c r="E71" i="2"/>
  <c r="J70" i="2"/>
  <c r="J69" i="2"/>
  <c r="J68" i="2"/>
  <c r="J67" i="2"/>
  <c r="J66" i="2"/>
  <c r="J65" i="2"/>
  <c r="J64" i="2"/>
  <c r="L64" i="2" s="1"/>
  <c r="E64" i="2" s="1"/>
  <c r="J63" i="2"/>
  <c r="J62" i="2"/>
  <c r="K62" i="2" s="1"/>
  <c r="J61" i="2"/>
  <c r="J60" i="2"/>
  <c r="K60" i="2" s="1"/>
  <c r="L60" i="2" s="1"/>
  <c r="E60" i="2" s="1"/>
  <c r="J59" i="2"/>
  <c r="K59" i="2" s="1"/>
  <c r="J58" i="2"/>
  <c r="K58" i="2" s="1"/>
  <c r="L58" i="2" s="1"/>
  <c r="E58" i="2" s="1"/>
  <c r="K57" i="2"/>
  <c r="J57" i="2"/>
  <c r="J56" i="2"/>
  <c r="K55" i="2"/>
  <c r="J55" i="2"/>
  <c r="L54" i="2"/>
  <c r="E54" i="2" s="1"/>
  <c r="L53" i="2"/>
  <c r="E53" i="2" s="1"/>
  <c r="J52" i="2"/>
  <c r="J51" i="2"/>
  <c r="L51" i="2" s="1"/>
  <c r="E51" i="2" s="1"/>
  <c r="J50" i="2"/>
  <c r="K50" i="2" s="1"/>
  <c r="L50" i="2" s="1"/>
  <c r="E50" i="2" s="1"/>
  <c r="L49" i="2"/>
  <c r="E49" i="2"/>
  <c r="L48" i="2"/>
  <c r="E48" i="2" s="1"/>
  <c r="J47" i="2"/>
  <c r="K47" i="2" s="1"/>
  <c r="L47" i="2" s="1"/>
  <c r="E47" i="2" s="1"/>
  <c r="J46" i="2"/>
  <c r="K46" i="2" s="1"/>
  <c r="L46" i="2" s="1"/>
  <c r="E46" i="2" s="1"/>
  <c r="J45" i="2"/>
  <c r="K45" i="2" s="1"/>
  <c r="L45" i="2" s="1"/>
  <c r="E45" i="2" s="1"/>
  <c r="J44" i="2"/>
  <c r="K44" i="2" s="1"/>
  <c r="L44" i="2" s="1"/>
  <c r="E44" i="2" s="1"/>
  <c r="J43" i="2"/>
  <c r="K43" i="2" s="1"/>
  <c r="L43" i="2" s="1"/>
  <c r="E43" i="2" s="1"/>
  <c r="J42" i="2"/>
  <c r="K42" i="2" s="1"/>
  <c r="L42" i="2" s="1"/>
  <c r="E42" i="2" s="1"/>
  <c r="J41" i="2"/>
  <c r="L40" i="2"/>
  <c r="E40" i="2"/>
  <c r="L39" i="2"/>
  <c r="E39" i="2" s="1"/>
  <c r="J38" i="2"/>
  <c r="L38" i="2" s="1"/>
  <c r="E38" i="2" s="1"/>
  <c r="J37" i="2"/>
  <c r="L37" i="2" s="1"/>
  <c r="E37" i="2" s="1"/>
  <c r="J36" i="2"/>
  <c r="J35" i="2"/>
  <c r="L35" i="2" s="1"/>
  <c r="E35" i="2" s="1"/>
  <c r="J34" i="2"/>
  <c r="K34" i="2" s="1"/>
  <c r="J33" i="2"/>
  <c r="K32" i="2"/>
  <c r="L32" i="2" s="1"/>
  <c r="E32" i="2" s="1"/>
  <c r="J32" i="2"/>
  <c r="J31" i="2"/>
  <c r="J30" i="2"/>
  <c r="K30" i="2" s="1"/>
  <c r="J29" i="2"/>
  <c r="J28" i="2"/>
  <c r="L28" i="2" s="1"/>
  <c r="E28" i="2" s="1"/>
  <c r="J27" i="2"/>
  <c r="L27" i="2" s="1"/>
  <c r="E27" i="2" s="1"/>
  <c r="J26" i="2"/>
  <c r="K26" i="2" s="1"/>
  <c r="J25" i="2"/>
  <c r="K25" i="2" s="1"/>
  <c r="J24" i="2"/>
  <c r="K24" i="2" s="1"/>
  <c r="J23" i="2"/>
  <c r="K23" i="2" s="1"/>
  <c r="J22" i="2"/>
  <c r="K22" i="2" s="1"/>
  <c r="J21" i="2"/>
  <c r="L21" i="2" s="1"/>
  <c r="E21" i="2" s="1"/>
  <c r="J20" i="2"/>
  <c r="K20" i="2" s="1"/>
  <c r="J19" i="2"/>
  <c r="J18" i="2"/>
  <c r="L18" i="2" s="1"/>
  <c r="E18" i="2" s="1"/>
  <c r="J17" i="2"/>
  <c r="J16" i="2"/>
  <c r="L16" i="2" s="1"/>
  <c r="E16" i="2" s="1"/>
  <c r="J15" i="2"/>
  <c r="K15" i="2" s="1"/>
  <c r="L15" i="2" s="1"/>
  <c r="E15" i="2" s="1"/>
  <c r="J14" i="2"/>
  <c r="J13" i="2"/>
  <c r="K13" i="2" s="1"/>
  <c r="L13" i="2" s="1"/>
  <c r="E13" i="2" s="1"/>
  <c r="J12" i="2"/>
  <c r="K11" i="2"/>
  <c r="L11" i="2" s="1"/>
  <c r="E11" i="2" s="1"/>
  <c r="J11" i="2"/>
  <c r="J10" i="2"/>
  <c r="K9" i="2"/>
  <c r="L9" i="2" s="1"/>
  <c r="E9" i="2" s="1"/>
  <c r="J9" i="2"/>
  <c r="J8" i="2"/>
  <c r="J7" i="2"/>
  <c r="L7" i="2" s="1"/>
  <c r="E7" i="2" s="1"/>
  <c r="J6" i="2"/>
  <c r="K6" i="2" s="1"/>
  <c r="J5" i="2"/>
  <c r="L4" i="2"/>
  <c r="E4" i="2"/>
  <c r="J3" i="2"/>
  <c r="L30" i="2" l="1"/>
  <c r="E30" i="2" s="1"/>
  <c r="L34" i="2"/>
  <c r="E34" i="2" s="1"/>
  <c r="L52" i="2"/>
  <c r="E52" i="2" s="1"/>
  <c r="K56" i="2"/>
  <c r="L56" i="2" s="1"/>
  <c r="E56" i="2" s="1"/>
  <c r="L62" i="2"/>
  <c r="E62" i="2" s="1"/>
  <c r="K17" i="2"/>
  <c r="L17" i="2" s="1"/>
  <c r="E17" i="2" s="1"/>
  <c r="L59" i="2"/>
  <c r="E59" i="2" s="1"/>
  <c r="K52" i="2"/>
  <c r="L57" i="2"/>
  <c r="E57" i="2" s="1"/>
  <c r="K63" i="2"/>
  <c r="L63" i="2" s="1"/>
  <c r="E63" i="2" s="1"/>
  <c r="L55" i="2"/>
  <c r="E55" i="2" s="1"/>
  <c r="K61" i="2"/>
  <c r="L61" i="2" s="1"/>
  <c r="E61" i="2" s="1"/>
  <c r="L12" i="2"/>
  <c r="E12" i="2" s="1"/>
  <c r="L80" i="2"/>
  <c r="E80" i="2" s="1"/>
  <c r="L85" i="2"/>
  <c r="E85" i="2" s="1"/>
  <c r="L87" i="2"/>
  <c r="E87" i="2" s="1"/>
  <c r="L70" i="2"/>
  <c r="E70" i="2" s="1"/>
  <c r="K65" i="2"/>
  <c r="L65" i="2" s="1"/>
  <c r="E65" i="2" s="1"/>
  <c r="K67" i="2"/>
  <c r="L67" i="2" s="1"/>
  <c r="E67" i="2" s="1"/>
  <c r="K69" i="2"/>
  <c r="L69" i="2" s="1"/>
  <c r="E69" i="2" s="1"/>
  <c r="K74" i="2"/>
  <c r="L74" i="2" s="1"/>
  <c r="E74" i="2" s="1"/>
  <c r="K76" i="2"/>
  <c r="L76" i="2" s="1"/>
  <c r="E76" i="2" s="1"/>
  <c r="K81" i="2"/>
  <c r="L81" i="2" s="1"/>
  <c r="E81" i="2" s="1"/>
  <c r="K83" i="2"/>
  <c r="L83" i="2" s="1"/>
  <c r="E83" i="2" s="1"/>
  <c r="K85" i="2"/>
  <c r="K87" i="2"/>
  <c r="K92" i="2"/>
  <c r="L92" i="2" s="1"/>
  <c r="E92" i="2" s="1"/>
  <c r="L24" i="2"/>
  <c r="E24" i="2" s="1"/>
  <c r="L26" i="2"/>
  <c r="E26" i="2" s="1"/>
  <c r="L20" i="2"/>
  <c r="E20" i="2" s="1"/>
  <c r="K29" i="2"/>
  <c r="L29" i="2" s="1"/>
  <c r="E29" i="2" s="1"/>
  <c r="K31" i="2"/>
  <c r="L31" i="2" s="1"/>
  <c r="E31" i="2" s="1"/>
  <c r="K33" i="2"/>
  <c r="L33" i="2" s="1"/>
  <c r="E33" i="2" s="1"/>
  <c r="L22" i="2"/>
  <c r="E22" i="2" s="1"/>
  <c r="K10" i="2"/>
  <c r="L10" i="2" s="1"/>
  <c r="E10" i="2" s="1"/>
  <c r="K41" i="2"/>
  <c r="L41" i="2" s="1"/>
  <c r="E41" i="2" s="1"/>
  <c r="K72" i="2"/>
  <c r="L72" i="2" s="1"/>
  <c r="E72" i="2" s="1"/>
  <c r="K90" i="2"/>
  <c r="L90" i="2" s="1"/>
  <c r="E90" i="2" s="1"/>
  <c r="K5" i="2"/>
  <c r="L3" i="2"/>
  <c r="E3" i="2" s="1"/>
  <c r="K12" i="2"/>
  <c r="L6" i="2"/>
  <c r="E6" i="2" s="1"/>
  <c r="K19" i="2"/>
  <c r="L19" i="2" s="1"/>
  <c r="E19" i="2" s="1"/>
  <c r="L23" i="2"/>
  <c r="E23" i="2" s="1"/>
  <c r="L25" i="2"/>
  <c r="E25" i="2" s="1"/>
  <c r="K36" i="2"/>
  <c r="L36" i="2" s="1"/>
  <c r="E36" i="2" s="1"/>
  <c r="K66" i="2"/>
  <c r="L66" i="2" s="1"/>
  <c r="E66" i="2" s="1"/>
  <c r="K68" i="2"/>
  <c r="L68" i="2" s="1"/>
  <c r="E68" i="2" s="1"/>
  <c r="K70" i="2"/>
  <c r="K75" i="2"/>
  <c r="L75" i="2" s="1"/>
  <c r="E75" i="2" s="1"/>
  <c r="K77" i="2"/>
  <c r="L77" i="2" s="1"/>
  <c r="E77" i="2" s="1"/>
  <c r="K80" i="2"/>
  <c r="K82" i="2"/>
  <c r="L82" i="2" s="1"/>
  <c r="E82" i="2" s="1"/>
  <c r="K84" i="2"/>
  <c r="L84" i="2" s="1"/>
  <c r="E84" i="2" s="1"/>
  <c r="K86" i="2"/>
  <c r="L86" i="2" s="1"/>
  <c r="E86" i="2" s="1"/>
  <c r="K88" i="2"/>
  <c r="L88" i="2" s="1"/>
  <c r="E88" i="2" s="1"/>
  <c r="K8" i="2"/>
  <c r="L8" i="2" s="1"/>
  <c r="E8" i="2" s="1"/>
  <c r="K14" i="2"/>
  <c r="L14" i="2" s="1"/>
  <c r="E14" i="2" s="1"/>
  <c r="L5" i="2" l="1"/>
  <c r="E5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CAMPION Luca</author>
  </authors>
  <commentList>
    <comment ref="K10" authorId="0" shapeId="0" xr:uid="{2833DDEC-772F-6444-B80A-C8CBAFE9B51A}">
      <text>
        <r>
          <rPr>
            <b/>
            <sz val="9"/>
            <color indexed="81"/>
            <rFont val="Tahoma"/>
            <family val="2"/>
          </rPr>
          <t>CAMPION Luca:</t>
        </r>
        <r>
          <rPr>
            <sz val="9"/>
            <color indexed="81"/>
            <rFont val="Tahoma"/>
            <family val="2"/>
          </rPr>
          <t xml:space="preserve">
Only soil treatment before biochar application was not mentioned. This is 'never' done with pot experiments, which makes sense to me. Maybe this should be "Low" then?</t>
        </r>
      </text>
    </comment>
    <comment ref="K11" authorId="0" shapeId="0" xr:uid="{7F00E7F8-B324-F14C-A1B5-ECF1FE46A101}">
      <text>
        <r>
          <rPr>
            <b/>
            <sz val="9"/>
            <color indexed="81"/>
            <rFont val="Tahoma"/>
            <family val="2"/>
          </rPr>
          <t>CAMPION Luca:</t>
        </r>
        <r>
          <rPr>
            <sz val="9"/>
            <color indexed="81"/>
            <rFont val="Tahoma"/>
            <family val="2"/>
          </rPr>
          <t xml:space="preserve">
Again, it is only the "soil treatment before biochar" that is not mentioned.</t>
        </r>
      </text>
    </comment>
    <comment ref="N12" authorId="0" shapeId="0" xr:uid="{8C9B0D82-6C3A-1044-A637-73C4AE8C9D60}">
      <text>
        <r>
          <rPr>
            <b/>
            <sz val="9"/>
            <color rgb="FF000000"/>
            <rFont val="Tahoma"/>
            <family val="2"/>
          </rPr>
          <t>CAMPION Luca: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 xml:space="preserve">Future research is needed to validate the findings from this controlled-environment study under field conditions.
</t>
        </r>
        <r>
          <rPr>
            <sz val="9"/>
            <color rgb="FF000000"/>
            <rFont val="Tahoma"/>
            <family val="2"/>
          </rPr>
          <t>If you look at it like this, no studies are valid except for field studies.</t>
        </r>
      </text>
    </comment>
    <comment ref="K24" authorId="0" shapeId="0" xr:uid="{BA5E966F-4DB8-924F-B41A-2DE50E80B68F}">
      <text>
        <r>
          <rPr>
            <b/>
            <sz val="9"/>
            <color rgb="FF000000"/>
            <rFont val="Tahoma"/>
            <family val="2"/>
          </rPr>
          <t>CAMPION Luca: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Only "soil treatment before biochar" missing. However, they do mention it was in a continuous corn system, so that may be part of the info.</t>
        </r>
      </text>
    </comment>
    <comment ref="K27" authorId="0" shapeId="0" xr:uid="{9FB39E0A-5B65-8549-B557-4CC581A32A77}">
      <text>
        <r>
          <rPr>
            <b/>
            <sz val="9"/>
            <color indexed="81"/>
            <rFont val="Tahoma"/>
            <family val="2"/>
          </rPr>
          <t>CAMPION Luca:</t>
        </r>
        <r>
          <rPr>
            <sz val="9"/>
            <color indexed="81"/>
            <rFont val="Tahoma"/>
            <family val="2"/>
          </rPr>
          <t xml:space="preserve">
"a managed stand at Haliburton Forest and Wildlife Reserve"
-&gt; Is this "soil treatment before biochar"? It is the only thing wrong now.
If it is, this should be "low"</t>
        </r>
      </text>
    </comment>
    <comment ref="K36" authorId="0" shapeId="0" xr:uid="{F3ACAF57-5494-034C-AF29-0EFE4AFD5942}">
      <text>
        <r>
          <rPr>
            <b/>
            <sz val="9"/>
            <color indexed="81"/>
            <rFont val="Tahoma"/>
            <family val="2"/>
          </rPr>
          <t>CAMPION Luca:</t>
        </r>
        <r>
          <rPr>
            <sz val="9"/>
            <color indexed="81"/>
            <rFont val="Tahoma"/>
            <family val="2"/>
          </rPr>
          <t xml:space="preserve">
Only "soil treatment before biochar"</t>
        </r>
      </text>
    </comment>
    <comment ref="O36" authorId="0" shapeId="0" xr:uid="{08F08B79-C3E9-F34C-A327-4743DD3F4509}">
      <text>
        <r>
          <rPr>
            <b/>
            <sz val="9"/>
            <color indexed="81"/>
            <rFont val="Tahoma"/>
            <family val="2"/>
          </rPr>
          <t>CAMPION Luca:</t>
        </r>
        <r>
          <rPr>
            <sz val="9"/>
            <color indexed="81"/>
            <rFont val="Tahoma"/>
            <family val="2"/>
          </rPr>
          <t xml:space="preserve">
Depends just on the "soil treatment before biochar"</t>
        </r>
      </text>
    </comment>
    <comment ref="C42" authorId="0" shapeId="0" xr:uid="{B88D3AC5-B8B5-6847-AD3C-7E72D8AC4B3C}">
      <text>
        <r>
          <rPr>
            <b/>
            <sz val="9"/>
            <color indexed="81"/>
            <rFont val="Tahoma"/>
            <family val="2"/>
          </rPr>
          <t>CAMPION Luca:</t>
        </r>
        <r>
          <rPr>
            <sz val="9"/>
            <color indexed="81"/>
            <rFont val="Tahoma"/>
            <family val="2"/>
          </rPr>
          <t xml:space="preserve">
Chapters 2 and 3 are relevant. Except for the validity, they have the same critical appraisal.</t>
        </r>
      </text>
    </comment>
    <comment ref="K42" authorId="0" shapeId="0" xr:uid="{FFAC4BFB-2312-BD47-94C9-C8D15165C0ED}">
      <text>
        <r>
          <rPr>
            <b/>
            <sz val="9"/>
            <color indexed="81"/>
            <rFont val="Tahoma"/>
            <family val="2"/>
          </rPr>
          <t>CAMPION Luca:</t>
        </r>
        <r>
          <rPr>
            <sz val="9"/>
            <color indexed="81"/>
            <rFont val="Tahoma"/>
            <family val="2"/>
          </rPr>
          <t xml:space="preserve">
Only "soil treatment before biochar" is missing. However, it did say "under natural vegetation"</t>
        </r>
      </text>
    </comment>
    <comment ref="N42" authorId="0" shapeId="0" xr:uid="{C7D84E38-EBFB-694F-8490-7D3231B1A086}">
      <text>
        <r>
          <rPr>
            <b/>
            <sz val="9"/>
            <color rgb="FF000000"/>
            <rFont val="Tahoma"/>
            <family val="2"/>
          </rPr>
          <t>CAMPION Luca: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 xml:space="preserve">Chapter 2 = medium
</t>
        </r>
        <r>
          <rPr>
            <sz val="9"/>
            <color rgb="FF000000"/>
            <rFont val="Tahoma"/>
            <family val="2"/>
          </rPr>
          <t>Chapter 3 = low</t>
        </r>
      </text>
    </comment>
    <comment ref="K43" authorId="0" shapeId="0" xr:uid="{5F822751-1381-4D4E-8E41-121FE7D6727F}">
      <text>
        <r>
          <rPr>
            <b/>
            <sz val="9"/>
            <color rgb="FF000000"/>
            <rFont val="Tahoma"/>
            <family val="2"/>
          </rPr>
          <t>CAMPION Luca: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Only "soil treatment before biochar" is missing.</t>
        </r>
      </text>
    </comment>
    <comment ref="K44" authorId="0" shapeId="0" xr:uid="{4E63B586-63F9-AA47-B336-BC0B441A5022}">
      <text>
        <r>
          <rPr>
            <b/>
            <sz val="9"/>
            <color indexed="81"/>
            <rFont val="Tahoma"/>
            <family val="2"/>
          </rPr>
          <t>CAMPION Luca:</t>
        </r>
        <r>
          <rPr>
            <sz val="9"/>
            <color indexed="81"/>
            <rFont val="Tahoma"/>
            <family val="2"/>
          </rPr>
          <t xml:space="preserve">
Only "soil treatment before biochar" is missing.</t>
        </r>
      </text>
    </comment>
    <comment ref="C46" authorId="0" shapeId="0" xr:uid="{AE6554FD-F495-E346-AB64-BAF9F512FBEB}">
      <text>
        <r>
          <rPr>
            <b/>
            <sz val="9"/>
            <color rgb="FF000000"/>
            <rFont val="Tahoma"/>
            <family val="2"/>
          </rPr>
          <t>CAMPION Luca: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Comment from FT screening: Norfolk soil. Readable?</t>
        </r>
      </text>
    </comment>
    <comment ref="K46" authorId="0" shapeId="0" xr:uid="{E177BD03-52CC-AB41-8EC2-83C6EFCA5FA9}">
      <text>
        <r>
          <rPr>
            <b/>
            <sz val="9"/>
            <color indexed="81"/>
            <rFont val="Tahoma"/>
            <family val="2"/>
          </rPr>
          <t>CAMPION Luca:</t>
        </r>
        <r>
          <rPr>
            <sz val="9"/>
            <color indexed="81"/>
            <rFont val="Tahoma"/>
            <family val="2"/>
          </rPr>
          <t xml:space="preserve">
Only "soil treatment before biochar" is missing.</t>
        </r>
      </text>
    </comment>
    <comment ref="K48" authorId="0" shapeId="0" xr:uid="{DA9B9AFD-EF8A-764F-B50D-F2FFBFA8326C}">
      <text>
        <r>
          <rPr>
            <b/>
            <sz val="9"/>
            <color indexed="81"/>
            <rFont val="Tahoma"/>
            <family val="2"/>
          </rPr>
          <t>CAMPION Luca:</t>
        </r>
        <r>
          <rPr>
            <sz val="9"/>
            <color indexed="81"/>
            <rFont val="Tahoma"/>
            <family val="2"/>
          </rPr>
          <t xml:space="preserve">
Climate: not given but incubation
Soil treatment before biochar: only "long term cropping field site"</t>
        </r>
      </text>
    </comment>
    <comment ref="K49" authorId="0" shapeId="0" xr:uid="{9D106CF9-C77D-AF40-9518-C7D6DFCAC416}">
      <text>
        <r>
          <rPr>
            <b/>
            <sz val="9"/>
            <color rgb="FF000000"/>
            <rFont val="Tahoma"/>
            <family val="2"/>
          </rPr>
          <t>CAMPION Luca: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Soil treatment before biochar: "the field has been used to grow two rice crops per year"</t>
        </r>
      </text>
    </comment>
    <comment ref="H52" authorId="0" shapeId="0" xr:uid="{3203088B-ED14-8C47-ADD3-D4983155C128}">
      <text>
        <r>
          <rPr>
            <b/>
            <sz val="9"/>
            <color indexed="81"/>
            <rFont val="Tahoma"/>
            <family val="2"/>
          </rPr>
          <t>CAMPION Luca:</t>
        </r>
        <r>
          <rPr>
            <sz val="9"/>
            <color indexed="81"/>
            <rFont val="Tahoma"/>
            <family val="2"/>
          </rPr>
          <t xml:space="preserve">
Can't find soil sampling depth</t>
        </r>
      </text>
    </comment>
    <comment ref="K53" authorId="0" shapeId="0" xr:uid="{099140FA-E7A5-7045-A631-F65C74CD21FF}">
      <text>
        <r>
          <rPr>
            <b/>
            <sz val="9"/>
            <color indexed="81"/>
            <rFont val="Tahoma"/>
            <family val="2"/>
          </rPr>
          <t>CAMPION Luca:</t>
        </r>
        <r>
          <rPr>
            <sz val="9"/>
            <color indexed="81"/>
            <rFont val="Tahoma"/>
            <family val="2"/>
          </rPr>
          <t xml:space="preserve">
Soil treatment before biochar: "fallow field"</t>
        </r>
      </text>
    </comment>
    <comment ref="E55" authorId="0" shapeId="0" xr:uid="{A1AD733B-700E-D94D-95B2-412521CD71AB}">
      <text>
        <r>
          <rPr>
            <b/>
            <sz val="9"/>
            <color indexed="81"/>
            <rFont val="Tahoma"/>
            <family val="2"/>
          </rPr>
          <t>CAMPION Luca:</t>
        </r>
        <r>
          <rPr>
            <sz val="9"/>
            <color indexed="81"/>
            <rFont val="Tahoma"/>
            <family val="2"/>
          </rPr>
          <t xml:space="preserve">
Latin rectangle</t>
        </r>
      </text>
    </comment>
    <comment ref="I55" authorId="0" shapeId="0" xr:uid="{25C53123-6E62-D24E-A3C5-72D9700D7C59}">
      <text>
        <r>
          <rPr>
            <b/>
            <sz val="9"/>
            <color indexed="81"/>
            <rFont val="Tahoma"/>
            <family val="2"/>
          </rPr>
          <t>CAMPION Luca:</t>
        </r>
        <r>
          <rPr>
            <sz val="9"/>
            <color indexed="81"/>
            <rFont val="Tahoma"/>
            <family val="2"/>
          </rPr>
          <t xml:space="preserve">
Latin rectangle</t>
        </r>
      </text>
    </comment>
    <comment ref="K55" authorId="0" shapeId="0" xr:uid="{6EC28A2E-D126-A64A-B8F1-8AA4C10223F7}">
      <text>
        <r>
          <rPr>
            <b/>
            <sz val="9"/>
            <color indexed="81"/>
            <rFont val="Tahoma"/>
            <family val="2"/>
          </rPr>
          <t>CAMPION Luca:</t>
        </r>
        <r>
          <rPr>
            <sz val="9"/>
            <color indexed="81"/>
            <rFont val="Tahoma"/>
            <family val="2"/>
          </rPr>
          <t xml:space="preserve">
Only "soil treatment before biochar" is missing.</t>
        </r>
      </text>
    </comment>
    <comment ref="E56" authorId="0" shapeId="0" xr:uid="{8F681D54-C1E8-4048-8FE8-67A47B0C1D1C}">
      <text>
        <r>
          <rPr>
            <b/>
            <sz val="9"/>
            <color indexed="81"/>
            <rFont val="Tahoma"/>
            <family val="2"/>
          </rPr>
          <t>CAMPION Luca:</t>
        </r>
        <r>
          <rPr>
            <sz val="9"/>
            <color indexed="81"/>
            <rFont val="Tahoma"/>
            <family val="2"/>
          </rPr>
          <t xml:space="preserve">
Can't find signs of randomization but does this really matter for incubation experiments?</t>
        </r>
      </text>
    </comment>
    <comment ref="I56" authorId="0" shapeId="0" xr:uid="{BE4498CF-C2CF-564B-B3DF-E5E45EF5C37C}">
      <text>
        <r>
          <rPr>
            <b/>
            <sz val="9"/>
            <color indexed="81"/>
            <rFont val="Tahoma"/>
            <family val="2"/>
          </rPr>
          <t>CAMPION Luca:</t>
        </r>
        <r>
          <rPr>
            <sz val="9"/>
            <color indexed="81"/>
            <rFont val="Tahoma"/>
            <family val="2"/>
          </rPr>
          <t xml:space="preserve">
Can't find signs of randomization but does this really matter for incubation experiments?</t>
        </r>
      </text>
    </comment>
    <comment ref="K57" authorId="0" shapeId="0" xr:uid="{5742C88E-73CD-1049-8A23-CAEDB1F77151}">
      <text>
        <r>
          <rPr>
            <b/>
            <sz val="9"/>
            <color indexed="81"/>
            <rFont val="Tahoma"/>
            <family val="2"/>
          </rPr>
          <t>CAMPION Luca:</t>
        </r>
        <r>
          <rPr>
            <sz val="9"/>
            <color indexed="81"/>
            <rFont val="Tahoma"/>
            <family val="2"/>
          </rPr>
          <t xml:space="preserve">
Only "soil treatment before biochar" is missing.</t>
        </r>
      </text>
    </comment>
    <comment ref="N57" authorId="0" shapeId="0" xr:uid="{5B4D85F8-CAD1-ED4A-947E-99636F6EFC8E}">
      <text>
        <r>
          <rPr>
            <b/>
            <sz val="9"/>
            <color indexed="81"/>
            <rFont val="Tahoma"/>
            <family val="2"/>
          </rPr>
          <t>CAMPION Luca:</t>
        </r>
        <r>
          <rPr>
            <sz val="9"/>
            <color indexed="81"/>
            <rFont val="Tahoma"/>
            <family val="2"/>
          </rPr>
          <t xml:space="preserve">
Future research about biochar application rate, not soil.</t>
        </r>
      </text>
    </comment>
    <comment ref="J64" authorId="0" shapeId="0" xr:uid="{D9E5554A-A9A4-C940-AD71-D58D069FBCBE}">
      <text>
        <r>
          <rPr>
            <b/>
            <sz val="9"/>
            <color indexed="81"/>
            <rFont val="Tahoma"/>
            <family val="2"/>
          </rPr>
          <t>CAMPION Luca:</t>
        </r>
        <r>
          <rPr>
            <sz val="9"/>
            <color indexed="81"/>
            <rFont val="Tahoma"/>
            <family val="2"/>
          </rPr>
          <t xml:space="preserve">
Surface-modified biochar.
</t>
        </r>
      </text>
    </comment>
    <comment ref="K64" authorId="0" shapeId="0" xr:uid="{C25C8C78-0FD6-6240-B38E-62279696D266}">
      <text>
        <r>
          <rPr>
            <b/>
            <sz val="9"/>
            <color indexed="81"/>
            <rFont val="Tahoma"/>
            <family val="2"/>
          </rPr>
          <t>CAMPION Luca:</t>
        </r>
        <r>
          <rPr>
            <sz val="9"/>
            <color indexed="81"/>
            <rFont val="Tahoma"/>
            <family val="2"/>
          </rPr>
          <t xml:space="preserve">
Only "soil treatment before biochar" is missing. However, it did say "garden vegetable soil"</t>
        </r>
      </text>
    </comment>
  </commentList>
</comments>
</file>

<file path=xl/sharedStrings.xml><?xml version="1.0" encoding="utf-8"?>
<sst xmlns="http://schemas.openxmlformats.org/spreadsheetml/2006/main" count="1917" uniqueCount="750">
  <si>
    <t>Not consistent</t>
  </si>
  <si>
    <t xml:space="preserve">Author </t>
  </si>
  <si>
    <t>Title of a paper</t>
  </si>
  <si>
    <t>Who included</t>
  </si>
  <si>
    <t>Comment</t>
  </si>
  <si>
    <t>Yes</t>
  </si>
  <si>
    <t>I López Cano</t>
  </si>
  <si>
    <t>Agricultural and environmental evaluation of biochar obtained by pyrolysis from different organic wastes = Evaluación agronómica y ambiental del uso agrícula del biochar obtenido por pirólisis de residuos orgánicos</t>
  </si>
  <si>
    <t xml:space="preserve">Luca </t>
  </si>
  <si>
    <t xml:space="preserve">It is actually related </t>
  </si>
  <si>
    <t>A Meyer-Aurich
A Sänger</t>
  </si>
  <si>
    <t>International Biochar Symposium 2015 Biochar-Contribution to Sustainable Agriculture</t>
  </si>
  <si>
    <t>It could have been related if it was a summary of a symposium with the results but there are many papers which we might have included in this review</t>
  </si>
  <si>
    <t>Lombi, Enzo
Hamon, Rebecca E.
Wieshammer, Gerlinde
McLaughlin, Mike J.
McGrath, Steve P.</t>
  </si>
  <si>
    <t>Assessment of the Use of Industrial By-Products to Remediate a Copper- and Arsenic-Contaminated Soil</t>
  </si>
  <si>
    <t>It is not related I think because it is talking about treatment sludges and not biochar or black carbon</t>
  </si>
  <si>
    <t>Biochar: A Soil Amendment that Combats Global Warming and Improves Agricultural Sustainability and Environmental Impacts</t>
  </si>
  <si>
    <t>Madina</t>
  </si>
  <si>
    <t>It seems relatd, however there is no abstract is given, that is why it is included</t>
  </si>
  <si>
    <t>Renner, Rebecca</t>
  </si>
  <si>
    <t>Rethinking biochar</t>
  </si>
  <si>
    <t>Could be related</t>
  </si>
  <si>
    <t>Steinbeiss, S.
Gleixner, G.
Antonietti, M.</t>
  </si>
  <si>
    <t>Effect of biochar amendment on soil carbon balance and soil microbial activity</t>
  </si>
  <si>
    <t>Could have been related but I think the experimental design and the aim are not quite relevant to our research interest</t>
  </si>
  <si>
    <t>Warnock, Daniel</t>
  </si>
  <si>
    <t>Arbuscular mycorrhizal responses to biochars in soils-potential mechanisms of interaction and observed responses in controlled environments</t>
  </si>
  <si>
    <t>Ogawa, M.
Okimori, Y.</t>
  </si>
  <si>
    <t>Pioneering works in biochar research, Japan</t>
  </si>
  <si>
    <t>It is a kind of a review study and could be deleted</t>
  </si>
  <si>
    <t>Gomez-Eyles, J. L.
Sizmur, T.
Collins, C. D.
Hodson, M. E.</t>
  </si>
  <si>
    <t>Effects of biochar and the earthworm Eisenia fetida on the bioavailability of polycyclic aromatic hydrocarbons and potentially toxic elements</t>
  </si>
  <si>
    <t xml:space="preserve">The study is more about whether biochar was a remediation for contaminated soils and it is not the aim our study. Can be deleted </t>
  </si>
  <si>
    <t>Li, D.
Hockaday, W. C.
Masiello, C. A.
Alvarez, P. J. J.</t>
  </si>
  <si>
    <t>Earthworm avoidance of biochar can be mitigated by wetting</t>
  </si>
  <si>
    <t xml:space="preserve">The study aim and experimental desgins do not match our research aim. Can be deleted </t>
  </si>
  <si>
    <t>Rodriguez, Lylian</t>
  </si>
  <si>
    <t>Integrated farming systems for food and energy in a warming, resource-depleting world</t>
  </si>
  <si>
    <t xml:space="preserve">The abstract doesn’t talk about any experimental design but could be related </t>
  </si>
  <si>
    <t>C Zavalloni
G Alberti
S Biasiol
G Delle Vedove</t>
  </si>
  <si>
    <t>Microbial mineralization of biochar and wheat straw mixture in soil: a short-term study</t>
  </si>
  <si>
    <t>It is relevant</t>
  </si>
  <si>
    <t>CW Edmunds</t>
  </si>
  <si>
    <t>The effects of biochar amendment to soil on bioenergy crop yield and biomass composition</t>
  </si>
  <si>
    <t>Jia, Junxiang
Li, Bo
Chen, Zhaozhi
Xie, Zubin
Xiong, Zhengqin</t>
  </si>
  <si>
    <t>Effects of biochar application on vegetable production and emissions of N2O and CH4</t>
  </si>
  <si>
    <t>Jiyong, Zheng
Stewart, Catherine E.
Cotrufo, M. Francesca</t>
  </si>
  <si>
    <t>Biochar and Nitrogen Fertilizer Alters Soil Nitrogen Dynamics and Greenhouse Gas Fluxes from Two Temperate Soils</t>
  </si>
  <si>
    <t>Could be related (not sure about soil types)</t>
  </si>
  <si>
    <t>Taghizadeh-Toosi, Arezoo
Clough, Tim J
Sherlock, Robert R
Condron, Leo M</t>
  </si>
  <si>
    <t>Biochar adsorbed ammonia is bioavailable</t>
  </si>
  <si>
    <t>The experimental design doesn't match and the aim of a study is also not a complete match to out research aim</t>
  </si>
  <si>
    <t>Beesley, L.
Marmiroli, M.
Pagano, L.
Pigoni, V.
Fellet, G.
Fresno, T.
Vamerali, T.
Bandiera, M.
Marmiroli, N.</t>
  </si>
  <si>
    <t>Biochar addition to an arsenic contaminated soil increases arsenic concentrations in the pore water but reduces uptake to tomato plants (Solanum lycopersicum L.)</t>
  </si>
  <si>
    <t xml:space="preserve">Could be related (but it is not a complete match with our research aim because we mainly focus if the ecosystem services of contaminated sandy soils improves or not) </t>
  </si>
  <si>
    <t>Bian, R. J.
Chen, D.
Liu, X. Y.
Cui, L. Q.
Li, L. Q.
Pan, G. X.
Xie, D.
Zheng, J. W.
Zhang, X. H.
Zheng, J. F.
Chang, A.</t>
  </si>
  <si>
    <t>Biochar soil amendment as a solution to prevent Cd-tainted rice from China: Results from a cross-site field experiment</t>
  </si>
  <si>
    <t xml:space="preserve">Not related </t>
  </si>
  <si>
    <t>Fox, Aaron</t>
  </si>
  <si>
    <t>The microbial mobilisation of sulphur and phosphorus in biochar amended soils</t>
  </si>
  <si>
    <t>Liu, Liang
Shen, Guoqing
Sun, Mingxing
Cao, Xinde
Shang, Guofeng
Chen, Ping</t>
  </si>
  <si>
    <t>Effect of biochar on nitrous oxide emission and its potential mechanisms</t>
  </si>
  <si>
    <t>Du, Zhangliu
Wang, Yiding
Huang, Jian
Lu, Ning
Liu, Xingren
Lou, Yilai
Zhang, Qingzhong</t>
  </si>
  <si>
    <t>Consecutive biochar application alters soil enzyme activities in the winter wheat–growing season</t>
  </si>
  <si>
    <t xml:space="preserve">Not related because the main focus is on Enzyme activities </t>
  </si>
  <si>
    <t>Fang, Yunying
Singh, Bhupinder Pal
Singh, Balwant</t>
  </si>
  <si>
    <t>Temperature sensitivity of biochar and native carbon mineralisation in biochar-amended soils</t>
  </si>
  <si>
    <t>Junna, Sun
Bingchen, Wang
Gang, Xu
Hongbo, Shao</t>
  </si>
  <si>
    <t>Effects of wheat straw biochar on carbon mineralization and guidance for large-scale soil quality improvement in the coastal wetland</t>
  </si>
  <si>
    <t>Not related because the research aim and design are not a complete match with our research aim</t>
  </si>
  <si>
    <t>Oram, Natalie J.
van de Voorde, Tess F. J.
Ouwehand, Gert-Jan
Bezemer, T. Martijn
Mommer, Liesje
Jeffery, Simon
Groenigen, Jan Willem Van</t>
  </si>
  <si>
    <t>Soil amendment with biochar increases the competitive ability of legumes via increased potassium availability</t>
  </si>
  <si>
    <t xml:space="preserve">Realated because it is talking about K availability in the soil and biomass yield </t>
  </si>
  <si>
    <t>G Agegnehu
MI Bird
PN Nelson
AM Bass</t>
  </si>
  <si>
    <t>The ameliorating effects of biochar and compost on soil quality and plant growth on a Ferralsol</t>
  </si>
  <si>
    <t>Could be related but not sure if Ferralsol is a sandy soil so it can be kept till full text screening</t>
  </si>
  <si>
    <t>H Bayabil</t>
  </si>
  <si>
    <t>Hydrological and erosion processes in the Ethiopian Highlands</t>
  </si>
  <si>
    <t>S Abiven
A Hund
V Martinsen
G Cornelissen</t>
  </si>
  <si>
    <t>Biochar amendment increases maize root surface areas and branching: a shovelomics study in Zambia</t>
  </si>
  <si>
    <t>Dicke, C.
Andert, J.
Ammon, C.
Kern, J.
Meyer-Aurich, A.
Kaupenjohann, M.</t>
  </si>
  <si>
    <t>Effects of different biochars and digestate on N2O fluxes under field conditions</t>
  </si>
  <si>
    <t>It is relevant (because they talk about biochar as well)</t>
  </si>
  <si>
    <t>Eibisch, N.
Durner, W.
Bechtold, M.
Fuss, R.
Mikutta, R.
Woche, S. K.
Helfrich, M.</t>
  </si>
  <si>
    <t>Does water repellency of pyrochars and hydrochars counter their positive effects on soil hydraulic properties?</t>
  </si>
  <si>
    <t>Herath, H. M. S. K.
Camps‐Arbestain, M.
Hedley, M. J.
Kirschbaum, M. U. F.
Wang, T.
Hale, R.</t>
  </si>
  <si>
    <t>Experimental evidence for sequestering C with biochar by avoidance of CO2 emissions from original feedstock and protection of native soil organic matter</t>
  </si>
  <si>
    <t>Could be related (the type of soils Andisol or Alfisol are hard to say if they are sandy soils or not)</t>
  </si>
  <si>
    <t>O Illiasu</t>
  </si>
  <si>
    <t>EFFECTS OF INDIGENOUS ORGANIC MATERIALS FOR SOIL FERTILITY RESTORATION ON PRODUCTIVITY OF MAIZE (Zea mays L.) IN THE GUINEA SAVANNAH ZONE</t>
  </si>
  <si>
    <t>Lin, XW
Xie, ZB
Zheng, JY
Liu, Q
Bei, QC
Zhu, JG</t>
  </si>
  <si>
    <t>Effects of biochar application on greenhouse gas emissions, carbon sequestration and crop growth in coastal saline soil</t>
  </si>
  <si>
    <t>Liu, Jinhu</t>
  </si>
  <si>
    <t>The application of biochar as a soil amendment in land reclamation</t>
  </si>
  <si>
    <t>Niu, L. Q.
Jia, P.
Li, S. P.
Kuang, J. L.
He, X. X.
Zhou, W. H.
Liao, B.
Shu, W. S.
Li, J. T.</t>
  </si>
  <si>
    <t>Slash-and-char: An ancient agricultural technique holds new promise for management of soils contaminated by Cd, Pb and Zn</t>
  </si>
  <si>
    <t>Roberts, David A.
Cole, Andrew J.
Paul, Nicholas A.
de Nys, Rocky</t>
  </si>
  <si>
    <t>Algal biochar enhances the re-vegetation of stockpiled mine soils with native grass</t>
  </si>
  <si>
    <t>Could be related (only if there are results regarding the crop growth)</t>
  </si>
  <si>
    <t>AL Teat
HS Neufeld
RJ Gehl
E Gonzales</t>
  </si>
  <si>
    <t>Growth and yield of Miscanthus× giganteus grown in fertilized and biochar-amended soils in the western North Carolina Mountains</t>
  </si>
  <si>
    <t>Weng, Zhe Han
Van Zwieten, Lukas
Singh, Bhupinder Pal
Kimber, Stephen
Morris, Stephen
Cowie, Annette
Macdonald, Lynne M</t>
  </si>
  <si>
    <t>Plant-biochar interactions drive the negative priming of soil organic carbon in an annual ryegrass field system</t>
  </si>
  <si>
    <t>Zhang, Yang
Li, Zifu
Mahmood, Ibrahim Babatunde</t>
  </si>
  <si>
    <t>Effects of Corn Cob Produced Biochars on Urea Recovery from Human Urine and Their Application as Soil Conditioners</t>
  </si>
  <si>
    <t>Agegnehu, G.
Bass, A. M.
Nelson, P. N.
Bird, M. I.</t>
  </si>
  <si>
    <t>Benefits of biochar, compost and biochar-compost for soil quality, maize yield and greenhouse gas emissions in a tropical agricultural soil</t>
  </si>
  <si>
    <t>Alotaibi, K. D.
Schoenau, J. J.</t>
  </si>
  <si>
    <t>Application of Two Bioenergy Byproducts with Contrasting Carbon Availability to a Prairie Soil: Three-Year Crop Response and Changes in Soil Biological and Chemical Properties</t>
  </si>
  <si>
    <t>Could be related (only because of crop growth)</t>
  </si>
  <si>
    <t>Budai, A.
Rasse, D. P.
Lagomarsino, A.
Lerch, T. Z.
Paruch, L.</t>
  </si>
  <si>
    <t>Biochar persistence, priming and microbial responses to pyrolysis temperature series</t>
  </si>
  <si>
    <t>Cardelli, Roberto
Becagli, Michelangelo
Marchini, Fausto
Saviozzi, Alessandro</t>
  </si>
  <si>
    <t>Short‐term releases of CO 2 from newly mixed biochar and calcareous soil</t>
  </si>
  <si>
    <t>Elzobair, Khalid A
Stromberger, Mary E
Ippolito, James A
Lentz, Rodrick D</t>
  </si>
  <si>
    <t>Contrasting effects of biochar versus manure on soil microbial communities and enzyme activities in an Aridisol</t>
  </si>
  <si>
    <t>Jain, S.
Mishra, D.
Khare, P.
Yadav, V.
Deshmukh, Y.
Meena, A.</t>
  </si>
  <si>
    <t>Impact of biochar amendment on enzymatic resilience properties of mine spoils</t>
  </si>
  <si>
    <t xml:space="preserve">Not relevant because the focus is only on enzyme activities </t>
  </si>
  <si>
    <t>Li, Z.
Qi, X.
Fan, X.
Du, Z.
Hu, C.
Zhao, Z.
Isa, Y.
Liu, Y.</t>
  </si>
  <si>
    <t>Amending the seedling bed of eggplant with biochar can further immobilize Cd in contaminated soils</t>
  </si>
  <si>
    <t>Manolikaki, I. I.
Mangolis, A.
Diamadopoulos, E.</t>
  </si>
  <si>
    <t>The impact of biochars prepared from agricultural residues on phosphorus release and availability in two fertile soils</t>
  </si>
  <si>
    <t>H Pühringer</t>
  </si>
  <si>
    <t>Effects of different biochar application rates on soil fertility and soil water retention in on-farm experiments on smallholder farms in Kenya</t>
  </si>
  <si>
    <t>Deb, Debal
Kloft, Marius
Lässig, Jörg
Walsh, Stephen</t>
  </si>
  <si>
    <t>Variable effects of biochar and P solubilizing microbes on crop productivity in different soil conditions</t>
  </si>
  <si>
    <t>S Gao
TH DeLuca</t>
  </si>
  <si>
    <t>Influence of biochar on soil nutrient transformations, nutrient leaching, and crop yield</t>
  </si>
  <si>
    <t>Not related (it is a review)</t>
  </si>
  <si>
    <t>Gasco, G.
Paz-Ferreiro, J.
Cely, P.
Plaza, C.
Mendez, A.</t>
  </si>
  <si>
    <t>Influence of pig manure and its biochar on soil CO2 emissions and soil enzymes</t>
  </si>
  <si>
    <t>Haider, G.
Steffens, D.
Muller, C.
Kammann, C. I.</t>
  </si>
  <si>
    <t>Standard Extraction Methods May Underestimate Nitrate Stocks Captured by Field-Aged Biochar</t>
  </si>
  <si>
    <t xml:space="preserve">Could be related </t>
  </si>
  <si>
    <t>B Bhatta Kaudal</t>
  </si>
  <si>
    <t>Examining the effects of 'urban biochar'on physical and chemical properties of plant growing media and soil</t>
  </si>
  <si>
    <t>Could be related (because they are talking about soil as well)</t>
  </si>
  <si>
    <t>Ramzani, P. M. A.
Khan, W. U. D.
Iqbal, M.
Kausar, S.
Ali, S.
Rizwan, M.
Virk, Z. A.</t>
  </si>
  <si>
    <t>Effect of different amendments on rice (Oryza sativa L.) growth, yield, nutrient uptake and grain quality in Ni-contaminated soil</t>
  </si>
  <si>
    <t>MDJI SHAON</t>
  </si>
  <si>
    <t>Dedicated to My Beloved Parents Dedicated to My Beloved Parents</t>
  </si>
  <si>
    <t>Ravi, Sujith
Sharratt, Brenton S.
Li, Junran
Olshevski, Stuart
Meng, Zhongju
Zhang, Jianguo</t>
  </si>
  <si>
    <t>Particulate matter emissions from biochar-amended soils as a potential tradeoff to the negative emission potential</t>
  </si>
  <si>
    <t>Wang, Qi
Chen, Ling
He, Lin-Yan
Sheng, Xia-Fang</t>
  </si>
  <si>
    <t>Increased biomass and reduced heavy metal accumulation of edible tissues of vegetable crops in the presence of plant growth-promoting Neorhizobium huautlense T1-17 and biochar</t>
  </si>
  <si>
    <t>Abbruzzini, Thalita Fernanda
Moreira, Marcelo Zacharias
de Camargo, Plínio Barbosa
Conz, Rafaela Feola
Cerri, Carlos Eduardo Pellegrino</t>
  </si>
  <si>
    <t>Increasing rates of biochar application to soil induce stronger negative priming effect on soil organic carbon decomposition</t>
  </si>
  <si>
    <t>Ali, A.
Guo, D.
Zhang, Y.
Sun, X.
Jiang, S.
Guo, Z.
Huang, H.
Liang, W.
Li, R.
Zhang, Z.</t>
  </si>
  <si>
    <t>Using bamboo biochar with compost for the stabilization and phytotoxicity reduction of heavy metals in mine-contaminated soils of China</t>
  </si>
  <si>
    <t>Could be related (but it is not a complete match with our research interest)</t>
  </si>
  <si>
    <t>Zhao, Jiankun
Ren, Tusheng
Zhang, Qingzhong
Du, Zhangliu
Wang, Yiding</t>
  </si>
  <si>
    <t>Effects of biochar amendment on soil thermal properties in the North China Plain</t>
  </si>
  <si>
    <t>It is actually related (because they analyzed the water content of a soil)</t>
  </si>
  <si>
    <t>Amendola, C.
Montagnoli, A.
Terzaghi, M.
Trupiano, D.
Oliva, F.
Baronti, S.
Miglietta, F.
Chiatante, D.
Scippa, G. S.</t>
  </si>
  <si>
    <t>Short-term effects of biochar on grapevine fine root dynamics and arbuscular mycorrhizae production</t>
  </si>
  <si>
    <t>Du, Z. L.
Zhao, J. K.
Wang, Y. D.
Zhang, Q. Z.</t>
  </si>
  <si>
    <t>Biochar addition drives soil aggregation and carbon sequestration in aggregate fractions from an intensive agricultural system</t>
  </si>
  <si>
    <t>Guo, X.
Li, H.
Chen, H.</t>
  </si>
  <si>
    <t>The Effects of Biochar and Intercropping on the Cd, Cr and Zn Speciation in Soils and Plant Uptake by Machilus pauhoi</t>
  </si>
  <si>
    <t>Cole, Andrew J.
Paul, Nicholas A.
de Nys, Rocky
Roberts, David A.</t>
  </si>
  <si>
    <t>Good for sewage treatment and good for agriculture: Algal based compost and biochar</t>
  </si>
  <si>
    <t>W Cong
J Meng
SC Ying</t>
  </si>
  <si>
    <t>Impact of land use and soil properties on soil methane flux response to biochar addition</t>
  </si>
  <si>
    <t>CUI, Yue-feng
Jun, MENG
WANG, Qing-xiang
ZHANG, Wei-ming
CHENG, Xiao-yi
CHEN, Wen-fu</t>
  </si>
  <si>
    <t>Effects of straw and biochar addition on soil nitrogen, carbon, and super rice yield in cold waterlogged paddy soils of North China</t>
  </si>
  <si>
    <t>Hurtado Cervera, Carlos</t>
  </si>
  <si>
    <t>Fate and effects of waterborne contaminants of emerging concern in the soil-plant System: impact of biochar soil amendment to mitigate their plant uptake</t>
  </si>
  <si>
    <t>Jeong, Jaeyeob
Jo, Chang Gyu
Baek, Gyeong Won
Park, Jae-Hyun
Ma, Ho-Seop
Yoo, Byung Oh
Kim, Choonsig</t>
  </si>
  <si>
    <t>Soil and the foliage nutrient status following soil amendment applications in a Japanese cypress ( Chamaecyparis obtusa Endlicher) plantation</t>
  </si>
  <si>
    <t>T LOON</t>
  </si>
  <si>
    <t>EFFECTS OF EMPTY FRUIT BUNCH BIOCHAR SPLIT APPLICATION ON YIELD AND SOIL ORGANIC DYNAMICS IN Amaranthus viridis L. AND CORN …</t>
  </si>
  <si>
    <t>Madari, B. E.
Silva, M. A. S.
Carvalho, M. T. M.
Maia, A. H. N.
Petter, F. A.
Santos, J. L. S.
Tsai, S. M.
Leal, W. G. O.
Zeviani, W. M.</t>
  </si>
  <si>
    <t>Properties of a sandy clay loam Haplic Ferralsol and soybean grain yield in a five-year field trial as affected by biochar amendment</t>
  </si>
  <si>
    <t>F Rasul
A Ahmad
M Arif
IA Mian
K Ali</t>
  </si>
  <si>
    <t>Biochar for agriculture in Pakistan</t>
  </si>
  <si>
    <t>Grutzmacher, Priscila
Puga, Aline Peregrina
Bibar, Maria Paula Silveira
Coscione, Aline Renée
Packer, Ana Paula
de Andrade, Cristiano Alberto</t>
  </si>
  <si>
    <t>Carbon stability and mitigation of fertilizer induced N2O emissions in soil amended with biochar</t>
  </si>
  <si>
    <t>Edenborn, S. L.
Johnson, L. M. K.
Edenborn, H. M.
Albarran-Jack, M. R.
Demetrion, L. D.</t>
  </si>
  <si>
    <t>Amendment of a hardwood biochar with compost tea: effects on plant growth, insect damage and the functional diversity of soil microbial communities</t>
  </si>
  <si>
    <t>Efthymiou, Aikaterini
Grønlund, Mette
Müller-Stöver, Dorette S
Jakobsen, Iver</t>
  </si>
  <si>
    <t>Augmentation of the phosphorus fertilizer value of biochar by inoculation of wheat with selected Penicillium strains</t>
  </si>
  <si>
    <t>Huang, X.
Wang, C.
Liu, Q.
Zhu, Z.
Lynn, T. M.
Shen, J.
Whiteley, A. S.
Kumaresan, D.
Ge, T.
Wu, J.</t>
  </si>
  <si>
    <t>Abundance of microbial co2-fixing genes during the late rice season in a long-term management paddy field amended with straw and straw-derived biochar</t>
  </si>
  <si>
    <t>NB Jahromi
F Walker
A Fulcher
J Altland
…</t>
  </si>
  <si>
    <t>Growth response, mineral nutrition, and water utilization of container-grown woody ornamentals grown in biochar-amended pine bark</t>
  </si>
  <si>
    <t>Khan, M. A.
Ding, X. D.
Khan, S.
Brusseau, M. L.
Khan, A.
Nawab, J.</t>
  </si>
  <si>
    <t>The influence of various organic amendments on the bioavailability and plant uptake of cadmium present in mine-degraded soil</t>
  </si>
  <si>
    <t>Kumar, A.
Tsechansky, L.
Lew, B.
Raveh, E.
Frenkel, O.
Graber, E. R.</t>
  </si>
  <si>
    <t>Biochar alleviates phytotoxicity in Ficus elastica grown in Zn-contaminated soil</t>
  </si>
  <si>
    <t>Li, Z.
Jia, M.
Christie, P.
Ali, S.
Wu, L.</t>
  </si>
  <si>
    <t>Use of a hyperaccumulator and biochar to remediate an acid soil highly contaminated with trace metals and/or oxytetracycline</t>
  </si>
  <si>
    <t>Y Liu
S Yang
H Lu
Y Wang</t>
  </si>
  <si>
    <t>Effects of biochar on spatial and temporal changes in soil temperature in cold waterlogged rice paddies</t>
  </si>
  <si>
    <t>Marra, Roberta
⨯ Francesco, Vinale
Cesarano, Gaspare
Lombardi, Nadia
Giada, d’Errico
Crasto, Antonio
Mazzei, Pierluigi
Piccolo, Alessandro
Incerti, Guido
Woo, Sheridan L.
Scala, Felice
Bonanomi, Giuliano</t>
  </si>
  <si>
    <t>Biochars from olive mill waste have contrasting effects on plants, fungi and phytoparasitic nematodes</t>
  </si>
  <si>
    <t>Could be related (only because of plant growth)</t>
  </si>
  <si>
    <t>Lu, Lun
Chen, Baoliang</t>
  </si>
  <si>
    <t>Enhanced bisphenol A removal from stormwater in biochar-amended biofilters: Combined with batch sorption and fixed-bed column studies</t>
  </si>
  <si>
    <t>Luo, Caigui
Deng, Yangwu
Inubushi, Kazuyuki
Liang, Jian
Zhu, Sipin
Wei, Zhenya
Guo, Xiaobin
Luo, Xianping</t>
  </si>
  <si>
    <t>Sludge Biochar Amendment and Alfalfa Revegetation Improve Soil Physicochemical Properties and Increase Diversity of Soil Microbes in Soils from a Rare Earth Element Mining Wasteland</t>
  </si>
  <si>
    <t>A Mahanjana</t>
  </si>
  <si>
    <t>Examining links between soil fertility and various nutrient management regimes on yield and quality of sweet potato (Ipomoea batatas)</t>
  </si>
  <si>
    <t>Mavi, M. S.
Singh, G.
Singh, B. P.
Sekhon, B. S.
Choudhary, O. P.
Sagi, S.
Berry, R.</t>
  </si>
  <si>
    <t>Interactive effects of rice-residue biochar and N-fertilizer on soil functions and crop biomass in contrasting soils</t>
  </si>
  <si>
    <t>Mohamed, I.
Ali, M.
Ahmed, N.
Abbas, M. H. H.
Abdelsalam, M.
Azab, A.
Raleve, D.
Fang, C.</t>
  </si>
  <si>
    <t>Cow manure-loaded biochar changes Cd fractionation and phytotoxicity potential for wheat in a natural acidic contaminated soil</t>
  </si>
  <si>
    <t>Muhammad, Waqas
Raheem, Shahzad
Hamayun, Muhammad
Sajjad, Asaf
Abdul Latif, Khan
Sang-Mo, Kang
Sopheap, Yun
Kyung-Min, Kim
Lee, In-Jung</t>
  </si>
  <si>
    <t>Biochar amendment changes jasmonic acid levels in two rice varieties and alters their resistance to herbivory</t>
  </si>
  <si>
    <t>Novak, Jeffrey M.
Ippolito, James A.
Ducey, Thomas F.
Watts, Donald W.
Spokas, Kurt A.
Trippe, Kristin M.
Sigua, Gilbert C.
Johnson, Mark G.</t>
  </si>
  <si>
    <t>Remediation of an acidic mine spoil: Miscanthus biochar and lime amendment affects metal availability, plant growth, and soil enzyme activity</t>
  </si>
  <si>
    <t>JL Sarauer</t>
  </si>
  <si>
    <t>Bioenergy and Biochar as Climate Change Mitigation Factors in Northwestern USA Forests</t>
  </si>
  <si>
    <t>Could be less related (not sure about soil types)</t>
  </si>
  <si>
    <t>Sarpong, K. A.
Salazar, A.
Ortega, A.
Telles, K.
Djaman, K.
O’Neill, M. K.
Valles-Rosales, D. J.
Brewer, C. E.</t>
  </si>
  <si>
    <t>Pyrolysis of wood excelsior residues for biochar and renewable energy production</t>
  </si>
  <si>
    <t xml:space="preserve">Yes </t>
  </si>
  <si>
    <t>Rens, H.
Bera, T.
Alva, A. K.</t>
  </si>
  <si>
    <t>Effects of Biochar and Biosolid on Adsorption of Nitrogen, Phosphorus, and Potassium in Two Soils</t>
  </si>
  <si>
    <t>M Riddle</t>
  </si>
  <si>
    <t>Phosphorus leaching from Swedish arable organic soils</t>
  </si>
  <si>
    <t>Xiao, Yan
Che, Yeye
Zhang, Fengge
Yang, Li
Liu, Mohan</t>
  </si>
  <si>
    <t>Effects of Biochar, N Fertilizer, and Crop Residues on Greenhouse Gas Emissions from Acidic Soils</t>
  </si>
  <si>
    <t>Yu, Lu
Yu, Mengjie
Lu, Xing
Tang, Caixian
Liu, Xingmei
Brookes, Philip C.
Xu, Jianming</t>
  </si>
  <si>
    <t>Combined application of biochar and nitrogen fertilizer benefits nitrogen retention in the rhizosphere of soybean by increasing microbial biomass but not altering microbial community structure</t>
  </si>
  <si>
    <t>Zhang, Y.
Liu, Y.
Zhang, G.
Guo, X.
Sun, Z.
Li, T.</t>
  </si>
  <si>
    <t>The effects of rice straw and biochar applications on the microbial community in a soil with a history of continuous tomato planting history</t>
  </si>
  <si>
    <t>Zheng, Hao
Wang, Xiao
Luo, Xianxiang
Wang, Zhenyu
Xing, Baoshan</t>
  </si>
  <si>
    <t>Biochar-induced negative carbon mineralization priming effects in a coastal wetland soil: roles of soil aggregation and microbial modulation</t>
  </si>
  <si>
    <t>Zhou, H.
Wang, P.
Chen, D.
Shi, G.
Cheng, K.
Bian, R.
Liu, X.
Zhang, X.
Zheng, J.
Crowley, D. E.
van Zwieten, L.
Li, L.
Pan, G.</t>
  </si>
  <si>
    <t>Short-term biochar manipulation of microbial nitrogen transformation in wheat rhizosphere of a metal contaminated Inceptisol from North China plain</t>
  </si>
  <si>
    <t>AB Ali
Y Haofang
L Hong
W Yan You</t>
  </si>
  <si>
    <t>Enhancement of depleted loam soil as well as cucumber productivity utilizing biochar under water stress</t>
  </si>
  <si>
    <t xml:space="preserve">Madina </t>
  </si>
  <si>
    <t>Billa, Samuel Fru
Tsi Evaristus, Angwafo
Ngome, Ajebesone Francis</t>
  </si>
  <si>
    <t>Agro-environmental characterization of biochar issued from crop wastes in the humid forest zone of Cameroon</t>
  </si>
  <si>
    <t>Chatterjee, A.
Mandal, M. K.
Chaurasia, N.</t>
  </si>
  <si>
    <t>New and Future Developments in Microbial Biotechnology and Bioengineering: Microbes in Soil, Crop and Environmental Sustainability</t>
  </si>
  <si>
    <t>Eskedar, Asfaw
Nebiyu, Amsalu
Bekele, Eshetu
Milkiyas, Ahmed
Tessema, Astatkie</t>
  </si>
  <si>
    <t>Coffee‐husk biochar application increased AMF root colonization, P accumulation, N2 fixation, and yield of soybean grown in a tropical Nitisol, southwest Ethiopia</t>
  </si>
  <si>
    <t>Hyodo, A.
Malghani, S.
Zhou, Y.
Mushinski, R. M.
Toyoda, S.
Yoshida, N.
Boutton, T. W.
West, J. B.</t>
  </si>
  <si>
    <t>Biochar amendment suppresses N2O emissions but has no impact on N-15 site preference in an anaerobic soil</t>
  </si>
  <si>
    <t>Not related (becaue it is an anaerobic soil)</t>
  </si>
  <si>
    <t>Júnior, J. A.
Caldeira-Pires, A.
Oliveira, S.</t>
  </si>
  <si>
    <t>Coupling exergy with the emission of greenhouse gases in bioenergy: A case study using biochar</t>
  </si>
  <si>
    <t>Kaetzl, Korbinian
Lübken, Manfred
Uzun, Gülkader
Gehring, Tito
Nettmann, Edith
Stenchly, Kathrin
Wichern, Marc</t>
  </si>
  <si>
    <t>On-farm wastewater treatment using biochar from local agroresidues reduces pathogens from irrigation water for safer food production in developing countries</t>
  </si>
  <si>
    <t>Jing, F.
Yang, Z.
Chen, X.
Liu, W.
Guo, B.
Lin, G.
Huang, R.
Liu, W.</t>
  </si>
  <si>
    <t>Potentially hazardous element accumulation in rice tissues and their availability in soil systems after biochar amendments</t>
  </si>
  <si>
    <t>Kong, Lulu
Liu, Jingze
Han, Qian
Zhou, Qixing
He, Junliang</t>
  </si>
  <si>
    <t>Integrating metabolomics and physiological analysis to investigate the toxicological mechanisms of sewage sludge-derived biochars to wheat</t>
  </si>
  <si>
    <t>Li, M.
Ren, L.
Zhang, J.
Luo, L.
Qin, P.
Zhou, Y.
Huang, C.
Tang, J.
Huang, H.
Chen, A.</t>
  </si>
  <si>
    <t>Population characteristics and influential factors of nitrogen cycling functional genes in heavy metal contaminated soil remediated by biochar and compost</t>
  </si>
  <si>
    <t>L Ma
F Kong
Z Wang
Y Luo
X Lv
Z Zhou
…</t>
  </si>
  <si>
    <t>Growth and yield of cotton as affected by different straw returning modes with an equivalent carbon input</t>
  </si>
  <si>
    <t>SM Ndirangu
Y Liu
K Xu
S Song</t>
  </si>
  <si>
    <t>Risk evaluation of pyrolyzed biochar from multiple wastes</t>
  </si>
  <si>
    <t>Mikos-Szymanska, M.
Schab, S.
Rusek, P.
Borowik, K.
Bogusz, P.
Wyzinska, M.</t>
  </si>
  <si>
    <t>Preliminary Study of a Method for Obtaining Brown Coal and Biochar Based Granular Compound Fertilizer</t>
  </si>
  <si>
    <t>Nawab, J.
Khan, N.
Ahmed, R.
Khan, S.
Ghani, J.
Rahman, Z.
Khan, F.
Wang, X.
Muhammad, J.
Sher, H.</t>
  </si>
  <si>
    <t>Influence of different organic geo-sorbents on Spinacia oleracea grown in chromite mine-degraded soil: a greenhouse study</t>
  </si>
  <si>
    <t>Not related (because it is not a heavy metal polluted soil)</t>
  </si>
  <si>
    <t xml:space="preserve">Show this to students as an example </t>
  </si>
  <si>
    <t>Nzediegwu, Christopher</t>
  </si>
  <si>
    <t>The Role of Biochar in Enhancing Safe Use of Untreated Wastewater in Agriculture</t>
  </si>
  <si>
    <t>Rekasi, M.
Szili-Kovacs, T.
Takacs, T.
Bernhardt, B.
Puspan, I.
Kovacs, R.
Kutasi, J.
Draskovits, E.
Molnar, S.
Molnar, M.
Uzinger, N.</t>
  </si>
  <si>
    <t>Improving the fertility of sandy soils in the temperate region by combined biochar and microbial inoculant treatments</t>
  </si>
  <si>
    <t>Rodriguez, A.
Lemos, D.
Trujillo, Y. T.
Amaya, J. G.
Ramos, L. D.</t>
  </si>
  <si>
    <t>Effectiveness of Biochar Obtained from Corncob for Immobilization of Lead in Contaminated Soil</t>
  </si>
  <si>
    <t>Šimanský, V.
Šrank, D.
Juriga, M.</t>
  </si>
  <si>
    <t>Differences in soil properties and crop yields after application of biochar blended with farmyard manure in sandy and loamy soils</t>
  </si>
  <si>
    <t>Explain to Luca how It is relevant</t>
  </si>
  <si>
    <t>Wang, Z.
Xie, L.
Liu, K.
Wang, J.
Zhu, H.
Song, Q.
Shu, X.</t>
  </si>
  <si>
    <t>Co-pyrolysis of sewage sludge and cotton stalks</t>
  </si>
  <si>
    <t>Sun, Haijun
Zhang, Hailin
Xiao, Hongdong
Shi, Weiming
Müller, Karin
Lukas Van, Zwieten
Wang, Hailong</t>
  </si>
  <si>
    <t>Wheat straw biochar application increases ammonia volatilization from an urban compacted soil giving a short-term reduction in fertilizer nitrogen use efficiency</t>
  </si>
  <si>
    <t>Xu, M.
Wu, J.
Yang, G.
Zhang, X.
Peng, H.
Yu, X.
Xiao, Y.
Qi, H.</t>
  </si>
  <si>
    <t>Biochar addition to soil highly increases P retention and decreases the risk of phosphate contamination of waters</t>
  </si>
  <si>
    <t>Abdelaal, A.
Pradhan, S.
AlNouss, A.
Tong, Y.
Al-Ansari, T.
McKay, G.
Mackey, H. R.</t>
  </si>
  <si>
    <t>The impact of pyrolysis conditions on orange peel biochar physicochemical properties for sandy soil</t>
  </si>
  <si>
    <t>AO Adekiya
AF Olaniran
TT Adenusi
C Aremu
…</t>
  </si>
  <si>
    <t>Effects of cow dung and wood biochars and green manure on soil fertility and tiger nut (Cyperus esculentus L.) performance on a savanna Alfisol</t>
  </si>
  <si>
    <t>Ahmad, M.
Wang, X.
Hilger, T. H.
Luqman, M.
Nazli, F.
Hussain, A.
Zahir, Z. A.
Latif, M.
Saeed, Q.
Malik, H. A.
Mustafa, A.</t>
  </si>
  <si>
    <t>Evaluating biochar-microbe synergies for improved growth, yield of maize, and post-harvest soil characteristics in a semi-arid climate</t>
  </si>
  <si>
    <t>Ashiq, W.
Nadeem, M.
Ali, W.
Zaeem, M.
Wu, J.
Galagedara, L.
Thomas, R.
Kavanagh, V.
Cheema, M.</t>
  </si>
  <si>
    <t>Biochar amendment mitigates greenhouse gases emission and global warming potential in dairy manure based silage corn in boreal climate</t>
  </si>
  <si>
    <t>Blanca Pascual, M.
Sánchez-Monedero, M. A.
Chacón, F. J.
Sánchez-García, M.
Cayuela, M. L.</t>
  </si>
  <si>
    <t>Linking biochars properties to their capacity to modify aerobic CH4 oxidation in an upland agricultural soil</t>
  </si>
  <si>
    <t>Caban, M.
Folentarska, A.
Lis, H.
Kobylis, P.
Bielicka-Gieldon, A.
Kumirska, J.
Ciesielski, W.
Stepnowski, P.</t>
  </si>
  <si>
    <t>Critical study of crop-derived biochars for soil amendment and pharmaceutical ecotoxicity reduction</t>
  </si>
  <si>
    <t>Cui, Liqiang
Li, Lianqing
Bian, Rongjun
Yan, Jinlong
Quan, Guixiang
Liu, Yuming
Ippolito, James A.
Wang, Hui</t>
  </si>
  <si>
    <t>Short- and Long-Term Biochar Cadmium and Lead Immobilization Mechanisms</t>
  </si>
  <si>
    <t>CC Dietrich
MA Rahaman
AA Robles-Aguilar
S Latif
…</t>
  </si>
  <si>
    <t>Nutrient Loaded Biochar Doubled Biomass Production in Juvenile Maize Plants (Zea mays L.)</t>
  </si>
  <si>
    <t>Garcia, A. C.
Tavares, O. C. H.
de Oliveira, D. F.</t>
  </si>
  <si>
    <t>Biochar as agricultural alternative to protect the rice plant growth in fragile sandy soil contaminated with cadmium</t>
  </si>
  <si>
    <t>Hou, Renjie
Li, Tianxiao
Fu, Qiang
Liu, Dong
Li, Mo
Zhou, Zhaoqiang
Li, Qinglin
Zhao, Hang
Yu, Pengfei
Yan, Jiawen</t>
  </si>
  <si>
    <t>The effect on soil nitrogen mineralization resulting from biochar and straw regulation in seasonally frozen agricultural ecosystem</t>
  </si>
  <si>
    <t>Jalali, M.
Jalali, M.</t>
  </si>
  <si>
    <t>Effect of organic and inorganic phosphorus fertilizers on phosphorus availability and its leaching over incubation time</t>
  </si>
  <si>
    <t>Lebrun, M.
De Zio, E.
Miard, F.
Scippa, G. S.
Renzone, G.
Scaloni, A.
Bourgerie, S.
Morabito, D.
Trupiano, D.</t>
  </si>
  <si>
    <t>Amending an As/Pb contaminated soil with biochar, compost and iron grit: effect on Salix viminalis growth, root proteome profiles and metal(loid) accumulation indexes</t>
  </si>
  <si>
    <t>X Li
J Xiao
MMA Salam
C Ma
…</t>
  </si>
  <si>
    <t>Impacts of bamboo biochar on the phytoremediation potential of Salix psammophila grown in multi-metals contaminated soil</t>
  </si>
  <si>
    <t>Mau, V.
Arye, G.
Gross, A.</t>
  </si>
  <si>
    <t>Poultry litter hydrochar as an amendment for sandy soils</t>
  </si>
  <si>
    <t>Not related (because hydrochar is out)</t>
  </si>
  <si>
    <t>E McLennon</t>
  </si>
  <si>
    <t>Sustainable Agronomic Approaches for Reclaimed Wastewater Utilization: A Focus on Phosphorus Removal, Plant Tissue and Soil Nutrients Retention and Leachate Quality using Biochar and Nitrogen Application Rates under Different Forage Systems</t>
  </si>
  <si>
    <t>Ni, Jun Jun
Bordoloi, Sanandam
Shao, Wei
Garg, Ankit
Xu, Guizhong
Sarmah, Ajit K</t>
  </si>
  <si>
    <t>Two-year evaluation of hydraulic properties of biochar-amended vegetated soil for application in landfill cover system</t>
  </si>
  <si>
    <t>Mierzwa-Hersztek, M.
Wolny-Koladka, K.
Gondek, K.
Galazka, A.
Gawryjolek, K.</t>
  </si>
  <si>
    <t>Effect of Coapplication of Biochar and Nutrients on Microbiocenotic Composition, Dehydrogenase Activity Index and Chemical Properties of Sandy Soil</t>
  </si>
  <si>
    <t>Muhammad, N.
Nafees, M.
Khan, M. H.
Ge, L.
Lisak, G.</t>
  </si>
  <si>
    <t>Effect of biochars on bioaccumulation and human health risks of potentially toxic elements in wheat (Triticum aestivum L.) cultivated on industrially contaminated soil</t>
  </si>
  <si>
    <t>Negis, H.
Seker, C.
Gumus, I.
Manirakiza, N.
Mucevher, O.</t>
  </si>
  <si>
    <t>Effects of Biochar and Compost Applications on Penetration Resistance and Physical Quality of a Sandy Clay Loam Soil</t>
  </si>
  <si>
    <t>Netherway, P.
Gasco, G.
Mendez, A.
Surapaneni, A.
Reichman, S.
Shah, K.
Paz-Ferreiro, J.</t>
  </si>
  <si>
    <t>Using Phosphorus-Rich Biochars to Remediate Lead-Contaminated Soil: Influence on Soil Enzymes and Extractable P</t>
  </si>
  <si>
    <t>Puga, Aline Peregrina
Grutzmacher, Priscila
Cerri, Carlos Eduardo Pellegrino
Ribeirinho, Victor Sanches
Andrade, Cristiano Alberto de</t>
  </si>
  <si>
    <t>Biochar-based nitrogen fertilizers: Greenhouse gas emissions, use efficiency, and maize yield in tropical soils</t>
  </si>
  <si>
    <t>M Qiang
JN Gao
J Han
H Zhang
T Lin
…</t>
  </si>
  <si>
    <t>How adding biochar improves loessal soil fertility and sunflower yield on consolidation project land on the Chinese loess plateau</t>
  </si>
  <si>
    <t>Z Sokołowska
K Szewczuk-Karpisz
M Turski
…</t>
  </si>
  <si>
    <t>Effect of wood waste and sunflower husk biochar on tensile strength and porosity of dystric cambisol artificial aggregates</t>
  </si>
  <si>
    <t>Thers, H.
Abalos, D.
Dorsch, P.
Elsgaard, L.</t>
  </si>
  <si>
    <t>Nitrous oxide emissions from oilseed rape cultivation were unaffected by flash pyrolysis biochar of different type, rate and field ageing</t>
  </si>
  <si>
    <t>Villagra-Mendoza, K.
Carvajal-Vanegas, D.
Beck-Broichsitter, S.
Horn, R.</t>
  </si>
  <si>
    <t>A simulated effect of wetting and drying periods for two textural soils amended with biochar at a catchment scale</t>
  </si>
  <si>
    <t>Wang, Y. M.
Li, M.
Jiang, C. Y.
Liu, M.
Wu, M.
Liu, P.
Li, Z. P.
Uchimiya, M.
Yuan, X. Y.</t>
  </si>
  <si>
    <t>Soil microbiome-induced changes in the priming effects of C-13-labelled substrates from rice residues</t>
  </si>
  <si>
    <t>Zheng, Xiaomei
Wu, Jianfu
Xiao, Yan
Qin, Guobing
Zhou, Rongwei
Zongqiang, Wei</t>
  </si>
  <si>
    <t>Biochar-induced soil phosphate sorption and availability depend on soil properties: a microcosm study</t>
  </si>
  <si>
    <t>Rehman, I.; Riaz, M.; Ali, S.;
Arif, M.S.; Ali, S.; Alyemeni, M.N.;
Alsahli, A.A.</t>
  </si>
  <si>
    <t>Evaluating the Effects of Biochar with Farmyard Manure under Optimal Mineral Fertilizing on Tomato Growth, Soil Organic C and Biochemical Quality in a Low Fertility Soil</t>
  </si>
  <si>
    <t>Not related (because the soil is alkaline)</t>
  </si>
  <si>
    <t>Explain to Luca and students how It is not relevant</t>
  </si>
  <si>
    <t>Al Mamun, S.
Saha, S.
Ferdush, J.
Tusher, T. R.
Abu-Sharif, M.
Alam, M. F.
Balks, M. R.
Parveen, Z.</t>
  </si>
  <si>
    <t>Cadmium contamination in agricultural soils of Bangladesh and management by application of organic amendments: evaluation of field assessment and pot experiments</t>
  </si>
  <si>
    <t>Awad, M.
Liu, Z.
Skalicky, M.
Dessoky, E. S.
Brestic, M.
Mbarki, S.
Rastogi, A.
El Sabagh, A.</t>
  </si>
  <si>
    <t>Fractionation of heavy metals in multi-contaminated soil treated with biochar using the sequential extraction procedure</t>
  </si>
  <si>
    <t>Choudhary, M. P.
Charan, H. D.
Acharya, B</t>
  </si>
  <si>
    <t>A Novel Approach for Disposing Agriculture Waste, Minimizing Air Pollution and Amending Soil Through Biochar Production and Application</t>
  </si>
  <si>
    <t>TK Choudhary
KS Khan
Q Hussain
…</t>
  </si>
  <si>
    <t>Nutrient Availability to Maize Crop (Zea mays L.) in Biochar Amended Alkaline Subtropical Soil</t>
  </si>
  <si>
    <t>Hussain, R.
Ghosh, K. K.
Ravi, K.</t>
  </si>
  <si>
    <t>Influence of biochar particle size on the hydraulic conductivity of two different compacted engineered soils</t>
  </si>
  <si>
    <t>Kiran Boda, Ravi
Prasad, M. N. V.</t>
  </si>
  <si>
    <t>Assisted phytostabilization of Pb-spiked soils amended with charcoal and banana compost and vegetated with &lt;i&gt;Ricinus communis&lt;/i&gt; L. (Castor bean)</t>
  </si>
  <si>
    <t>Li, Wen
Liang, Chenglong
Dong, Lu
Zhao, Xin
Wu, Haiming</t>
  </si>
  <si>
    <t>Accumulation and characteristics of fluorescent dissolved organic matter in loess soil-based subsurface wastewater infiltration system with aeration and biochar addition</t>
  </si>
  <si>
    <t>Lu, Yumiao
Zhang, Wenlong
Li, Yi
Zhang, Chi
Wang, Longfei
Niu, Lihua
Zhang, Huanjun</t>
  </si>
  <si>
    <t>Microbial community shift via black carbon: Insight into biological nitrogen removal from microbial assemblage and functional patterns</t>
  </si>
  <si>
    <t>Not related (because it is not an experimental study)</t>
  </si>
  <si>
    <t>Luo, Weichen
Qian, Ling
Liu, Weiwei
Zhang, Xin
Wang, Qi
Jiang, Haiyang
Cheng, Beijiu
Ma, Huan
Wu, Zhengyan</t>
  </si>
  <si>
    <t>A potential Mg-enriched biochar fertilizer: Excellent slow-release performance and release mechanism of nutrients</t>
  </si>
  <si>
    <t>Ningning, Song
Jiachen, Wang
Changzhen, Jia
Fangli, Wang
Xuexia, Wang</t>
  </si>
  <si>
    <t>BIOCHAR AND BACILLUS AMYLOLIQUEFACIENS NS16 CAN INCREASE BIOMASS AND REDUCE CADMIUM ACCUMULATION OF PAKCHOI EXPLAINED BY CHANGES OF CADMIUM AVAILABILITY, MICROBIAL BIOMASS AND COMMUNITY IN THE RHIZOSPHERE SOIL</t>
  </si>
  <si>
    <t>Sulok Kevin Muyang, Tawie
Haruna, Ahmed Osumanu
Khew Choy, Yuen
Lai, Pei Sing
Zehnder Jarroop Augustine, Mercer
Wasli Mohd, Effendi
Aziz Zakry Fitri, Ab</t>
  </si>
  <si>
    <t>Use of organic soil amendments to improve soil health and yield of immature pepper (Piper nigrum L.)</t>
  </si>
  <si>
    <t>Simiele, Melissa
Sferra, Gabriella
Lebrun, Manhattan
Renzone, Giovanni
Bourgerie, Sylvain
Scippa, Gabriella Stefania
Morabito, Domenico
Scaloni, Andrea
Trupiano, Dalila</t>
  </si>
  <si>
    <t>In-depth study to decipher mechanisms underlying Arabidopsis thaliana tolerance to metal (loid) soil contamination in association with biochar and/or bacteria</t>
  </si>
  <si>
    <t>Tregubova, P.
Koptsik, G.
Stepanov, A.
Koptsik, S.
Spiers, G.</t>
  </si>
  <si>
    <t>Organic amendments potentially stabilize metals in smelter contaminated Arctic soils: An incubation study</t>
  </si>
  <si>
    <t>Wang, G.
Zhang, Q.
Du, W.
Lin, R.
Li, J.
Ai, F.
Yin, Y.
Ji, R.
Wang, X.
Guo, H.</t>
  </si>
  <si>
    <t>In-situ immobilization of cadmium-polluted upland soil: A ten-year field study</t>
  </si>
  <si>
    <t>Zhang, D.
Ding, A.
Li, T.
Wu, X.</t>
  </si>
  <si>
    <t>Effects of passivators on artemisia selengensis yield and cd stabilization in a contaminated soil</t>
  </si>
  <si>
    <t>Reference</t>
  </si>
  <si>
    <t>Decision</t>
  </si>
  <si>
    <t xml:space="preserve">Inclusion criteria </t>
  </si>
  <si>
    <t>Population</t>
  </si>
  <si>
    <t xml:space="preserve">Intervention </t>
  </si>
  <si>
    <t>Comparator</t>
  </si>
  <si>
    <t xml:space="preserve">Outcomes </t>
  </si>
  <si>
    <t>Study design types</t>
  </si>
  <si>
    <t xml:space="preserve">Language </t>
  </si>
  <si>
    <t>Sum</t>
  </si>
  <si>
    <t>Comments</t>
  </si>
  <si>
    <t>Grob, JA Ippolito; A Donnelly; J</t>
  </si>
  <si>
    <t>the Biochar Journal</t>
  </si>
  <si>
    <t>Baronti, S.; Alberti, G.; Vedove, G. D.; di Gennaro, F.; Fellet, G.; Genesio, L.; Miglietta, F.; Peressotti, A.; Vaccari, F. P.</t>
  </si>
  <si>
    <t>The biochar option to improve plant yields: First results from some field and pot experiments in Italy</t>
  </si>
  <si>
    <t>Bruun, EW</t>
  </si>
  <si>
    <t>Application of Fast Pyrolysis Biochar to a Loamy soil-Effects on carbon and nitrogen dynamics and potential for carbon sequestration</t>
  </si>
  <si>
    <t>This could be deleted at CA stage because the results are not readable</t>
  </si>
  <si>
    <t>Bruun, E. W.; Müller-Stöver, D.; Ambus, P.; Hauggaard-Nielsen, H.</t>
  </si>
  <si>
    <t>Application of biochar to soil and N2O emissions: Potential effects of blending fast-pyrolysis biochar with anaerobically digested slurry</t>
  </si>
  <si>
    <t>Bruun, E. W.; Petersen, C.; Strobel, B. W.; Hauggaard-Nielsen, H.</t>
  </si>
  <si>
    <t>Nitrogen and Carbon Leaching in Repacked Sandy Soil with Added Fine Particulate Biochar</t>
  </si>
  <si>
    <t>Dharmakeerthi, Randombage Saman; Chandrasiri, Jayalath Arachchige; Sarath,; Edirimanne, Vishani Udayanga</t>
  </si>
  <si>
    <t>Effect of rubber wood biochar on nutrition and growth of nursery plants of Hevea brasiliensis established in an Ultisol</t>
  </si>
  <si>
    <t>Revell, K. T.; Maguire, R. O.; Agblevor, F. A.</t>
  </si>
  <si>
    <t>Influence of Poultry Litter Biochar on Soil Properties and Plant Growth</t>
  </si>
  <si>
    <t>Schneider, E</t>
  </si>
  <si>
    <t>The Effects of Biochar Age and Concentration on Soil Retention of Phosphorus and Infiltration Rate</t>
  </si>
  <si>
    <t xml:space="preserve">It can be deleted at CA stage because the SD or SE is not given, and some of the results are not readable </t>
  </si>
  <si>
    <t>Schulz, H.; Glaser, B.</t>
  </si>
  <si>
    <t>Effects of biochar compared to organic and inorganic fertilizers on soil quality and plant growth in a greenhouse experiment</t>
  </si>
  <si>
    <t>Shanta, NK</t>
  </si>
  <si>
    <t>Biochar and PGPR as Methods for Low-input Management of Bioenergy Grasses</t>
  </si>
  <si>
    <t>..., RE Masto; MA Ansari; J George; VA Selvi;</t>
  </si>
  <si>
    <t>Co-application of biochar and lignite fly ash on soil nutrients and biological parameters at different crop growth stages of Zea mays</t>
  </si>
  <si>
    <t>This could be deleted at CA stage because SE or SD is not given</t>
  </si>
  <si>
    <t>Kou, J Dennis; K</t>
  </si>
  <si>
    <t>Evaluating the agronomic benefits of biochar amended soils in an organic system: results from a field study at the UBC Farm, Vancouver</t>
  </si>
  <si>
    <t>Abdullaeva, Y</t>
  </si>
  <si>
    <t>Biochar effects on fertility of saline and alkaline soils (Navoiy Region, Uzbekistan)</t>
  </si>
  <si>
    <t>Angst, T. E.; Six, J.; Reay, D. S.; Sohi, S. P.</t>
  </si>
  <si>
    <t>Impact of pine chip biochar on trace greenhouse gas emissions and soil nutrient dynamics in an annual ryegrass system in California</t>
  </si>
  <si>
    <t>Cely, P.; Tarquis, A. M.; Paz-Ferreiro, J.; Mendez, A.; Gasco, G.</t>
  </si>
  <si>
    <t>Factors driving the carbon mineralization priming effect in a sandy loam soil amended with different types of biochar</t>
  </si>
  <si>
    <t>Liu, Zuxiang; Chen, Xiaomin; Jing, Yan; Li, Qiuxia; Zhang, Jiabao; Huang, Qianru</t>
  </si>
  <si>
    <t>Effects of biochar amendment on rapeseed and sweet potato yields and water stable aggregate in upland red soil</t>
  </si>
  <si>
    <t>Sigua, G. C.; Hunt, P. G.; Stone, K. C.; Cantrell, K. B.; Novak, J. M.</t>
  </si>
  <si>
    <t>Contrasting effects of sorghum biochars and sorghum residues on soil chemical changes of Coastal Plains Ultisols with winter wheat</t>
  </si>
  <si>
    <t>van de Voorde, Tess F. J.; van Noppen, Florentine; Nachenius, Robert W.; Prins, Wolter; Mommer, Liesje; Van Groenigen, Jan-Willem; Bezemer, T. Martijn</t>
  </si>
  <si>
    <t>Biochars produced from individual grassland species differ in their effect on plant growth</t>
  </si>
  <si>
    <t>Ahmad, M Aon; M Khalid; ZA Zahir; R</t>
  </si>
  <si>
    <t>Low temperature produced citrus peel and green waste biochar improved maize growth and nutrient uptake, and chemical properties of calcareous soil</t>
  </si>
  <si>
    <t>Glaser, Bruno; Wiedner, Katja; Seelig, Sebastian; Schmidt, Hans-Peter; Gerber, Helmut</t>
  </si>
  <si>
    <t>Biochar organic fertilizers from natural resources as substitute for mineral fertilizers</t>
  </si>
  <si>
    <t>Hall, D. J. M.; Bell, R. W.</t>
  </si>
  <si>
    <t>Biochar and Compost Increase Crop Yields but the Effect is Short Term on Sandplain Soils of Western Australia</t>
  </si>
  <si>
    <t>Jay, C. N.; Fitzgerald, J. D.; Hipps, N. A.; Atkinson, C. J.</t>
  </si>
  <si>
    <t>Why short-term biochar application has no yield benefits: evidence from three field-grown crops</t>
  </si>
  <si>
    <t xml:space="preserve">This could be deleted at CA stage because SE or SD is not given, also randomization and replicates are not mentioned </t>
  </si>
  <si>
    <t>Mohamed, M. H.; Tawfik, M. M.; Nabila, M. Z.; Hassanein, M. S.; Ahmed, A. G.</t>
  </si>
  <si>
    <t>Sustainable production of wheat in new reclaimed sandy soil</t>
  </si>
  <si>
    <t>It can be deleted at CA stage because the SD or SE is not given</t>
  </si>
  <si>
    <t>Obia, A</t>
  </si>
  <si>
    <t>Impact of biochar on soil physical characteristics and greenhouse gas emissions</t>
  </si>
  <si>
    <t>Spokas, KA; Weis, R; Feyereisen, G; Watts, DW; Novak, JM; Lim, TJ; Ippolito, JA</t>
  </si>
  <si>
    <t>Biomass or biochar–which is better at improving soil hydraulic properties?</t>
  </si>
  <si>
    <t>..., N Thammasom; P Vityakon; P Lawongsa;</t>
  </si>
  <si>
    <t>Biochar and rice straw have different effects on soil productivity, greenhouse gas emission and carbon sequestration in Northeast Thailand paddy soil</t>
  </si>
  <si>
    <t>Ahmad, NA</t>
  </si>
  <si>
    <t>Phosphorus Dynamics in Soils Amended with Recycled Organics</t>
  </si>
  <si>
    <t>Foster, E. J.; Hansen, N.; Wallenstein, M.; Cotrufo, M. F.</t>
  </si>
  <si>
    <t>Biochar and manure amendments impact soil nutrients and microbial enzymatic activities in a semi-arid irrigated maize cropping system</t>
  </si>
  <si>
    <t>Manolikaki, I. I.; Mangolis, A.; Diamadopoulos, E.</t>
  </si>
  <si>
    <t>Mohamed, B. A.; Ellis, N.; Kim, C. S.; Bi, X.; Emam, A. E. R.</t>
  </si>
  <si>
    <t>Engineered biochar from microwave-assisted catalytic pyrolysis of switchgrass for increasing water-holding capacity and fertility of sandy soil</t>
  </si>
  <si>
    <t xml:space="preserve">Randomization is not mentioned </t>
  </si>
  <si>
    <t>Sigua, G. C.; Novak, J. M.; Watts, D. W.</t>
  </si>
  <si>
    <t>Ameliorating soil chemical properties of a hard setting subsoil layer in Coastal Plain USA with different designer biochars</t>
  </si>
  <si>
    <t>Almeida, Risely Ferraz</t>
  </si>
  <si>
    <t>CO2 emission and O2 uptake of soil under different systems</t>
  </si>
  <si>
    <t>Assumpção, C Ribeiro Moreira de</t>
  </si>
  <si>
    <t>Effect of biochar on microbial biomass and biological nitrogen fixation</t>
  </si>
  <si>
    <t>Cardenas-Aguiar, E.; Gasco, G.; Paz-Ferreiro, J.; Mendez, A.</t>
  </si>
  <si>
    <t>The effect effect of biochar and compost from urban organic waste on plant biomass and properties of an artificially copper polluted soil</t>
  </si>
  <si>
    <t>HARI, RK</t>
  </si>
  <si>
    <t>EFFECT OF BIOCHAR AND WATER STRESS ON THE GROWTH AND YIELD OF WHEAT</t>
  </si>
  <si>
    <t>Lahori, A. H.; Zhang, Z.; Guo, Z.; Li, R.; Mahar, A.; Awasthi, M. K.; Wang, P.; Shen, F.; Kumbhar, F.; Sial, T. A.; Zhao, J.; Guo, D.</t>
  </si>
  <si>
    <t>Beneficial effects of tobacco biochar combined with mineral additives on (im)mobilization and (bio)availability of Pb, Cd, Cu and Zn from Pb/Zn smelter contaminated soils</t>
  </si>
  <si>
    <t>Licht, J.; Smith, N.; Mitchell, P.; Shields, F.</t>
  </si>
  <si>
    <t>Impact of lignocellulosic and hemicellulosic biochar on soil moisture in low clay soils</t>
  </si>
  <si>
    <t>Manso, EF</t>
  </si>
  <si>
    <t>Biochar as A Liming Agent and Phosphorus Source to Enhance the Growth of Soya Bean in Two Acid Soils</t>
  </si>
  <si>
    <t>Can be deleted at CA stage because SD or SE of related results are not given</t>
  </si>
  <si>
    <t>Mohamed, B. A.; Ellis, N.; Kim, C. S.; Bi, X.</t>
  </si>
  <si>
    <t>The role of tailored biochar in increasing plant growth, and reducing bioavailability, phytotoxicity, and uptake of heavy metals in contaminated soil</t>
  </si>
  <si>
    <t>Qi, Fangjie; Dong, Zhaomin; Lamb, Dane; Naidu, Ravi; Bolan, Nanthi S.; Ok, Yong Sik; Liu, Cuixia; Khan, Naser; Johir, M. A. H.; Semple, Kirk T.</t>
  </si>
  <si>
    <t>Effects of acidic and neutral biochars on properties and cadmium retention of soils</t>
  </si>
  <si>
    <t xml:space="preserve">Only CEC is mentioned and Randomization is not mentioned </t>
  </si>
  <si>
    <t>Rafael, RBA</t>
  </si>
  <si>
    <t>Sustainable Improvement of Fertility of Acid Arenosols: Application of Phosphate Rock, Dolostone and Biochar</t>
  </si>
  <si>
    <t>Saxena, Jyoti; Rawat, Jyoti; Kumar, Raj</t>
  </si>
  <si>
    <t>Conversion of Biomass Waste into Biochar and the Effect on Mung Bean Crop Production</t>
  </si>
  <si>
    <t>Teutscherova, Nikola; Vazquez, Eduardo; Masaguer, Alberto; Navas, Mariela; Scow, Kate M; Schmidt, Radomir; Benito, Marta</t>
  </si>
  <si>
    <t>Comparison of lime-and biochar-mediated pH changes in nitrification and ammonia oxidizers in degraded acid soil</t>
  </si>
  <si>
    <t>..., X Yu; X Tian; Y Lu; Z Liu; Y Guo; J Chen;</t>
  </si>
  <si>
    <t>Combined effects of straw-derived biochar and bio-based polymer-coated urea on nitrogen use efficiency and cotton yield</t>
  </si>
  <si>
    <t>Ashiq, Waqar</t>
  </si>
  <si>
    <t>Evaluating the potential of biochar in mitigating greenhouse gases emission and nitrogen retention in dairy manure based silage corn cropping systems</t>
  </si>
  <si>
    <t>Bornø, M. L.; Müller-Stöver, D. S.; Liu, F.</t>
  </si>
  <si>
    <t>Contrasting effects of biochar on phosphorus dynamics and bioavailability in different soil types</t>
  </si>
  <si>
    <t xml:space="preserve">The result is not completely related, they represented P shoot </t>
  </si>
  <si>
    <t>De Rozari, P; Greenway, M; El Hanandeh, A</t>
  </si>
  <si>
    <t>Nitrogen removal from sewage and septage in constructed wetland mesocosms using sand media amended with biochar</t>
  </si>
  <si>
    <t>Control and treatment do not match because they used compot for treatment while not for control</t>
  </si>
  <si>
    <t>Koide, Roger T.; Binh Thanh, Nguyen; R. Howard Skinner; Dell, Curtis J.; Adler, Paul R.; Drohan, Patrick J.; Licht, Megan; Monica Boyer, Matthews; Nettles, Rachel; Ricks, Kevin; Watkins, John</t>
  </si>
  <si>
    <t>Comparing Biochar Application Methods for Switchgrass Yield and C Sequestration on Contrasting Marginal Lands in Pennsylvania, USA</t>
  </si>
  <si>
    <t>This looks a duplicate</t>
  </si>
  <si>
    <t>Liu, Yong; Zhu, Zhi-Qiang; He, Xiao-Song; Yang, Chao; Du, Ying-Qiong; Huang, Yong-Dong; Su, Peng; Wang, Shan; Zheng, Xiao-Xiao; Xue, Ya-Juan</t>
  </si>
  <si>
    <t>Mechanisms of rice straw biochar effects on phosphorus sorption characteristics of acid upland red soils</t>
  </si>
  <si>
    <t xml:space="preserve">It can be deleted at CA stage because the results are not readable </t>
  </si>
  <si>
    <t>López-Cano, Inés; María Luz, Cayuela; Sánchez-García, María; Sánchez-Monedero, Miguel A.</t>
  </si>
  <si>
    <t>Suitability of Different Agricultural and Urban Organic Wastes as Feedstocks for the Production of Biochar—Part 2: Agronomical Evaluation as Soil Amendment</t>
  </si>
  <si>
    <t xml:space="preserve">The paper did not show the results for control while only treatment </t>
  </si>
  <si>
    <t>Mechler, Meaghan</t>
  </si>
  <si>
    <t>The effect of biochar on soil health and greenhouse gas emissions in a conventional temperate agricultural system</t>
  </si>
  <si>
    <t>Niu, Y.; Luo, J.; Liu, D.; Müller, C.; Zaman, M.; Lindsey, S.; Ding, W.</t>
  </si>
  <si>
    <t>Effect of biochar and nitrapyrin on nitrous oxide and nitric oxide emissions from a sandy loam soil cropped to maize</t>
  </si>
  <si>
    <t>Sadegh-Zadeh, F.; Tolekolai, S. F.; Bahmanyar, M. A.; Emadi, M.</t>
  </si>
  <si>
    <t>Application of Biochar and Compost for Enhancement of Rice (Oryza Sativa L.) Grain Yield in Calcareous Sandy Soil</t>
  </si>
  <si>
    <t>Tian, Xiaofei; Li, Chengliang; Zhang, Min; Yongshan, Wan; Xie, Zhihua; Chen, Baocheng; Li, Wenqing</t>
  </si>
  <si>
    <t>Biochar derived from corn straw affected availability and distribution of soil nutrients and cotton yield</t>
  </si>
  <si>
    <t>..., AO Adekiya; TM Agbede; CM Aboyeji;</t>
  </si>
  <si>
    <t>Biochar and poultry manure effects on soil properties and radish (Raphanus sativus L.) yield</t>
  </si>
  <si>
    <t>Badu, Eunice; Kaba, James S.; Abunyewa, Akwasi A.; Dawoe, Evans K.; Agbenyega, O.; Barnes, Rex V.</t>
  </si>
  <si>
    <t>Biochar and inorganic nitrogen fertilizer effects on maize (Zea mays L.) nitrogen use and yield in moist semi-deciduous forest zone of Ghana</t>
  </si>
  <si>
    <t>Clark, M.; Hastings, M. G.; Ryals, R.</t>
  </si>
  <si>
    <t>Soil Carbon and Nitrogen Dynamics in Two Agricultural Soils Amended with Manure-Derived Biochar</t>
  </si>
  <si>
    <t>Egamberdieva, D.; Li, L.; Ma, H.; Wirth, S.; Bellingrath-Kimura, S. D.</t>
  </si>
  <si>
    <t>Soil Amendment With Different Maize Biochars Improves Chickpea Growth Under Different Moisture Levels by Improving Symbiotic Performance With Mesorhizobium ciceri and Soil Biochemical Properties to Varying Degrees</t>
  </si>
  <si>
    <t xml:space="preserve">Can be deleted at CA stage because the results are not very relevant </t>
  </si>
  <si>
    <t>El-Shony, M. A. M.; Farid, I. M.; El-Kamar, F. A.; Abbas, M. H. H.; Abbas, H. H.</t>
  </si>
  <si>
    <t>Ameliorating a Sandy Soil Using Biochar and Compost Amendments and Their Implications as Slow Release Fertilizers on Plant Growth</t>
  </si>
  <si>
    <t>Greenberg, I.; Kaiser, M.; Polifka, S.; Wiedner, K.; Glaser, B.; Ludwig, B.</t>
  </si>
  <si>
    <t>The effect of biochar with biogas digestate or mineral fertilizer on fertility, aggregation and organic carbon content of a sandy soil: Results of a temperate field experiment</t>
  </si>
  <si>
    <t>Greenberg, I.; Kaiser, M.; Gunina, A.; Ledesma, P.; Polifka, S.; Wiedner, K.; Mueller, C. W.; Glaser, B.; Ludwig, B.</t>
  </si>
  <si>
    <t>Substitution of mineral fertilizers with biogas digestate plus biochar increases physically stabilized soil carbon but not crop biomass in a field trial</t>
  </si>
  <si>
    <t>Liu, X.; Liu, C.; Gao, W.; Xue, C.; Guo, Z.; Jiang, L.; Li, F.; Liu, Y.</t>
  </si>
  <si>
    <t>Impact of biochar amendment on the abundance and structure of diazotrophic community in an alkaline soil</t>
  </si>
  <si>
    <t>Liu, X. R.; Ren, J. Q.; Zhang, Q. W.; Liu, C.</t>
  </si>
  <si>
    <t>Long-term effects of biochar addition and straw return on N2O fluxes and the related functional gene abundances under wheat-maize rotation system in the North China Plain</t>
  </si>
  <si>
    <t xml:space="preserve">This can be deleted at CA stage because SD or SE of relevant results are not given and also some of the relevant results are not readable </t>
  </si>
  <si>
    <t>Mokarram-Kashtiban, S.; Hosseini, S. M.; Kouchaksaraei, M. T.; Younesi, H.</t>
  </si>
  <si>
    <t>Biochar improves the morphological, physiological and biochemical properties of white willow seedlings in heavy metal-contaminated soil</t>
  </si>
  <si>
    <t>Nigam, N.; Yadav, V.; Mishra, D.; Karak, T.; Khare, P.</t>
  </si>
  <si>
    <t>Biochar amendment alters the relation between the Pb distribution and biological activities in soil</t>
  </si>
  <si>
    <t>Rezaei Rashti, M.; Esfandbod, M.; Phillips, I. R.; Chen, C. R.</t>
  </si>
  <si>
    <t>Aged biochar alters nitrogen pathways in bauxite-processing residue sand: Environmental impact and biogeochemical mechanisms</t>
  </si>
  <si>
    <t>It can be deleted at CA stage because the SD or SE of relevant results are not given</t>
  </si>
  <si>
    <t>Rizhiya, E. Y.; Mukhina, I. M.; Balashov, E. V.; Simansky, V.; Buchkina, N. P.</t>
  </si>
  <si>
    <t>Effect of biochar on N2O emission, crop yield and properties of Stagnic Luvisol in a field experiment</t>
  </si>
  <si>
    <t>Relevant results are not readable</t>
  </si>
  <si>
    <t>Rocci, Katherine</t>
  </si>
  <si>
    <t>Soil nitrogen cycling in agroecosystems as modified by biochar amendment and plant processes</t>
  </si>
  <si>
    <t>Schofield, H Kate; Pettitt, Tim R; Tappin, Alan D; Rollinson, Gavyn K; Fitzsimons, Mark F</t>
  </si>
  <si>
    <t>Biochar incorporation increased nitrogen and carbon retention in a waste-derived soil</t>
  </si>
  <si>
    <t>Zhan, Fangdong; Zeng, Wenzeng; Yuan, Xingchao; Li, Bo; Li, Tianguo; Zu, Yanqun; Jiang, Ming; Li, Yuan</t>
  </si>
  <si>
    <t>Field experiment on the effects of sepiolite and biochar on the remediation of Cd- and Pb-polluted farmlands around a Pb–Zn mine in Yunnan Province, China</t>
  </si>
  <si>
    <t>..., AO Adekiya; TM Agbede; WS Ejue; CM Aboyeji;</t>
  </si>
  <si>
    <t>Biochar, poultry manure and NPK fertilizer: sole and combine application effects on soil properties and ginger (Zingiber officinale Roscoe) performance in …</t>
  </si>
  <si>
    <t>It is related but SD or SE of related results are not given. It can be deleted at CA stage</t>
  </si>
  <si>
    <t>..., J Escuer-Gatius; M Shanskiy; K Soosaar; A Astover;</t>
  </si>
  <si>
    <t>High-temperature hay biochar application into soil increases N2O fluxes</t>
  </si>
  <si>
    <t>Chen, L.; Liu, M.; Ali, A.; Zhou, Q.; Zhan, S.; Chen, Y.; Pan, X.; Zeng, Y.</t>
  </si>
  <si>
    <t>Effects of Biochar on Paddy Soil Fertility Under Different Water Management Modes</t>
  </si>
  <si>
    <t>Gao, Suduan; Wang, Dong; Dangi, Sadikshya R.; Duan, Yinghua; Pflaum, Tom; Gartung, Jim; Qin, Ruijun; Turini, Thomas</t>
  </si>
  <si>
    <t>Nitrogen dynamics affected by biochar and irrigation level in an onion field</t>
  </si>
  <si>
    <t>Jalali, M.; Jalali, M.</t>
  </si>
  <si>
    <t>Results are not described well. Also experimental design was a bit chaos</t>
  </si>
  <si>
    <t>Li, X.; Xiao, J.; Ma, C.; Salam, M. M. A.; Shi, J.; Chen, G.</t>
  </si>
  <si>
    <t>The effect of particle size of bamboo biochar on the phytoremediation of Salix psammophila C. to multi-metal polluted soil</t>
  </si>
  <si>
    <t>Manka'abusi, Delphine; Lompo, Désiré J. P.; Steiner, Christoph; Ingold, Mariko; Edmund Kyei, Akoto-Danso; Werner, Steffen; Häring, Volker; Nyarko, George; Marschner, Bernd; Buerkert, Andreas</t>
  </si>
  <si>
    <t>Carbon dioxide and gaseous nitrogen emissions from biochar‐amended soils under wastewater irrigated urban vegetable production of Burkina Faso and Ghana</t>
  </si>
  <si>
    <t>PHUONG, NTHIKIM</t>
  </si>
  <si>
    <t>Potential use of biochar and compost to remediate problem soils and mitigate greenhouse gas emissions in rice cropping systems to adapt to climate change in …</t>
  </si>
  <si>
    <t>Ren, C.; Guo, D.; Liu, X.; Li, R.; Zhang, Z.</t>
  </si>
  <si>
    <t>Performance of the emerging biochar on the stabilization of potentially toxic metals in smelter- and mining-contaminated soils</t>
  </si>
  <si>
    <t>Şeker, N Manirakiza; C</t>
  </si>
  <si>
    <t>Effects of compost and biochar amendments on soil fertility and crop growth in a calcareous soil</t>
  </si>
  <si>
    <t>Sheikhi, J.; Hosseini, H. M.; Etesami, H.; Majidi, A.</t>
  </si>
  <si>
    <t>Biochar counteracts nitrification inhibitor DMPP-mediated negative effect on spinach (Spinacia oleracea L.) growth</t>
  </si>
  <si>
    <t>Ukwattage, N. L.; Li, Y.; Gan, Y.; Li, T.; Gamage, R. P.</t>
  </si>
  <si>
    <t>Effect of Biochar and Coal Fly Ash Soil Amendments on the Leaching Loss of Phosphorus in Subtropical Sandy Ultisols</t>
  </si>
  <si>
    <t>P leach is given</t>
  </si>
  <si>
    <t>Xiao, L.; Meng, F.</t>
  </si>
  <si>
    <t>Evaluating the effect of biochar on salt leaching and nutrient retention of Yellow River Delta soil</t>
  </si>
  <si>
    <t>Yang, W.; Feng, G.; Miles, D.; Gao, L.; Jia, Y.; Li, C.; Qu, Z.</t>
  </si>
  <si>
    <t>Impact of biochar on greenhouse gas emissions and soil carbon sequestration in corn grown under drip irrigation with mulching</t>
  </si>
  <si>
    <t>Results are not readable and SD or SE of related results are not given</t>
  </si>
  <si>
    <t>Zhang, Jining; Zhou, Sheng; Sun, Huifeng; Lü, Fan; He, Pinjing</t>
  </si>
  <si>
    <t>The soluble fraction from straw-derived biochar supplies nutrients and affects carbon storage of coastal mudflat soil in rice paddy</t>
  </si>
  <si>
    <t>Li, X.; Xiao, J.; Salam, M. M. A.; Ma, C.; Chen, G.</t>
  </si>
  <si>
    <t>Liu, Bitao; Li, Hongliang; Li, Hongbo; Zhang, Aiping; Rengel, Zed</t>
  </si>
  <si>
    <t>Long‐term biochar application promotes rice productivity by regulating root dynamic development and reducing nitrogen leaching</t>
  </si>
  <si>
    <t>Soil texture is not given</t>
  </si>
  <si>
    <t>Ren, Tianbao; Chen, Nan; Wan Mahari, Wan Adibah; Xu, Chensheng; Feng, Huilin; Ji, Xiaoming; Yin, Quanyu; Chen, Ping; Zhu, Shijie; Liu, Haitao; Liu, Guoshun; Li, Lantao; Lam, Su Shiung</t>
  </si>
  <si>
    <t>Biochar for cadmium pollution mitigation and stress resistance in tobacco growth</t>
  </si>
  <si>
    <t>St, L Sg; O Jjo; R Adeleke; M</t>
  </si>
  <si>
    <t>… of biochar to enhance concentration and utilization of selected macro and micro nutrients for chickpea (Cicer arietinum) grown in three contrasting soils</t>
  </si>
  <si>
    <t>Zhang, Jin; Hu, Hanyu; Wang, Minyan; Li, Yanan; Wu, Shengchun; Cao, Yucheng; Liang, Peng; Zhang, Jianyun; Naidu, Ravi; Liu, Yanju; Man, Yu Bon; Wong, Ming Hung; Zhang, Changai; Shan, Shengdao</t>
  </si>
  <si>
    <t>Land application of sewage sludge biochar: Assessments of soil-plant-human health risks from potentially toxic metals</t>
  </si>
  <si>
    <t xml:space="preserve">Factors </t>
  </si>
  <si>
    <t>Objective &amp; hypothesis</t>
  </si>
  <si>
    <t>Study design (control)</t>
  </si>
  <si>
    <t xml:space="preserve">Sampling </t>
  </si>
  <si>
    <t xml:space="preserve">Outcome </t>
  </si>
  <si>
    <t>Category</t>
  </si>
  <si>
    <t>Selection bias</t>
  </si>
  <si>
    <t xml:space="preserve">Degree of replication </t>
  </si>
  <si>
    <t xml:space="preserve">Sampling method </t>
  </si>
  <si>
    <t>Performance bias</t>
  </si>
  <si>
    <t xml:space="preserve">Consideration of heterogeneity/ effect modifiers </t>
  </si>
  <si>
    <t>Statistical analysis</t>
  </si>
  <si>
    <t>External validity</t>
  </si>
  <si>
    <t>Summary RoB</t>
  </si>
  <si>
    <t>Were there clear relations between objectives and methodology?</t>
  </si>
  <si>
    <t>Was the study based on experiments (control vs treatment)</t>
  </si>
  <si>
    <t>Were the intervention and comparator sites well-matched i.e. similar at baseline (e.g. soil type and soil condition)</t>
  </si>
  <si>
    <t>Were the interventions replicated properly?</t>
  </si>
  <si>
    <t>Was the sampling method suitable for gathering data on the population of interest?</t>
  </si>
  <si>
    <t>Were there no severely confounding factors present (factors likely to confound the effect of the intervention on outcome)? apart from those present at baseline (e.g. other interventions)</t>
  </si>
  <si>
    <t xml:space="preserve">Was the Intervention  likely appropriately and realistically applied? </t>
  </si>
  <si>
    <t>Were the effect modifiers determined/considered properly?</t>
  </si>
  <si>
    <t>Was the statistical analysis clearly described? Were results easily interpretable?</t>
  </si>
  <si>
    <t>Was there adequate data available?</t>
  </si>
  <si>
    <t xml:space="preserve">Comments: e.g. external validity: study population (in particular) is  generalisable to sandy soils or contaminated sandy soils </t>
  </si>
  <si>
    <t xml:space="preserve">Objectives and methodologies are closely related to each other </t>
  </si>
  <si>
    <t>Experimental study (treatment vs control, randomization)</t>
  </si>
  <si>
    <t>Soils used for treatment and control are the same in condition</t>
  </si>
  <si>
    <t>Studies replicated the interventions properly (e.g. randomized replicates)</t>
  </si>
  <si>
    <t xml:space="preserve">Sampling method is suitable for gathering data on the population of interest </t>
  </si>
  <si>
    <t>Confounding factors likely to be minimal,  were minimised or do not exist</t>
  </si>
  <si>
    <t xml:space="preserve">Biochar (charcoal and black carbon) which is made of organic biomass to apply for a sandy and contaminated sandy soil. </t>
  </si>
  <si>
    <t xml:space="preserve">All the effect modifier that can cause varation in the outcome are considered </t>
  </si>
  <si>
    <t>Statistical analysis were clearly described and results were easily interpretable</t>
  </si>
  <si>
    <t xml:space="preserve">The relation between objectives and methodologies are not very clear </t>
  </si>
  <si>
    <t xml:space="preserve">Experimental study </t>
  </si>
  <si>
    <t xml:space="preserve">The condition of the soil do not differ profoundly for treatment and control </t>
  </si>
  <si>
    <t xml:space="preserve">Studies implemented replication but no description exists </t>
  </si>
  <si>
    <t>Some confounders present, likely to have moderate impact on outcome</t>
  </si>
  <si>
    <t xml:space="preserve">Partial description of biomass used for biochar, charcoal, black carbon production but applied to sandy and contaminated soil </t>
  </si>
  <si>
    <t xml:space="preserve">Number of effect modifiers are considered but not all </t>
  </si>
  <si>
    <t>Statistical analysis were clearly described but results are not interpretable (authors should be contacted)</t>
  </si>
  <si>
    <t xml:space="preserve">Partially </t>
  </si>
  <si>
    <t xml:space="preserve">No link between objectives and methodologies </t>
  </si>
  <si>
    <t>Case study, Quasi-experimental study</t>
  </si>
  <si>
    <t>Types of soils and condition of soils applied for intervention and comparator sites either are not given or do not match</t>
  </si>
  <si>
    <t xml:space="preserve">Studies did not carry out any replication </t>
  </si>
  <si>
    <t xml:space="preserve">Sampling is not suitable </t>
  </si>
  <si>
    <t>Subject to confounders with major impact on outcome (such that outcomes are not clearly the effect of the intervention)</t>
  </si>
  <si>
    <t xml:space="preserve">No description about the biochar production (type of biomass used) and lack information about its application purpose </t>
  </si>
  <si>
    <t xml:space="preserve">No effect modifiers are considered </t>
  </si>
  <si>
    <t>Neither statistical analysis were clearly described nor results were interpretable</t>
  </si>
  <si>
    <t>No</t>
  </si>
  <si>
    <t xml:space="preserve">No </t>
  </si>
  <si>
    <t>..., CY Xu; S Hosseini-Bai; Y Hao; RCN Rachaputi;</t>
  </si>
  <si>
    <t>Effect of biochar amendment on yield and photosynthesis of peanut on two types of soils</t>
  </si>
  <si>
    <t>Low</t>
  </si>
  <si>
    <t>..., GA Akolgo; F Kemausuor; EA Awafo;</t>
  </si>
  <si>
    <t>Biochar as a Soil Amendment Tool: Effects on Soil Properties and Yield of Maize and Cabbage in Brong-Ahafo Region, Ghana</t>
  </si>
  <si>
    <t>..., M Sedlakova; J Száková; M Lhotka;</t>
  </si>
  <si>
    <t>Changes in soil carbon and nitrogen accessibility with the application of biochars with different morphological and physical characteristics</t>
  </si>
  <si>
    <t>Medium</t>
  </si>
  <si>
    <t>High</t>
  </si>
  <si>
    <t>..., S de Jesus Duarte; B Glaser; R Paiva de Lima;</t>
  </si>
  <si>
    <t>Chemical, Physical, and Hydraulic Properties as Affected by One Year of Miscanthus Biochar Interaction with Sandy and Loamy Tropical Soils</t>
  </si>
  <si>
    <t>..., V LORN; H TANAKA;</t>
  </si>
  <si>
    <t>The Effects of Biochar from Rice Husk and Chromolaena odorata on the Soil Properties and Tomato Growth in Cambodia</t>
  </si>
  <si>
    <t>..., ZH Weng; X Liu; S Eldridge; H Wang; T Rose;</t>
  </si>
  <si>
    <t>Priming of soil organic carbon induced by sugarcane residues and its biochar control the source of nitrogen for plant uptake: A dual 13C and 15N isotope …</t>
  </si>
  <si>
    <t>Abu El-Eyuoon Abu Zied, Amin</t>
  </si>
  <si>
    <t>Amelioration of calcareous sandy soil productivity via incorporation between biochar and some organic manures</t>
  </si>
  <si>
    <t>Abukari, A</t>
  </si>
  <si>
    <t>Effect of rice husk biochar on maize productivity in the guinea savannah zone of Ghana</t>
  </si>
  <si>
    <t>Agegnehu, Getachew; Nelson, Paul N.; Bird, Michael I.</t>
  </si>
  <si>
    <t>The effects of biochar, compost and their mixture and nitrogen fertilizer on yield and nitrogen use efficiency of barley grown on a Nitisol in the highlands of Ethiopia</t>
  </si>
  <si>
    <t>Amin, A. E. E. A. Z.</t>
  </si>
  <si>
    <t>Carbon sequestration, kinetics of ammonia volatilization and nutrient availability in alkaline sandy soil as a function on applying calotropis biochar produced at different pyrolysis temperatures</t>
  </si>
  <si>
    <t>Butnan, S.; Deenik, J. L.; Toomsan, B.; Vityakon, P.</t>
  </si>
  <si>
    <t>Biochar properties affecting carbon stability in soils contrasting in texture and mineralogy</t>
  </si>
  <si>
    <t>Case, S. D. C.; McNamara, N. P.; Reay, D. S.; Whitaker, J.</t>
  </si>
  <si>
    <t>The effect of biochar addition on N2O and CO2 emissions from a sandy loam soil - The role of soil aeration</t>
  </si>
  <si>
    <t>Case, S. D. C.; McNamara, N. P.; Reay, D. S.; Stott, A. W.; Grant, H. K.; Whitaker, J.</t>
  </si>
  <si>
    <t>Biochar suppresses N2O emissions while maintaining N availability in a sandy loam soil</t>
  </si>
  <si>
    <t>Chen, CR; Phillips, IR; Condron, LM; Goloran, J; Xu, ZH; Chan, KY</t>
  </si>
  <si>
    <t>Impacts of greenwaste biochar on ammonia volatilisation from bauxite processing residue sand</t>
  </si>
  <si>
    <t>Chen, Q.; Rao, P.; Cheng, Z.; Yan, L.; Qian, S.; Song, R.; Shen, G.</t>
  </si>
  <si>
    <t>Novel soil remediation technology for simultaneous organic pollutant catalytic degradation and nitrogen supplementation</t>
  </si>
  <si>
    <t>Cheng, H.; Jones, D. L.; Hill, P.; Bastami, M. S.; Tu, C. L.</t>
  </si>
  <si>
    <t>Influence of biochar produced from different pyrolysis temperature on nutrient retention and leaching</t>
  </si>
  <si>
    <t>Diatta, AA</t>
  </si>
  <si>
    <t>Effects of Biochar Application on soil Fertility and Pearl Millet (Pennisetum glaucum L.) Yield</t>
  </si>
  <si>
    <t>Dil, Matthew; Oelbermann, Maren; Xue, Wei</t>
  </si>
  <si>
    <t>An evaluation of biochar pre-conditioned with urea ammonium nitrate on maize (Zea mays L.) production and soil biochemical characteristics</t>
  </si>
  <si>
    <t>Ding, W Wei; S Zhang; L Wu; D Cui; X</t>
  </si>
  <si>
    <t>Biochar and phosphorus fertilization improved soil quality and inorganic phosphorus fractions in saline-alkaline soils</t>
  </si>
  <si>
    <t>Doan, T. T.; Sisouvanh, P.; Sengkhrua, T.; Sritumboon, S.; Rumpel, C.; Jouquet, P.; Bottinelli, N.</t>
  </si>
  <si>
    <t>Site-Specific Effects of Organic Amendments on Parameters of Tropical Agricultural Soil and Yield: A Field Experiment in Three Countries in Southeast Asia</t>
  </si>
  <si>
    <t>Gale, Nigel V.; Thomas, Sean C.</t>
  </si>
  <si>
    <t>Dose-dependence of growth and ecophysiological responses of plants to biochar</t>
  </si>
  <si>
    <t>GILL, A ALSHANKITI; S</t>
  </si>
  <si>
    <t>Integrated Plant Nutrient Management for Sandy Soil Using Chemical Fertilizers, Compost, Biochar and Biofertilizers-Case Study in UAE-and Biofertilizers</t>
  </si>
  <si>
    <t>Idowu, O. J.; Sanogo, S.; Brewer, C. E.</t>
  </si>
  <si>
    <t>Short-Term Impacts of Pecan Waste By-Products on Soil Quality in Texturally Different Arid Soils</t>
  </si>
  <si>
    <t>Jabborova, Dilfuza; Wirth, Stephan; Kannepalli, Annapurna; Narimanov, Abdujalil; Desouky, Said; Davranov, Kakhramon; Sayyed, R. Z.; Hesham El, Enshasy; Roslinda Abd, Malek; Syed, Asad; Bahkali, Ali H.</t>
  </si>
  <si>
    <t>Co-Inoculation of Rhizobacteria and Biochar Application Improves Growth and Nutrientsin Soybean and Enriches Soil Nutrients and Enzymes</t>
  </si>
  <si>
    <t>Kaur, V.; Sharma, P.</t>
  </si>
  <si>
    <t>Effect of Prosopis juliflora Biochar on Physico-Chemical Properties of Naphthalene and Phenanthrene Contaminated Soil</t>
  </si>
  <si>
    <t>Kohler, EC Hammer; M Forstreuter; MC Rillig; J</t>
  </si>
  <si>
    <t>Biochar increases arbuscular mycorrhizal plant growth enhancement and ameliorates salinity stress</t>
  </si>
  <si>
    <t>Li, C.; Xiong, Y.; Qu, Z.; Xu, X.; Huang, Q.; Huang, G.</t>
  </si>
  <si>
    <t>Impact of biochar addition on soil properties and water-fertilizer productivity of tomato in semi-arid region of Inner Mongolia, China</t>
  </si>
  <si>
    <t>Liao, X.; Liu, D.; Niu, Y.; Chen, Z.; He, T.; Ding, W.</t>
  </si>
  <si>
    <t>Effect of field-aged biochar on fertilizer N retention and N2O emissions: A field microplot experiment with 15N-labeled urea</t>
  </si>
  <si>
    <t>Ma, H.; Egamberdieva, D.; Wirth, S.; Li, Q.; Omari, R. A.; Hou, M.; Bellingrath-Kimura, S. D.</t>
  </si>
  <si>
    <t>Effect of biochar and irrigation on the interrelationships among soybean growth, root nodulation, plant p uptake, and soil nutrients in a sandy field</t>
  </si>
  <si>
    <t>Madiba, O. F.; Solaiman, Z. M.; Carson, J. K.; Murphy, D. V.</t>
  </si>
  <si>
    <t>Biochar increases availability and uptake of phosphorus to wheat under leaching conditions</t>
  </si>
  <si>
    <t>McElligott, Kristin M.</t>
  </si>
  <si>
    <t>Biochar amendments to forest soils: effects on soil properties and tree growth</t>
  </si>
  <si>
    <t>Mosa, A.; El-Ghamry, A.; Tolba, M.</t>
  </si>
  <si>
    <t>Functionalized biochar derived from heavy metal rich feedstock: Phosphate recovery and reusing the exhausted biochar as an enriched soil amendment</t>
  </si>
  <si>
    <t>Muhammad, N.; Dai, Z.; Xiao, K.; Meng, J.; Brookes, P. C.; Liu, X.; Wang, H.; Wu, J.; Xu, J.</t>
  </si>
  <si>
    <t>Changes in microbial community structure due to biochars generated from different feedstocks and their relationships with soil chemical properties</t>
  </si>
  <si>
    <t>Munera-Echeverri, J. L.; Martinsen, V.; Strand, L. T.; Cornelissen, G.; Mulder, J.</t>
  </si>
  <si>
    <t>Effect of conservation farming and biochar addition on soil organic carbon quality, nitrogen mineralization, and crop productivity in a light textured Acrisol in the sub-humid tropics</t>
  </si>
  <si>
    <t>Novais, Sarah Vieira</t>
  </si>
  <si>
    <t>Biochars in the mitigation of greenhouse gases and on phosphorus removal and reuse</t>
  </si>
  <si>
    <t>Noyce, Genevieve L; Jones, Trevor; Fulthorpe, Roberta; Basiliko, Nathan</t>
  </si>
  <si>
    <t>Phosphorus uptake and availability and short-term seedling growth in three Ontario soils amended with ash and biochar</t>
  </si>
  <si>
    <t>Oladele, S.; Adeyemo, A.; Awodun, M.; Ajayi, A.; Fasina, A.</t>
  </si>
  <si>
    <t>Effects of biochar and nitrogen fertilizer on soil physicochemical properties, nitrogen use efficiency and upland rice (Oryza sativa) yield grown on an Alfisol in Southwestern Nigeria</t>
  </si>
  <si>
    <t>Rajapaksha, Anushka Upamali; Ahmad, Mahtab; Vithanage, Meththika; Kim, Kwon-Rae; Chang, Jun Young; Lee, Sang Soo; Ok, Yong Sik</t>
  </si>
  <si>
    <t>The role of biochar, natural iron oxides, and nanomaterials as soil amendments for immobilizing metals in shooting range soil</t>
  </si>
  <si>
    <t>Rehrah, D</t>
  </si>
  <si>
    <t>Biochar from Agricultural Byproducts for Improved Soil Quality and Carbon Sequestration</t>
  </si>
  <si>
    <t>Romero, C. M.; Li, C.; Owens, J.; Ribeiro, G. O.; McAllister, T. A.; Okine, E.; Hao, X.</t>
  </si>
  <si>
    <t>Nutrient cycling and greenhouse gas emissions from soil amended with biochar-manure mixtures</t>
  </si>
  <si>
    <t>Saenjan, N Thammasom; P Vityakon; P Lawongsa; P</t>
  </si>
  <si>
    <t>Agriculture and Natural Resources</t>
  </si>
  <si>
    <t>Sanford, J. R.; Larson, R. A.</t>
  </si>
  <si>
    <t>Assessing Nitrogen Cycling in Corncob Biochar Amended Soil Columns for Application in Agricultural Treatment Systems</t>
  </si>
  <si>
    <t>Sanvong, LCC</t>
  </si>
  <si>
    <t>Performance testing of cadmium treatment in soil using broiler litter by pyrolysis for soybean planting</t>
  </si>
  <si>
    <t>Sarma, B.; Gogoi, N.; Bharali, M.; Mali, P.</t>
  </si>
  <si>
    <t>FIELD EVALUATION OF SOIL AND WHEAT RESPONSES TO COMBINED APPLICATION OF HARDWOOD BIOCHAR AND INORGANIC FERTILIZERS IN ACIDIC SANDY LOAM SOIL</t>
  </si>
  <si>
    <t>Sika, M. P.; Hardie, A. G.</t>
  </si>
  <si>
    <t>Effect of pine wood biochar on ammonium nitrate leaching and availability in a South African sandy soil</t>
  </si>
  <si>
    <t>Sorrenti, G.; Buriani, G.; Gaggia, F.; Baffoni, L.; Spinelli, F.; Di Gioia, D.; Toselli, M.</t>
  </si>
  <si>
    <t>Soil CO2 emission partitioning, bacterial community profile and gene expression of Nitrosomonas spp. and Nitrobacter spp. of a sandy soil amended with biochar and compost</t>
  </si>
  <si>
    <t>Šrank, D.; Juriga, M.</t>
  </si>
  <si>
    <t>Biochar and its combination together with mineral and organic fertilization: Effects on soil properties and crop yields</t>
  </si>
  <si>
    <t>Ulyett, J.; Sakrabani, R.; Kibblewhite, M.; Hann, M.</t>
  </si>
  <si>
    <t>Impact of biochar addition on water retention, nitrification and carbon dioxide evolution from two sandy loam soils</t>
  </si>
  <si>
    <t>Uzinger, N.; Takacs, T.; Szili-Kovacs, T.; Radimszky, L.; Fuzy, A.; Draskovits, E.; Szucs-Vasarhelyi, N.; Molnar, M.; Farkas, E.; Kutasi, J.; Rekasi, M.</t>
  </si>
  <si>
    <t>Fertility Impact of Separate and Combined Treatments with Biochar, Sewage Sludge Compost and Bacterial Inocula on Acidic Sandy Soil</t>
  </si>
  <si>
    <t>van Zwieten, L.; Kimber, S.; Downie, A.; Morris, S.; Petty, S.; Rust, J.; Chan, K. Y.</t>
  </si>
  <si>
    <t>A glasshouse study on the interaction of low mineral ash biochar with nitrogen in a sandy soil</t>
  </si>
  <si>
    <t>Wang, C.; Alidoust, D.; Yang, X.; Isoda, A.</t>
  </si>
  <si>
    <t>Effects of bamboo biochar on soybean root nodulation in multi-elements contaminated soils</t>
  </si>
  <si>
    <t>Xu, Nan; Tan, Guangcai; Wang, Hongyuan; Gai, Xiapu</t>
  </si>
  <si>
    <t>Effect of biochar additions to soil on nitrogen leaching, microbial biomass and bacterial community structure</t>
  </si>
  <si>
    <t>Xu, R. K.; Zhao, A. Z.; Yuan, J. H.; Jiang, J.</t>
  </si>
  <si>
    <t>pH buffering capacity of acid soils from tropical and subtropical regions of China as influenced by incorporation of crop straw biochars</t>
  </si>
  <si>
    <t>Zhang, Z.; Dong, X.; Wang, S.; Pu, X.</t>
  </si>
  <si>
    <t>Benefits of organic manure combined with biochar amendments to cotton root growth and yield under continuous cropping systems in Xinjiang, China</t>
  </si>
  <si>
    <t>Zhu, Q.; Peng, X.; Huang, T.</t>
  </si>
  <si>
    <t>Contrasted effects of biochar on maize growth and N use efficiency depending on soil conditions</t>
  </si>
  <si>
    <t>Zhu, Yuen; Li, Hua; Wu, Yi; Yin, Xin-An; Zhang, Guixiang</t>
  </si>
  <si>
    <t>Effects of surface-modified biochars and activated carbon on the transformation of soil inorganic nitrogen and growth of maize under chromium stress</t>
  </si>
  <si>
    <r>
      <t xml:space="preserve">answer </t>
    </r>
    <r>
      <rPr>
        <b/>
        <sz val="12"/>
        <color theme="1"/>
        <rFont val="Calibri (Body)_x0000_"/>
      </rPr>
      <t>'low risk of bias'</t>
    </r>
    <r>
      <rPr>
        <sz val="12"/>
        <color theme="1"/>
        <rFont val="Calibri (Body)_x0000_"/>
      </rPr>
      <t xml:space="preserve"> if the study fully meets the criterion</t>
    </r>
  </si>
  <si>
    <r>
      <t xml:space="preserve">answer </t>
    </r>
    <r>
      <rPr>
        <b/>
        <sz val="12"/>
        <color theme="1"/>
        <rFont val="Calibri (Body)_x0000_"/>
      </rPr>
      <t>'medium risk of bias'</t>
    </r>
    <r>
      <rPr>
        <sz val="12"/>
        <color theme="1"/>
        <rFont val="Calibri (Body)_x0000_"/>
      </rPr>
      <t xml:space="preserve"> if the study largely meets the criterion but differs in some important respect</t>
    </r>
  </si>
  <si>
    <r>
      <rPr>
        <sz val="12"/>
        <color theme="1"/>
        <rFont val="Calibri (Body)_x0000_"/>
      </rPr>
      <t xml:space="preserve">answer </t>
    </r>
    <r>
      <rPr>
        <b/>
        <sz val="12"/>
        <color theme="1"/>
        <rFont val="Calibri (Body)_x0000_"/>
      </rPr>
      <t xml:space="preserve">'high risk of bias' </t>
    </r>
    <r>
      <rPr>
        <sz val="12"/>
        <color theme="1"/>
        <rFont val="Calibri (Body)_x0000_"/>
      </rPr>
      <t>if the study deviates substantively from the criterion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</si>
</sst>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 (Body)_x0000_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9"/>
      <color rgb="FF000000"/>
      <name val="Tahoma"/>
      <family val="2"/>
    </font>
    <font>
      <sz val="9"/>
      <color rgb="FF000000"/>
      <name val="Tahoma"/>
      <family val="2"/>
    </font>
    <font>
      <b/>
      <sz val="12"/>
      <color theme="1"/>
      <name val="Calibri (Body)_x0000_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/>
    <xf numFmtId="0" fontId="0" fillId="0" borderId="0" xfId="0" applyAlignment="1"/>
    <xf numFmtId="0" fontId="0" fillId="0" borderId="0" xfId="0" applyFont="1" applyFill="1"/>
    <xf numFmtId="0" fontId="0" fillId="0" borderId="0" xfId="0" applyFont="1" applyFill="1" applyAlignment="1">
      <alignment wrapText="1"/>
    </xf>
    <xf numFmtId="0" fontId="2" fillId="0" borderId="0" xfId="0" applyFont="1" applyFill="1" applyAlignment="1">
      <alignment wrapText="1"/>
    </xf>
    <xf numFmtId="0" fontId="2" fillId="0" borderId="0" xfId="0" applyFont="1" applyFill="1"/>
    <xf numFmtId="0" fontId="1" fillId="0" borderId="0" xfId="0" applyFont="1" applyFill="1"/>
    <xf numFmtId="0" fontId="1" fillId="0" borderId="0" xfId="0" applyFont="1" applyFill="1" applyAlignment="1"/>
    <xf numFmtId="0" fontId="2" fillId="0" borderId="0" xfId="0" applyFont="1" applyFill="1" applyAlignment="1">
      <alignment horizontal="left" vertical="top" wrapText="1"/>
    </xf>
    <xf numFmtId="0" fontId="2" fillId="0" borderId="0" xfId="0" applyFont="1" applyFill="1" applyAlignment="1">
      <alignment vertical="top"/>
    </xf>
    <xf numFmtId="0" fontId="2" fillId="2" borderId="0" xfId="0" applyFont="1" applyFill="1"/>
    <xf numFmtId="0" fontId="7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0A9EE-411F-4D41-95F5-D9C78F7C1E08}">
  <dimension ref="A1:F162"/>
  <sheetViews>
    <sheetView tabSelected="1" workbookViewId="0">
      <selection activeCell="M162" sqref="M162"/>
    </sheetView>
  </sheetViews>
  <sheetFormatPr baseColWidth="10" defaultRowHeight="16"/>
  <cols>
    <col min="1" max="1" width="13" style="2" bestFit="1" customWidth="1"/>
    <col min="2" max="2" width="24.83203125" style="2" customWidth="1"/>
    <col min="3" max="3" width="66.5" style="2" customWidth="1"/>
    <col min="4" max="4" width="12.33203125" style="2" bestFit="1" customWidth="1"/>
    <col min="5" max="5" width="52.6640625" style="2" customWidth="1"/>
    <col min="6" max="16384" width="10.83203125" style="4"/>
  </cols>
  <sheetData>
    <row r="1" spans="1:5" s="3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s="2" customFormat="1" ht="22" customHeight="1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 ht="19" customHeight="1">
      <c r="A3" s="2" t="s">
        <v>5</v>
      </c>
      <c r="B3" s="2" t="s">
        <v>10</v>
      </c>
      <c r="C3" s="2" t="s">
        <v>11</v>
      </c>
      <c r="D3" s="2" t="s">
        <v>8</v>
      </c>
      <c r="E3" s="2" t="s">
        <v>12</v>
      </c>
    </row>
    <row r="4" spans="1:5" ht="18" customHeight="1">
      <c r="A4" s="2" t="s">
        <v>5</v>
      </c>
      <c r="B4" s="2" t="s">
        <v>13</v>
      </c>
      <c r="C4" s="2" t="s">
        <v>14</v>
      </c>
      <c r="D4" s="2" t="s">
        <v>8</v>
      </c>
      <c r="E4" s="2" t="s">
        <v>15</v>
      </c>
    </row>
    <row r="5" spans="1:5">
      <c r="A5" s="2" t="s">
        <v>5</v>
      </c>
      <c r="C5" s="2" t="s">
        <v>16</v>
      </c>
      <c r="D5" s="2" t="s">
        <v>17</v>
      </c>
      <c r="E5" s="2" t="s">
        <v>18</v>
      </c>
    </row>
    <row r="6" spans="1:5">
      <c r="A6" s="2" t="s">
        <v>5</v>
      </c>
      <c r="B6" s="2" t="s">
        <v>19</v>
      </c>
      <c r="C6" s="2" t="s">
        <v>20</v>
      </c>
      <c r="D6" s="2" t="s">
        <v>8</v>
      </c>
      <c r="E6" s="2" t="s">
        <v>21</v>
      </c>
    </row>
    <row r="7" spans="1:5">
      <c r="A7" s="2" t="s">
        <v>5</v>
      </c>
      <c r="B7" s="2" t="s">
        <v>22</v>
      </c>
      <c r="C7" s="2" t="s">
        <v>23</v>
      </c>
      <c r="D7" s="2" t="s">
        <v>8</v>
      </c>
      <c r="E7" s="2" t="s">
        <v>24</v>
      </c>
    </row>
    <row r="8" spans="1:5">
      <c r="A8" s="2" t="s">
        <v>5</v>
      </c>
      <c r="B8" s="2" t="s">
        <v>25</v>
      </c>
      <c r="C8" s="2" t="s">
        <v>26</v>
      </c>
      <c r="D8" s="2" t="s">
        <v>8</v>
      </c>
      <c r="E8" s="2" t="s">
        <v>21</v>
      </c>
    </row>
    <row r="9" spans="1:5">
      <c r="A9" s="2" t="s">
        <v>5</v>
      </c>
      <c r="B9" s="2" t="s">
        <v>27</v>
      </c>
      <c r="C9" s="2" t="s">
        <v>28</v>
      </c>
      <c r="D9" s="2" t="s">
        <v>17</v>
      </c>
      <c r="E9" s="2" t="s">
        <v>29</v>
      </c>
    </row>
    <row r="10" spans="1:5">
      <c r="A10" s="2" t="s">
        <v>5</v>
      </c>
      <c r="B10" s="2" t="s">
        <v>30</v>
      </c>
      <c r="C10" s="2" t="s">
        <v>31</v>
      </c>
      <c r="D10" s="2" t="s">
        <v>8</v>
      </c>
      <c r="E10" s="2" t="s">
        <v>32</v>
      </c>
    </row>
    <row r="11" spans="1:5">
      <c r="A11" s="2" t="s">
        <v>5</v>
      </c>
      <c r="B11" s="2" t="s">
        <v>33</v>
      </c>
      <c r="C11" s="2" t="s">
        <v>34</v>
      </c>
      <c r="D11" s="2" t="s">
        <v>8</v>
      </c>
      <c r="E11" s="2" t="s">
        <v>35</v>
      </c>
    </row>
    <row r="12" spans="1:5">
      <c r="A12" s="2" t="s">
        <v>5</v>
      </c>
      <c r="B12" s="2" t="s">
        <v>36</v>
      </c>
      <c r="C12" s="2" t="s">
        <v>37</v>
      </c>
      <c r="D12" s="2" t="s">
        <v>8</v>
      </c>
      <c r="E12" s="2" t="s">
        <v>38</v>
      </c>
    </row>
    <row r="13" spans="1:5">
      <c r="A13" s="2" t="s">
        <v>5</v>
      </c>
      <c r="B13" s="2" t="s">
        <v>39</v>
      </c>
      <c r="C13" s="2" t="s">
        <v>40</v>
      </c>
      <c r="D13" s="2" t="s">
        <v>8</v>
      </c>
      <c r="E13" s="2" t="s">
        <v>41</v>
      </c>
    </row>
    <row r="14" spans="1:5">
      <c r="A14" s="2" t="s">
        <v>5</v>
      </c>
      <c r="B14" s="2" t="s">
        <v>42</v>
      </c>
      <c r="C14" s="2" t="s">
        <v>43</v>
      </c>
      <c r="D14" s="2" t="s">
        <v>8</v>
      </c>
      <c r="E14" s="2" t="s">
        <v>21</v>
      </c>
    </row>
    <row r="15" spans="1:5">
      <c r="A15" s="2" t="s">
        <v>5</v>
      </c>
      <c r="B15" s="2" t="s">
        <v>44</v>
      </c>
      <c r="C15" s="2" t="s">
        <v>45</v>
      </c>
      <c r="D15" s="2" t="s">
        <v>8</v>
      </c>
      <c r="E15" s="2" t="s">
        <v>21</v>
      </c>
    </row>
    <row r="16" spans="1:5">
      <c r="A16" s="2" t="s">
        <v>5</v>
      </c>
      <c r="B16" s="2" t="s">
        <v>46</v>
      </c>
      <c r="C16" s="2" t="s">
        <v>47</v>
      </c>
      <c r="D16" s="2" t="s">
        <v>8</v>
      </c>
      <c r="E16" s="2" t="s">
        <v>48</v>
      </c>
    </row>
    <row r="17" spans="1:5">
      <c r="A17" s="2" t="s">
        <v>5</v>
      </c>
      <c r="B17" s="2" t="s">
        <v>49</v>
      </c>
      <c r="C17" s="2" t="s">
        <v>50</v>
      </c>
      <c r="D17" s="2" t="s">
        <v>8</v>
      </c>
      <c r="E17" s="2" t="s">
        <v>51</v>
      </c>
    </row>
    <row r="18" spans="1:5">
      <c r="A18" s="2" t="s">
        <v>5</v>
      </c>
      <c r="B18" s="2" t="s">
        <v>52</v>
      </c>
      <c r="C18" s="2" t="s">
        <v>53</v>
      </c>
      <c r="D18" s="2" t="s">
        <v>8</v>
      </c>
      <c r="E18" s="2" t="s">
        <v>54</v>
      </c>
    </row>
    <row r="19" spans="1:5">
      <c r="A19" s="2" t="s">
        <v>5</v>
      </c>
      <c r="B19" s="2" t="s">
        <v>55</v>
      </c>
      <c r="C19" s="2" t="s">
        <v>56</v>
      </c>
      <c r="D19" s="2" t="s">
        <v>17</v>
      </c>
      <c r="E19" s="2" t="s">
        <v>57</v>
      </c>
    </row>
    <row r="20" spans="1:5">
      <c r="A20" s="2" t="s">
        <v>5</v>
      </c>
      <c r="B20" s="2" t="s">
        <v>58</v>
      </c>
      <c r="C20" s="2" t="s">
        <v>59</v>
      </c>
      <c r="D20" s="2" t="s">
        <v>8</v>
      </c>
      <c r="E20" s="2" t="s">
        <v>21</v>
      </c>
    </row>
    <row r="21" spans="1:5">
      <c r="A21" s="2" t="s">
        <v>5</v>
      </c>
      <c r="B21" s="2" t="s">
        <v>60</v>
      </c>
      <c r="C21" s="2" t="s">
        <v>61</v>
      </c>
      <c r="D21" s="2" t="s">
        <v>17</v>
      </c>
      <c r="E21" s="2" t="s">
        <v>21</v>
      </c>
    </row>
    <row r="22" spans="1:5">
      <c r="A22" s="2" t="s">
        <v>5</v>
      </c>
      <c r="B22" s="2" t="s">
        <v>62</v>
      </c>
      <c r="C22" s="2" t="s">
        <v>63</v>
      </c>
      <c r="D22" s="2" t="s">
        <v>8</v>
      </c>
      <c r="E22" s="2" t="s">
        <v>64</v>
      </c>
    </row>
    <row r="23" spans="1:5">
      <c r="A23" s="2" t="s">
        <v>5</v>
      </c>
      <c r="B23" s="2" t="s">
        <v>65</v>
      </c>
      <c r="C23" s="2" t="s">
        <v>66</v>
      </c>
      <c r="D23" s="2" t="s">
        <v>8</v>
      </c>
      <c r="E23" s="2" t="s">
        <v>21</v>
      </c>
    </row>
    <row r="24" spans="1:5">
      <c r="A24" s="2" t="s">
        <v>5</v>
      </c>
      <c r="B24" s="2" t="s">
        <v>67</v>
      </c>
      <c r="C24" s="2" t="s">
        <v>68</v>
      </c>
      <c r="D24" s="2" t="s">
        <v>8</v>
      </c>
      <c r="E24" s="2" t="s">
        <v>69</v>
      </c>
    </row>
    <row r="25" spans="1:5">
      <c r="A25" s="2" t="s">
        <v>5</v>
      </c>
      <c r="B25" s="2" t="s">
        <v>70</v>
      </c>
      <c r="C25" s="2" t="s">
        <v>71</v>
      </c>
      <c r="D25" s="2" t="s">
        <v>17</v>
      </c>
      <c r="E25" s="2" t="s">
        <v>72</v>
      </c>
    </row>
    <row r="26" spans="1:5">
      <c r="A26" s="2" t="s">
        <v>5</v>
      </c>
      <c r="B26" s="2" t="s">
        <v>73</v>
      </c>
      <c r="C26" s="2" t="s">
        <v>74</v>
      </c>
      <c r="D26" s="2" t="s">
        <v>8</v>
      </c>
      <c r="E26" s="2" t="s">
        <v>75</v>
      </c>
    </row>
    <row r="27" spans="1:5">
      <c r="A27" s="2" t="s">
        <v>5</v>
      </c>
      <c r="B27" s="2" t="s">
        <v>76</v>
      </c>
      <c r="C27" s="2" t="s">
        <v>77</v>
      </c>
      <c r="D27" s="2" t="s">
        <v>8</v>
      </c>
      <c r="E27" s="2" t="s">
        <v>21</v>
      </c>
    </row>
    <row r="28" spans="1:5">
      <c r="A28" s="2" t="s">
        <v>5</v>
      </c>
      <c r="B28" s="2" t="s">
        <v>78</v>
      </c>
      <c r="C28" s="2" t="s">
        <v>79</v>
      </c>
      <c r="D28" s="2" t="s">
        <v>17</v>
      </c>
      <c r="E28" s="2" t="s">
        <v>57</v>
      </c>
    </row>
    <row r="29" spans="1:5">
      <c r="A29" s="2" t="s">
        <v>5</v>
      </c>
      <c r="B29" s="2" t="s">
        <v>80</v>
      </c>
      <c r="C29" s="2" t="s">
        <v>81</v>
      </c>
      <c r="D29" s="2" t="s">
        <v>17</v>
      </c>
      <c r="E29" s="2" t="s">
        <v>82</v>
      </c>
    </row>
    <row r="30" spans="1:5">
      <c r="A30" s="2" t="s">
        <v>5</v>
      </c>
      <c r="B30" s="2" t="s">
        <v>83</v>
      </c>
      <c r="C30" s="2" t="s">
        <v>84</v>
      </c>
      <c r="D30" s="2" t="s">
        <v>17</v>
      </c>
      <c r="E30" s="2" t="s">
        <v>57</v>
      </c>
    </row>
    <row r="31" spans="1:5">
      <c r="A31" s="2" t="s">
        <v>5</v>
      </c>
      <c r="B31" s="2" t="s">
        <v>85</v>
      </c>
      <c r="C31" s="2" t="s">
        <v>86</v>
      </c>
      <c r="D31" s="2" t="s">
        <v>8</v>
      </c>
      <c r="E31" s="2" t="s">
        <v>87</v>
      </c>
    </row>
    <row r="32" spans="1:5">
      <c r="A32" s="2" t="s">
        <v>5</v>
      </c>
      <c r="B32" s="2" t="s">
        <v>88</v>
      </c>
      <c r="C32" s="2" t="s">
        <v>89</v>
      </c>
      <c r="D32" s="2" t="s">
        <v>8</v>
      </c>
      <c r="E32" s="2" t="s">
        <v>21</v>
      </c>
    </row>
    <row r="33" spans="1:5">
      <c r="A33" s="2" t="s">
        <v>5</v>
      </c>
      <c r="B33" s="2" t="s">
        <v>90</v>
      </c>
      <c r="C33" s="2" t="s">
        <v>91</v>
      </c>
      <c r="D33" s="2" t="s">
        <v>8</v>
      </c>
      <c r="E33" s="2" t="s">
        <v>41</v>
      </c>
    </row>
    <row r="34" spans="1:5">
      <c r="A34" s="2" t="s">
        <v>5</v>
      </c>
      <c r="B34" s="2" t="s">
        <v>92</v>
      </c>
      <c r="C34" s="2" t="s">
        <v>93</v>
      </c>
      <c r="D34" s="2" t="s">
        <v>8</v>
      </c>
      <c r="E34" s="2" t="s">
        <v>41</v>
      </c>
    </row>
    <row r="35" spans="1:5">
      <c r="A35" s="2" t="s">
        <v>5</v>
      </c>
      <c r="B35" s="2" t="s">
        <v>94</v>
      </c>
      <c r="C35" s="2" t="s">
        <v>95</v>
      </c>
      <c r="D35" s="2" t="s">
        <v>8</v>
      </c>
      <c r="E35" s="2" t="s">
        <v>21</v>
      </c>
    </row>
    <row r="36" spans="1:5">
      <c r="A36" s="2" t="s">
        <v>5</v>
      </c>
      <c r="B36" s="2" t="s">
        <v>96</v>
      </c>
      <c r="C36" s="2" t="s">
        <v>97</v>
      </c>
      <c r="D36" s="2" t="s">
        <v>8</v>
      </c>
      <c r="E36" s="2" t="s">
        <v>98</v>
      </c>
    </row>
    <row r="37" spans="1:5">
      <c r="A37" s="2" t="s">
        <v>5</v>
      </c>
      <c r="B37" s="2" t="s">
        <v>99</v>
      </c>
      <c r="C37" s="2" t="s">
        <v>100</v>
      </c>
      <c r="D37" s="2" t="s">
        <v>8</v>
      </c>
      <c r="E37" s="2" t="s">
        <v>21</v>
      </c>
    </row>
    <row r="38" spans="1:5">
      <c r="A38" s="2" t="s">
        <v>5</v>
      </c>
      <c r="B38" s="2" t="s">
        <v>101</v>
      </c>
      <c r="C38" s="2" t="s">
        <v>102</v>
      </c>
      <c r="D38" s="2" t="s">
        <v>8</v>
      </c>
      <c r="E38" s="2" t="s">
        <v>48</v>
      </c>
    </row>
    <row r="39" spans="1:5">
      <c r="A39" s="2" t="s">
        <v>5</v>
      </c>
      <c r="B39" s="2" t="s">
        <v>103</v>
      </c>
      <c r="C39" s="2" t="s">
        <v>104</v>
      </c>
      <c r="D39" s="2" t="s">
        <v>8</v>
      </c>
      <c r="E39" s="2" t="s">
        <v>57</v>
      </c>
    </row>
    <row r="40" spans="1:5">
      <c r="A40" s="2" t="s">
        <v>5</v>
      </c>
      <c r="B40" s="2" t="s">
        <v>105</v>
      </c>
      <c r="C40" s="2" t="s">
        <v>106</v>
      </c>
      <c r="D40" s="2" t="s">
        <v>8</v>
      </c>
      <c r="E40" s="2" t="s">
        <v>48</v>
      </c>
    </row>
    <row r="41" spans="1:5">
      <c r="A41" s="2" t="s">
        <v>5</v>
      </c>
      <c r="B41" s="2" t="s">
        <v>107</v>
      </c>
      <c r="C41" s="2" t="s">
        <v>108</v>
      </c>
      <c r="D41" s="2" t="s">
        <v>8</v>
      </c>
      <c r="E41" s="2" t="s">
        <v>109</v>
      </c>
    </row>
    <row r="42" spans="1:5">
      <c r="A42" s="2" t="s">
        <v>5</v>
      </c>
      <c r="B42" s="2" t="s">
        <v>110</v>
      </c>
      <c r="C42" s="2" t="s">
        <v>111</v>
      </c>
      <c r="D42" s="2" t="s">
        <v>8</v>
      </c>
      <c r="E42" s="2" t="s">
        <v>48</v>
      </c>
    </row>
    <row r="43" spans="1:5">
      <c r="A43" s="2" t="s">
        <v>5</v>
      </c>
      <c r="B43" s="2" t="s">
        <v>112</v>
      </c>
      <c r="C43" s="2" t="s">
        <v>113</v>
      </c>
      <c r="D43" s="2" t="s">
        <v>8</v>
      </c>
      <c r="E43" s="2" t="s">
        <v>21</v>
      </c>
    </row>
    <row r="44" spans="1:5">
      <c r="A44" s="2" t="s">
        <v>5</v>
      </c>
      <c r="B44" s="2" t="s">
        <v>114</v>
      </c>
      <c r="C44" s="2" t="s">
        <v>115</v>
      </c>
      <c r="D44" s="2" t="s">
        <v>8</v>
      </c>
      <c r="E44" s="2" t="s">
        <v>48</v>
      </c>
    </row>
    <row r="45" spans="1:5">
      <c r="A45" s="2" t="s">
        <v>5</v>
      </c>
      <c r="B45" s="2" t="s">
        <v>116</v>
      </c>
      <c r="C45" s="2" t="s">
        <v>117</v>
      </c>
      <c r="D45" s="2" t="s">
        <v>8</v>
      </c>
      <c r="E45" s="2" t="s">
        <v>118</v>
      </c>
    </row>
    <row r="46" spans="1:5">
      <c r="A46" s="2" t="s">
        <v>5</v>
      </c>
      <c r="B46" s="2" t="s">
        <v>119</v>
      </c>
      <c r="C46" s="2" t="s">
        <v>120</v>
      </c>
      <c r="D46" s="2" t="s">
        <v>8</v>
      </c>
      <c r="E46" s="2" t="s">
        <v>48</v>
      </c>
    </row>
    <row r="47" spans="1:5">
      <c r="A47" s="2" t="s">
        <v>5</v>
      </c>
      <c r="B47" s="2" t="s">
        <v>121</v>
      </c>
      <c r="C47" s="2" t="s">
        <v>122</v>
      </c>
      <c r="D47" s="2" t="s">
        <v>8</v>
      </c>
      <c r="E47" s="2" t="s">
        <v>21</v>
      </c>
    </row>
    <row r="48" spans="1:5">
      <c r="A48" s="2" t="s">
        <v>5</v>
      </c>
      <c r="B48" s="2" t="s">
        <v>123</v>
      </c>
      <c r="C48" s="2" t="s">
        <v>124</v>
      </c>
      <c r="D48" s="2" t="s">
        <v>8</v>
      </c>
      <c r="E48" s="2" t="s">
        <v>21</v>
      </c>
    </row>
    <row r="49" spans="1:5">
      <c r="A49" s="2" t="s">
        <v>5</v>
      </c>
      <c r="B49" s="2" t="s">
        <v>125</v>
      </c>
      <c r="C49" s="2" t="s">
        <v>126</v>
      </c>
      <c r="D49" s="2" t="s">
        <v>17</v>
      </c>
      <c r="E49" s="2" t="s">
        <v>48</v>
      </c>
    </row>
    <row r="50" spans="1:5">
      <c r="A50" s="2" t="s">
        <v>5</v>
      </c>
      <c r="B50" s="2" t="s">
        <v>127</v>
      </c>
      <c r="C50" s="2" t="s">
        <v>128</v>
      </c>
      <c r="D50" s="2" t="s">
        <v>17</v>
      </c>
      <c r="E50" s="2" t="s">
        <v>129</v>
      </c>
    </row>
    <row r="51" spans="1:5">
      <c r="A51" s="2" t="s">
        <v>5</v>
      </c>
      <c r="B51" s="2" t="s">
        <v>130</v>
      </c>
      <c r="C51" s="2" t="s">
        <v>131</v>
      </c>
      <c r="D51" s="2" t="s">
        <v>17</v>
      </c>
      <c r="E51" s="2" t="s">
        <v>48</v>
      </c>
    </row>
    <row r="52" spans="1:5">
      <c r="A52" s="2" t="s">
        <v>5</v>
      </c>
      <c r="B52" s="2" t="s">
        <v>132</v>
      </c>
      <c r="C52" s="2" t="s">
        <v>133</v>
      </c>
      <c r="D52" s="2" t="s">
        <v>17</v>
      </c>
      <c r="E52" s="2" t="s">
        <v>134</v>
      </c>
    </row>
    <row r="53" spans="1:5">
      <c r="A53" s="2" t="s">
        <v>5</v>
      </c>
      <c r="B53" s="2" t="s">
        <v>135</v>
      </c>
      <c r="C53" s="2" t="s">
        <v>136</v>
      </c>
      <c r="D53" s="2" t="s">
        <v>17</v>
      </c>
      <c r="E53" s="2" t="s">
        <v>137</v>
      </c>
    </row>
    <row r="54" spans="1:5">
      <c r="A54" s="2" t="s">
        <v>5</v>
      </c>
      <c r="B54" s="2" t="s">
        <v>138</v>
      </c>
      <c r="C54" s="2" t="s">
        <v>139</v>
      </c>
      <c r="D54" s="2" t="s">
        <v>8</v>
      </c>
      <c r="E54" s="2" t="s">
        <v>134</v>
      </c>
    </row>
    <row r="55" spans="1:5">
      <c r="A55" s="2" t="s">
        <v>5</v>
      </c>
      <c r="B55" s="2" t="s">
        <v>140</v>
      </c>
      <c r="C55" s="2" t="s">
        <v>141</v>
      </c>
      <c r="D55" s="2" t="s">
        <v>8</v>
      </c>
      <c r="E55" s="2" t="s">
        <v>48</v>
      </c>
    </row>
    <row r="56" spans="1:5">
      <c r="A56" s="2" t="s">
        <v>5</v>
      </c>
      <c r="B56" s="2" t="s">
        <v>142</v>
      </c>
      <c r="C56" s="2" t="s">
        <v>143</v>
      </c>
      <c r="D56" s="2" t="s">
        <v>17</v>
      </c>
      <c r="E56" s="2" t="s">
        <v>57</v>
      </c>
    </row>
    <row r="57" spans="1:5">
      <c r="A57" s="2" t="s">
        <v>5</v>
      </c>
      <c r="B57" s="2" t="s">
        <v>144</v>
      </c>
      <c r="C57" s="2" t="s">
        <v>145</v>
      </c>
      <c r="D57" s="2" t="s">
        <v>8</v>
      </c>
      <c r="E57" s="2" t="s">
        <v>21</v>
      </c>
    </row>
    <row r="58" spans="1:5">
      <c r="A58" s="2" t="s">
        <v>5</v>
      </c>
      <c r="B58" s="2" t="s">
        <v>146</v>
      </c>
      <c r="C58" s="2" t="s">
        <v>147</v>
      </c>
      <c r="D58" s="2" t="s">
        <v>8</v>
      </c>
      <c r="E58" s="2" t="s">
        <v>57</v>
      </c>
    </row>
    <row r="59" spans="1:5">
      <c r="A59" s="2" t="s">
        <v>5</v>
      </c>
      <c r="B59" s="2" t="s">
        <v>148</v>
      </c>
      <c r="C59" s="2" t="s">
        <v>149</v>
      </c>
      <c r="D59" s="2" t="s">
        <v>8</v>
      </c>
      <c r="E59" s="2" t="s">
        <v>150</v>
      </c>
    </row>
    <row r="60" spans="1:5">
      <c r="A60" s="2" t="s">
        <v>5</v>
      </c>
      <c r="B60" s="2" t="s">
        <v>151</v>
      </c>
      <c r="C60" s="2" t="s">
        <v>152</v>
      </c>
      <c r="D60" s="2" t="s">
        <v>17</v>
      </c>
      <c r="E60" s="2" t="s">
        <v>153</v>
      </c>
    </row>
    <row r="61" spans="1:5">
      <c r="A61" s="2" t="s">
        <v>5</v>
      </c>
      <c r="B61" s="2" t="s">
        <v>154</v>
      </c>
      <c r="C61" s="2" t="s">
        <v>155</v>
      </c>
      <c r="D61" s="2" t="s">
        <v>8</v>
      </c>
      <c r="E61" s="2" t="s">
        <v>48</v>
      </c>
    </row>
    <row r="62" spans="1:5">
      <c r="A62" s="2" t="s">
        <v>5</v>
      </c>
      <c r="B62" s="2" t="s">
        <v>156</v>
      </c>
      <c r="C62" s="2" t="s">
        <v>157</v>
      </c>
      <c r="D62" s="2" t="s">
        <v>8</v>
      </c>
      <c r="E62" s="2" t="s">
        <v>48</v>
      </c>
    </row>
    <row r="63" spans="1:5">
      <c r="A63" s="2" t="s">
        <v>5</v>
      </c>
      <c r="B63" s="2" t="s">
        <v>158</v>
      </c>
      <c r="C63" s="2" t="s">
        <v>159</v>
      </c>
      <c r="D63" s="2" t="s">
        <v>8</v>
      </c>
      <c r="E63" s="2" t="s">
        <v>48</v>
      </c>
    </row>
    <row r="64" spans="1:5">
      <c r="A64" s="2" t="s">
        <v>5</v>
      </c>
      <c r="B64" s="2" t="s">
        <v>160</v>
      </c>
      <c r="C64" s="2" t="s">
        <v>161</v>
      </c>
      <c r="D64" s="2" t="s">
        <v>17</v>
      </c>
      <c r="E64" s="2" t="s">
        <v>57</v>
      </c>
    </row>
    <row r="65" spans="1:5">
      <c r="A65" s="2" t="s">
        <v>5</v>
      </c>
      <c r="B65" s="2" t="s">
        <v>162</v>
      </c>
      <c r="C65" s="2" t="s">
        <v>163</v>
      </c>
      <c r="D65" s="2" t="s">
        <v>17</v>
      </c>
      <c r="E65" s="2" t="s">
        <v>129</v>
      </c>
    </row>
    <row r="66" spans="1:5">
      <c r="A66" s="2" t="s">
        <v>5</v>
      </c>
      <c r="B66" s="2" t="s">
        <v>164</v>
      </c>
      <c r="C66" s="2" t="s">
        <v>165</v>
      </c>
      <c r="D66" s="2" t="s">
        <v>17</v>
      </c>
      <c r="E66" s="2" t="s">
        <v>48</v>
      </c>
    </row>
    <row r="67" spans="1:5">
      <c r="A67" s="2" t="s">
        <v>5</v>
      </c>
      <c r="B67" s="2" t="s">
        <v>166</v>
      </c>
      <c r="C67" s="2" t="s">
        <v>167</v>
      </c>
      <c r="D67" s="2" t="s">
        <v>17</v>
      </c>
      <c r="E67" s="2" t="s">
        <v>21</v>
      </c>
    </row>
    <row r="68" spans="1:5">
      <c r="A68" s="2" t="s">
        <v>5</v>
      </c>
      <c r="B68" s="2" t="s">
        <v>168</v>
      </c>
      <c r="C68" s="2" t="s">
        <v>169</v>
      </c>
      <c r="D68" s="2" t="s">
        <v>8</v>
      </c>
      <c r="E68" s="2" t="s">
        <v>48</v>
      </c>
    </row>
    <row r="69" spans="1:5">
      <c r="A69" s="2" t="s">
        <v>5</v>
      </c>
      <c r="B69" s="2" t="s">
        <v>170</v>
      </c>
      <c r="C69" s="2" t="s">
        <v>171</v>
      </c>
      <c r="D69" s="2" t="s">
        <v>8</v>
      </c>
      <c r="E69" s="2" t="s">
        <v>21</v>
      </c>
    </row>
    <row r="70" spans="1:5">
      <c r="A70" s="2" t="s">
        <v>5</v>
      </c>
      <c r="B70" s="2" t="s">
        <v>172</v>
      </c>
      <c r="C70" s="2" t="s">
        <v>173</v>
      </c>
      <c r="D70" s="2" t="s">
        <v>17</v>
      </c>
      <c r="E70" s="2" t="s">
        <v>21</v>
      </c>
    </row>
    <row r="71" spans="1:5">
      <c r="A71" s="2" t="s">
        <v>5</v>
      </c>
      <c r="B71" s="2" t="s">
        <v>174</v>
      </c>
      <c r="C71" s="2" t="s">
        <v>175</v>
      </c>
      <c r="D71" s="2" t="s">
        <v>17</v>
      </c>
      <c r="E71" s="2" t="s">
        <v>129</v>
      </c>
    </row>
    <row r="72" spans="1:5">
      <c r="A72" s="2" t="s">
        <v>5</v>
      </c>
      <c r="B72" s="2" t="s">
        <v>176</v>
      </c>
      <c r="C72" s="2" t="s">
        <v>177</v>
      </c>
      <c r="D72" s="2" t="s">
        <v>17</v>
      </c>
      <c r="E72" s="2" t="s">
        <v>57</v>
      </c>
    </row>
    <row r="73" spans="1:5">
      <c r="A73" s="2" t="s">
        <v>5</v>
      </c>
      <c r="B73" s="2" t="s">
        <v>178</v>
      </c>
      <c r="C73" s="2" t="s">
        <v>179</v>
      </c>
      <c r="D73" s="2" t="s">
        <v>17</v>
      </c>
      <c r="E73" s="2" t="s">
        <v>21</v>
      </c>
    </row>
    <row r="74" spans="1:5">
      <c r="A74" s="2" t="s">
        <v>5</v>
      </c>
      <c r="B74" s="2" t="s">
        <v>180</v>
      </c>
      <c r="C74" s="2" t="s">
        <v>181</v>
      </c>
      <c r="D74" s="2" t="s">
        <v>17</v>
      </c>
      <c r="E74" s="2" t="s">
        <v>57</v>
      </c>
    </row>
    <row r="75" spans="1:5" ht="20" customHeight="1">
      <c r="A75" s="2" t="s">
        <v>5</v>
      </c>
      <c r="B75" s="2" t="s">
        <v>182</v>
      </c>
      <c r="C75" s="2" t="s">
        <v>183</v>
      </c>
      <c r="D75" s="2" t="s">
        <v>17</v>
      </c>
      <c r="E75" s="2" t="s">
        <v>57</v>
      </c>
    </row>
    <row r="76" spans="1:5">
      <c r="A76" s="2" t="s">
        <v>5</v>
      </c>
      <c r="B76" s="2" t="s">
        <v>184</v>
      </c>
      <c r="C76" s="2" t="s">
        <v>185</v>
      </c>
      <c r="D76" s="2" t="s">
        <v>17</v>
      </c>
      <c r="E76" s="2" t="s">
        <v>41</v>
      </c>
    </row>
    <row r="77" spans="1:5">
      <c r="A77" s="2" t="s">
        <v>5</v>
      </c>
      <c r="B77" s="2" t="s">
        <v>186</v>
      </c>
      <c r="C77" s="2" t="s">
        <v>187</v>
      </c>
      <c r="D77" s="2" t="s">
        <v>17</v>
      </c>
      <c r="E77" s="2" t="s">
        <v>57</v>
      </c>
    </row>
    <row r="78" spans="1:5">
      <c r="A78" s="2" t="s">
        <v>5</v>
      </c>
      <c r="B78" s="2" t="s">
        <v>188</v>
      </c>
      <c r="C78" s="2" t="s">
        <v>189</v>
      </c>
      <c r="D78" s="2" t="s">
        <v>17</v>
      </c>
      <c r="E78" s="2" t="s">
        <v>57</v>
      </c>
    </row>
    <row r="79" spans="1:5">
      <c r="A79" s="2" t="s">
        <v>5</v>
      </c>
      <c r="B79" s="2" t="s">
        <v>190</v>
      </c>
      <c r="C79" s="2" t="s">
        <v>191</v>
      </c>
      <c r="D79" s="2" t="s">
        <v>17</v>
      </c>
      <c r="E79" s="2" t="s">
        <v>57</v>
      </c>
    </row>
    <row r="80" spans="1:5">
      <c r="A80" s="2" t="s">
        <v>5</v>
      </c>
      <c r="B80" s="2" t="s">
        <v>192</v>
      </c>
      <c r="C80" s="2" t="s">
        <v>193</v>
      </c>
      <c r="D80" s="2" t="s">
        <v>8</v>
      </c>
      <c r="E80" s="2" t="s">
        <v>48</v>
      </c>
    </row>
    <row r="81" spans="1:5">
      <c r="A81" s="2" t="s">
        <v>5</v>
      </c>
      <c r="B81" s="2" t="s">
        <v>194</v>
      </c>
      <c r="C81" s="2" t="s">
        <v>195</v>
      </c>
      <c r="D81" s="2" t="s">
        <v>8</v>
      </c>
      <c r="E81" s="2" t="s">
        <v>196</v>
      </c>
    </row>
    <row r="82" spans="1:5">
      <c r="A82" s="2" t="s">
        <v>5</v>
      </c>
      <c r="B82" s="2" t="s">
        <v>197</v>
      </c>
      <c r="C82" s="2" t="s">
        <v>198</v>
      </c>
      <c r="D82" s="2" t="s">
        <v>17</v>
      </c>
      <c r="E82" s="2" t="s">
        <v>57</v>
      </c>
    </row>
    <row r="83" spans="1:5">
      <c r="A83" s="2" t="s">
        <v>5</v>
      </c>
      <c r="B83" s="2" t="s">
        <v>199</v>
      </c>
      <c r="C83" s="2" t="s">
        <v>200</v>
      </c>
      <c r="D83" s="2" t="s">
        <v>17</v>
      </c>
      <c r="E83" s="2" t="s">
        <v>48</v>
      </c>
    </row>
    <row r="84" spans="1:5">
      <c r="A84" s="2" t="s">
        <v>5</v>
      </c>
      <c r="B84" s="2" t="s">
        <v>201</v>
      </c>
      <c r="C84" s="2" t="s">
        <v>202</v>
      </c>
      <c r="D84" s="2" t="s">
        <v>17</v>
      </c>
      <c r="E84" s="2" t="s">
        <v>21</v>
      </c>
    </row>
    <row r="85" spans="1:5">
      <c r="A85" s="2" t="s">
        <v>5</v>
      </c>
      <c r="B85" s="2" t="s">
        <v>203</v>
      </c>
      <c r="C85" s="2" t="s">
        <v>204</v>
      </c>
      <c r="D85" s="2" t="s">
        <v>17</v>
      </c>
      <c r="E85" s="2" t="s">
        <v>41</v>
      </c>
    </row>
    <row r="86" spans="1:5">
      <c r="A86" s="2" t="s">
        <v>5</v>
      </c>
      <c r="B86" s="2" t="s">
        <v>205</v>
      </c>
      <c r="C86" s="2" t="s">
        <v>206</v>
      </c>
      <c r="D86" s="2" t="s">
        <v>17</v>
      </c>
      <c r="E86" s="2" t="s">
        <v>48</v>
      </c>
    </row>
    <row r="87" spans="1:5">
      <c r="A87" s="2" t="s">
        <v>5</v>
      </c>
      <c r="B87" s="2" t="s">
        <v>207</v>
      </c>
      <c r="C87" s="2" t="s">
        <v>208</v>
      </c>
      <c r="D87" s="2" t="s">
        <v>8</v>
      </c>
      <c r="E87" s="2" t="s">
        <v>48</v>
      </c>
    </row>
    <row r="88" spans="1:5">
      <c r="A88" s="2" t="s">
        <v>5</v>
      </c>
      <c r="B88" s="2" t="s">
        <v>209</v>
      </c>
      <c r="C88" s="2" t="s">
        <v>210</v>
      </c>
      <c r="D88" s="2" t="s">
        <v>8</v>
      </c>
      <c r="E88" s="2" t="s">
        <v>57</v>
      </c>
    </row>
    <row r="89" spans="1:5">
      <c r="A89" s="2" t="s">
        <v>5</v>
      </c>
      <c r="B89" s="2" t="s">
        <v>211</v>
      </c>
      <c r="C89" s="2" t="s">
        <v>212</v>
      </c>
      <c r="D89" s="2" t="s">
        <v>8</v>
      </c>
      <c r="E89" s="2" t="s">
        <v>213</v>
      </c>
    </row>
    <row r="90" spans="1:5">
      <c r="A90" s="2" t="s">
        <v>5</v>
      </c>
      <c r="B90" s="2" t="s">
        <v>214</v>
      </c>
      <c r="C90" s="2" t="s">
        <v>215</v>
      </c>
      <c r="D90" s="2" t="s">
        <v>8</v>
      </c>
      <c r="E90" s="2" t="s">
        <v>134</v>
      </c>
    </row>
    <row r="91" spans="1:5">
      <c r="A91" s="2" t="s">
        <v>216</v>
      </c>
      <c r="B91" s="2" t="s">
        <v>217</v>
      </c>
      <c r="C91" s="2" t="s">
        <v>218</v>
      </c>
      <c r="D91" s="2" t="s">
        <v>17</v>
      </c>
      <c r="E91" s="2" t="s">
        <v>41</v>
      </c>
    </row>
    <row r="92" spans="1:5">
      <c r="A92" s="2" t="s">
        <v>216</v>
      </c>
      <c r="B92" s="2" t="s">
        <v>219</v>
      </c>
      <c r="C92" s="2" t="s">
        <v>220</v>
      </c>
      <c r="D92" s="2" t="s">
        <v>17</v>
      </c>
      <c r="E92" s="2" t="s">
        <v>57</v>
      </c>
    </row>
    <row r="93" spans="1:5">
      <c r="A93" s="2" t="s">
        <v>216</v>
      </c>
      <c r="B93" s="2" t="s">
        <v>221</v>
      </c>
      <c r="C93" s="2" t="s">
        <v>222</v>
      </c>
      <c r="D93" s="2" t="s">
        <v>17</v>
      </c>
      <c r="E93" s="2" t="s">
        <v>21</v>
      </c>
    </row>
    <row r="94" spans="1:5">
      <c r="A94" s="2" t="s">
        <v>216</v>
      </c>
      <c r="B94" s="2" t="s">
        <v>223</v>
      </c>
      <c r="C94" s="2" t="s">
        <v>224</v>
      </c>
      <c r="D94" s="2" t="s">
        <v>17</v>
      </c>
      <c r="E94" s="2" t="s">
        <v>57</v>
      </c>
    </row>
    <row r="95" spans="1:5">
      <c r="A95" s="2" t="s">
        <v>216</v>
      </c>
      <c r="B95" s="2" t="s">
        <v>225</v>
      </c>
      <c r="C95" s="2" t="s">
        <v>226</v>
      </c>
      <c r="D95" s="2" t="s">
        <v>17</v>
      </c>
      <c r="E95" s="2" t="s">
        <v>48</v>
      </c>
    </row>
    <row r="96" spans="1:5">
      <c r="A96" s="2" t="s">
        <v>216</v>
      </c>
      <c r="B96" s="2" t="s">
        <v>227</v>
      </c>
      <c r="C96" s="2" t="s">
        <v>228</v>
      </c>
      <c r="D96" s="2" t="s">
        <v>8</v>
      </c>
      <c r="E96" s="2" t="s">
        <v>57</v>
      </c>
    </row>
    <row r="97" spans="1:6">
      <c r="A97" s="2" t="s">
        <v>216</v>
      </c>
      <c r="B97" s="2" t="s">
        <v>229</v>
      </c>
      <c r="C97" s="2" t="s">
        <v>230</v>
      </c>
      <c r="D97" s="2" t="s">
        <v>8</v>
      </c>
      <c r="E97" s="2" t="s">
        <v>21</v>
      </c>
    </row>
    <row r="98" spans="1:6">
      <c r="A98" s="2" t="s">
        <v>5</v>
      </c>
      <c r="B98" s="2" t="s">
        <v>231</v>
      </c>
      <c r="C98" s="2" t="s">
        <v>232</v>
      </c>
      <c r="D98" s="2" t="s">
        <v>233</v>
      </c>
      <c r="E98" s="2" t="s">
        <v>57</v>
      </c>
    </row>
    <row r="99" spans="1:6">
      <c r="A99" s="2" t="s">
        <v>216</v>
      </c>
      <c r="B99" s="2" t="s">
        <v>234</v>
      </c>
      <c r="C99" s="2" t="s">
        <v>235</v>
      </c>
      <c r="D99" s="2" t="s">
        <v>17</v>
      </c>
      <c r="E99" s="2" t="s">
        <v>48</v>
      </c>
    </row>
    <row r="100" spans="1:6">
      <c r="A100" s="2" t="s">
        <v>5</v>
      </c>
      <c r="B100" s="2" t="s">
        <v>236</v>
      </c>
      <c r="C100" s="2" t="s">
        <v>237</v>
      </c>
      <c r="D100" s="2" t="s">
        <v>17</v>
      </c>
      <c r="E100" s="2" t="s">
        <v>57</v>
      </c>
    </row>
    <row r="101" spans="1:6">
      <c r="A101" s="2" t="s">
        <v>5</v>
      </c>
      <c r="B101" s="2" t="s">
        <v>238</v>
      </c>
      <c r="C101" s="2" t="s">
        <v>239</v>
      </c>
      <c r="D101" s="2" t="s">
        <v>17</v>
      </c>
      <c r="E101" s="2" t="s">
        <v>48</v>
      </c>
    </row>
    <row r="102" spans="1:6">
      <c r="A102" s="2" t="s">
        <v>5</v>
      </c>
      <c r="B102" s="2" t="s">
        <v>240</v>
      </c>
      <c r="C102" s="2" t="s">
        <v>241</v>
      </c>
      <c r="D102" s="2" t="s">
        <v>17</v>
      </c>
      <c r="E102" s="2" t="s">
        <v>242</v>
      </c>
    </row>
    <row r="103" spans="1:6">
      <c r="A103" s="2" t="s">
        <v>5</v>
      </c>
      <c r="B103" s="2" t="s">
        <v>243</v>
      </c>
      <c r="C103" s="2" t="s">
        <v>244</v>
      </c>
      <c r="D103" s="2" t="s">
        <v>17</v>
      </c>
      <c r="E103" s="2" t="s">
        <v>57</v>
      </c>
    </row>
    <row r="104" spans="1:6">
      <c r="A104" s="2" t="s">
        <v>5</v>
      </c>
      <c r="B104" s="2" t="s">
        <v>245</v>
      </c>
      <c r="C104" s="2" t="s">
        <v>246</v>
      </c>
      <c r="D104" s="2" t="s">
        <v>17</v>
      </c>
      <c r="E104" s="2" t="s">
        <v>57</v>
      </c>
    </row>
    <row r="105" spans="1:6">
      <c r="A105" s="2" t="s">
        <v>5</v>
      </c>
      <c r="B105" s="2" t="s">
        <v>247</v>
      </c>
      <c r="C105" s="2" t="s">
        <v>248</v>
      </c>
      <c r="D105" s="2" t="s">
        <v>8</v>
      </c>
      <c r="E105" s="2" t="s">
        <v>134</v>
      </c>
    </row>
    <row r="106" spans="1:6">
      <c r="A106" s="2" t="s">
        <v>5</v>
      </c>
      <c r="B106" s="2" t="s">
        <v>249</v>
      </c>
      <c r="C106" s="2" t="s">
        <v>250</v>
      </c>
      <c r="D106" s="2" t="s">
        <v>8</v>
      </c>
      <c r="E106" s="2" t="s">
        <v>48</v>
      </c>
    </row>
    <row r="107" spans="1:6">
      <c r="A107" s="2" t="s">
        <v>5</v>
      </c>
      <c r="B107" s="2" t="s">
        <v>251</v>
      </c>
      <c r="C107" s="2" t="s">
        <v>252</v>
      </c>
      <c r="D107" s="2" t="s">
        <v>17</v>
      </c>
      <c r="E107" s="2" t="s">
        <v>48</v>
      </c>
    </row>
    <row r="108" spans="1:6">
      <c r="A108" s="2" t="s">
        <v>5</v>
      </c>
      <c r="B108" s="2" t="s">
        <v>253</v>
      </c>
      <c r="C108" s="2" t="s">
        <v>254</v>
      </c>
      <c r="D108" s="2" t="s">
        <v>8</v>
      </c>
      <c r="E108" s="2" t="s">
        <v>48</v>
      </c>
    </row>
    <row r="109" spans="1:6">
      <c r="A109" s="2" t="s">
        <v>216</v>
      </c>
      <c r="B109" s="2" t="s">
        <v>251</v>
      </c>
      <c r="C109" s="2" t="s">
        <v>252</v>
      </c>
      <c r="D109" s="2" t="s">
        <v>17</v>
      </c>
      <c r="E109" s="2" t="s">
        <v>57</v>
      </c>
    </row>
    <row r="110" spans="1:6">
      <c r="A110" s="2" t="s">
        <v>5</v>
      </c>
      <c r="B110" s="2" t="s">
        <v>255</v>
      </c>
      <c r="C110" s="2" t="s">
        <v>256</v>
      </c>
      <c r="D110" s="2" t="s">
        <v>8</v>
      </c>
      <c r="E110" s="2" t="s">
        <v>129</v>
      </c>
    </row>
    <row r="111" spans="1:6">
      <c r="A111" s="2" t="s">
        <v>5</v>
      </c>
      <c r="B111" s="2" t="s">
        <v>257</v>
      </c>
      <c r="C111" s="2" t="s">
        <v>258</v>
      </c>
      <c r="D111" s="2" t="s">
        <v>17</v>
      </c>
      <c r="E111" s="2" t="s">
        <v>57</v>
      </c>
      <c r="F111" s="2"/>
    </row>
    <row r="112" spans="1:6">
      <c r="A112" s="2" t="s">
        <v>5</v>
      </c>
      <c r="B112" s="2" t="s">
        <v>259</v>
      </c>
      <c r="C112" s="2" t="s">
        <v>260</v>
      </c>
      <c r="D112" s="2" t="s">
        <v>17</v>
      </c>
      <c r="E112" s="2" t="s">
        <v>261</v>
      </c>
      <c r="F112" s="2" t="s">
        <v>262</v>
      </c>
    </row>
    <row r="113" spans="1:6">
      <c r="A113" s="2" t="s">
        <v>5</v>
      </c>
      <c r="B113" s="2" t="s">
        <v>263</v>
      </c>
      <c r="C113" s="2" t="s">
        <v>264</v>
      </c>
      <c r="D113" s="2" t="s">
        <v>17</v>
      </c>
      <c r="E113" s="2" t="s">
        <v>21</v>
      </c>
    </row>
    <row r="114" spans="1:6">
      <c r="A114" s="2" t="s">
        <v>5</v>
      </c>
      <c r="B114" s="2" t="s">
        <v>265</v>
      </c>
      <c r="C114" s="2" t="s">
        <v>266</v>
      </c>
      <c r="D114" s="2" t="s">
        <v>17</v>
      </c>
      <c r="E114" s="2" t="s">
        <v>41</v>
      </c>
    </row>
    <row r="115" spans="1:6">
      <c r="A115" s="2" t="s">
        <v>216</v>
      </c>
      <c r="B115" s="2" t="s">
        <v>267</v>
      </c>
      <c r="C115" s="2" t="s">
        <v>268</v>
      </c>
      <c r="D115" s="2" t="s">
        <v>8</v>
      </c>
      <c r="E115" s="2" t="s">
        <v>21</v>
      </c>
    </row>
    <row r="116" spans="1:6">
      <c r="A116" s="2" t="s">
        <v>216</v>
      </c>
      <c r="B116" s="2" t="s">
        <v>269</v>
      </c>
      <c r="C116" s="2" t="s">
        <v>270</v>
      </c>
      <c r="D116" s="2" t="s">
        <v>17</v>
      </c>
      <c r="E116" s="2" t="s">
        <v>41</v>
      </c>
      <c r="F116" s="2" t="s">
        <v>271</v>
      </c>
    </row>
    <row r="117" spans="1:6">
      <c r="A117" s="2" t="s">
        <v>216</v>
      </c>
      <c r="B117" s="2" t="s">
        <v>272</v>
      </c>
      <c r="C117" s="2" t="s">
        <v>273</v>
      </c>
      <c r="D117" s="2" t="s">
        <v>17</v>
      </c>
      <c r="E117" s="2" t="s">
        <v>57</v>
      </c>
    </row>
    <row r="118" spans="1:6">
      <c r="A118" s="2" t="s">
        <v>5</v>
      </c>
      <c r="B118" s="2" t="s">
        <v>274</v>
      </c>
      <c r="C118" s="2" t="s">
        <v>275</v>
      </c>
      <c r="D118" s="2" t="s">
        <v>8</v>
      </c>
      <c r="E118" s="2" t="s">
        <v>48</v>
      </c>
    </row>
    <row r="119" spans="1:6">
      <c r="A119" s="2" t="s">
        <v>5</v>
      </c>
      <c r="B119" s="2" t="s">
        <v>276</v>
      </c>
      <c r="C119" s="2" t="s">
        <v>277</v>
      </c>
      <c r="D119" s="2" t="s">
        <v>8</v>
      </c>
      <c r="E119" s="2" t="s">
        <v>213</v>
      </c>
    </row>
    <row r="120" spans="1:6">
      <c r="A120" s="2" t="s">
        <v>5</v>
      </c>
      <c r="B120" s="2" t="s">
        <v>278</v>
      </c>
      <c r="C120" s="2" t="s">
        <v>279</v>
      </c>
      <c r="D120" s="2" t="s">
        <v>17</v>
      </c>
      <c r="E120" s="2" t="s">
        <v>21</v>
      </c>
    </row>
    <row r="121" spans="1:6">
      <c r="A121" s="2" t="s">
        <v>5</v>
      </c>
      <c r="B121" s="2" t="s">
        <v>280</v>
      </c>
      <c r="C121" s="2" t="s">
        <v>281</v>
      </c>
      <c r="D121" s="2" t="s">
        <v>17</v>
      </c>
      <c r="E121" s="2" t="s">
        <v>21</v>
      </c>
    </row>
    <row r="122" spans="1:6">
      <c r="A122" s="2" t="s">
        <v>5</v>
      </c>
      <c r="B122" s="2" t="s">
        <v>282</v>
      </c>
      <c r="C122" s="2" t="s">
        <v>283</v>
      </c>
      <c r="D122" s="2" t="s">
        <v>17</v>
      </c>
      <c r="E122" s="2" t="s">
        <v>21</v>
      </c>
    </row>
    <row r="123" spans="1:6">
      <c r="A123" s="2" t="s">
        <v>5</v>
      </c>
      <c r="B123" s="2" t="s">
        <v>284</v>
      </c>
      <c r="C123" s="2" t="s">
        <v>285</v>
      </c>
      <c r="D123" s="2" t="s">
        <v>17</v>
      </c>
      <c r="E123" s="2" t="s">
        <v>48</v>
      </c>
    </row>
    <row r="124" spans="1:6">
      <c r="A124" s="2" t="s">
        <v>5</v>
      </c>
      <c r="B124" s="2" t="s">
        <v>286</v>
      </c>
      <c r="C124" s="2" t="s">
        <v>287</v>
      </c>
      <c r="D124" s="2" t="s">
        <v>8</v>
      </c>
      <c r="E124" s="2" t="s">
        <v>57</v>
      </c>
    </row>
    <row r="125" spans="1:6">
      <c r="A125" s="2" t="s">
        <v>5</v>
      </c>
      <c r="B125" s="2" t="s">
        <v>288</v>
      </c>
      <c r="C125" s="2" t="s">
        <v>289</v>
      </c>
      <c r="D125" s="2" t="s">
        <v>8</v>
      </c>
      <c r="E125" s="2" t="s">
        <v>129</v>
      </c>
    </row>
    <row r="126" spans="1:6">
      <c r="A126" s="2" t="s">
        <v>5</v>
      </c>
      <c r="B126" s="2" t="s">
        <v>290</v>
      </c>
      <c r="C126" s="2" t="s">
        <v>291</v>
      </c>
      <c r="D126" s="2" t="s">
        <v>8</v>
      </c>
      <c r="E126" s="2" t="s">
        <v>21</v>
      </c>
    </row>
    <row r="127" spans="1:6">
      <c r="A127" s="2" t="s">
        <v>5</v>
      </c>
      <c r="B127" s="2" t="s">
        <v>292</v>
      </c>
      <c r="C127" s="2" t="s">
        <v>293</v>
      </c>
      <c r="D127" s="2" t="s">
        <v>17</v>
      </c>
      <c r="E127" s="2" t="s">
        <v>57</v>
      </c>
    </row>
    <row r="128" spans="1:6">
      <c r="A128" s="2" t="s">
        <v>5</v>
      </c>
      <c r="B128" s="2" t="s">
        <v>294</v>
      </c>
      <c r="C128" s="2" t="s">
        <v>295</v>
      </c>
      <c r="D128" s="2" t="s">
        <v>17</v>
      </c>
      <c r="E128" s="2" t="s">
        <v>57</v>
      </c>
    </row>
    <row r="129" spans="1:5">
      <c r="A129" s="2" t="s">
        <v>5</v>
      </c>
      <c r="B129" s="2" t="s">
        <v>296</v>
      </c>
      <c r="C129" s="2" t="s">
        <v>297</v>
      </c>
      <c r="D129" s="2" t="s">
        <v>8</v>
      </c>
      <c r="E129" s="2" t="s">
        <v>57</v>
      </c>
    </row>
    <row r="130" spans="1:5">
      <c r="A130" s="2" t="s">
        <v>5</v>
      </c>
      <c r="B130" s="2" t="s">
        <v>298</v>
      </c>
      <c r="C130" s="2" t="s">
        <v>299</v>
      </c>
      <c r="D130" s="2" t="s">
        <v>8</v>
      </c>
      <c r="E130" s="2" t="s">
        <v>21</v>
      </c>
    </row>
    <row r="131" spans="1:5">
      <c r="A131" s="2" t="s">
        <v>5</v>
      </c>
      <c r="B131" s="2" t="s">
        <v>300</v>
      </c>
      <c r="C131" s="2" t="s">
        <v>301</v>
      </c>
      <c r="D131" s="2" t="s">
        <v>8</v>
      </c>
      <c r="E131" s="2" t="s">
        <v>21</v>
      </c>
    </row>
    <row r="132" spans="1:5">
      <c r="A132" s="2" t="s">
        <v>5</v>
      </c>
      <c r="B132" s="2" t="s">
        <v>302</v>
      </c>
      <c r="C132" s="2" t="s">
        <v>303</v>
      </c>
      <c r="D132" s="2" t="s">
        <v>8</v>
      </c>
      <c r="E132" s="2" t="s">
        <v>21</v>
      </c>
    </row>
    <row r="133" spans="1:5">
      <c r="A133" s="2" t="s">
        <v>5</v>
      </c>
      <c r="B133" s="2" t="s">
        <v>304</v>
      </c>
      <c r="C133" s="2" t="s">
        <v>305</v>
      </c>
      <c r="D133" s="2" t="s">
        <v>17</v>
      </c>
      <c r="E133" s="2" t="s">
        <v>306</v>
      </c>
    </row>
    <row r="134" spans="1:5">
      <c r="A134" s="2" t="s">
        <v>5</v>
      </c>
      <c r="B134" s="2" t="s">
        <v>307</v>
      </c>
      <c r="C134" s="2" t="s">
        <v>308</v>
      </c>
      <c r="D134" s="2" t="s">
        <v>17</v>
      </c>
      <c r="E134" s="2" t="s">
        <v>21</v>
      </c>
    </row>
    <row r="135" spans="1:5">
      <c r="A135" s="2" t="s">
        <v>5</v>
      </c>
      <c r="B135" s="2" t="s">
        <v>309</v>
      </c>
      <c r="C135" s="2" t="s">
        <v>310</v>
      </c>
      <c r="D135" s="2" t="s">
        <v>17</v>
      </c>
      <c r="E135" s="2" t="s">
        <v>57</v>
      </c>
    </row>
    <row r="136" spans="1:5">
      <c r="A136" s="2" t="s">
        <v>5</v>
      </c>
      <c r="B136" s="2" t="s">
        <v>311</v>
      </c>
      <c r="C136" s="2" t="s">
        <v>312</v>
      </c>
      <c r="D136" s="2" t="s">
        <v>8</v>
      </c>
      <c r="E136" s="2" t="s">
        <v>41</v>
      </c>
    </row>
    <row r="137" spans="1:5">
      <c r="A137" s="2" t="s">
        <v>5</v>
      </c>
      <c r="B137" s="2" t="s">
        <v>313</v>
      </c>
      <c r="C137" s="2" t="s">
        <v>314</v>
      </c>
      <c r="D137" s="2" t="s">
        <v>8</v>
      </c>
      <c r="E137" s="2" t="s">
        <v>21</v>
      </c>
    </row>
    <row r="138" spans="1:5">
      <c r="A138" s="2" t="s">
        <v>5</v>
      </c>
      <c r="B138" s="2" t="s">
        <v>315</v>
      </c>
      <c r="C138" s="2" t="s">
        <v>316</v>
      </c>
      <c r="D138" s="2" t="s">
        <v>8</v>
      </c>
      <c r="E138" s="2" t="s">
        <v>21</v>
      </c>
    </row>
    <row r="139" spans="1:5">
      <c r="A139" s="2" t="s">
        <v>5</v>
      </c>
      <c r="B139" s="2" t="s">
        <v>317</v>
      </c>
      <c r="C139" s="2" t="s">
        <v>318</v>
      </c>
      <c r="D139" s="2" t="s">
        <v>8</v>
      </c>
      <c r="E139" s="2" t="s">
        <v>21</v>
      </c>
    </row>
    <row r="140" spans="1:5">
      <c r="A140" s="2" t="s">
        <v>5</v>
      </c>
      <c r="B140" s="2" t="s">
        <v>319</v>
      </c>
      <c r="C140" s="2" t="s">
        <v>320</v>
      </c>
      <c r="D140" s="2" t="s">
        <v>17</v>
      </c>
      <c r="E140" s="2" t="s">
        <v>21</v>
      </c>
    </row>
    <row r="141" spans="1:5">
      <c r="A141" s="2" t="s">
        <v>5</v>
      </c>
      <c r="B141" s="2" t="s">
        <v>321</v>
      </c>
      <c r="C141" s="2" t="s">
        <v>322</v>
      </c>
      <c r="D141" s="2" t="s">
        <v>8</v>
      </c>
      <c r="E141" s="2" t="s">
        <v>57</v>
      </c>
    </row>
    <row r="142" spans="1:5">
      <c r="A142" s="2" t="s">
        <v>216</v>
      </c>
      <c r="B142" s="2" t="s">
        <v>323</v>
      </c>
      <c r="C142" s="2" t="s">
        <v>324</v>
      </c>
      <c r="D142" s="2" t="s">
        <v>8</v>
      </c>
      <c r="E142" s="2" t="s">
        <v>57</v>
      </c>
    </row>
    <row r="143" spans="1:5">
      <c r="A143" s="2" t="s">
        <v>5</v>
      </c>
      <c r="B143" s="2" t="s">
        <v>325</v>
      </c>
      <c r="C143" s="2" t="s">
        <v>326</v>
      </c>
      <c r="D143" s="2" t="s">
        <v>8</v>
      </c>
      <c r="E143" s="2" t="s">
        <v>41</v>
      </c>
    </row>
    <row r="144" spans="1:5">
      <c r="A144" s="2" t="s">
        <v>5</v>
      </c>
      <c r="B144" s="2" t="s">
        <v>327</v>
      </c>
      <c r="C144" s="2" t="s">
        <v>328</v>
      </c>
      <c r="D144" s="2" t="s">
        <v>8</v>
      </c>
      <c r="E144" s="2" t="s">
        <v>21</v>
      </c>
    </row>
    <row r="145" spans="1:6">
      <c r="A145" s="2" t="s">
        <v>5</v>
      </c>
      <c r="B145" s="2" t="s">
        <v>329</v>
      </c>
      <c r="C145" s="2" t="s">
        <v>330</v>
      </c>
      <c r="D145" s="2" t="s">
        <v>8</v>
      </c>
      <c r="E145" s="2" t="s">
        <v>21</v>
      </c>
    </row>
    <row r="146" spans="1:6">
      <c r="A146" s="2" t="s">
        <v>216</v>
      </c>
      <c r="B146" s="2" t="s">
        <v>331</v>
      </c>
      <c r="C146" s="2" t="s">
        <v>332</v>
      </c>
      <c r="D146" s="2" t="s">
        <v>8</v>
      </c>
      <c r="E146" s="2" t="s">
        <v>21</v>
      </c>
    </row>
    <row r="147" spans="1:6">
      <c r="A147" s="2" t="s">
        <v>5</v>
      </c>
      <c r="B147" s="2" t="s">
        <v>333</v>
      </c>
      <c r="C147" s="2" t="s">
        <v>334</v>
      </c>
      <c r="D147" s="2" t="s">
        <v>8</v>
      </c>
      <c r="E147" s="2" t="s">
        <v>335</v>
      </c>
      <c r="F147" s="2" t="s">
        <v>336</v>
      </c>
    </row>
    <row r="148" spans="1:6">
      <c r="A148" s="2" t="s">
        <v>5</v>
      </c>
      <c r="B148" s="2" t="s">
        <v>337</v>
      </c>
      <c r="C148" s="2" t="s">
        <v>338</v>
      </c>
      <c r="D148" s="2" t="s">
        <v>8</v>
      </c>
      <c r="E148" s="2" t="s">
        <v>48</v>
      </c>
    </row>
    <row r="149" spans="1:6">
      <c r="A149" s="2" t="s">
        <v>5</v>
      </c>
      <c r="B149" s="2" t="s">
        <v>339</v>
      </c>
      <c r="C149" s="2" t="s">
        <v>340</v>
      </c>
      <c r="D149" s="2" t="s">
        <v>17</v>
      </c>
      <c r="E149" s="2" t="s">
        <v>21</v>
      </c>
    </row>
    <row r="150" spans="1:6">
      <c r="A150" s="2" t="s">
        <v>5</v>
      </c>
      <c r="B150" s="2" t="s">
        <v>341</v>
      </c>
      <c r="C150" s="2" t="s">
        <v>342</v>
      </c>
      <c r="D150" s="2" t="s">
        <v>8</v>
      </c>
      <c r="E150" s="2" t="s">
        <v>57</v>
      </c>
    </row>
    <row r="151" spans="1:6">
      <c r="A151" s="2" t="s">
        <v>216</v>
      </c>
      <c r="B151" s="2" t="s">
        <v>343</v>
      </c>
      <c r="C151" s="2" t="s">
        <v>344</v>
      </c>
      <c r="D151" s="2" t="s">
        <v>8</v>
      </c>
      <c r="E151" s="2" t="s">
        <v>335</v>
      </c>
      <c r="F151" s="2" t="s">
        <v>336</v>
      </c>
    </row>
    <row r="152" spans="1:6">
      <c r="A152" s="2" t="s">
        <v>5</v>
      </c>
      <c r="B152" s="2" t="s">
        <v>345</v>
      </c>
      <c r="C152" s="2" t="s">
        <v>346</v>
      </c>
      <c r="D152" s="2" t="s">
        <v>8</v>
      </c>
      <c r="E152" s="2" t="s">
        <v>21</v>
      </c>
    </row>
    <row r="153" spans="1:6">
      <c r="A153" s="2" t="s">
        <v>5</v>
      </c>
      <c r="B153" s="2" t="s">
        <v>347</v>
      </c>
      <c r="C153" s="2" t="s">
        <v>348</v>
      </c>
      <c r="D153" s="2" t="s">
        <v>8</v>
      </c>
      <c r="E153" s="2" t="s">
        <v>21</v>
      </c>
    </row>
    <row r="154" spans="1:6">
      <c r="A154" s="2" t="s">
        <v>5</v>
      </c>
      <c r="B154" s="2" t="s">
        <v>349</v>
      </c>
      <c r="C154" s="2" t="s">
        <v>350</v>
      </c>
      <c r="D154" s="2" t="s">
        <v>17</v>
      </c>
      <c r="E154" s="2" t="s">
        <v>57</v>
      </c>
    </row>
    <row r="155" spans="1:6">
      <c r="A155" s="2" t="s">
        <v>5</v>
      </c>
      <c r="B155" s="2" t="s">
        <v>351</v>
      </c>
      <c r="C155" s="2" t="s">
        <v>352</v>
      </c>
      <c r="D155" s="2" t="s">
        <v>8</v>
      </c>
      <c r="E155" s="2" t="s">
        <v>353</v>
      </c>
      <c r="F155" s="2" t="s">
        <v>336</v>
      </c>
    </row>
    <row r="156" spans="1:6">
      <c r="A156" s="2" t="s">
        <v>5</v>
      </c>
      <c r="B156" s="2" t="s">
        <v>354</v>
      </c>
      <c r="C156" s="2" t="s">
        <v>355</v>
      </c>
      <c r="D156" s="2" t="s">
        <v>8</v>
      </c>
      <c r="E156" s="2" t="s">
        <v>21</v>
      </c>
    </row>
    <row r="157" spans="1:6">
      <c r="A157" s="2" t="s">
        <v>216</v>
      </c>
      <c r="B157" s="2" t="s">
        <v>356</v>
      </c>
      <c r="C157" s="2" t="s">
        <v>357</v>
      </c>
      <c r="D157" s="2" t="s">
        <v>8</v>
      </c>
      <c r="E157" s="2" t="s">
        <v>21</v>
      </c>
    </row>
    <row r="158" spans="1:6">
      <c r="A158" s="2" t="s">
        <v>5</v>
      </c>
      <c r="B158" s="2" t="s">
        <v>358</v>
      </c>
      <c r="C158" s="2" t="s">
        <v>359</v>
      </c>
      <c r="D158" s="2" t="s">
        <v>17</v>
      </c>
      <c r="E158" s="2" t="s">
        <v>21</v>
      </c>
    </row>
    <row r="159" spans="1:6">
      <c r="A159" s="2" t="s">
        <v>5</v>
      </c>
      <c r="B159" s="2" t="s">
        <v>360</v>
      </c>
      <c r="C159" s="2" t="s">
        <v>361</v>
      </c>
      <c r="D159" s="2" t="s">
        <v>8</v>
      </c>
      <c r="E159" s="2" t="s">
        <v>134</v>
      </c>
    </row>
    <row r="160" spans="1:6">
      <c r="A160" s="2" t="s">
        <v>216</v>
      </c>
      <c r="B160" s="2" t="s">
        <v>362</v>
      </c>
      <c r="C160" s="2" t="s">
        <v>363</v>
      </c>
      <c r="D160" s="2" t="s">
        <v>8</v>
      </c>
      <c r="E160" s="2" t="s">
        <v>21</v>
      </c>
    </row>
    <row r="161" spans="1:5">
      <c r="A161" s="2" t="s">
        <v>5</v>
      </c>
      <c r="B161" s="2" t="s">
        <v>364</v>
      </c>
      <c r="C161" s="2" t="s">
        <v>365</v>
      </c>
      <c r="D161" s="2" t="s">
        <v>8</v>
      </c>
      <c r="E161" s="2" t="s">
        <v>57</v>
      </c>
    </row>
    <row r="162" spans="1:5">
      <c r="A162" s="2" t="s">
        <v>5</v>
      </c>
      <c r="B162" s="2" t="s">
        <v>366</v>
      </c>
      <c r="C162" s="2" t="s">
        <v>367</v>
      </c>
      <c r="D162" s="2" t="s">
        <v>8</v>
      </c>
      <c r="E162" s="2" t="s">
        <v>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890FD-82AF-1A4F-A1EA-45942D324452}">
  <dimension ref="A1:M179"/>
  <sheetViews>
    <sheetView topLeftCell="C74" workbookViewId="0">
      <selection activeCell="G94" sqref="G94"/>
    </sheetView>
  </sheetViews>
  <sheetFormatPr baseColWidth="10" defaultRowHeight="16"/>
  <cols>
    <col min="1" max="1" width="19.1640625" style="5" customWidth="1"/>
    <col min="2" max="2" width="10.83203125" style="5"/>
    <col min="3" max="3" width="111.33203125" style="5" customWidth="1"/>
    <col min="4" max="9" width="10.83203125" style="5"/>
    <col min="10" max="10" width="16" style="5" customWidth="1"/>
    <col min="11" max="16384" width="10.83203125" style="5"/>
  </cols>
  <sheetData>
    <row r="1" spans="1:13" s="9" customFormat="1" ht="19" customHeight="1">
      <c r="A1" s="16" t="s">
        <v>368</v>
      </c>
      <c r="B1" s="16"/>
      <c r="C1" s="16"/>
      <c r="E1" s="16" t="s">
        <v>369</v>
      </c>
      <c r="F1" s="17" t="s">
        <v>370</v>
      </c>
      <c r="G1" s="17"/>
      <c r="H1" s="17"/>
      <c r="I1" s="17"/>
      <c r="J1" s="17"/>
      <c r="K1" s="17"/>
    </row>
    <row r="2" spans="1:13" s="9" customFormat="1" ht="19" customHeight="1">
      <c r="A2" s="16"/>
      <c r="B2" s="16"/>
      <c r="C2" s="16"/>
      <c r="E2" s="16"/>
      <c r="F2" s="9" t="s">
        <v>371</v>
      </c>
      <c r="G2" s="9" t="s">
        <v>372</v>
      </c>
      <c r="H2" s="9" t="s">
        <v>373</v>
      </c>
      <c r="I2" s="9" t="s">
        <v>374</v>
      </c>
      <c r="J2" s="10" t="s">
        <v>375</v>
      </c>
      <c r="K2" s="9" t="s">
        <v>376</v>
      </c>
      <c r="L2" s="9" t="s">
        <v>377</v>
      </c>
      <c r="M2" s="9" t="s">
        <v>378</v>
      </c>
    </row>
    <row r="3" spans="1:13">
      <c r="A3" s="5" t="s">
        <v>379</v>
      </c>
      <c r="C3" s="8" t="s">
        <v>380</v>
      </c>
      <c r="E3" s="5" t="str">
        <f>IF(L3=0, "Include","Exclude")</f>
        <v>Exclude</v>
      </c>
      <c r="F3" s="5">
        <v>1</v>
      </c>
      <c r="I3" s="5">
        <v>1</v>
      </c>
      <c r="J3" s="5">
        <f t="shared" ref="J3:J34" si="0">SUM(I3)</f>
        <v>1</v>
      </c>
      <c r="L3" s="5">
        <f>F3+G3+H3+I3+J3+K3</f>
        <v>3</v>
      </c>
    </row>
    <row r="4" spans="1:13">
      <c r="A4" s="5" t="s">
        <v>381</v>
      </c>
      <c r="B4" s="5">
        <v>2010</v>
      </c>
      <c r="C4" s="5" t="s">
        <v>382</v>
      </c>
      <c r="E4" s="5" t="str">
        <f t="shared" ref="E4:E67" si="1">IF(L4=0, "Include","Exclude")</f>
        <v>Exclude</v>
      </c>
      <c r="I4" s="5">
        <v>1</v>
      </c>
      <c r="L4" s="5">
        <f t="shared" ref="L4:L67" si="2">F4+G4+H4+I4+J4+K4</f>
        <v>1</v>
      </c>
    </row>
    <row r="5" spans="1:13">
      <c r="A5" s="5" t="s">
        <v>383</v>
      </c>
      <c r="B5" s="5">
        <v>2011</v>
      </c>
      <c r="C5" s="5" t="s">
        <v>384</v>
      </c>
      <c r="E5" s="5" t="str">
        <f t="shared" si="1"/>
        <v>Include</v>
      </c>
      <c r="J5" s="5">
        <f t="shared" si="0"/>
        <v>0</v>
      </c>
      <c r="K5" s="5">
        <f t="shared" ref="K5:K34" si="3">SUM(J5)</f>
        <v>0</v>
      </c>
      <c r="L5" s="5">
        <f t="shared" si="2"/>
        <v>0</v>
      </c>
      <c r="M5" s="5" t="s">
        <v>385</v>
      </c>
    </row>
    <row r="6" spans="1:13">
      <c r="A6" s="5" t="s">
        <v>386</v>
      </c>
      <c r="B6" s="5">
        <v>2011</v>
      </c>
      <c r="C6" s="5" t="s">
        <v>387</v>
      </c>
      <c r="E6" s="5" t="str">
        <f t="shared" si="1"/>
        <v>Include</v>
      </c>
      <c r="J6" s="5">
        <f t="shared" si="0"/>
        <v>0</v>
      </c>
      <c r="K6" s="5">
        <f t="shared" si="3"/>
        <v>0</v>
      </c>
      <c r="L6" s="5">
        <f t="shared" si="2"/>
        <v>0</v>
      </c>
      <c r="M6" s="5" t="s">
        <v>385</v>
      </c>
    </row>
    <row r="7" spans="1:13">
      <c r="A7" s="5" t="s">
        <v>36</v>
      </c>
      <c r="B7" s="5">
        <v>2011</v>
      </c>
      <c r="C7" s="5" t="s">
        <v>37</v>
      </c>
      <c r="E7" s="5" t="str">
        <f t="shared" si="1"/>
        <v>Exclude</v>
      </c>
      <c r="F7" s="5">
        <v>1</v>
      </c>
      <c r="I7" s="5">
        <v>1</v>
      </c>
      <c r="J7" s="5">
        <f t="shared" si="0"/>
        <v>1</v>
      </c>
      <c r="L7" s="5">
        <f t="shared" si="2"/>
        <v>3</v>
      </c>
    </row>
    <row r="8" spans="1:13">
      <c r="A8" s="5" t="s">
        <v>388</v>
      </c>
      <c r="B8" s="5">
        <v>2012</v>
      </c>
      <c r="C8" s="5" t="s">
        <v>389</v>
      </c>
      <c r="E8" s="5" t="str">
        <f t="shared" si="1"/>
        <v>Include</v>
      </c>
      <c r="J8" s="5">
        <f t="shared" si="0"/>
        <v>0</v>
      </c>
      <c r="K8" s="5">
        <f t="shared" si="3"/>
        <v>0</v>
      </c>
      <c r="L8" s="5">
        <f t="shared" si="2"/>
        <v>0</v>
      </c>
      <c r="M8" s="5" t="s">
        <v>385</v>
      </c>
    </row>
    <row r="9" spans="1:13">
      <c r="A9" s="5" t="s">
        <v>390</v>
      </c>
      <c r="B9" s="5">
        <v>2012</v>
      </c>
      <c r="C9" s="5" t="s">
        <v>391</v>
      </c>
      <c r="E9" s="5" t="str">
        <f t="shared" si="1"/>
        <v>Include</v>
      </c>
      <c r="J9" s="5">
        <f t="shared" si="0"/>
        <v>0</v>
      </c>
      <c r="K9" s="5">
        <f t="shared" si="3"/>
        <v>0</v>
      </c>
      <c r="L9" s="5">
        <f t="shared" si="2"/>
        <v>0</v>
      </c>
    </row>
    <row r="10" spans="1:13">
      <c r="A10" s="5" t="s">
        <v>392</v>
      </c>
      <c r="B10" s="5">
        <v>2012</v>
      </c>
      <c r="C10" s="5" t="s">
        <v>393</v>
      </c>
      <c r="E10" s="5" t="str">
        <f t="shared" si="1"/>
        <v>Include</v>
      </c>
      <c r="J10" s="5">
        <f t="shared" si="0"/>
        <v>0</v>
      </c>
      <c r="K10" s="5">
        <f t="shared" si="3"/>
        <v>0</v>
      </c>
      <c r="L10" s="5">
        <f t="shared" si="2"/>
        <v>0</v>
      </c>
    </row>
    <row r="11" spans="1:13">
      <c r="A11" s="5" t="s">
        <v>394</v>
      </c>
      <c r="B11" s="5">
        <v>2012</v>
      </c>
      <c r="C11" s="5" t="s">
        <v>395</v>
      </c>
      <c r="E11" s="5" t="str">
        <f t="shared" si="1"/>
        <v>Include</v>
      </c>
      <c r="J11" s="5">
        <f t="shared" si="0"/>
        <v>0</v>
      </c>
      <c r="K11" s="5">
        <f t="shared" si="3"/>
        <v>0</v>
      </c>
      <c r="L11" s="5">
        <f t="shared" si="2"/>
        <v>0</v>
      </c>
      <c r="M11" s="5" t="s">
        <v>396</v>
      </c>
    </row>
    <row r="12" spans="1:13">
      <c r="A12" s="5" t="s">
        <v>397</v>
      </c>
      <c r="B12" s="5">
        <v>2012</v>
      </c>
      <c r="C12" s="5" t="s">
        <v>398</v>
      </c>
      <c r="E12" s="5" t="str">
        <f t="shared" si="1"/>
        <v>Include</v>
      </c>
      <c r="J12" s="5">
        <f t="shared" si="0"/>
        <v>0</v>
      </c>
      <c r="K12" s="5">
        <f t="shared" si="3"/>
        <v>0</v>
      </c>
      <c r="L12" s="5">
        <f t="shared" si="2"/>
        <v>0</v>
      </c>
    </row>
    <row r="13" spans="1:13">
      <c r="A13" s="5" t="s">
        <v>399</v>
      </c>
      <c r="B13" s="5">
        <v>2012</v>
      </c>
      <c r="C13" s="5" t="s">
        <v>400</v>
      </c>
      <c r="E13" s="5" t="str">
        <f t="shared" si="1"/>
        <v>Include</v>
      </c>
      <c r="J13" s="5">
        <f t="shared" si="0"/>
        <v>0</v>
      </c>
      <c r="K13" s="5">
        <f t="shared" si="3"/>
        <v>0</v>
      </c>
      <c r="L13" s="5">
        <f t="shared" si="2"/>
        <v>0</v>
      </c>
    </row>
    <row r="14" spans="1:13">
      <c r="A14" s="5" t="s">
        <v>401</v>
      </c>
      <c r="B14" s="5">
        <v>2013</v>
      </c>
      <c r="C14" s="5" t="s">
        <v>402</v>
      </c>
      <c r="E14" s="5" t="str">
        <f t="shared" si="1"/>
        <v>Include</v>
      </c>
      <c r="J14" s="5">
        <f t="shared" si="0"/>
        <v>0</v>
      </c>
      <c r="K14" s="5">
        <f t="shared" si="3"/>
        <v>0</v>
      </c>
      <c r="L14" s="5">
        <f t="shared" si="2"/>
        <v>0</v>
      </c>
      <c r="M14" s="5" t="s">
        <v>403</v>
      </c>
    </row>
    <row r="15" spans="1:13">
      <c r="A15" s="5" t="s">
        <v>404</v>
      </c>
      <c r="B15" s="5">
        <v>2013</v>
      </c>
      <c r="C15" s="5" t="s">
        <v>405</v>
      </c>
      <c r="E15" s="5" t="str">
        <f t="shared" si="1"/>
        <v>Include</v>
      </c>
      <c r="J15" s="5">
        <f t="shared" si="0"/>
        <v>0</v>
      </c>
      <c r="K15" s="5">
        <f t="shared" si="3"/>
        <v>0</v>
      </c>
      <c r="L15" s="5">
        <f t="shared" si="2"/>
        <v>0</v>
      </c>
    </row>
    <row r="16" spans="1:13">
      <c r="A16" s="5" t="s">
        <v>406</v>
      </c>
      <c r="B16" s="5">
        <v>2014</v>
      </c>
      <c r="C16" s="5" t="s">
        <v>407</v>
      </c>
      <c r="E16" s="5" t="str">
        <f t="shared" si="1"/>
        <v>Exclude</v>
      </c>
      <c r="I16" s="5">
        <v>1</v>
      </c>
      <c r="J16" s="5">
        <f t="shared" si="0"/>
        <v>1</v>
      </c>
      <c r="L16" s="5">
        <f t="shared" si="2"/>
        <v>2</v>
      </c>
    </row>
    <row r="17" spans="1:13">
      <c r="A17" s="5" t="s">
        <v>408</v>
      </c>
      <c r="B17" s="5">
        <v>2014</v>
      </c>
      <c r="C17" s="5" t="s">
        <v>409</v>
      </c>
      <c r="E17" s="5" t="str">
        <f t="shared" si="1"/>
        <v>Include</v>
      </c>
      <c r="J17" s="5">
        <f t="shared" si="0"/>
        <v>0</v>
      </c>
      <c r="K17" s="5">
        <f t="shared" si="3"/>
        <v>0</v>
      </c>
      <c r="L17" s="5">
        <f t="shared" si="2"/>
        <v>0</v>
      </c>
    </row>
    <row r="18" spans="1:13">
      <c r="A18" s="5" t="s">
        <v>410</v>
      </c>
      <c r="B18" s="5">
        <v>2014</v>
      </c>
      <c r="C18" s="5" t="s">
        <v>411</v>
      </c>
      <c r="E18" s="5" t="str">
        <f t="shared" si="1"/>
        <v>Exclude</v>
      </c>
      <c r="I18" s="5">
        <v>1</v>
      </c>
      <c r="J18" s="5">
        <f t="shared" si="0"/>
        <v>1</v>
      </c>
      <c r="L18" s="5">
        <f t="shared" si="2"/>
        <v>2</v>
      </c>
    </row>
    <row r="19" spans="1:13">
      <c r="A19" s="5" t="s">
        <v>412</v>
      </c>
      <c r="B19" s="5">
        <v>2014</v>
      </c>
      <c r="C19" s="5" t="s">
        <v>413</v>
      </c>
      <c r="E19" s="5" t="str">
        <f t="shared" si="1"/>
        <v>Exclude</v>
      </c>
      <c r="F19" s="5">
        <v>1</v>
      </c>
      <c r="J19" s="5">
        <f t="shared" si="0"/>
        <v>0</v>
      </c>
      <c r="K19" s="5">
        <f t="shared" si="3"/>
        <v>0</v>
      </c>
      <c r="L19" s="5">
        <f t="shared" si="2"/>
        <v>1</v>
      </c>
    </row>
    <row r="20" spans="1:13">
      <c r="A20" s="5" t="s">
        <v>414</v>
      </c>
      <c r="B20" s="5">
        <v>2014</v>
      </c>
      <c r="C20" s="5" t="s">
        <v>415</v>
      </c>
      <c r="E20" s="5" t="str">
        <f t="shared" si="1"/>
        <v>Include</v>
      </c>
      <c r="J20" s="5">
        <f t="shared" si="0"/>
        <v>0</v>
      </c>
      <c r="K20" s="5">
        <f t="shared" si="3"/>
        <v>0</v>
      </c>
      <c r="L20" s="5">
        <f t="shared" si="2"/>
        <v>0</v>
      </c>
    </row>
    <row r="21" spans="1:13">
      <c r="A21" s="5" t="s">
        <v>416</v>
      </c>
      <c r="B21" s="5">
        <v>2014</v>
      </c>
      <c r="C21" s="5" t="s">
        <v>417</v>
      </c>
      <c r="E21" s="5" t="str">
        <f t="shared" si="1"/>
        <v>Exclude</v>
      </c>
      <c r="I21" s="5">
        <v>1</v>
      </c>
      <c r="J21" s="5">
        <f t="shared" si="0"/>
        <v>1</v>
      </c>
      <c r="L21" s="5">
        <f t="shared" si="2"/>
        <v>2</v>
      </c>
    </row>
    <row r="22" spans="1:13" ht="34">
      <c r="A22" s="5" t="s">
        <v>418</v>
      </c>
      <c r="B22" s="5">
        <v>2015</v>
      </c>
      <c r="C22" s="6" t="s">
        <v>419</v>
      </c>
      <c r="E22" s="5" t="str">
        <f t="shared" si="1"/>
        <v>Include</v>
      </c>
      <c r="J22" s="5">
        <f t="shared" si="0"/>
        <v>0</v>
      </c>
      <c r="K22" s="5">
        <f t="shared" si="3"/>
        <v>0</v>
      </c>
      <c r="L22" s="5">
        <f t="shared" si="2"/>
        <v>0</v>
      </c>
    </row>
    <row r="23" spans="1:13">
      <c r="A23" s="5" t="s">
        <v>420</v>
      </c>
      <c r="B23" s="5">
        <v>2015</v>
      </c>
      <c r="C23" s="5" t="s">
        <v>421</v>
      </c>
      <c r="E23" s="5" t="str">
        <f t="shared" si="1"/>
        <v>Exclude</v>
      </c>
      <c r="F23" s="5">
        <v>1</v>
      </c>
      <c r="J23" s="5">
        <f t="shared" si="0"/>
        <v>0</v>
      </c>
      <c r="K23" s="5">
        <f t="shared" si="3"/>
        <v>0</v>
      </c>
      <c r="L23" s="5">
        <f t="shared" si="2"/>
        <v>1</v>
      </c>
    </row>
    <row r="24" spans="1:13">
      <c r="A24" s="5" t="s">
        <v>422</v>
      </c>
      <c r="B24" s="5">
        <v>2015</v>
      </c>
      <c r="C24" s="5" t="s">
        <v>423</v>
      </c>
      <c r="E24" s="5" t="str">
        <f t="shared" si="1"/>
        <v>Include</v>
      </c>
      <c r="J24" s="5">
        <f t="shared" si="0"/>
        <v>0</v>
      </c>
      <c r="K24" s="5">
        <f t="shared" si="3"/>
        <v>0</v>
      </c>
      <c r="L24" s="5">
        <f t="shared" si="2"/>
        <v>0</v>
      </c>
    </row>
    <row r="25" spans="1:13">
      <c r="A25" s="5" t="s">
        <v>424</v>
      </c>
      <c r="B25" s="5">
        <v>2015</v>
      </c>
      <c r="C25" s="5" t="s">
        <v>425</v>
      </c>
      <c r="E25" s="5" t="str">
        <f t="shared" si="1"/>
        <v>Include</v>
      </c>
      <c r="J25" s="5">
        <f t="shared" si="0"/>
        <v>0</v>
      </c>
      <c r="K25" s="5">
        <f t="shared" si="3"/>
        <v>0</v>
      </c>
      <c r="L25" s="5">
        <f t="shared" si="2"/>
        <v>0</v>
      </c>
      <c r="M25" s="5" t="s">
        <v>426</v>
      </c>
    </row>
    <row r="26" spans="1:13">
      <c r="A26" s="5" t="s">
        <v>427</v>
      </c>
      <c r="B26" s="5">
        <v>2015</v>
      </c>
      <c r="C26" s="5" t="s">
        <v>428</v>
      </c>
      <c r="E26" s="5" t="str">
        <f t="shared" si="1"/>
        <v>Include</v>
      </c>
      <c r="J26" s="5">
        <f t="shared" si="0"/>
        <v>0</v>
      </c>
      <c r="K26" s="5">
        <f t="shared" si="3"/>
        <v>0</v>
      </c>
      <c r="L26" s="5">
        <f t="shared" si="2"/>
        <v>0</v>
      </c>
      <c r="M26" s="5" t="s">
        <v>429</v>
      </c>
    </row>
    <row r="27" spans="1:13">
      <c r="A27" s="5" t="s">
        <v>430</v>
      </c>
      <c r="B27" s="5">
        <v>2015</v>
      </c>
      <c r="C27" s="5" t="s">
        <v>431</v>
      </c>
      <c r="E27" s="5" t="str">
        <f t="shared" si="1"/>
        <v>Exclude</v>
      </c>
      <c r="I27" s="5">
        <v>1</v>
      </c>
      <c r="J27" s="5">
        <f t="shared" si="0"/>
        <v>1</v>
      </c>
      <c r="L27" s="5">
        <f t="shared" si="2"/>
        <v>2</v>
      </c>
    </row>
    <row r="28" spans="1:13">
      <c r="A28" s="5" t="s">
        <v>432</v>
      </c>
      <c r="B28" s="5">
        <v>2015</v>
      </c>
      <c r="C28" s="5" t="s">
        <v>433</v>
      </c>
      <c r="E28" s="5" t="str">
        <f t="shared" si="1"/>
        <v>Exclude</v>
      </c>
      <c r="I28" s="5">
        <v>1</v>
      </c>
      <c r="J28" s="5">
        <f t="shared" si="0"/>
        <v>1</v>
      </c>
      <c r="L28" s="5">
        <f t="shared" si="2"/>
        <v>2</v>
      </c>
    </row>
    <row r="29" spans="1:13" ht="34">
      <c r="A29" s="5" t="s">
        <v>434</v>
      </c>
      <c r="B29" s="5">
        <v>2016</v>
      </c>
      <c r="C29" s="6" t="s">
        <v>435</v>
      </c>
      <c r="E29" s="5" t="str">
        <f t="shared" si="1"/>
        <v>Include</v>
      </c>
      <c r="J29" s="5">
        <f t="shared" si="0"/>
        <v>0</v>
      </c>
      <c r="K29" s="5">
        <f t="shared" si="3"/>
        <v>0</v>
      </c>
      <c r="L29" s="5">
        <f t="shared" si="2"/>
        <v>0</v>
      </c>
      <c r="M29" s="5" t="s">
        <v>403</v>
      </c>
    </row>
    <row r="30" spans="1:13">
      <c r="A30" s="5" t="s">
        <v>436</v>
      </c>
      <c r="B30" s="5">
        <v>2016</v>
      </c>
      <c r="C30" s="5" t="s">
        <v>437</v>
      </c>
      <c r="E30" s="5" t="str">
        <f t="shared" si="1"/>
        <v>Include</v>
      </c>
      <c r="J30" s="5">
        <f t="shared" si="0"/>
        <v>0</v>
      </c>
      <c r="K30" s="5">
        <f t="shared" si="3"/>
        <v>0</v>
      </c>
      <c r="L30" s="5">
        <f t="shared" si="2"/>
        <v>0</v>
      </c>
      <c r="M30" s="5" t="s">
        <v>403</v>
      </c>
    </row>
    <row r="31" spans="1:13">
      <c r="A31" s="5" t="s">
        <v>438</v>
      </c>
      <c r="B31" s="5">
        <v>2016</v>
      </c>
      <c r="C31" s="5" t="s">
        <v>439</v>
      </c>
      <c r="E31" s="5" t="str">
        <f t="shared" si="1"/>
        <v>Include</v>
      </c>
      <c r="J31" s="5">
        <f t="shared" si="0"/>
        <v>0</v>
      </c>
      <c r="K31" s="5">
        <f t="shared" si="3"/>
        <v>0</v>
      </c>
      <c r="L31" s="5">
        <f t="shared" si="2"/>
        <v>0</v>
      </c>
    </row>
    <row r="32" spans="1:13">
      <c r="A32" s="5" t="s">
        <v>440</v>
      </c>
      <c r="B32" s="5">
        <v>2016</v>
      </c>
      <c r="C32" s="5" t="s">
        <v>122</v>
      </c>
      <c r="E32" s="5" t="str">
        <f t="shared" si="1"/>
        <v>Include</v>
      </c>
      <c r="J32" s="5">
        <f t="shared" si="0"/>
        <v>0</v>
      </c>
      <c r="K32" s="5">
        <f t="shared" si="3"/>
        <v>0</v>
      </c>
      <c r="L32" s="5">
        <f t="shared" si="2"/>
        <v>0</v>
      </c>
    </row>
    <row r="33" spans="1:13">
      <c r="A33" s="5" t="s">
        <v>441</v>
      </c>
      <c r="B33" s="5">
        <v>2016</v>
      </c>
      <c r="C33" s="5" t="s">
        <v>442</v>
      </c>
      <c r="E33" s="5" t="str">
        <f t="shared" si="1"/>
        <v>Include</v>
      </c>
      <c r="J33" s="5">
        <f t="shared" si="0"/>
        <v>0</v>
      </c>
      <c r="K33" s="5">
        <f t="shared" si="3"/>
        <v>0</v>
      </c>
      <c r="L33" s="5">
        <f t="shared" si="2"/>
        <v>0</v>
      </c>
      <c r="M33" s="5" t="s">
        <v>443</v>
      </c>
    </row>
    <row r="34" spans="1:13">
      <c r="A34" s="5" t="s">
        <v>444</v>
      </c>
      <c r="B34" s="5">
        <v>2016</v>
      </c>
      <c r="C34" s="5" t="s">
        <v>445</v>
      </c>
      <c r="E34" s="5" t="str">
        <f t="shared" si="1"/>
        <v>Include</v>
      </c>
      <c r="J34" s="5">
        <f t="shared" si="0"/>
        <v>0</v>
      </c>
      <c r="K34" s="5">
        <f t="shared" si="3"/>
        <v>0</v>
      </c>
      <c r="L34" s="5">
        <f t="shared" si="2"/>
        <v>0</v>
      </c>
    </row>
    <row r="35" spans="1:13">
      <c r="A35" s="5" t="s">
        <v>446</v>
      </c>
      <c r="B35" s="5">
        <v>2017</v>
      </c>
      <c r="C35" s="5" t="s">
        <v>447</v>
      </c>
      <c r="E35" s="5" t="str">
        <f t="shared" si="1"/>
        <v>Exclude</v>
      </c>
      <c r="I35" s="5">
        <v>1</v>
      </c>
      <c r="J35" s="5">
        <f t="shared" ref="J35:K66" si="4">SUM(I35)</f>
        <v>1</v>
      </c>
      <c r="L35" s="5">
        <f t="shared" si="2"/>
        <v>2</v>
      </c>
    </row>
    <row r="36" spans="1:13">
      <c r="A36" s="5" t="s">
        <v>448</v>
      </c>
      <c r="B36" s="5">
        <v>2017</v>
      </c>
      <c r="C36" s="5" t="s">
        <v>449</v>
      </c>
      <c r="E36" s="5" t="str">
        <f t="shared" si="1"/>
        <v>Include</v>
      </c>
      <c r="J36" s="5">
        <f t="shared" si="4"/>
        <v>0</v>
      </c>
      <c r="K36" s="5">
        <f t="shared" si="4"/>
        <v>0</v>
      </c>
      <c r="L36" s="5">
        <f t="shared" si="2"/>
        <v>0</v>
      </c>
      <c r="M36" s="5" t="s">
        <v>443</v>
      </c>
    </row>
    <row r="37" spans="1:13">
      <c r="A37" s="5" t="s">
        <v>450</v>
      </c>
      <c r="B37" s="5">
        <v>2017</v>
      </c>
      <c r="C37" s="5" t="s">
        <v>451</v>
      </c>
      <c r="E37" s="5" t="str">
        <f t="shared" si="1"/>
        <v>Exclude</v>
      </c>
      <c r="I37" s="5">
        <v>1</v>
      </c>
      <c r="J37" s="5">
        <f t="shared" si="4"/>
        <v>1</v>
      </c>
      <c r="L37" s="5">
        <f t="shared" si="2"/>
        <v>2</v>
      </c>
    </row>
    <row r="38" spans="1:13">
      <c r="A38" s="5" t="s">
        <v>452</v>
      </c>
      <c r="B38" s="5">
        <v>2017</v>
      </c>
      <c r="C38" s="5" t="s">
        <v>453</v>
      </c>
      <c r="E38" s="5" t="str">
        <f t="shared" si="1"/>
        <v>Exclude</v>
      </c>
      <c r="F38" s="5">
        <v>1</v>
      </c>
      <c r="I38" s="5">
        <v>1</v>
      </c>
      <c r="J38" s="5">
        <f t="shared" si="4"/>
        <v>1</v>
      </c>
      <c r="L38" s="5">
        <f t="shared" si="2"/>
        <v>3</v>
      </c>
    </row>
    <row r="39" spans="1:13" ht="34">
      <c r="A39" s="5" t="s">
        <v>454</v>
      </c>
      <c r="B39" s="5">
        <v>2017</v>
      </c>
      <c r="C39" s="6" t="s">
        <v>455</v>
      </c>
      <c r="E39" s="5" t="str">
        <f t="shared" si="1"/>
        <v>Exclude</v>
      </c>
      <c r="I39" s="5">
        <v>1</v>
      </c>
      <c r="L39" s="5">
        <f t="shared" si="2"/>
        <v>1</v>
      </c>
    </row>
    <row r="40" spans="1:13">
      <c r="A40" s="5" t="s">
        <v>456</v>
      </c>
      <c r="B40" s="5">
        <v>2017</v>
      </c>
      <c r="C40" s="5" t="s">
        <v>457</v>
      </c>
      <c r="E40" s="5" t="str">
        <f t="shared" si="1"/>
        <v>Exclude</v>
      </c>
      <c r="I40" s="5">
        <v>1</v>
      </c>
      <c r="L40" s="5">
        <f t="shared" si="2"/>
        <v>1</v>
      </c>
    </row>
    <row r="41" spans="1:13">
      <c r="A41" s="5" t="s">
        <v>458</v>
      </c>
      <c r="B41" s="5">
        <v>2017</v>
      </c>
      <c r="C41" s="5" t="s">
        <v>459</v>
      </c>
      <c r="E41" s="5" t="str">
        <f t="shared" si="1"/>
        <v>Include</v>
      </c>
      <c r="J41" s="5">
        <f t="shared" si="4"/>
        <v>0</v>
      </c>
      <c r="K41" s="5">
        <f t="shared" si="4"/>
        <v>0</v>
      </c>
      <c r="L41" s="5">
        <f t="shared" si="2"/>
        <v>0</v>
      </c>
      <c r="M41" s="5" t="s">
        <v>460</v>
      </c>
    </row>
    <row r="42" spans="1:13" ht="34">
      <c r="A42" s="5" t="s">
        <v>461</v>
      </c>
      <c r="B42" s="5">
        <v>2017</v>
      </c>
      <c r="C42" s="6" t="s">
        <v>462</v>
      </c>
      <c r="E42" s="5" t="str">
        <f t="shared" si="1"/>
        <v>Include</v>
      </c>
      <c r="J42" s="5">
        <f t="shared" si="4"/>
        <v>0</v>
      </c>
      <c r="K42" s="5">
        <f t="shared" si="4"/>
        <v>0</v>
      </c>
      <c r="L42" s="5">
        <f t="shared" si="2"/>
        <v>0</v>
      </c>
      <c r="M42" s="5" t="s">
        <v>443</v>
      </c>
    </row>
    <row r="43" spans="1:13">
      <c r="A43" s="5" t="s">
        <v>463</v>
      </c>
      <c r="B43" s="5">
        <v>2017</v>
      </c>
      <c r="C43" s="5" t="s">
        <v>464</v>
      </c>
      <c r="E43" s="5" t="str">
        <f t="shared" si="1"/>
        <v>Include</v>
      </c>
      <c r="J43" s="5">
        <f t="shared" si="4"/>
        <v>0</v>
      </c>
      <c r="K43" s="5">
        <f t="shared" si="4"/>
        <v>0</v>
      </c>
      <c r="L43" s="5">
        <f t="shared" si="2"/>
        <v>0</v>
      </c>
      <c r="M43" s="5" t="s">
        <v>465</v>
      </c>
    </row>
    <row r="44" spans="1:13">
      <c r="A44" s="5" t="s">
        <v>466</v>
      </c>
      <c r="B44" s="5">
        <v>2017</v>
      </c>
      <c r="C44" s="5" t="s">
        <v>467</v>
      </c>
      <c r="E44" s="5" t="str">
        <f t="shared" si="1"/>
        <v>Include</v>
      </c>
      <c r="J44" s="5">
        <f t="shared" si="4"/>
        <v>0</v>
      </c>
      <c r="K44" s="5">
        <f t="shared" si="4"/>
        <v>0</v>
      </c>
      <c r="L44" s="5">
        <f t="shared" si="2"/>
        <v>0</v>
      </c>
    </row>
    <row r="45" spans="1:13">
      <c r="A45" s="5" t="s">
        <v>468</v>
      </c>
      <c r="B45" s="5">
        <v>2017</v>
      </c>
      <c r="C45" s="5" t="s">
        <v>469</v>
      </c>
      <c r="E45" s="5" t="str">
        <f t="shared" si="1"/>
        <v>Include</v>
      </c>
      <c r="J45" s="5">
        <f t="shared" si="4"/>
        <v>0</v>
      </c>
      <c r="K45" s="5">
        <f t="shared" si="4"/>
        <v>0</v>
      </c>
      <c r="L45" s="5">
        <f t="shared" si="2"/>
        <v>0</v>
      </c>
    </row>
    <row r="46" spans="1:13">
      <c r="A46" s="5" t="s">
        <v>470</v>
      </c>
      <c r="B46" s="5">
        <v>2017</v>
      </c>
      <c r="C46" s="5" t="s">
        <v>471</v>
      </c>
      <c r="E46" s="5" t="str">
        <f t="shared" si="1"/>
        <v>Include</v>
      </c>
      <c r="J46" s="5">
        <f t="shared" si="4"/>
        <v>0</v>
      </c>
      <c r="K46" s="5">
        <f t="shared" si="4"/>
        <v>0</v>
      </c>
      <c r="L46" s="5">
        <f t="shared" si="2"/>
        <v>0</v>
      </c>
    </row>
    <row r="47" spans="1:13">
      <c r="A47" s="5" t="s">
        <v>472</v>
      </c>
      <c r="B47" s="5">
        <v>2018</v>
      </c>
      <c r="C47" s="5" t="s">
        <v>473</v>
      </c>
      <c r="E47" s="5" t="str">
        <f t="shared" si="1"/>
        <v>Include</v>
      </c>
      <c r="J47" s="5">
        <f t="shared" si="4"/>
        <v>0</v>
      </c>
      <c r="K47" s="5">
        <f t="shared" si="4"/>
        <v>0</v>
      </c>
      <c r="L47" s="5">
        <f t="shared" si="2"/>
        <v>0</v>
      </c>
      <c r="M47" s="5" t="s">
        <v>403</v>
      </c>
    </row>
    <row r="48" spans="1:13" ht="34">
      <c r="A48" s="5" t="s">
        <v>474</v>
      </c>
      <c r="B48" s="5">
        <v>2018</v>
      </c>
      <c r="C48" s="6" t="s">
        <v>475</v>
      </c>
      <c r="E48" s="5" t="str">
        <f t="shared" si="1"/>
        <v>Exclude</v>
      </c>
      <c r="I48" s="5">
        <v>1</v>
      </c>
      <c r="L48" s="5">
        <f t="shared" si="2"/>
        <v>1</v>
      </c>
    </row>
    <row r="49" spans="1:13">
      <c r="A49" s="5" t="s">
        <v>476</v>
      </c>
      <c r="B49" s="5">
        <v>2018</v>
      </c>
      <c r="C49" s="5" t="s">
        <v>477</v>
      </c>
      <c r="E49" s="5" t="str">
        <f t="shared" si="1"/>
        <v>Exclude</v>
      </c>
      <c r="I49" s="5">
        <v>1</v>
      </c>
      <c r="L49" s="5">
        <f t="shared" si="2"/>
        <v>1</v>
      </c>
      <c r="M49" s="5" t="s">
        <v>478</v>
      </c>
    </row>
    <row r="50" spans="1:13">
      <c r="A50" s="5" t="s">
        <v>479</v>
      </c>
      <c r="B50" s="5">
        <v>2018</v>
      </c>
      <c r="C50" s="5" t="s">
        <v>480</v>
      </c>
      <c r="E50" s="5" t="str">
        <f t="shared" si="1"/>
        <v>Exclude</v>
      </c>
      <c r="G50" s="5">
        <v>1</v>
      </c>
      <c r="H50" s="5">
        <v>1</v>
      </c>
      <c r="J50" s="5">
        <f t="shared" si="4"/>
        <v>0</v>
      </c>
      <c r="K50" s="5">
        <f t="shared" si="4"/>
        <v>0</v>
      </c>
      <c r="L50" s="5">
        <f t="shared" si="2"/>
        <v>2</v>
      </c>
      <c r="M50" s="5" t="s">
        <v>481</v>
      </c>
    </row>
    <row r="51" spans="1:13">
      <c r="A51" s="5" t="s">
        <v>482</v>
      </c>
      <c r="B51" s="5">
        <v>2018</v>
      </c>
      <c r="C51" s="5" t="s">
        <v>483</v>
      </c>
      <c r="E51" s="5" t="str">
        <f t="shared" si="1"/>
        <v>Exclude</v>
      </c>
      <c r="I51" s="5">
        <v>1</v>
      </c>
      <c r="J51" s="5">
        <f t="shared" si="4"/>
        <v>1</v>
      </c>
      <c r="L51" s="5">
        <f t="shared" si="2"/>
        <v>2</v>
      </c>
      <c r="M51" s="5" t="s">
        <v>484</v>
      </c>
    </row>
    <row r="52" spans="1:13">
      <c r="A52" s="5" t="s">
        <v>485</v>
      </c>
      <c r="B52" s="5">
        <v>2018</v>
      </c>
      <c r="C52" s="5" t="s">
        <v>486</v>
      </c>
      <c r="E52" s="5" t="str">
        <f t="shared" si="1"/>
        <v>Include</v>
      </c>
      <c r="J52" s="5">
        <f t="shared" si="4"/>
        <v>0</v>
      </c>
      <c r="K52" s="5">
        <f t="shared" si="4"/>
        <v>0</v>
      </c>
      <c r="L52" s="5">
        <f t="shared" si="2"/>
        <v>0</v>
      </c>
      <c r="M52" s="5" t="s">
        <v>487</v>
      </c>
    </row>
    <row r="53" spans="1:13" ht="34">
      <c r="A53" s="5" t="s">
        <v>488</v>
      </c>
      <c r="B53" s="5">
        <v>2018</v>
      </c>
      <c r="C53" s="6" t="s">
        <v>489</v>
      </c>
      <c r="E53" s="5" t="str">
        <f t="shared" si="1"/>
        <v>Exclude</v>
      </c>
      <c r="I53" s="5">
        <v>1</v>
      </c>
      <c r="L53" s="5">
        <f t="shared" si="2"/>
        <v>1</v>
      </c>
      <c r="M53" s="5" t="s">
        <v>490</v>
      </c>
    </row>
    <row r="54" spans="1:13">
      <c r="A54" s="5" t="s">
        <v>491</v>
      </c>
      <c r="B54" s="5">
        <v>2018</v>
      </c>
      <c r="C54" s="5" t="s">
        <v>492</v>
      </c>
      <c r="E54" s="5" t="str">
        <f t="shared" si="1"/>
        <v>Exclude</v>
      </c>
      <c r="I54" s="5">
        <v>1</v>
      </c>
      <c r="L54" s="5">
        <f t="shared" si="2"/>
        <v>1</v>
      </c>
      <c r="M54" s="5" t="s">
        <v>490</v>
      </c>
    </row>
    <row r="55" spans="1:13">
      <c r="A55" s="5" t="s">
        <v>493</v>
      </c>
      <c r="B55" s="5">
        <v>2018</v>
      </c>
      <c r="C55" s="5" t="s">
        <v>494</v>
      </c>
      <c r="E55" s="5" t="str">
        <f t="shared" si="1"/>
        <v>Include</v>
      </c>
      <c r="J55" s="5">
        <f t="shared" si="4"/>
        <v>0</v>
      </c>
      <c r="K55" s="5">
        <f t="shared" si="4"/>
        <v>0</v>
      </c>
      <c r="L55" s="5">
        <f t="shared" si="2"/>
        <v>0</v>
      </c>
    </row>
    <row r="56" spans="1:13">
      <c r="A56" s="5" t="s">
        <v>495</v>
      </c>
      <c r="B56" s="5">
        <v>2018</v>
      </c>
      <c r="C56" s="5" t="s">
        <v>496</v>
      </c>
      <c r="E56" s="5" t="str">
        <f t="shared" si="1"/>
        <v>Include</v>
      </c>
      <c r="J56" s="5">
        <f t="shared" si="4"/>
        <v>0</v>
      </c>
      <c r="K56" s="5">
        <f t="shared" si="4"/>
        <v>0</v>
      </c>
      <c r="L56" s="5">
        <f t="shared" si="2"/>
        <v>0</v>
      </c>
      <c r="M56" s="5" t="s">
        <v>429</v>
      </c>
    </row>
    <row r="57" spans="1:13">
      <c r="A57" s="5" t="s">
        <v>497</v>
      </c>
      <c r="B57" s="5">
        <v>2018</v>
      </c>
      <c r="C57" s="5" t="s">
        <v>498</v>
      </c>
      <c r="E57" s="5" t="str">
        <f t="shared" si="1"/>
        <v>Include</v>
      </c>
      <c r="J57" s="5">
        <f t="shared" si="4"/>
        <v>0</v>
      </c>
      <c r="K57" s="5">
        <f t="shared" si="4"/>
        <v>0</v>
      </c>
      <c r="L57" s="5">
        <f t="shared" si="2"/>
        <v>0</v>
      </c>
    </row>
    <row r="58" spans="1:13">
      <c r="A58" s="5" t="s">
        <v>499</v>
      </c>
      <c r="B58" s="5">
        <v>2019</v>
      </c>
      <c r="C58" s="5" t="s">
        <v>500</v>
      </c>
      <c r="E58" s="5" t="str">
        <f t="shared" si="1"/>
        <v>Include</v>
      </c>
      <c r="J58" s="5">
        <f t="shared" si="4"/>
        <v>0</v>
      </c>
      <c r="K58" s="5">
        <f t="shared" si="4"/>
        <v>0</v>
      </c>
      <c r="L58" s="5">
        <f t="shared" si="2"/>
        <v>0</v>
      </c>
      <c r="M58" s="5" t="s">
        <v>429</v>
      </c>
    </row>
    <row r="59" spans="1:13">
      <c r="A59" s="5" t="s">
        <v>501</v>
      </c>
      <c r="B59" s="5">
        <v>2019</v>
      </c>
      <c r="C59" s="5" t="s">
        <v>502</v>
      </c>
      <c r="E59" s="5" t="str">
        <f t="shared" si="1"/>
        <v>Include</v>
      </c>
      <c r="J59" s="5">
        <f t="shared" si="4"/>
        <v>0</v>
      </c>
      <c r="K59" s="5">
        <f t="shared" si="4"/>
        <v>0</v>
      </c>
      <c r="L59" s="5">
        <f t="shared" si="2"/>
        <v>0</v>
      </c>
      <c r="M59" s="5" t="s">
        <v>429</v>
      </c>
    </row>
    <row r="60" spans="1:13">
      <c r="A60" s="5" t="s">
        <v>503</v>
      </c>
      <c r="B60" s="5">
        <v>2019</v>
      </c>
      <c r="C60" s="5" t="s">
        <v>504</v>
      </c>
      <c r="E60" s="5" t="str">
        <f t="shared" si="1"/>
        <v>Include</v>
      </c>
      <c r="J60" s="5">
        <f t="shared" si="4"/>
        <v>0</v>
      </c>
      <c r="K60" s="5">
        <f t="shared" si="4"/>
        <v>0</v>
      </c>
      <c r="L60" s="5">
        <f t="shared" si="2"/>
        <v>0</v>
      </c>
    </row>
    <row r="61" spans="1:13" ht="34">
      <c r="A61" s="5" t="s">
        <v>505</v>
      </c>
      <c r="B61" s="5">
        <v>2019</v>
      </c>
      <c r="C61" s="6" t="s">
        <v>506</v>
      </c>
      <c r="E61" s="5" t="str">
        <f t="shared" si="1"/>
        <v>Include</v>
      </c>
      <c r="J61" s="5">
        <f t="shared" si="4"/>
        <v>0</v>
      </c>
      <c r="K61" s="5">
        <f t="shared" si="4"/>
        <v>0</v>
      </c>
      <c r="L61" s="5">
        <f t="shared" si="2"/>
        <v>0</v>
      </c>
      <c r="M61" s="5" t="s">
        <v>507</v>
      </c>
    </row>
    <row r="62" spans="1:13">
      <c r="A62" s="5" t="s">
        <v>508</v>
      </c>
      <c r="B62" s="5">
        <v>2019</v>
      </c>
      <c r="C62" s="5" t="s">
        <v>509</v>
      </c>
      <c r="E62" s="5" t="str">
        <f t="shared" si="1"/>
        <v>Include</v>
      </c>
      <c r="J62" s="5">
        <f t="shared" si="4"/>
        <v>0</v>
      </c>
      <c r="K62" s="5">
        <f t="shared" si="4"/>
        <v>0</v>
      </c>
      <c r="L62" s="5">
        <f t="shared" si="2"/>
        <v>0</v>
      </c>
    </row>
    <row r="63" spans="1:13" ht="34">
      <c r="A63" s="5" t="s">
        <v>510</v>
      </c>
      <c r="B63" s="5">
        <v>2019</v>
      </c>
      <c r="C63" s="6" t="s">
        <v>511</v>
      </c>
      <c r="E63" s="5" t="str">
        <f t="shared" si="1"/>
        <v>Include</v>
      </c>
      <c r="J63" s="5">
        <f t="shared" si="4"/>
        <v>0</v>
      </c>
      <c r="K63" s="5">
        <f t="shared" si="4"/>
        <v>0</v>
      </c>
      <c r="L63" s="5">
        <f t="shared" si="2"/>
        <v>0</v>
      </c>
    </row>
    <row r="64" spans="1:13" ht="34">
      <c r="A64" s="5" t="s">
        <v>512</v>
      </c>
      <c r="B64" s="5">
        <v>2019</v>
      </c>
      <c r="C64" s="6" t="s">
        <v>513</v>
      </c>
      <c r="E64" s="5" t="str">
        <f t="shared" si="1"/>
        <v>Exclude</v>
      </c>
      <c r="I64" s="5">
        <v>1</v>
      </c>
      <c r="J64" s="5">
        <f t="shared" si="4"/>
        <v>1</v>
      </c>
      <c r="L64" s="5">
        <f t="shared" si="2"/>
        <v>2</v>
      </c>
    </row>
    <row r="65" spans="1:13">
      <c r="A65" s="5" t="s">
        <v>514</v>
      </c>
      <c r="B65" s="5">
        <v>2019</v>
      </c>
      <c r="C65" s="5" t="s">
        <v>515</v>
      </c>
      <c r="E65" s="5" t="str">
        <f t="shared" si="1"/>
        <v>Include</v>
      </c>
      <c r="J65" s="5">
        <f t="shared" si="4"/>
        <v>0</v>
      </c>
      <c r="K65" s="5">
        <f t="shared" si="4"/>
        <v>0</v>
      </c>
      <c r="L65" s="5">
        <f t="shared" si="2"/>
        <v>0</v>
      </c>
    </row>
    <row r="66" spans="1:13" ht="34">
      <c r="A66" s="5" t="s">
        <v>516</v>
      </c>
      <c r="B66" s="5">
        <v>2019</v>
      </c>
      <c r="C66" s="6" t="s">
        <v>517</v>
      </c>
      <c r="E66" s="5" t="str">
        <f t="shared" si="1"/>
        <v>Include</v>
      </c>
      <c r="J66" s="5">
        <f t="shared" si="4"/>
        <v>0</v>
      </c>
      <c r="K66" s="5">
        <f t="shared" si="4"/>
        <v>0</v>
      </c>
      <c r="L66" s="5">
        <f t="shared" si="2"/>
        <v>0</v>
      </c>
      <c r="M66" s="5" t="s">
        <v>518</v>
      </c>
    </row>
    <row r="67" spans="1:13">
      <c r="A67" s="5" t="s">
        <v>519</v>
      </c>
      <c r="B67" s="5">
        <v>2019</v>
      </c>
      <c r="C67" s="5" t="s">
        <v>520</v>
      </c>
      <c r="E67" s="5" t="str">
        <f t="shared" si="1"/>
        <v>Include</v>
      </c>
      <c r="J67" s="5">
        <f t="shared" ref="J67:K93" si="5">SUM(I67)</f>
        <v>0</v>
      </c>
      <c r="K67" s="5">
        <f t="shared" si="5"/>
        <v>0</v>
      </c>
      <c r="L67" s="5">
        <f t="shared" si="2"/>
        <v>0</v>
      </c>
    </row>
    <row r="68" spans="1:13">
      <c r="A68" s="5" t="s">
        <v>521</v>
      </c>
      <c r="B68" s="5">
        <v>2019</v>
      </c>
      <c r="C68" s="5" t="s">
        <v>522</v>
      </c>
      <c r="E68" s="5" t="str">
        <f t="shared" ref="E68:E93" si="6">IF(L68=0, "Include","Exclude")</f>
        <v>Exclude</v>
      </c>
      <c r="F68" s="5">
        <v>1</v>
      </c>
      <c r="J68" s="5">
        <f t="shared" si="5"/>
        <v>0</v>
      </c>
      <c r="K68" s="5">
        <f t="shared" si="5"/>
        <v>0</v>
      </c>
      <c r="L68" s="5">
        <f t="shared" ref="L68:L93" si="7">F68+G68+H68+I68+J68+K68</f>
        <v>1</v>
      </c>
    </row>
    <row r="69" spans="1:13">
      <c r="A69" s="5" t="s">
        <v>523</v>
      </c>
      <c r="B69" s="5">
        <v>2019</v>
      </c>
      <c r="C69" s="5" t="s">
        <v>524</v>
      </c>
      <c r="E69" s="5" t="str">
        <f t="shared" si="6"/>
        <v>Include</v>
      </c>
      <c r="J69" s="5">
        <f t="shared" si="5"/>
        <v>0</v>
      </c>
      <c r="K69" s="5">
        <f t="shared" si="5"/>
        <v>0</v>
      </c>
      <c r="L69" s="5">
        <f t="shared" si="7"/>
        <v>0</v>
      </c>
      <c r="M69" s="5" t="s">
        <v>525</v>
      </c>
    </row>
    <row r="70" spans="1:13">
      <c r="A70" s="5" t="s">
        <v>526</v>
      </c>
      <c r="B70" s="5">
        <v>2019</v>
      </c>
      <c r="C70" s="5" t="s">
        <v>527</v>
      </c>
      <c r="E70" s="5" t="str">
        <f t="shared" si="6"/>
        <v>Include</v>
      </c>
      <c r="J70" s="5">
        <f t="shared" si="5"/>
        <v>0</v>
      </c>
      <c r="K70" s="5">
        <f t="shared" si="5"/>
        <v>0</v>
      </c>
      <c r="L70" s="5">
        <f t="shared" si="7"/>
        <v>0</v>
      </c>
      <c r="M70" s="5" t="s">
        <v>528</v>
      </c>
    </row>
    <row r="71" spans="1:13">
      <c r="A71" s="5" t="s">
        <v>529</v>
      </c>
      <c r="B71" s="5">
        <v>2019</v>
      </c>
      <c r="C71" s="5" t="s">
        <v>530</v>
      </c>
      <c r="E71" s="5" t="str">
        <f t="shared" si="6"/>
        <v>Exclude</v>
      </c>
      <c r="I71" s="5">
        <v>1</v>
      </c>
      <c r="L71" s="5">
        <f t="shared" si="7"/>
        <v>1</v>
      </c>
    </row>
    <row r="72" spans="1:13">
      <c r="A72" s="5" t="s">
        <v>531</v>
      </c>
      <c r="B72" s="5">
        <v>2019</v>
      </c>
      <c r="C72" s="5" t="s">
        <v>532</v>
      </c>
      <c r="E72" s="5" t="str">
        <f t="shared" si="6"/>
        <v>Include</v>
      </c>
      <c r="J72" s="5">
        <f t="shared" si="5"/>
        <v>0</v>
      </c>
      <c r="K72" s="5">
        <f t="shared" si="5"/>
        <v>0</v>
      </c>
      <c r="L72" s="5">
        <f t="shared" si="7"/>
        <v>0</v>
      </c>
      <c r="M72" s="5" t="s">
        <v>443</v>
      </c>
    </row>
    <row r="73" spans="1:13" ht="34">
      <c r="A73" s="5" t="s">
        <v>533</v>
      </c>
      <c r="B73" s="5">
        <v>2019</v>
      </c>
      <c r="C73" s="6" t="s">
        <v>534</v>
      </c>
      <c r="E73" s="5" t="str">
        <f t="shared" si="6"/>
        <v>Exclude</v>
      </c>
      <c r="F73" s="5">
        <v>1</v>
      </c>
      <c r="I73" s="5">
        <v>1</v>
      </c>
      <c r="L73" s="5">
        <f t="shared" si="7"/>
        <v>2</v>
      </c>
    </row>
    <row r="74" spans="1:13" ht="34">
      <c r="A74" s="5" t="s">
        <v>535</v>
      </c>
      <c r="B74" s="5">
        <v>2020</v>
      </c>
      <c r="C74" s="6" t="s">
        <v>536</v>
      </c>
      <c r="E74" s="5" t="str">
        <f t="shared" si="6"/>
        <v>Include</v>
      </c>
      <c r="J74" s="5">
        <f t="shared" si="5"/>
        <v>0</v>
      </c>
      <c r="K74" s="5">
        <f t="shared" si="5"/>
        <v>0</v>
      </c>
      <c r="L74" s="5">
        <f t="shared" si="7"/>
        <v>0</v>
      </c>
      <c r="M74" s="5" t="s">
        <v>537</v>
      </c>
    </row>
    <row r="75" spans="1:13">
      <c r="A75" s="5" t="s">
        <v>538</v>
      </c>
      <c r="B75" s="5">
        <v>2020</v>
      </c>
      <c r="C75" s="5" t="s">
        <v>539</v>
      </c>
      <c r="E75" s="5" t="str">
        <f t="shared" si="6"/>
        <v>Include</v>
      </c>
      <c r="J75" s="5">
        <f t="shared" si="5"/>
        <v>0</v>
      </c>
      <c r="K75" s="5">
        <f t="shared" si="5"/>
        <v>0</v>
      </c>
      <c r="L75" s="5">
        <f t="shared" si="7"/>
        <v>0</v>
      </c>
    </row>
    <row r="76" spans="1:13">
      <c r="A76" s="5" t="s">
        <v>540</v>
      </c>
      <c r="B76" s="5">
        <v>2020</v>
      </c>
      <c r="C76" s="5" t="s">
        <v>541</v>
      </c>
      <c r="E76" s="5" t="str">
        <f t="shared" si="6"/>
        <v>Include</v>
      </c>
      <c r="J76" s="5">
        <f t="shared" si="5"/>
        <v>0</v>
      </c>
      <c r="K76" s="5">
        <f t="shared" si="5"/>
        <v>0</v>
      </c>
      <c r="L76" s="5">
        <f t="shared" si="7"/>
        <v>0</v>
      </c>
    </row>
    <row r="77" spans="1:13">
      <c r="A77" s="5" t="s">
        <v>542</v>
      </c>
      <c r="B77" s="5">
        <v>2020</v>
      </c>
      <c r="C77" s="5" t="s">
        <v>543</v>
      </c>
      <c r="E77" s="5" t="str">
        <f t="shared" si="6"/>
        <v>Include</v>
      </c>
      <c r="J77" s="5">
        <f t="shared" si="5"/>
        <v>0</v>
      </c>
      <c r="K77" s="5">
        <f t="shared" si="5"/>
        <v>0</v>
      </c>
      <c r="L77" s="5">
        <f t="shared" si="7"/>
        <v>0</v>
      </c>
    </row>
    <row r="78" spans="1:13">
      <c r="A78" s="5" t="s">
        <v>544</v>
      </c>
      <c r="B78" s="5">
        <v>2020</v>
      </c>
      <c r="C78" s="5" t="s">
        <v>299</v>
      </c>
      <c r="E78" s="5" t="str">
        <f t="shared" si="6"/>
        <v>Exclude</v>
      </c>
      <c r="I78" s="5">
        <v>1</v>
      </c>
      <c r="L78" s="5">
        <f t="shared" si="7"/>
        <v>1</v>
      </c>
      <c r="M78" s="5" t="s">
        <v>545</v>
      </c>
    </row>
    <row r="79" spans="1:13">
      <c r="A79" s="5" t="s">
        <v>546</v>
      </c>
      <c r="B79" s="5">
        <v>2020</v>
      </c>
      <c r="C79" s="8" t="s">
        <v>547</v>
      </c>
      <c r="E79" s="5" t="str">
        <f t="shared" si="6"/>
        <v>Exclude</v>
      </c>
      <c r="F79" s="5">
        <v>1</v>
      </c>
      <c r="I79" s="5">
        <v>1</v>
      </c>
      <c r="L79" s="5">
        <f t="shared" si="7"/>
        <v>2</v>
      </c>
    </row>
    <row r="80" spans="1:13" ht="34">
      <c r="A80" s="5" t="s">
        <v>548</v>
      </c>
      <c r="B80" s="5">
        <v>2020</v>
      </c>
      <c r="C80" s="6" t="s">
        <v>549</v>
      </c>
      <c r="E80" s="5" t="str">
        <f t="shared" si="6"/>
        <v>Include</v>
      </c>
      <c r="J80" s="5">
        <f t="shared" si="5"/>
        <v>0</v>
      </c>
      <c r="K80" s="5">
        <f t="shared" si="5"/>
        <v>0</v>
      </c>
      <c r="L80" s="5">
        <f t="shared" si="7"/>
        <v>0</v>
      </c>
    </row>
    <row r="81" spans="1:13" ht="34">
      <c r="A81" s="5" t="s">
        <v>550</v>
      </c>
      <c r="B81" s="5">
        <v>2020</v>
      </c>
      <c r="C81" s="6" t="s">
        <v>551</v>
      </c>
      <c r="E81" s="5" t="str">
        <f t="shared" si="6"/>
        <v>Exclude</v>
      </c>
      <c r="F81" s="5">
        <v>1</v>
      </c>
      <c r="J81" s="5">
        <f t="shared" si="5"/>
        <v>0</v>
      </c>
      <c r="K81" s="5">
        <f t="shared" si="5"/>
        <v>0</v>
      </c>
      <c r="L81" s="5">
        <f t="shared" si="7"/>
        <v>1</v>
      </c>
    </row>
    <row r="82" spans="1:13">
      <c r="A82" s="5" t="s">
        <v>552</v>
      </c>
      <c r="B82" s="5">
        <v>2020</v>
      </c>
      <c r="C82" s="5" t="s">
        <v>553</v>
      </c>
      <c r="E82" s="5" t="str">
        <f t="shared" si="6"/>
        <v>Include</v>
      </c>
      <c r="J82" s="5">
        <f t="shared" si="5"/>
        <v>0</v>
      </c>
      <c r="K82" s="5">
        <f t="shared" si="5"/>
        <v>0</v>
      </c>
      <c r="L82" s="5">
        <f t="shared" si="7"/>
        <v>0</v>
      </c>
    </row>
    <row r="83" spans="1:13">
      <c r="A83" s="5" t="s">
        <v>554</v>
      </c>
      <c r="B83" s="5">
        <v>2020</v>
      </c>
      <c r="C83" s="5" t="s">
        <v>555</v>
      </c>
      <c r="E83" s="5" t="str">
        <f t="shared" si="6"/>
        <v>Include</v>
      </c>
      <c r="J83" s="5">
        <f t="shared" si="5"/>
        <v>0</v>
      </c>
      <c r="K83" s="5">
        <f t="shared" si="5"/>
        <v>0</v>
      </c>
      <c r="L83" s="5">
        <f t="shared" si="7"/>
        <v>0</v>
      </c>
      <c r="M83" s="5" t="s">
        <v>525</v>
      </c>
    </row>
    <row r="84" spans="1:13">
      <c r="A84" s="5" t="s">
        <v>556</v>
      </c>
      <c r="B84" s="5">
        <v>2020</v>
      </c>
      <c r="C84" s="5" t="s">
        <v>557</v>
      </c>
      <c r="E84" s="5" t="str">
        <f t="shared" si="6"/>
        <v>Include</v>
      </c>
      <c r="J84" s="5">
        <f t="shared" si="5"/>
        <v>0</v>
      </c>
      <c r="K84" s="5">
        <f t="shared" si="5"/>
        <v>0</v>
      </c>
      <c r="L84" s="5">
        <f t="shared" si="7"/>
        <v>0</v>
      </c>
    </row>
    <row r="85" spans="1:13">
      <c r="A85" s="5" t="s">
        <v>558</v>
      </c>
      <c r="B85" s="5">
        <v>2020</v>
      </c>
      <c r="C85" s="5" t="s">
        <v>559</v>
      </c>
      <c r="E85" s="5" t="str">
        <f t="shared" si="6"/>
        <v>Include</v>
      </c>
      <c r="J85" s="5">
        <f t="shared" si="5"/>
        <v>0</v>
      </c>
      <c r="K85" s="5">
        <f t="shared" si="5"/>
        <v>0</v>
      </c>
      <c r="L85" s="5">
        <f t="shared" si="7"/>
        <v>0</v>
      </c>
      <c r="M85" s="5" t="s">
        <v>560</v>
      </c>
    </row>
    <row r="86" spans="1:13">
      <c r="A86" s="5" t="s">
        <v>561</v>
      </c>
      <c r="B86" s="5">
        <v>2020</v>
      </c>
      <c r="C86" s="5" t="s">
        <v>562</v>
      </c>
      <c r="E86" s="5" t="str">
        <f t="shared" si="6"/>
        <v>Include</v>
      </c>
      <c r="J86" s="5">
        <f t="shared" si="5"/>
        <v>0</v>
      </c>
      <c r="K86" s="5">
        <f t="shared" si="5"/>
        <v>0</v>
      </c>
      <c r="L86" s="5">
        <f t="shared" si="7"/>
        <v>0</v>
      </c>
    </row>
    <row r="87" spans="1:13">
      <c r="A87" s="5" t="s">
        <v>563</v>
      </c>
      <c r="B87" s="5">
        <v>2020</v>
      </c>
      <c r="C87" s="5" t="s">
        <v>564</v>
      </c>
      <c r="E87" s="5" t="str">
        <f t="shared" si="6"/>
        <v>Include</v>
      </c>
      <c r="J87" s="5">
        <f t="shared" si="5"/>
        <v>0</v>
      </c>
      <c r="K87" s="5">
        <f t="shared" si="5"/>
        <v>0</v>
      </c>
      <c r="L87" s="5">
        <f t="shared" si="7"/>
        <v>0</v>
      </c>
      <c r="M87" s="5" t="s">
        <v>565</v>
      </c>
    </row>
    <row r="88" spans="1:13">
      <c r="A88" s="5" t="s">
        <v>566</v>
      </c>
      <c r="B88" s="5">
        <v>2020</v>
      </c>
      <c r="C88" s="5" t="s">
        <v>567</v>
      </c>
      <c r="E88" s="5" t="str">
        <f t="shared" si="6"/>
        <v>Include</v>
      </c>
      <c r="J88" s="5">
        <f t="shared" si="5"/>
        <v>0</v>
      </c>
      <c r="K88" s="5">
        <f t="shared" si="5"/>
        <v>0</v>
      </c>
      <c r="L88" s="5">
        <f t="shared" si="7"/>
        <v>0</v>
      </c>
      <c r="M88" s="5" t="s">
        <v>443</v>
      </c>
    </row>
    <row r="89" spans="1:13">
      <c r="A89" s="5" t="s">
        <v>568</v>
      </c>
      <c r="B89" s="5">
        <v>2021</v>
      </c>
      <c r="C89" s="5" t="s">
        <v>303</v>
      </c>
      <c r="E89" s="5" t="str">
        <f t="shared" si="6"/>
        <v>Exclude</v>
      </c>
      <c r="F89" s="5">
        <v>1</v>
      </c>
      <c r="I89" s="5">
        <v>1</v>
      </c>
      <c r="L89" s="5">
        <f t="shared" si="7"/>
        <v>2</v>
      </c>
    </row>
    <row r="90" spans="1:13">
      <c r="A90" s="5" t="s">
        <v>569</v>
      </c>
      <c r="B90" s="5">
        <v>2021</v>
      </c>
      <c r="C90" s="5" t="s">
        <v>570</v>
      </c>
      <c r="E90" s="5" t="str">
        <f t="shared" si="6"/>
        <v>Exclude</v>
      </c>
      <c r="F90" s="5">
        <v>1</v>
      </c>
      <c r="J90" s="5">
        <f t="shared" si="5"/>
        <v>0</v>
      </c>
      <c r="K90" s="5">
        <f t="shared" si="5"/>
        <v>0</v>
      </c>
      <c r="L90" s="5">
        <f t="shared" si="7"/>
        <v>1</v>
      </c>
      <c r="M90" s="5" t="s">
        <v>571</v>
      </c>
    </row>
    <row r="91" spans="1:13">
      <c r="A91" s="5" t="s">
        <v>572</v>
      </c>
      <c r="B91" s="5">
        <v>2021</v>
      </c>
      <c r="C91" s="8" t="s">
        <v>573</v>
      </c>
      <c r="E91" s="5" t="str">
        <f t="shared" si="6"/>
        <v>Exclude</v>
      </c>
      <c r="F91" s="5">
        <v>1</v>
      </c>
      <c r="I91" s="5">
        <v>1</v>
      </c>
      <c r="L91" s="5">
        <f t="shared" si="7"/>
        <v>2</v>
      </c>
    </row>
    <row r="92" spans="1:13" ht="34">
      <c r="A92" s="5" t="s">
        <v>574</v>
      </c>
      <c r="B92" s="5">
        <v>2021</v>
      </c>
      <c r="C92" s="7" t="s">
        <v>575</v>
      </c>
      <c r="E92" s="5" t="str">
        <f t="shared" si="6"/>
        <v>Include</v>
      </c>
      <c r="J92" s="5">
        <f t="shared" si="5"/>
        <v>0</v>
      </c>
      <c r="K92" s="5">
        <f t="shared" si="5"/>
        <v>0</v>
      </c>
      <c r="L92" s="5">
        <f t="shared" si="7"/>
        <v>0</v>
      </c>
    </row>
    <row r="93" spans="1:13">
      <c r="A93" s="5" t="s">
        <v>576</v>
      </c>
      <c r="B93" s="5">
        <v>2021</v>
      </c>
      <c r="C93" s="8" t="s">
        <v>577</v>
      </c>
      <c r="E93" s="5" t="str">
        <f t="shared" si="6"/>
        <v>Exclude</v>
      </c>
      <c r="I93" s="5">
        <v>1</v>
      </c>
      <c r="J93" s="5">
        <f t="shared" si="5"/>
        <v>1</v>
      </c>
      <c r="L93" s="5">
        <f t="shared" si="7"/>
        <v>2</v>
      </c>
    </row>
    <row r="95" spans="1:13">
      <c r="C95" s="7"/>
    </row>
    <row r="96" spans="1:13">
      <c r="C96" s="6"/>
    </row>
    <row r="100" spans="3:3">
      <c r="C100" s="6"/>
    </row>
    <row r="102" spans="3:3">
      <c r="C102" s="6"/>
    </row>
    <row r="103" spans="3:3">
      <c r="C103" s="6"/>
    </row>
    <row r="107" spans="3:3">
      <c r="C107" s="6"/>
    </row>
    <row r="108" spans="3:3">
      <c r="C108" s="6"/>
    </row>
    <row r="112" spans="3:3">
      <c r="C112" s="6"/>
    </row>
    <row r="114" spans="3:3">
      <c r="C114" s="6"/>
    </row>
    <row r="116" spans="3:3">
      <c r="C116" s="6"/>
    </row>
    <row r="118" spans="3:3">
      <c r="C118" s="6"/>
    </row>
    <row r="119" spans="3:3">
      <c r="C119" s="6"/>
    </row>
    <row r="128" spans="3:3">
      <c r="C128" s="6"/>
    </row>
    <row r="135" spans="3:3">
      <c r="C135" s="6"/>
    </row>
    <row r="136" spans="3:3">
      <c r="C136" s="6"/>
    </row>
    <row r="138" spans="3:3">
      <c r="C138" s="6"/>
    </row>
    <row r="141" spans="3:3">
      <c r="C141" s="6"/>
    </row>
    <row r="143" spans="3:3">
      <c r="C143" s="7"/>
    </row>
    <row r="145" spans="3:3">
      <c r="C145" s="6"/>
    </row>
    <row r="149" spans="3:3">
      <c r="C149" s="6"/>
    </row>
    <row r="151" spans="3:3">
      <c r="C151" s="6"/>
    </row>
    <row r="153" spans="3:3">
      <c r="C153" s="6"/>
    </row>
    <row r="154" spans="3:3">
      <c r="C154" s="6"/>
    </row>
    <row r="156" spans="3:3">
      <c r="C156" s="7"/>
    </row>
    <row r="157" spans="3:3">
      <c r="C157" s="6"/>
    </row>
    <row r="160" spans="3:3">
      <c r="C160" s="6"/>
    </row>
    <row r="161" spans="3:3">
      <c r="C161" s="6"/>
    </row>
    <row r="163" spans="3:3">
      <c r="C163" s="6"/>
    </row>
    <row r="164" spans="3:3">
      <c r="C164" s="6"/>
    </row>
    <row r="165" spans="3:3">
      <c r="C165" s="6"/>
    </row>
    <row r="166" spans="3:3">
      <c r="C166" s="6"/>
    </row>
    <row r="170" spans="3:3">
      <c r="C170" s="6"/>
    </row>
    <row r="172" spans="3:3">
      <c r="C172" s="8"/>
    </row>
    <row r="173" spans="3:3">
      <c r="C173" s="8"/>
    </row>
    <row r="174" spans="3:3">
      <c r="C174" s="7"/>
    </row>
    <row r="175" spans="3:3">
      <c r="C175" s="7"/>
    </row>
    <row r="176" spans="3:3">
      <c r="C176" s="7"/>
    </row>
    <row r="178" spans="3:3">
      <c r="C178" s="8"/>
    </row>
    <row r="179" spans="3:3">
      <c r="C179" s="7"/>
    </row>
  </sheetData>
  <mergeCells count="3">
    <mergeCell ref="A1:C2"/>
    <mergeCell ref="E1:E2"/>
    <mergeCell ref="F1:K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C9B57E-956C-E04B-9B96-2DA1886F34AE}">
  <dimension ref="A1:O64"/>
  <sheetViews>
    <sheetView workbookViewId="0">
      <selection activeCell="Q11" sqref="Q11"/>
    </sheetView>
  </sheetViews>
  <sheetFormatPr baseColWidth="10" defaultColWidth="10.6640625" defaultRowHeight="16"/>
  <cols>
    <col min="1" max="2" width="10.6640625" style="8"/>
    <col min="3" max="3" width="96.33203125" style="7" customWidth="1"/>
    <col min="4" max="4" width="38.6640625" style="8" customWidth="1"/>
    <col min="5" max="5" width="28.83203125" style="8" customWidth="1"/>
    <col min="6" max="6" width="37.83203125" style="8" customWidth="1"/>
    <col min="7" max="7" width="35" style="8" customWidth="1"/>
    <col min="8" max="8" width="43.1640625" style="8" customWidth="1"/>
    <col min="9" max="9" width="54.5" style="8" customWidth="1"/>
    <col min="10" max="10" width="49" style="8" customWidth="1"/>
    <col min="11" max="11" width="44.5" style="8" customWidth="1"/>
    <col min="12" max="12" width="49.33203125" style="8" customWidth="1"/>
    <col min="13" max="13" width="35.1640625" style="8" customWidth="1"/>
    <col min="14" max="14" width="46.5" style="8" customWidth="1"/>
    <col min="15" max="15" width="12.33203125" style="8" customWidth="1"/>
    <col min="16" max="16384" width="10.6640625" style="8"/>
  </cols>
  <sheetData>
    <row r="1" spans="1:15" ht="17">
      <c r="A1" s="13"/>
      <c r="B1" s="13"/>
      <c r="C1" s="14" t="s">
        <v>578</v>
      </c>
      <c r="D1" s="18" t="s">
        <v>579</v>
      </c>
      <c r="E1" s="18" t="s">
        <v>580</v>
      </c>
      <c r="F1" s="18" t="s">
        <v>581</v>
      </c>
      <c r="G1" s="18"/>
      <c r="H1" s="18"/>
      <c r="I1" s="18"/>
      <c r="J1" s="18"/>
      <c r="K1" s="18" t="s">
        <v>582</v>
      </c>
      <c r="L1" s="18"/>
      <c r="M1" s="18"/>
      <c r="N1" s="15"/>
      <c r="O1" s="15"/>
    </row>
    <row r="2" spans="1:15" ht="29" customHeight="1">
      <c r="A2" s="13"/>
      <c r="B2" s="13"/>
      <c r="C2" s="14" t="s">
        <v>583</v>
      </c>
      <c r="D2" s="18"/>
      <c r="E2" s="18"/>
      <c r="F2" s="15" t="s">
        <v>584</v>
      </c>
      <c r="G2" s="15" t="s">
        <v>585</v>
      </c>
      <c r="H2" s="15" t="s">
        <v>586</v>
      </c>
      <c r="I2" s="15" t="s">
        <v>587</v>
      </c>
      <c r="J2" s="15" t="s">
        <v>372</v>
      </c>
      <c r="K2" s="15" t="s">
        <v>588</v>
      </c>
      <c r="L2" s="15" t="s">
        <v>589</v>
      </c>
      <c r="M2" s="15"/>
      <c r="N2" s="15" t="s">
        <v>590</v>
      </c>
      <c r="O2" s="15" t="s">
        <v>591</v>
      </c>
    </row>
    <row r="3" spans="1:15" ht="31" customHeight="1">
      <c r="A3" s="13"/>
      <c r="B3" s="13"/>
      <c r="C3" s="14"/>
      <c r="D3" s="14" t="s">
        <v>592</v>
      </c>
      <c r="E3" s="14" t="s">
        <v>593</v>
      </c>
      <c r="F3" s="14" t="s">
        <v>594</v>
      </c>
      <c r="G3" s="14" t="s">
        <v>595</v>
      </c>
      <c r="H3" s="14" t="s">
        <v>596</v>
      </c>
      <c r="I3" s="14" t="s">
        <v>597</v>
      </c>
      <c r="J3" s="14" t="s">
        <v>598</v>
      </c>
      <c r="K3" s="14" t="s">
        <v>599</v>
      </c>
      <c r="L3" s="14" t="s">
        <v>600</v>
      </c>
      <c r="M3" s="14" t="s">
        <v>601</v>
      </c>
      <c r="N3" s="14" t="s">
        <v>602</v>
      </c>
      <c r="O3" s="14"/>
    </row>
    <row r="4" spans="1:15" ht="20" customHeight="1">
      <c r="A4" s="13"/>
      <c r="B4" s="13"/>
      <c r="C4" s="15" t="s">
        <v>747</v>
      </c>
      <c r="D4" s="15" t="s">
        <v>603</v>
      </c>
      <c r="E4" s="15" t="s">
        <v>604</v>
      </c>
      <c r="F4" s="15" t="s">
        <v>605</v>
      </c>
      <c r="G4" s="15" t="s">
        <v>606</v>
      </c>
      <c r="H4" s="15" t="s">
        <v>607</v>
      </c>
      <c r="I4" s="15" t="s">
        <v>608</v>
      </c>
      <c r="J4" s="15" t="s">
        <v>609</v>
      </c>
      <c r="K4" s="15" t="s">
        <v>610</v>
      </c>
      <c r="L4" s="15" t="s">
        <v>611</v>
      </c>
      <c r="M4" s="15" t="s">
        <v>5</v>
      </c>
      <c r="N4" s="15" t="s">
        <v>5</v>
      </c>
      <c r="O4" s="15"/>
    </row>
    <row r="5" spans="1:15" ht="18" customHeight="1">
      <c r="A5" s="13"/>
      <c r="B5" s="13"/>
      <c r="C5" s="15" t="s">
        <v>748</v>
      </c>
      <c r="D5" s="15" t="s">
        <v>612</v>
      </c>
      <c r="E5" s="15" t="s">
        <v>613</v>
      </c>
      <c r="F5" s="15" t="s">
        <v>614</v>
      </c>
      <c r="G5" s="15" t="s">
        <v>615</v>
      </c>
      <c r="H5" s="15" t="s">
        <v>607</v>
      </c>
      <c r="I5" s="15" t="s">
        <v>616</v>
      </c>
      <c r="J5" s="15" t="s">
        <v>617</v>
      </c>
      <c r="K5" s="15" t="s">
        <v>618</v>
      </c>
      <c r="L5" s="15" t="s">
        <v>619</v>
      </c>
      <c r="M5" s="15" t="s">
        <v>620</v>
      </c>
      <c r="N5" s="15" t="s">
        <v>620</v>
      </c>
      <c r="O5" s="15"/>
    </row>
    <row r="6" spans="1:15" ht="21" customHeight="1">
      <c r="A6" s="13"/>
      <c r="B6" s="13"/>
      <c r="C6" s="14" t="s">
        <v>749</v>
      </c>
      <c r="D6" s="15" t="s">
        <v>621</v>
      </c>
      <c r="E6" s="15" t="s">
        <v>622</v>
      </c>
      <c r="F6" s="15" t="s">
        <v>623</v>
      </c>
      <c r="G6" s="15" t="s">
        <v>624</v>
      </c>
      <c r="H6" s="15" t="s">
        <v>625</v>
      </c>
      <c r="I6" s="15" t="s">
        <v>626</v>
      </c>
      <c r="J6" s="15" t="s">
        <v>627</v>
      </c>
      <c r="K6" s="15" t="s">
        <v>628</v>
      </c>
      <c r="L6" s="15" t="s">
        <v>629</v>
      </c>
      <c r="M6" s="15" t="s">
        <v>630</v>
      </c>
      <c r="N6" s="15" t="s">
        <v>631</v>
      </c>
      <c r="O6" s="15"/>
    </row>
    <row r="7" spans="1:15" ht="17">
      <c r="A7" s="8" t="s">
        <v>632</v>
      </c>
      <c r="B7" s="8">
        <v>2015</v>
      </c>
      <c r="C7" s="7" t="s">
        <v>633</v>
      </c>
      <c r="D7" s="11" t="s">
        <v>634</v>
      </c>
      <c r="E7" s="11" t="s">
        <v>634</v>
      </c>
      <c r="F7" s="11" t="s">
        <v>634</v>
      </c>
      <c r="G7" s="11" t="s">
        <v>634</v>
      </c>
      <c r="H7" s="11" t="s">
        <v>634</v>
      </c>
      <c r="I7" s="11" t="s">
        <v>634</v>
      </c>
      <c r="J7" s="11" t="s">
        <v>634</v>
      </c>
      <c r="K7" s="11" t="s">
        <v>634</v>
      </c>
      <c r="L7" s="11" t="s">
        <v>634</v>
      </c>
      <c r="M7" s="11" t="s">
        <v>634</v>
      </c>
      <c r="N7" s="11" t="s">
        <v>634</v>
      </c>
      <c r="O7" s="11" t="s">
        <v>634</v>
      </c>
    </row>
    <row r="8" spans="1:15" ht="34">
      <c r="A8" s="8" t="s">
        <v>635</v>
      </c>
      <c r="B8" s="8">
        <v>2020</v>
      </c>
      <c r="C8" s="7" t="s">
        <v>636</v>
      </c>
      <c r="D8" s="11" t="s">
        <v>634</v>
      </c>
      <c r="E8" s="11" t="s">
        <v>634</v>
      </c>
      <c r="F8" s="11" t="s">
        <v>634</v>
      </c>
      <c r="G8" s="11" t="s">
        <v>634</v>
      </c>
      <c r="H8" s="11" t="s">
        <v>634</v>
      </c>
      <c r="I8" s="11" t="s">
        <v>634</v>
      </c>
      <c r="J8" s="11" t="s">
        <v>634</v>
      </c>
      <c r="K8" s="11" t="s">
        <v>634</v>
      </c>
      <c r="L8" s="11" t="s">
        <v>634</v>
      </c>
      <c r="M8" s="11" t="s">
        <v>634</v>
      </c>
      <c r="N8" s="11" t="s">
        <v>634</v>
      </c>
      <c r="O8" s="11" t="s">
        <v>634</v>
      </c>
    </row>
    <row r="9" spans="1:15" ht="34">
      <c r="A9" s="8" t="s">
        <v>637</v>
      </c>
      <c r="B9" s="8">
        <v>2021</v>
      </c>
      <c r="C9" s="7" t="s">
        <v>638</v>
      </c>
      <c r="D9" s="11" t="s">
        <v>639</v>
      </c>
      <c r="E9" s="11" t="s">
        <v>640</v>
      </c>
      <c r="F9" s="11" t="s">
        <v>634</v>
      </c>
      <c r="G9" s="11" t="s">
        <v>634</v>
      </c>
      <c r="H9" s="11" t="s">
        <v>639</v>
      </c>
      <c r="I9" s="11" t="s">
        <v>640</v>
      </c>
      <c r="J9" s="11" t="s">
        <v>634</v>
      </c>
      <c r="K9" s="11" t="s">
        <v>639</v>
      </c>
      <c r="L9" s="11" t="s">
        <v>634</v>
      </c>
      <c r="M9" s="11" t="s">
        <v>634</v>
      </c>
      <c r="N9" s="11" t="s">
        <v>639</v>
      </c>
      <c r="O9" s="11" t="s">
        <v>640</v>
      </c>
    </row>
    <row r="10" spans="1:15" ht="34">
      <c r="A10" s="8" t="s">
        <v>641</v>
      </c>
      <c r="B10" s="8">
        <v>2019</v>
      </c>
      <c r="C10" s="7" t="s">
        <v>642</v>
      </c>
      <c r="D10" s="11" t="s">
        <v>634</v>
      </c>
      <c r="E10" s="11" t="s">
        <v>634</v>
      </c>
      <c r="F10" s="11" t="s">
        <v>634</v>
      </c>
      <c r="G10" s="11" t="s">
        <v>634</v>
      </c>
      <c r="H10" s="11" t="s">
        <v>634</v>
      </c>
      <c r="I10" s="11" t="s">
        <v>634</v>
      </c>
      <c r="J10" s="11" t="s">
        <v>634</v>
      </c>
      <c r="K10" s="11" t="s">
        <v>639</v>
      </c>
      <c r="L10" s="11" t="s">
        <v>634</v>
      </c>
      <c r="M10" s="11" t="s">
        <v>634</v>
      </c>
      <c r="N10" s="11" t="s">
        <v>634</v>
      </c>
      <c r="O10" s="11" t="s">
        <v>639</v>
      </c>
    </row>
    <row r="11" spans="1:15" ht="34">
      <c r="A11" s="8" t="s">
        <v>643</v>
      </c>
      <c r="B11" s="8">
        <v>2017</v>
      </c>
      <c r="C11" s="7" t="s">
        <v>644</v>
      </c>
      <c r="D11" s="11" t="s">
        <v>634</v>
      </c>
      <c r="E11" s="11" t="s">
        <v>634</v>
      </c>
      <c r="F11" s="11" t="s">
        <v>634</v>
      </c>
      <c r="G11" s="11" t="s">
        <v>634</v>
      </c>
      <c r="H11" s="11" t="s">
        <v>634</v>
      </c>
      <c r="I11" s="11" t="s">
        <v>634</v>
      </c>
      <c r="J11" s="11" t="s">
        <v>634</v>
      </c>
      <c r="K11" s="11" t="s">
        <v>639</v>
      </c>
      <c r="L11" s="11" t="s">
        <v>634</v>
      </c>
      <c r="M11" s="11" t="s">
        <v>634</v>
      </c>
      <c r="N11" s="11" t="s">
        <v>639</v>
      </c>
      <c r="O11" s="11" t="s">
        <v>639</v>
      </c>
    </row>
    <row r="12" spans="1:15" ht="34">
      <c r="A12" s="8" t="s">
        <v>645</v>
      </c>
      <c r="B12" s="8">
        <v>2020</v>
      </c>
      <c r="C12" s="7" t="s">
        <v>646</v>
      </c>
      <c r="D12" s="11" t="s">
        <v>634</v>
      </c>
      <c r="E12" s="11" t="s">
        <v>634</v>
      </c>
      <c r="F12" s="11" t="s">
        <v>634</v>
      </c>
      <c r="G12" s="11" t="s">
        <v>634</v>
      </c>
      <c r="H12" s="11" t="s">
        <v>634</v>
      </c>
      <c r="I12" s="11" t="s">
        <v>634</v>
      </c>
      <c r="J12" s="11" t="s">
        <v>634</v>
      </c>
      <c r="K12" s="11" t="s">
        <v>634</v>
      </c>
      <c r="L12" s="11" t="s">
        <v>634</v>
      </c>
      <c r="M12" s="11" t="s">
        <v>634</v>
      </c>
      <c r="N12" s="11" t="s">
        <v>639</v>
      </c>
      <c r="O12" s="11" t="s">
        <v>639</v>
      </c>
    </row>
    <row r="13" spans="1:15" ht="17">
      <c r="A13" s="8" t="s">
        <v>647</v>
      </c>
      <c r="B13" s="8">
        <v>2018</v>
      </c>
      <c r="C13" s="7" t="s">
        <v>648</v>
      </c>
      <c r="D13" s="11" t="s">
        <v>634</v>
      </c>
      <c r="E13" s="11" t="s">
        <v>634</v>
      </c>
      <c r="F13" s="11" t="s">
        <v>634</v>
      </c>
      <c r="G13" s="11" t="s">
        <v>634</v>
      </c>
      <c r="H13" s="11" t="s">
        <v>634</v>
      </c>
      <c r="I13" s="11" t="s">
        <v>634</v>
      </c>
      <c r="J13" s="11" t="s">
        <v>634</v>
      </c>
      <c r="K13" s="11" t="s">
        <v>639</v>
      </c>
      <c r="L13" s="11" t="s">
        <v>634</v>
      </c>
      <c r="M13" s="11" t="s">
        <v>634</v>
      </c>
      <c r="N13" s="11" t="s">
        <v>634</v>
      </c>
      <c r="O13" s="11" t="s">
        <v>639</v>
      </c>
    </row>
    <row r="14" spans="1:15" ht="17">
      <c r="A14" s="8" t="s">
        <v>649</v>
      </c>
      <c r="B14" s="8">
        <v>2014</v>
      </c>
      <c r="C14" s="7" t="s">
        <v>650</v>
      </c>
      <c r="D14" s="11" t="s">
        <v>634</v>
      </c>
      <c r="E14" s="11" t="s">
        <v>634</v>
      </c>
      <c r="F14" s="11" t="s">
        <v>634</v>
      </c>
      <c r="G14" s="11" t="s">
        <v>634</v>
      </c>
      <c r="H14" s="11" t="s">
        <v>634</v>
      </c>
      <c r="I14" s="11" t="s">
        <v>634</v>
      </c>
      <c r="J14" s="11" t="s">
        <v>634</v>
      </c>
      <c r="K14" s="11" t="s">
        <v>639</v>
      </c>
      <c r="L14" s="11" t="s">
        <v>634</v>
      </c>
      <c r="M14" s="11" t="s">
        <v>634</v>
      </c>
      <c r="N14" s="11" t="s">
        <v>639</v>
      </c>
      <c r="O14" s="11" t="s">
        <v>639</v>
      </c>
    </row>
    <row r="15" spans="1:15" ht="34">
      <c r="A15" s="8" t="s">
        <v>651</v>
      </c>
      <c r="B15" s="8">
        <v>2016</v>
      </c>
      <c r="C15" s="7" t="s">
        <v>652</v>
      </c>
      <c r="D15" s="11" t="s">
        <v>634</v>
      </c>
      <c r="E15" s="11" t="s">
        <v>634</v>
      </c>
      <c r="F15" s="11" t="s">
        <v>634</v>
      </c>
      <c r="G15" s="11" t="s">
        <v>634</v>
      </c>
      <c r="H15" s="11" t="s">
        <v>634</v>
      </c>
      <c r="I15" s="11" t="s">
        <v>634</v>
      </c>
      <c r="J15" s="11" t="s">
        <v>634</v>
      </c>
      <c r="K15" s="11" t="s">
        <v>634</v>
      </c>
      <c r="L15" s="11" t="s">
        <v>634</v>
      </c>
      <c r="M15" s="11" t="s">
        <v>634</v>
      </c>
      <c r="N15" s="11" t="s">
        <v>639</v>
      </c>
      <c r="O15" s="11" t="s">
        <v>639</v>
      </c>
    </row>
    <row r="16" spans="1:15" ht="34">
      <c r="A16" s="8" t="s">
        <v>653</v>
      </c>
      <c r="B16" s="8">
        <v>2020</v>
      </c>
      <c r="C16" s="7" t="s">
        <v>654</v>
      </c>
      <c r="D16" s="11" t="s">
        <v>634</v>
      </c>
      <c r="E16" s="11" t="s">
        <v>634</v>
      </c>
      <c r="F16" s="11" t="s">
        <v>634</v>
      </c>
      <c r="G16" s="11" t="s">
        <v>634</v>
      </c>
      <c r="H16" s="11" t="s">
        <v>634</v>
      </c>
      <c r="I16" s="11" t="s">
        <v>634</v>
      </c>
      <c r="J16" s="11" t="s">
        <v>634</v>
      </c>
      <c r="K16" s="11" t="s">
        <v>639</v>
      </c>
      <c r="L16" s="11" t="s">
        <v>634</v>
      </c>
      <c r="M16" s="11" t="s">
        <v>634</v>
      </c>
      <c r="N16" s="11" t="s">
        <v>634</v>
      </c>
      <c r="O16" s="11" t="s">
        <v>639</v>
      </c>
    </row>
    <row r="17" spans="1:15" ht="17">
      <c r="A17" s="8" t="s">
        <v>655</v>
      </c>
      <c r="B17" s="8">
        <v>2017</v>
      </c>
      <c r="C17" s="7" t="s">
        <v>656</v>
      </c>
      <c r="D17" s="11" t="s">
        <v>634</v>
      </c>
      <c r="E17" s="11" t="s">
        <v>634</v>
      </c>
      <c r="F17" s="11" t="s">
        <v>634</v>
      </c>
      <c r="G17" s="11" t="s">
        <v>634</v>
      </c>
      <c r="H17" s="11" t="s">
        <v>634</v>
      </c>
      <c r="I17" s="11" t="s">
        <v>634</v>
      </c>
      <c r="J17" s="11" t="s">
        <v>634</v>
      </c>
      <c r="K17" s="11" t="s">
        <v>639</v>
      </c>
      <c r="L17" s="11" t="s">
        <v>634</v>
      </c>
      <c r="M17" s="11" t="s">
        <v>634</v>
      </c>
      <c r="N17" s="11" t="s">
        <v>639</v>
      </c>
      <c r="O17" s="11" t="s">
        <v>639</v>
      </c>
    </row>
    <row r="18" spans="1:15" ht="17">
      <c r="A18" s="8" t="s">
        <v>657</v>
      </c>
      <c r="B18" s="8">
        <v>2012</v>
      </c>
      <c r="C18" s="7" t="s">
        <v>658</v>
      </c>
      <c r="D18" s="11" t="s">
        <v>634</v>
      </c>
      <c r="E18" s="11" t="s">
        <v>640</v>
      </c>
      <c r="F18" s="11" t="s">
        <v>634</v>
      </c>
      <c r="G18" s="11" t="s">
        <v>640</v>
      </c>
      <c r="H18" s="11" t="s">
        <v>640</v>
      </c>
      <c r="I18" s="11" t="s">
        <v>640</v>
      </c>
      <c r="J18" s="11" t="s">
        <v>634</v>
      </c>
      <c r="K18" s="11" t="s">
        <v>639</v>
      </c>
      <c r="L18" s="11" t="s">
        <v>634</v>
      </c>
      <c r="M18" s="11" t="s">
        <v>634</v>
      </c>
      <c r="N18" s="11" t="s">
        <v>634</v>
      </c>
      <c r="O18" s="11" t="s">
        <v>640</v>
      </c>
    </row>
    <row r="19" spans="1:15" ht="17">
      <c r="A19" s="8" t="s">
        <v>659</v>
      </c>
      <c r="B19" s="8">
        <v>2015</v>
      </c>
      <c r="C19" s="7" t="s">
        <v>660</v>
      </c>
      <c r="D19" s="11" t="s">
        <v>634</v>
      </c>
      <c r="E19" s="11" t="s">
        <v>640</v>
      </c>
      <c r="F19" s="11" t="s">
        <v>634</v>
      </c>
      <c r="G19" s="11" t="s">
        <v>639</v>
      </c>
      <c r="H19" s="11" t="s">
        <v>640</v>
      </c>
      <c r="I19" s="11" t="s">
        <v>640</v>
      </c>
      <c r="J19" s="11" t="s">
        <v>634</v>
      </c>
      <c r="K19" s="11" t="s">
        <v>639</v>
      </c>
      <c r="L19" s="11" t="s">
        <v>634</v>
      </c>
      <c r="M19" s="11" t="s">
        <v>634</v>
      </c>
      <c r="N19" s="11" t="s">
        <v>634</v>
      </c>
      <c r="O19" s="11" t="s">
        <v>640</v>
      </c>
    </row>
    <row r="20" spans="1:15" ht="17">
      <c r="A20" s="8" t="s">
        <v>661</v>
      </c>
      <c r="B20" s="8">
        <v>2013</v>
      </c>
      <c r="C20" s="7" t="s">
        <v>662</v>
      </c>
      <c r="D20" s="11" t="s">
        <v>634</v>
      </c>
      <c r="E20" s="11" t="s">
        <v>634</v>
      </c>
      <c r="F20" s="11" t="s">
        <v>634</v>
      </c>
      <c r="G20" s="11" t="s">
        <v>639</v>
      </c>
      <c r="H20" s="11" t="s">
        <v>640</v>
      </c>
      <c r="I20" s="11" t="s">
        <v>634</v>
      </c>
      <c r="J20" s="11" t="s">
        <v>634</v>
      </c>
      <c r="K20" s="11" t="s">
        <v>639</v>
      </c>
      <c r="L20" s="11" t="s">
        <v>634</v>
      </c>
      <c r="M20" s="11" t="s">
        <v>634</v>
      </c>
      <c r="N20" s="11" t="s">
        <v>639</v>
      </c>
      <c r="O20" s="11" t="s">
        <v>640</v>
      </c>
    </row>
    <row r="21" spans="1:15" ht="34">
      <c r="A21" s="8" t="s">
        <v>663</v>
      </c>
      <c r="B21" s="8">
        <v>2019</v>
      </c>
      <c r="C21" s="7" t="s">
        <v>664</v>
      </c>
      <c r="D21" s="11" t="s">
        <v>639</v>
      </c>
      <c r="E21" s="11" t="s">
        <v>640</v>
      </c>
      <c r="F21" s="11" t="s">
        <v>634</v>
      </c>
      <c r="G21" s="11" t="s">
        <v>634</v>
      </c>
      <c r="H21" s="11" t="s">
        <v>634</v>
      </c>
      <c r="I21" s="11" t="s">
        <v>640</v>
      </c>
      <c r="J21" s="11" t="s">
        <v>634</v>
      </c>
      <c r="K21" s="11" t="s">
        <v>639</v>
      </c>
      <c r="L21" s="11" t="s">
        <v>634</v>
      </c>
      <c r="M21" s="11" t="s">
        <v>634</v>
      </c>
      <c r="N21" s="11" t="s">
        <v>634</v>
      </c>
      <c r="O21" s="11" t="s">
        <v>640</v>
      </c>
    </row>
    <row r="22" spans="1:15" ht="17">
      <c r="A22" s="8" t="s">
        <v>665</v>
      </c>
      <c r="B22" s="8">
        <v>2018</v>
      </c>
      <c r="C22" s="7" t="s">
        <v>666</v>
      </c>
      <c r="D22" s="11" t="s">
        <v>634</v>
      </c>
      <c r="E22" s="11" t="s">
        <v>640</v>
      </c>
      <c r="F22" s="11" t="s">
        <v>634</v>
      </c>
      <c r="G22" s="11" t="s">
        <v>634</v>
      </c>
      <c r="H22" s="11" t="s">
        <v>634</v>
      </c>
      <c r="I22" s="11" t="s">
        <v>640</v>
      </c>
      <c r="J22" s="11" t="s">
        <v>634</v>
      </c>
      <c r="K22" s="11" t="s">
        <v>634</v>
      </c>
      <c r="L22" s="11" t="s">
        <v>634</v>
      </c>
      <c r="M22" s="11" t="s">
        <v>634</v>
      </c>
      <c r="N22" s="11" t="s">
        <v>640</v>
      </c>
      <c r="O22" s="11" t="s">
        <v>640</v>
      </c>
    </row>
    <row r="23" spans="1:15" ht="17">
      <c r="A23" s="8" t="s">
        <v>667</v>
      </c>
      <c r="B23" s="8">
        <v>2016</v>
      </c>
      <c r="C23" s="7" t="s">
        <v>668</v>
      </c>
      <c r="D23" s="11" t="s">
        <v>634</v>
      </c>
      <c r="E23" s="11" t="s">
        <v>634</v>
      </c>
      <c r="F23" s="11" t="s">
        <v>634</v>
      </c>
      <c r="G23" s="11" t="s">
        <v>634</v>
      </c>
      <c r="H23" s="11" t="s">
        <v>634</v>
      </c>
      <c r="I23" s="11" t="s">
        <v>634</v>
      </c>
      <c r="J23" s="11" t="s">
        <v>634</v>
      </c>
      <c r="K23" s="11" t="s">
        <v>634</v>
      </c>
      <c r="L23" s="11" t="s">
        <v>634</v>
      </c>
      <c r="M23" s="11" t="s">
        <v>634</v>
      </c>
      <c r="N23" s="11" t="s">
        <v>634</v>
      </c>
      <c r="O23" s="11" t="s">
        <v>634</v>
      </c>
    </row>
    <row r="24" spans="1:15" ht="34">
      <c r="A24" s="8" t="s">
        <v>669</v>
      </c>
      <c r="B24" s="8">
        <v>2014</v>
      </c>
      <c r="C24" s="7" t="s">
        <v>670</v>
      </c>
      <c r="D24" s="11" t="s">
        <v>634</v>
      </c>
      <c r="E24" s="11" t="s">
        <v>634</v>
      </c>
      <c r="F24" s="11" t="s">
        <v>634</v>
      </c>
      <c r="G24" s="11" t="s">
        <v>634</v>
      </c>
      <c r="H24" s="11" t="s">
        <v>634</v>
      </c>
      <c r="I24" s="11" t="s">
        <v>634</v>
      </c>
      <c r="J24" s="11" t="s">
        <v>634</v>
      </c>
      <c r="K24" s="11" t="s">
        <v>639</v>
      </c>
      <c r="L24" s="11" t="s">
        <v>634</v>
      </c>
      <c r="M24" s="11" t="s">
        <v>634</v>
      </c>
      <c r="N24" s="11" t="s">
        <v>639</v>
      </c>
      <c r="O24" s="11" t="s">
        <v>639</v>
      </c>
    </row>
    <row r="25" spans="1:15" ht="34">
      <c r="A25" s="8" t="s">
        <v>671</v>
      </c>
      <c r="B25" s="8">
        <v>2020</v>
      </c>
      <c r="C25" s="7" t="s">
        <v>672</v>
      </c>
      <c r="D25" s="11" t="s">
        <v>634</v>
      </c>
      <c r="E25" s="11" t="s">
        <v>634</v>
      </c>
      <c r="F25" s="11" t="s">
        <v>634</v>
      </c>
      <c r="G25" s="11" t="s">
        <v>634</v>
      </c>
      <c r="H25" s="11" t="s">
        <v>634</v>
      </c>
      <c r="I25" s="11" t="s">
        <v>634</v>
      </c>
      <c r="J25" s="11" t="s">
        <v>634</v>
      </c>
      <c r="K25" s="11" t="s">
        <v>639</v>
      </c>
      <c r="L25" s="11" t="s">
        <v>634</v>
      </c>
      <c r="M25" s="11" t="s">
        <v>634</v>
      </c>
      <c r="N25" s="11" t="s">
        <v>634</v>
      </c>
      <c r="O25" s="11" t="s">
        <v>639</v>
      </c>
    </row>
    <row r="26" spans="1:15" ht="34">
      <c r="A26" s="8" t="s">
        <v>673</v>
      </c>
      <c r="B26" s="8">
        <v>2021</v>
      </c>
      <c r="C26" s="7" t="s">
        <v>674</v>
      </c>
      <c r="D26" s="11" t="s">
        <v>634</v>
      </c>
      <c r="E26" s="11" t="s">
        <v>634</v>
      </c>
      <c r="F26" s="11" t="s">
        <v>634</v>
      </c>
      <c r="G26" s="11" t="s">
        <v>634</v>
      </c>
      <c r="H26" s="11" t="s">
        <v>634</v>
      </c>
      <c r="I26" s="11" t="s">
        <v>634</v>
      </c>
      <c r="J26" s="11" t="s">
        <v>634</v>
      </c>
      <c r="K26" s="11" t="s">
        <v>639</v>
      </c>
      <c r="L26" s="11" t="s">
        <v>634</v>
      </c>
      <c r="M26" s="11" t="s">
        <v>634</v>
      </c>
      <c r="N26" s="11" t="s">
        <v>640</v>
      </c>
      <c r="O26" s="11" t="s">
        <v>640</v>
      </c>
    </row>
    <row r="27" spans="1:15" ht="17">
      <c r="A27" s="8" t="s">
        <v>675</v>
      </c>
      <c r="B27" s="8">
        <v>2019</v>
      </c>
      <c r="C27" s="7" t="s">
        <v>676</v>
      </c>
      <c r="D27" s="11" t="s">
        <v>634</v>
      </c>
      <c r="E27" s="11" t="s">
        <v>640</v>
      </c>
      <c r="F27" s="11" t="s">
        <v>634</v>
      </c>
      <c r="G27" s="11" t="s">
        <v>634</v>
      </c>
      <c r="H27" s="11" t="s">
        <v>634</v>
      </c>
      <c r="I27" s="11" t="s">
        <v>640</v>
      </c>
      <c r="J27" s="11" t="s">
        <v>634</v>
      </c>
      <c r="K27" s="11" t="s">
        <v>639</v>
      </c>
      <c r="L27" s="11" t="s">
        <v>634</v>
      </c>
      <c r="M27" s="11" t="s">
        <v>634</v>
      </c>
      <c r="N27" s="11" t="s">
        <v>639</v>
      </c>
      <c r="O27" s="11" t="s">
        <v>640</v>
      </c>
    </row>
    <row r="28" spans="1:15" ht="34">
      <c r="A28" s="8" t="s">
        <v>677</v>
      </c>
      <c r="B28" s="8">
        <v>2016</v>
      </c>
      <c r="C28" s="7" t="s">
        <v>678</v>
      </c>
      <c r="D28" s="11" t="s">
        <v>634</v>
      </c>
      <c r="E28" s="11" t="s">
        <v>634</v>
      </c>
      <c r="F28" s="11" t="s">
        <v>634</v>
      </c>
      <c r="G28" s="11" t="s">
        <v>634</v>
      </c>
      <c r="H28" s="11" t="s">
        <v>634</v>
      </c>
      <c r="I28" s="11" t="s">
        <v>634</v>
      </c>
      <c r="J28" s="11" t="s">
        <v>634</v>
      </c>
      <c r="K28" s="11" t="s">
        <v>639</v>
      </c>
      <c r="L28" s="11" t="s">
        <v>634</v>
      </c>
      <c r="M28" s="11" t="s">
        <v>634</v>
      </c>
      <c r="N28" s="11" t="s">
        <v>634</v>
      </c>
      <c r="O28" s="11" t="s">
        <v>639</v>
      </c>
    </row>
    <row r="29" spans="1:15" ht="17">
      <c r="A29" s="8" t="s">
        <v>679</v>
      </c>
      <c r="B29" s="8">
        <v>2017</v>
      </c>
      <c r="C29" s="7" t="s">
        <v>680</v>
      </c>
      <c r="D29" s="11" t="s">
        <v>634</v>
      </c>
      <c r="E29" s="11" t="s">
        <v>634</v>
      </c>
      <c r="F29" s="11" t="s">
        <v>634</v>
      </c>
      <c r="G29" s="11" t="s">
        <v>634</v>
      </c>
      <c r="H29" s="11" t="s">
        <v>640</v>
      </c>
      <c r="I29" s="11" t="s">
        <v>634</v>
      </c>
      <c r="J29" s="11" t="s">
        <v>634</v>
      </c>
      <c r="K29" s="11" t="s">
        <v>639</v>
      </c>
      <c r="L29" s="11" t="s">
        <v>634</v>
      </c>
      <c r="M29" s="11" t="s">
        <v>634</v>
      </c>
      <c r="N29" s="11" t="s">
        <v>634</v>
      </c>
      <c r="O29" s="11" t="s">
        <v>640</v>
      </c>
    </row>
    <row r="30" spans="1:15" ht="34">
      <c r="A30" s="8" t="s">
        <v>681</v>
      </c>
      <c r="B30" s="8">
        <v>2020</v>
      </c>
      <c r="C30" s="7" t="s">
        <v>682</v>
      </c>
      <c r="D30" s="11" t="s">
        <v>634</v>
      </c>
      <c r="E30" s="11" t="s">
        <v>634</v>
      </c>
      <c r="F30" s="11" t="s">
        <v>634</v>
      </c>
      <c r="G30" s="11" t="s">
        <v>634</v>
      </c>
      <c r="H30" s="11" t="s">
        <v>640</v>
      </c>
      <c r="I30" s="11" t="s">
        <v>634</v>
      </c>
      <c r="J30" s="11" t="s">
        <v>634</v>
      </c>
      <c r="K30" s="11" t="s">
        <v>639</v>
      </c>
      <c r="L30" s="11" t="s">
        <v>634</v>
      </c>
      <c r="M30" s="11" t="s">
        <v>634</v>
      </c>
      <c r="N30" s="11" t="s">
        <v>639</v>
      </c>
      <c r="O30" s="11" t="s">
        <v>640</v>
      </c>
    </row>
    <row r="31" spans="1:15" ht="34">
      <c r="A31" s="8" t="s">
        <v>683</v>
      </c>
      <c r="B31" s="8">
        <v>2019</v>
      </c>
      <c r="C31" s="7" t="s">
        <v>684</v>
      </c>
      <c r="D31" s="11" t="s">
        <v>634</v>
      </c>
      <c r="E31" s="11" t="s">
        <v>634</v>
      </c>
      <c r="F31" s="11" t="s">
        <v>634</v>
      </c>
      <c r="G31" s="11" t="s">
        <v>634</v>
      </c>
      <c r="H31" s="11" t="s">
        <v>640</v>
      </c>
      <c r="I31" s="11" t="s">
        <v>634</v>
      </c>
      <c r="J31" s="11" t="s">
        <v>634</v>
      </c>
      <c r="K31" s="11" t="s">
        <v>639</v>
      </c>
      <c r="L31" s="11" t="s">
        <v>634</v>
      </c>
      <c r="M31" s="11" t="s">
        <v>634</v>
      </c>
      <c r="N31" s="11" t="s">
        <v>634</v>
      </c>
      <c r="O31" s="11" t="s">
        <v>640</v>
      </c>
    </row>
    <row r="32" spans="1:15" ht="17">
      <c r="A32" s="8" t="s">
        <v>685</v>
      </c>
      <c r="B32" s="8">
        <v>2015</v>
      </c>
      <c r="C32" s="7" t="s">
        <v>686</v>
      </c>
      <c r="D32" s="11" t="s">
        <v>634</v>
      </c>
      <c r="E32" s="11" t="s">
        <v>634</v>
      </c>
      <c r="F32" s="11" t="s">
        <v>634</v>
      </c>
      <c r="G32" s="11" t="s">
        <v>634</v>
      </c>
      <c r="H32" s="11" t="s">
        <v>640</v>
      </c>
      <c r="I32" s="11" t="s">
        <v>634</v>
      </c>
      <c r="J32" s="11" t="s">
        <v>634</v>
      </c>
      <c r="K32" s="11" t="s">
        <v>639</v>
      </c>
      <c r="L32" s="11" t="s">
        <v>634</v>
      </c>
      <c r="M32" s="11" t="s">
        <v>634</v>
      </c>
      <c r="N32" s="11" t="s">
        <v>639</v>
      </c>
      <c r="O32" s="11" t="s">
        <v>640</v>
      </c>
    </row>
    <row r="33" spans="1:15" ht="34">
      <c r="A33" s="8" t="s">
        <v>687</v>
      </c>
      <c r="B33" s="8">
        <v>2018</v>
      </c>
      <c r="C33" s="7" t="s">
        <v>688</v>
      </c>
      <c r="D33" s="11" t="s">
        <v>634</v>
      </c>
      <c r="E33" s="11" t="s">
        <v>634</v>
      </c>
      <c r="F33" s="11" t="s">
        <v>634</v>
      </c>
      <c r="G33" s="11" t="s">
        <v>634</v>
      </c>
      <c r="H33" s="11" t="s">
        <v>634</v>
      </c>
      <c r="I33" s="11" t="s">
        <v>634</v>
      </c>
      <c r="J33" s="11" t="s">
        <v>634</v>
      </c>
      <c r="K33" s="11" t="s">
        <v>639</v>
      </c>
      <c r="L33" s="11" t="s">
        <v>634</v>
      </c>
      <c r="M33" s="12" t="s">
        <v>634</v>
      </c>
      <c r="N33" s="11" t="s">
        <v>639</v>
      </c>
      <c r="O33" s="11" t="s">
        <v>639</v>
      </c>
    </row>
    <row r="34" spans="1:15" ht="34">
      <c r="A34" s="8" t="s">
        <v>689</v>
      </c>
      <c r="B34" s="8">
        <v>2021</v>
      </c>
      <c r="C34" s="7" t="s">
        <v>690</v>
      </c>
      <c r="D34" s="11" t="s">
        <v>634</v>
      </c>
      <c r="E34" s="11" t="s">
        <v>634</v>
      </c>
      <c r="F34" s="11" t="s">
        <v>634</v>
      </c>
      <c r="G34" s="11" t="s">
        <v>634</v>
      </c>
      <c r="H34" s="11" t="s">
        <v>640</v>
      </c>
      <c r="I34" s="11" t="s">
        <v>634</v>
      </c>
      <c r="J34" s="11" t="s">
        <v>634</v>
      </c>
      <c r="K34" s="11" t="s">
        <v>639</v>
      </c>
      <c r="L34" s="11" t="s">
        <v>634</v>
      </c>
      <c r="M34" s="11" t="s">
        <v>634</v>
      </c>
      <c r="N34" s="11" t="s">
        <v>639</v>
      </c>
      <c r="O34" s="11" t="s">
        <v>640</v>
      </c>
    </row>
    <row r="35" spans="1:15" ht="34">
      <c r="A35" s="8" t="s">
        <v>691</v>
      </c>
      <c r="B35" s="8">
        <v>2019</v>
      </c>
      <c r="C35" s="7" t="s">
        <v>692</v>
      </c>
      <c r="D35" s="11" t="s">
        <v>634</v>
      </c>
      <c r="E35" s="11" t="s">
        <v>634</v>
      </c>
      <c r="F35" s="11" t="s">
        <v>634</v>
      </c>
      <c r="G35" s="11" t="s">
        <v>634</v>
      </c>
      <c r="H35" s="11" t="s">
        <v>634</v>
      </c>
      <c r="I35" s="11" t="s">
        <v>634</v>
      </c>
      <c r="J35" s="11" t="s">
        <v>634</v>
      </c>
      <c r="K35" s="11" t="s">
        <v>639</v>
      </c>
      <c r="L35" s="11" t="s">
        <v>634</v>
      </c>
      <c r="M35" s="11" t="s">
        <v>634</v>
      </c>
      <c r="N35" s="11" t="s">
        <v>639</v>
      </c>
      <c r="O35" s="11" t="s">
        <v>639</v>
      </c>
    </row>
    <row r="36" spans="1:15" ht="17">
      <c r="A36" s="8" t="s">
        <v>693</v>
      </c>
      <c r="B36" s="8">
        <v>2016</v>
      </c>
      <c r="C36" s="7" t="s">
        <v>694</v>
      </c>
      <c r="D36" s="11" t="s">
        <v>634</v>
      </c>
      <c r="E36" s="11" t="s">
        <v>634</v>
      </c>
      <c r="F36" s="11" t="s">
        <v>634</v>
      </c>
      <c r="G36" s="11" t="s">
        <v>634</v>
      </c>
      <c r="H36" s="11" t="s">
        <v>634</v>
      </c>
      <c r="I36" s="11" t="s">
        <v>634</v>
      </c>
      <c r="J36" s="11" t="s">
        <v>634</v>
      </c>
      <c r="K36" s="11" t="s">
        <v>639</v>
      </c>
      <c r="L36" s="11" t="s">
        <v>634</v>
      </c>
      <c r="M36" s="11" t="s">
        <v>634</v>
      </c>
      <c r="N36" s="11" t="s">
        <v>634</v>
      </c>
      <c r="O36" s="11" t="s">
        <v>639</v>
      </c>
    </row>
    <row r="37" spans="1:15" ht="17">
      <c r="A37" s="8" t="s">
        <v>695</v>
      </c>
      <c r="B37" s="8">
        <v>2011</v>
      </c>
      <c r="C37" s="7" t="s">
        <v>696</v>
      </c>
      <c r="D37" s="11" t="s">
        <v>634</v>
      </c>
      <c r="E37" s="11" t="s">
        <v>634</v>
      </c>
      <c r="F37" s="11" t="s">
        <v>634</v>
      </c>
      <c r="G37" s="11" t="s">
        <v>634</v>
      </c>
      <c r="H37" s="11" t="s">
        <v>640</v>
      </c>
      <c r="I37" s="11" t="s">
        <v>634</v>
      </c>
      <c r="J37" s="11" t="s">
        <v>634</v>
      </c>
      <c r="K37" s="11" t="s">
        <v>639</v>
      </c>
      <c r="L37" s="11" t="s">
        <v>634</v>
      </c>
      <c r="M37" s="11" t="s">
        <v>634</v>
      </c>
      <c r="N37" s="11" t="s">
        <v>640</v>
      </c>
      <c r="O37" s="11" t="s">
        <v>640</v>
      </c>
    </row>
    <row r="38" spans="1:15" ht="17">
      <c r="A38" s="8" t="s">
        <v>427</v>
      </c>
      <c r="B38" s="8">
        <v>2015</v>
      </c>
      <c r="C38" s="7" t="s">
        <v>428</v>
      </c>
      <c r="D38" s="11" t="s">
        <v>634</v>
      </c>
      <c r="E38" s="11" t="s">
        <v>640</v>
      </c>
      <c r="F38" s="11" t="s">
        <v>634</v>
      </c>
      <c r="G38" s="11" t="s">
        <v>634</v>
      </c>
      <c r="H38" s="11" t="s">
        <v>634</v>
      </c>
      <c r="I38" s="11" t="s">
        <v>640</v>
      </c>
      <c r="J38" s="11" t="s">
        <v>634</v>
      </c>
      <c r="K38" s="11" t="s">
        <v>639</v>
      </c>
      <c r="L38" s="11" t="s">
        <v>640</v>
      </c>
      <c r="M38" s="11" t="s">
        <v>634</v>
      </c>
      <c r="N38" s="11" t="s">
        <v>639</v>
      </c>
      <c r="O38" s="11" t="s">
        <v>640</v>
      </c>
    </row>
    <row r="39" spans="1:15" ht="34">
      <c r="A39" s="8" t="s">
        <v>697</v>
      </c>
      <c r="B39" s="8">
        <v>2018</v>
      </c>
      <c r="C39" s="7" t="s">
        <v>698</v>
      </c>
      <c r="D39" s="11" t="s">
        <v>634</v>
      </c>
      <c r="E39" s="11" t="s">
        <v>640</v>
      </c>
      <c r="F39" s="11" t="s">
        <v>634</v>
      </c>
      <c r="G39" s="11" t="s">
        <v>634</v>
      </c>
      <c r="H39" s="11" t="s">
        <v>640</v>
      </c>
      <c r="I39" s="11" t="s">
        <v>640</v>
      </c>
      <c r="J39" s="11" t="s">
        <v>634</v>
      </c>
      <c r="K39" s="11" t="s">
        <v>639</v>
      </c>
      <c r="L39" s="11" t="s">
        <v>634</v>
      </c>
      <c r="M39" s="11" t="s">
        <v>634</v>
      </c>
      <c r="N39" s="11" t="s">
        <v>639</v>
      </c>
      <c r="O39" s="11" t="s">
        <v>640</v>
      </c>
    </row>
    <row r="40" spans="1:15" ht="34">
      <c r="A40" s="8" t="s">
        <v>699</v>
      </c>
      <c r="B40" s="8">
        <v>2014</v>
      </c>
      <c r="C40" s="7" t="s">
        <v>700</v>
      </c>
      <c r="D40" s="11" t="s">
        <v>634</v>
      </c>
      <c r="E40" s="11" t="s">
        <v>640</v>
      </c>
      <c r="F40" s="11" t="s">
        <v>634</v>
      </c>
      <c r="G40" s="11" t="s">
        <v>634</v>
      </c>
      <c r="H40" s="11" t="s">
        <v>634</v>
      </c>
      <c r="I40" s="11" t="s">
        <v>640</v>
      </c>
      <c r="J40" s="11" t="s">
        <v>634</v>
      </c>
      <c r="K40" s="11" t="s">
        <v>639</v>
      </c>
      <c r="L40" s="11" t="s">
        <v>634</v>
      </c>
      <c r="M40" s="11" t="s">
        <v>634</v>
      </c>
      <c r="N40" s="11" t="s">
        <v>639</v>
      </c>
      <c r="O40" s="11" t="s">
        <v>640</v>
      </c>
    </row>
    <row r="41" spans="1:15" ht="34">
      <c r="A41" s="8" t="s">
        <v>701</v>
      </c>
      <c r="B41" s="8">
        <v>2020</v>
      </c>
      <c r="C41" s="7" t="s">
        <v>702</v>
      </c>
      <c r="D41" s="11" t="s">
        <v>634</v>
      </c>
      <c r="E41" s="11" t="s">
        <v>634</v>
      </c>
      <c r="F41" s="11" t="s">
        <v>634</v>
      </c>
      <c r="G41" s="11" t="s">
        <v>634</v>
      </c>
      <c r="H41" s="11" t="s">
        <v>634</v>
      </c>
      <c r="I41" s="11" t="s">
        <v>634</v>
      </c>
      <c r="J41" s="11" t="s">
        <v>634</v>
      </c>
      <c r="K41" s="11" t="s">
        <v>634</v>
      </c>
      <c r="L41" s="11" t="s">
        <v>634</v>
      </c>
      <c r="M41" s="11" t="s">
        <v>634</v>
      </c>
      <c r="N41" s="11" t="s">
        <v>634</v>
      </c>
      <c r="O41" s="11" t="s">
        <v>634</v>
      </c>
    </row>
    <row r="42" spans="1:15" ht="17">
      <c r="A42" s="8" t="s">
        <v>703</v>
      </c>
      <c r="C42" s="7" t="s">
        <v>704</v>
      </c>
      <c r="D42" s="11" t="s">
        <v>634</v>
      </c>
      <c r="E42" s="11" t="s">
        <v>634</v>
      </c>
      <c r="F42" s="11" t="s">
        <v>634</v>
      </c>
      <c r="G42" s="11" t="s">
        <v>634</v>
      </c>
      <c r="H42" s="11" t="s">
        <v>634</v>
      </c>
      <c r="I42" s="11" t="s">
        <v>634</v>
      </c>
      <c r="J42" s="11" t="s">
        <v>634</v>
      </c>
      <c r="K42" s="11" t="s">
        <v>639</v>
      </c>
      <c r="L42" s="11" t="s">
        <v>634</v>
      </c>
      <c r="M42" s="11" t="s">
        <v>634</v>
      </c>
      <c r="N42" s="11" t="s">
        <v>634</v>
      </c>
      <c r="O42" s="11" t="s">
        <v>639</v>
      </c>
    </row>
    <row r="43" spans="1:15" ht="34">
      <c r="A43" s="8" t="s">
        <v>705</v>
      </c>
      <c r="B43" s="8">
        <v>2017</v>
      </c>
      <c r="C43" s="7" t="s">
        <v>706</v>
      </c>
      <c r="D43" s="11" t="s">
        <v>634</v>
      </c>
      <c r="E43" s="11" t="s">
        <v>634</v>
      </c>
      <c r="F43" s="11" t="s">
        <v>634</v>
      </c>
      <c r="G43" s="11" t="s">
        <v>634</v>
      </c>
      <c r="H43" s="11" t="s">
        <v>640</v>
      </c>
      <c r="I43" s="11" t="s">
        <v>634</v>
      </c>
      <c r="J43" s="11" t="s">
        <v>634</v>
      </c>
      <c r="K43" s="11" t="s">
        <v>639</v>
      </c>
      <c r="L43" s="11" t="s">
        <v>634</v>
      </c>
      <c r="M43" s="11" t="s">
        <v>634</v>
      </c>
      <c r="N43" s="11" t="s">
        <v>634</v>
      </c>
      <c r="O43" s="11" t="s">
        <v>640</v>
      </c>
    </row>
    <row r="44" spans="1:15" ht="34">
      <c r="A44" s="8" t="s">
        <v>707</v>
      </c>
      <c r="B44" s="8">
        <v>2019</v>
      </c>
      <c r="C44" s="7" t="s">
        <v>708</v>
      </c>
      <c r="D44" s="11" t="s">
        <v>634</v>
      </c>
      <c r="E44" s="11" t="s">
        <v>634</v>
      </c>
      <c r="F44" s="11" t="s">
        <v>634</v>
      </c>
      <c r="G44" s="11" t="s">
        <v>634</v>
      </c>
      <c r="H44" s="11" t="s">
        <v>634</v>
      </c>
      <c r="I44" s="11" t="s">
        <v>634</v>
      </c>
      <c r="J44" s="11" t="s">
        <v>634</v>
      </c>
      <c r="K44" s="11" t="s">
        <v>639</v>
      </c>
      <c r="L44" s="11" t="s">
        <v>634</v>
      </c>
      <c r="M44" s="11" t="s">
        <v>634</v>
      </c>
      <c r="N44" s="11" t="s">
        <v>634</v>
      </c>
      <c r="O44" s="11" t="s">
        <v>639</v>
      </c>
    </row>
    <row r="45" spans="1:15" ht="34">
      <c r="A45" s="8" t="s">
        <v>709</v>
      </c>
      <c r="B45" s="8">
        <v>2015</v>
      </c>
      <c r="C45" s="7" t="s">
        <v>710</v>
      </c>
      <c r="D45" s="11" t="s">
        <v>634</v>
      </c>
      <c r="E45" s="11" t="s">
        <v>640</v>
      </c>
      <c r="F45" s="11" t="s">
        <v>634</v>
      </c>
      <c r="G45" s="11" t="s">
        <v>634</v>
      </c>
      <c r="H45" s="11" t="s">
        <v>640</v>
      </c>
      <c r="I45" s="11" t="s">
        <v>640</v>
      </c>
      <c r="J45" s="11" t="s">
        <v>634</v>
      </c>
      <c r="K45" s="11" t="s">
        <v>639</v>
      </c>
      <c r="L45" s="11" t="s">
        <v>634</v>
      </c>
      <c r="M45" s="11" t="s">
        <v>634</v>
      </c>
      <c r="N45" s="11" t="s">
        <v>640</v>
      </c>
      <c r="O45" s="11" t="s">
        <v>640</v>
      </c>
    </row>
    <row r="46" spans="1:15" ht="17">
      <c r="A46" s="8" t="s">
        <v>711</v>
      </c>
      <c r="B46" s="8">
        <v>2012</v>
      </c>
      <c r="C46" s="7" t="s">
        <v>712</v>
      </c>
      <c r="D46" s="11" t="s">
        <v>634</v>
      </c>
      <c r="E46" s="11" t="s">
        <v>640</v>
      </c>
      <c r="F46" s="11" t="s">
        <v>634</v>
      </c>
      <c r="G46" s="11" t="s">
        <v>634</v>
      </c>
      <c r="H46" s="11" t="s">
        <v>634</v>
      </c>
      <c r="I46" s="11" t="s">
        <v>640</v>
      </c>
      <c r="J46" s="11" t="s">
        <v>634</v>
      </c>
      <c r="K46" s="11" t="s">
        <v>639</v>
      </c>
      <c r="L46" s="11" t="s">
        <v>640</v>
      </c>
      <c r="M46" s="11" t="s">
        <v>634</v>
      </c>
      <c r="N46" s="11" t="s">
        <v>634</v>
      </c>
      <c r="O46" s="11" t="s">
        <v>640</v>
      </c>
    </row>
    <row r="47" spans="1:15" ht="34">
      <c r="A47" s="8" t="s">
        <v>523</v>
      </c>
      <c r="B47" s="8">
        <v>2019</v>
      </c>
      <c r="C47" s="7" t="s">
        <v>524</v>
      </c>
      <c r="D47" s="11" t="s">
        <v>634</v>
      </c>
      <c r="E47" s="11" t="s">
        <v>640</v>
      </c>
      <c r="F47" s="11" t="s">
        <v>634</v>
      </c>
      <c r="G47" s="11" t="s">
        <v>634</v>
      </c>
      <c r="H47" s="11" t="s">
        <v>640</v>
      </c>
      <c r="I47" s="11" t="s">
        <v>640</v>
      </c>
      <c r="J47" s="11" t="s">
        <v>634</v>
      </c>
      <c r="K47" s="11" t="s">
        <v>639</v>
      </c>
      <c r="L47" s="11" t="s">
        <v>634</v>
      </c>
      <c r="M47" s="11" t="s">
        <v>634</v>
      </c>
      <c r="N47" s="11" t="s">
        <v>634</v>
      </c>
      <c r="O47" s="11" t="s">
        <v>640</v>
      </c>
    </row>
    <row r="48" spans="1:15" ht="17">
      <c r="A48" s="8" t="s">
        <v>713</v>
      </c>
      <c r="B48" s="8">
        <v>2021</v>
      </c>
      <c r="C48" s="7" t="s">
        <v>714</v>
      </c>
      <c r="D48" s="11" t="s">
        <v>634</v>
      </c>
      <c r="E48" s="11" t="s">
        <v>634</v>
      </c>
      <c r="F48" s="11" t="s">
        <v>634</v>
      </c>
      <c r="G48" s="11" t="s">
        <v>634</v>
      </c>
      <c r="H48" s="11" t="s">
        <v>634</v>
      </c>
      <c r="I48" s="11" t="s">
        <v>634</v>
      </c>
      <c r="J48" s="11" t="s">
        <v>634</v>
      </c>
      <c r="K48" s="11" t="s">
        <v>639</v>
      </c>
      <c r="L48" s="11" t="s">
        <v>634</v>
      </c>
      <c r="M48" s="11" t="s">
        <v>634</v>
      </c>
      <c r="N48" s="11" t="s">
        <v>634</v>
      </c>
      <c r="O48" s="11" t="s">
        <v>639</v>
      </c>
    </row>
    <row r="49" spans="1:15" ht="17">
      <c r="A49" s="8" t="s">
        <v>715</v>
      </c>
      <c r="B49" s="8">
        <v>2016</v>
      </c>
      <c r="C49" s="7" t="s">
        <v>716</v>
      </c>
      <c r="D49" s="11" t="s">
        <v>634</v>
      </c>
      <c r="E49" s="11" t="s">
        <v>634</v>
      </c>
      <c r="F49" s="11" t="s">
        <v>634</v>
      </c>
      <c r="G49" s="11" t="s">
        <v>634</v>
      </c>
      <c r="H49" s="11" t="s">
        <v>634</v>
      </c>
      <c r="I49" s="11" t="s">
        <v>634</v>
      </c>
      <c r="J49" s="11" t="s">
        <v>634</v>
      </c>
      <c r="K49" s="11" t="s">
        <v>634</v>
      </c>
      <c r="L49" s="11" t="s">
        <v>634</v>
      </c>
      <c r="M49" s="11" t="s">
        <v>634</v>
      </c>
      <c r="N49" s="11" t="s">
        <v>634</v>
      </c>
      <c r="O49" s="11" t="s">
        <v>634</v>
      </c>
    </row>
    <row r="50" spans="1:15" ht="34">
      <c r="A50" s="8" t="s">
        <v>717</v>
      </c>
      <c r="B50" s="8">
        <v>2020</v>
      </c>
      <c r="C50" s="7" t="s">
        <v>718</v>
      </c>
      <c r="D50" s="11" t="s">
        <v>634</v>
      </c>
      <c r="E50" s="11" t="s">
        <v>640</v>
      </c>
      <c r="F50" s="11" t="s">
        <v>634</v>
      </c>
      <c r="G50" s="11" t="s">
        <v>634</v>
      </c>
      <c r="H50" s="11" t="s">
        <v>640</v>
      </c>
      <c r="I50" s="11" t="s">
        <v>640</v>
      </c>
      <c r="J50" s="11" t="s">
        <v>634</v>
      </c>
      <c r="K50" s="11" t="s">
        <v>639</v>
      </c>
      <c r="L50" s="11" t="s">
        <v>634</v>
      </c>
      <c r="M50" s="11" t="s">
        <v>634</v>
      </c>
      <c r="N50" s="11" t="s">
        <v>634</v>
      </c>
      <c r="O50" s="11" t="s">
        <v>640</v>
      </c>
    </row>
    <row r="51" spans="1:15" ht="17">
      <c r="A51" s="8" t="s">
        <v>719</v>
      </c>
      <c r="B51" s="8">
        <v>2013</v>
      </c>
      <c r="C51" s="7" t="s">
        <v>720</v>
      </c>
      <c r="D51" s="11" t="s">
        <v>634</v>
      </c>
      <c r="E51" s="11" t="s">
        <v>634</v>
      </c>
      <c r="F51" s="11" t="s">
        <v>634</v>
      </c>
      <c r="G51" s="11" t="s">
        <v>634</v>
      </c>
      <c r="H51" s="11" t="s">
        <v>634</v>
      </c>
      <c r="I51" s="11" t="s">
        <v>634</v>
      </c>
      <c r="J51" s="11" t="s">
        <v>634</v>
      </c>
      <c r="K51" s="11" t="s">
        <v>639</v>
      </c>
      <c r="L51" s="11" t="s">
        <v>634</v>
      </c>
      <c r="M51" s="11" t="s">
        <v>634</v>
      </c>
      <c r="N51" s="11" t="s">
        <v>634</v>
      </c>
      <c r="O51" s="11" t="s">
        <v>639</v>
      </c>
    </row>
    <row r="52" spans="1:15" ht="34">
      <c r="A52" s="8" t="s">
        <v>721</v>
      </c>
      <c r="B52" s="8">
        <v>2018</v>
      </c>
      <c r="C52" s="7" t="s">
        <v>722</v>
      </c>
      <c r="D52" s="11" t="s">
        <v>634</v>
      </c>
      <c r="E52" s="11" t="s">
        <v>634</v>
      </c>
      <c r="F52" s="11" t="s">
        <v>634</v>
      </c>
      <c r="G52" s="11" t="s">
        <v>634</v>
      </c>
      <c r="H52" s="11" t="s">
        <v>640</v>
      </c>
      <c r="I52" s="11" t="s">
        <v>634</v>
      </c>
      <c r="J52" s="11" t="s">
        <v>634</v>
      </c>
      <c r="K52" s="11" t="s">
        <v>639</v>
      </c>
      <c r="L52" s="11" t="s">
        <v>634</v>
      </c>
      <c r="M52" s="11" t="s">
        <v>634</v>
      </c>
      <c r="N52" s="11" t="s">
        <v>634</v>
      </c>
      <c r="O52" s="11" t="s">
        <v>640</v>
      </c>
    </row>
    <row r="53" spans="1:15" ht="17">
      <c r="A53" s="8" t="s">
        <v>723</v>
      </c>
      <c r="B53" s="8">
        <v>2014</v>
      </c>
      <c r="C53" s="7" t="s">
        <v>724</v>
      </c>
      <c r="D53" s="11" t="s">
        <v>634</v>
      </c>
      <c r="E53" s="11" t="s">
        <v>640</v>
      </c>
      <c r="F53" s="11" t="s">
        <v>634</v>
      </c>
      <c r="G53" s="11" t="s">
        <v>634</v>
      </c>
      <c r="H53" s="11" t="s">
        <v>640</v>
      </c>
      <c r="I53" s="11" t="s">
        <v>640</v>
      </c>
      <c r="J53" s="11" t="s">
        <v>634</v>
      </c>
      <c r="K53" s="11" t="s">
        <v>634</v>
      </c>
      <c r="L53" s="11" t="s">
        <v>634</v>
      </c>
      <c r="M53" s="11" t="s">
        <v>634</v>
      </c>
      <c r="N53" s="11" t="s">
        <v>634</v>
      </c>
      <c r="O53" s="11" t="s">
        <v>640</v>
      </c>
    </row>
    <row r="54" spans="1:15" ht="34">
      <c r="A54" s="8" t="s">
        <v>725</v>
      </c>
      <c r="B54" s="8">
        <v>2017</v>
      </c>
      <c r="C54" s="7" t="s">
        <v>726</v>
      </c>
      <c r="D54" s="11" t="s">
        <v>634</v>
      </c>
      <c r="E54" s="11" t="s">
        <v>634</v>
      </c>
      <c r="F54" s="11" t="s">
        <v>634</v>
      </c>
      <c r="G54" s="11" t="s">
        <v>634</v>
      </c>
      <c r="H54" s="11" t="s">
        <v>634</v>
      </c>
      <c r="I54" s="11" t="s">
        <v>634</v>
      </c>
      <c r="J54" s="11" t="s">
        <v>634</v>
      </c>
      <c r="K54" s="11" t="s">
        <v>639</v>
      </c>
      <c r="L54" s="11" t="s">
        <v>634</v>
      </c>
      <c r="M54" s="11" t="s">
        <v>634</v>
      </c>
      <c r="N54" s="11" t="s">
        <v>634</v>
      </c>
      <c r="O54" s="11" t="s">
        <v>639</v>
      </c>
    </row>
    <row r="55" spans="1:15" ht="34">
      <c r="A55" s="8" t="s">
        <v>727</v>
      </c>
      <c r="B55" s="8">
        <v>2019</v>
      </c>
      <c r="C55" s="7" t="s">
        <v>728</v>
      </c>
      <c r="D55" s="11" t="s">
        <v>634</v>
      </c>
      <c r="E55" s="11" t="s">
        <v>634</v>
      </c>
      <c r="F55" s="11" t="s">
        <v>634</v>
      </c>
      <c r="G55" s="11" t="s">
        <v>634</v>
      </c>
      <c r="H55" s="11" t="s">
        <v>634</v>
      </c>
      <c r="I55" s="11" t="s">
        <v>634</v>
      </c>
      <c r="J55" s="11" t="s">
        <v>634</v>
      </c>
      <c r="K55" s="11" t="s">
        <v>639</v>
      </c>
      <c r="L55" s="11" t="s">
        <v>634</v>
      </c>
      <c r="M55" s="11" t="s">
        <v>634</v>
      </c>
      <c r="N55" s="11" t="s">
        <v>634</v>
      </c>
      <c r="O55" s="11" t="s">
        <v>639</v>
      </c>
    </row>
    <row r="56" spans="1:15" ht="34">
      <c r="A56" s="8" t="s">
        <v>729</v>
      </c>
      <c r="B56" s="8">
        <v>2014</v>
      </c>
      <c r="C56" s="7" t="s">
        <v>730</v>
      </c>
      <c r="D56" s="11" t="s">
        <v>634</v>
      </c>
      <c r="E56" s="11" t="s">
        <v>640</v>
      </c>
      <c r="F56" s="11" t="s">
        <v>634</v>
      </c>
      <c r="G56" s="11" t="s">
        <v>634</v>
      </c>
      <c r="H56" s="11" t="s">
        <v>634</v>
      </c>
      <c r="I56" s="11" t="s">
        <v>640</v>
      </c>
      <c r="J56" s="11" t="s">
        <v>634</v>
      </c>
      <c r="K56" s="11" t="s">
        <v>634</v>
      </c>
      <c r="L56" s="11" t="s">
        <v>634</v>
      </c>
      <c r="M56" s="11" t="s">
        <v>634</v>
      </c>
      <c r="N56" s="11" t="s">
        <v>634</v>
      </c>
      <c r="O56" s="11" t="s">
        <v>640</v>
      </c>
    </row>
    <row r="57" spans="1:15" ht="34">
      <c r="A57" s="8" t="s">
        <v>731</v>
      </c>
      <c r="B57" s="8">
        <v>2020</v>
      </c>
      <c r="C57" s="7" t="s">
        <v>732</v>
      </c>
      <c r="D57" s="11" t="s">
        <v>634</v>
      </c>
      <c r="E57" s="11" t="s">
        <v>634</v>
      </c>
      <c r="F57" s="11" t="s">
        <v>634</v>
      </c>
      <c r="G57" s="11" t="s">
        <v>634</v>
      </c>
      <c r="H57" s="11" t="s">
        <v>634</v>
      </c>
      <c r="I57" s="11" t="s">
        <v>634</v>
      </c>
      <c r="J57" s="11" t="s">
        <v>634</v>
      </c>
      <c r="K57" s="11" t="s">
        <v>639</v>
      </c>
      <c r="L57" s="11" t="s">
        <v>634</v>
      </c>
      <c r="M57" s="11" t="s">
        <v>634</v>
      </c>
      <c r="N57" s="11" t="s">
        <v>634</v>
      </c>
      <c r="O57" s="11" t="s">
        <v>639</v>
      </c>
    </row>
    <row r="58" spans="1:15" ht="17">
      <c r="A58" s="8" t="s">
        <v>733</v>
      </c>
      <c r="B58" s="8">
        <v>2010</v>
      </c>
      <c r="C58" s="7" t="s">
        <v>734</v>
      </c>
      <c r="D58" s="11" t="s">
        <v>634</v>
      </c>
      <c r="E58" s="11" t="s">
        <v>634</v>
      </c>
      <c r="F58" s="11" t="s">
        <v>634</v>
      </c>
      <c r="G58" s="11" t="s">
        <v>634</v>
      </c>
      <c r="H58" s="11" t="s">
        <v>634</v>
      </c>
      <c r="I58" s="11" t="s">
        <v>634</v>
      </c>
      <c r="J58" s="11" t="s">
        <v>634</v>
      </c>
      <c r="K58" s="11" t="s">
        <v>634</v>
      </c>
      <c r="L58" s="11" t="s">
        <v>639</v>
      </c>
      <c r="M58" s="11" t="s">
        <v>634</v>
      </c>
      <c r="N58" s="11" t="s">
        <v>634</v>
      </c>
      <c r="O58" s="11" t="s">
        <v>639</v>
      </c>
    </row>
    <row r="59" spans="1:15" ht="17">
      <c r="A59" s="8" t="s">
        <v>735</v>
      </c>
      <c r="B59" s="8">
        <v>2018</v>
      </c>
      <c r="C59" s="7" t="s">
        <v>736</v>
      </c>
      <c r="D59" s="11" t="s">
        <v>634</v>
      </c>
      <c r="E59" s="11" t="s">
        <v>640</v>
      </c>
      <c r="F59" s="11" t="s">
        <v>634</v>
      </c>
      <c r="G59" s="11" t="s">
        <v>634</v>
      </c>
      <c r="H59" s="11" t="s">
        <v>640</v>
      </c>
      <c r="I59" s="11" t="s">
        <v>640</v>
      </c>
      <c r="J59" s="11" t="s">
        <v>634</v>
      </c>
      <c r="K59" s="11" t="s">
        <v>639</v>
      </c>
      <c r="L59" s="11" t="s">
        <v>634</v>
      </c>
      <c r="M59" s="11" t="s">
        <v>634</v>
      </c>
      <c r="N59" s="11" t="s">
        <v>634</v>
      </c>
      <c r="O59" s="11" t="s">
        <v>640</v>
      </c>
    </row>
    <row r="60" spans="1:15" ht="17">
      <c r="A60" s="8" t="s">
        <v>737</v>
      </c>
      <c r="B60" s="8">
        <v>2016</v>
      </c>
      <c r="C60" s="7" t="s">
        <v>738</v>
      </c>
      <c r="D60" s="11" t="s">
        <v>634</v>
      </c>
      <c r="E60" s="11" t="s">
        <v>640</v>
      </c>
      <c r="F60" s="11" t="s">
        <v>634</v>
      </c>
      <c r="G60" s="11" t="s">
        <v>634</v>
      </c>
      <c r="H60" s="11" t="s">
        <v>634</v>
      </c>
      <c r="I60" s="11" t="s">
        <v>640</v>
      </c>
      <c r="J60" s="11" t="s">
        <v>634</v>
      </c>
      <c r="K60" s="11" t="s">
        <v>639</v>
      </c>
      <c r="L60" s="11" t="s">
        <v>634</v>
      </c>
      <c r="M60" s="11" t="s">
        <v>634</v>
      </c>
      <c r="N60" s="11" t="s">
        <v>634</v>
      </c>
      <c r="O60" s="11" t="s">
        <v>640</v>
      </c>
    </row>
    <row r="61" spans="1:15" ht="34">
      <c r="A61" s="8" t="s">
        <v>739</v>
      </c>
      <c r="B61" s="8">
        <v>2012</v>
      </c>
      <c r="C61" s="7" t="s">
        <v>740</v>
      </c>
      <c r="D61" s="11" t="s">
        <v>634</v>
      </c>
      <c r="E61" s="11" t="s">
        <v>634</v>
      </c>
      <c r="F61" s="11" t="s">
        <v>634</v>
      </c>
      <c r="G61" s="11" t="s">
        <v>634</v>
      </c>
      <c r="H61" s="11" t="s">
        <v>640</v>
      </c>
      <c r="I61" s="11" t="s">
        <v>634</v>
      </c>
      <c r="J61" s="11" t="s">
        <v>634</v>
      </c>
      <c r="K61" s="11" t="s">
        <v>634</v>
      </c>
      <c r="L61" s="11" t="s">
        <v>634</v>
      </c>
      <c r="M61" s="11" t="s">
        <v>634</v>
      </c>
      <c r="N61" s="11" t="s">
        <v>634</v>
      </c>
      <c r="O61" s="11" t="s">
        <v>640</v>
      </c>
    </row>
    <row r="62" spans="1:15" ht="34">
      <c r="A62" s="8" t="s">
        <v>741</v>
      </c>
      <c r="B62" s="8">
        <v>2020</v>
      </c>
      <c r="C62" s="7" t="s">
        <v>742</v>
      </c>
      <c r="D62" s="11" t="s">
        <v>634</v>
      </c>
      <c r="E62" s="11" t="s">
        <v>634</v>
      </c>
      <c r="F62" s="11" t="s">
        <v>634</v>
      </c>
      <c r="G62" s="11" t="s">
        <v>634</v>
      </c>
      <c r="H62" s="11" t="s">
        <v>634</v>
      </c>
      <c r="I62" s="11" t="s">
        <v>634</v>
      </c>
      <c r="J62" s="11" t="s">
        <v>634</v>
      </c>
      <c r="K62" s="11" t="s">
        <v>634</v>
      </c>
      <c r="L62" s="11" t="s">
        <v>634</v>
      </c>
      <c r="M62" s="11" t="s">
        <v>634</v>
      </c>
      <c r="N62" s="11" t="s">
        <v>634</v>
      </c>
      <c r="O62" s="11" t="s">
        <v>634</v>
      </c>
    </row>
    <row r="63" spans="1:15" ht="17">
      <c r="A63" s="8" t="s">
        <v>743</v>
      </c>
      <c r="B63" s="8">
        <v>2015</v>
      </c>
      <c r="C63" s="7" t="s">
        <v>744</v>
      </c>
      <c r="D63" s="11" t="s">
        <v>634</v>
      </c>
      <c r="E63" s="11" t="s">
        <v>640</v>
      </c>
      <c r="F63" s="11" t="s">
        <v>634</v>
      </c>
      <c r="G63" s="11" t="s">
        <v>634</v>
      </c>
      <c r="H63" s="11" t="s">
        <v>634</v>
      </c>
      <c r="I63" s="11" t="s">
        <v>640</v>
      </c>
      <c r="J63" s="11" t="s">
        <v>634</v>
      </c>
      <c r="K63" s="11" t="s">
        <v>634</v>
      </c>
      <c r="L63" s="11" t="s">
        <v>634</v>
      </c>
      <c r="M63" s="11" t="s">
        <v>634</v>
      </c>
      <c r="N63" s="11" t="s">
        <v>634</v>
      </c>
      <c r="O63" s="11" t="s">
        <v>640</v>
      </c>
    </row>
    <row r="64" spans="1:15" ht="34">
      <c r="A64" s="8" t="s">
        <v>745</v>
      </c>
      <c r="B64" s="8">
        <v>2019</v>
      </c>
      <c r="C64" s="7" t="s">
        <v>746</v>
      </c>
      <c r="D64" s="11" t="s">
        <v>634</v>
      </c>
      <c r="E64" s="11" t="s">
        <v>640</v>
      </c>
      <c r="F64" s="11" t="s">
        <v>634</v>
      </c>
      <c r="G64" s="11" t="s">
        <v>634</v>
      </c>
      <c r="H64" s="11" t="s">
        <v>634</v>
      </c>
      <c r="I64" s="11" t="s">
        <v>640</v>
      </c>
      <c r="J64" s="11" t="s">
        <v>634</v>
      </c>
      <c r="K64" s="11" t="s">
        <v>639</v>
      </c>
      <c r="L64" s="11" t="s">
        <v>634</v>
      </c>
      <c r="M64" s="11" t="s">
        <v>634</v>
      </c>
      <c r="N64" s="11" t="s">
        <v>634</v>
      </c>
      <c r="O64" s="11" t="s">
        <v>640</v>
      </c>
    </row>
  </sheetData>
  <mergeCells count="4">
    <mergeCell ref="D1:D2"/>
    <mergeCell ref="E1:E2"/>
    <mergeCell ref="F1:J1"/>
    <mergeCell ref="K1:M1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Title &amp; abstract</vt:lpstr>
      <vt:lpstr>Full-text</vt:lpstr>
      <vt:lpstr>Critical appraisal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Madina Bekchanova</dc:creator>
  <cp:lastModifiedBy>Madina Bekchanova</cp:lastModifiedBy>
  <dcterms:created xsi:type="dcterms:W3CDTF">2023-07-23T11:13:45Z</dcterms:created>
  <dcterms:modified xsi:type="dcterms:W3CDTF">2023-07-23T11:30:37Z</dcterms:modified>
</cp:coreProperties>
</file>