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cw0-my.sharepoint.com/personal/lezie_mcw_edu/Documents/MCW/Lab/Projects/AD risk genes/Manuscript/Submission/Translational Neurodegeneration/Letter format/Post Review/Post final review/"/>
    </mc:Choice>
  </mc:AlternateContent>
  <xr:revisionPtr revIDLastSave="373" documentId="8_{2CD6B6ED-6E2F-4A87-B627-19ED305A3461}" xr6:coauthVersionLast="47" xr6:coauthVersionMax="47" xr10:uidLastSave="{D4286C9C-C9CF-4742-8B03-26F1D9EA549B}"/>
  <bookViews>
    <workbookView xWindow="-93" yWindow="-93" windowWidth="19386" windowHeight="12266" xr2:uid="{280F494F-431C-4734-BCD1-05A5EE02E7D5}"/>
  </bookViews>
  <sheets>
    <sheet name="Table S1" sheetId="12" r:id="rId1"/>
    <sheet name="Wruck W et al" sheetId="2" r:id="rId2"/>
    <sheet name="González-Velasco et al" sheetId="3" r:id="rId3"/>
    <sheet name="Brinkmeyer-Langford et al" sheetId="4" r:id="rId4"/>
    <sheet name="GSE53890" sheetId="1" r:id="rId5"/>
    <sheet name="Heberle et al" sheetId="9" r:id="rId6"/>
    <sheet name="Moradifard et al" sheetId="10" r:id="rId7"/>
    <sheet name="Patel et al" sheetId="11" r:id="rId8"/>
    <sheet name="GSE118553" sheetId="5" r:id="rId9"/>
    <sheet name="GSE48350" sheetId="6" r:id="rId10"/>
    <sheet name="GSE44770" sheetId="7"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3" l="1"/>
  <c r="H2" i="3"/>
</calcChain>
</file>

<file path=xl/sharedStrings.xml><?xml version="1.0" encoding="utf-8"?>
<sst xmlns="http://schemas.openxmlformats.org/spreadsheetml/2006/main" count="2344" uniqueCount="654">
  <si>
    <t>Human LOAD-associated genes</t>
  </si>
  <si>
    <r>
      <rPr>
        <b/>
        <i/>
        <sz val="12"/>
        <color theme="1"/>
        <rFont val="Arial"/>
        <family val="2"/>
      </rPr>
      <t xml:space="preserve">C. elegans </t>
    </r>
    <r>
      <rPr>
        <b/>
        <sz val="12"/>
        <color theme="1"/>
        <rFont val="Arial"/>
        <family val="2"/>
      </rPr>
      <t>homolog</t>
    </r>
  </si>
  <si>
    <t>Human Gene</t>
  </si>
  <si>
    <t>Mechanistic studies</t>
  </si>
  <si>
    <r>
      <rPr>
        <b/>
        <i/>
        <sz val="22"/>
        <color theme="4" tint="0.79998168889431442"/>
        <rFont val="Arial"/>
        <family val="2"/>
      </rPr>
      <t>C. elegans</t>
    </r>
    <r>
      <rPr>
        <b/>
        <sz val="22"/>
        <color theme="4" tint="0.79998168889431442"/>
        <rFont val="Arial"/>
        <family val="2"/>
      </rPr>
      <t xml:space="preserve">  Homolog</t>
    </r>
  </si>
  <si>
    <t>Gene</t>
  </si>
  <si>
    <t>Conserved gene function</t>
  </si>
  <si>
    <t>Expression in aging brain</t>
  </si>
  <si>
    <t>Expression in AD brain</t>
  </si>
  <si>
    <t>Neuronal expression</t>
  </si>
  <si>
    <t>AA similarity to human</t>
  </si>
  <si>
    <r>
      <t xml:space="preserve">ABI3 </t>
    </r>
    <r>
      <rPr>
        <i/>
        <vertAlign val="superscript"/>
        <sz val="12"/>
        <color theme="1"/>
        <rFont val="Arial"/>
        <family val="2"/>
      </rPr>
      <t>b,d,e</t>
    </r>
  </si>
  <si>
    <t>Regulates actin cytoskeleton dynamics</t>
  </si>
  <si>
    <r>
      <rPr>
        <sz val="12"/>
        <color rgb="FF000000"/>
        <rFont val="Wingdings"/>
        <charset val="2"/>
      </rPr>
      <t>á</t>
    </r>
    <r>
      <rPr>
        <sz val="12"/>
        <color rgb="FF000000"/>
        <rFont val="Arial"/>
        <family val="2"/>
      </rPr>
      <t xml:space="preserve"> </t>
    </r>
    <r>
      <rPr>
        <vertAlign val="superscript"/>
        <sz val="12"/>
        <color rgb="FF000000"/>
        <rFont val="Arial"/>
        <family val="2"/>
      </rPr>
      <t>#,∆</t>
    </r>
  </si>
  <si>
    <t>abi-1</t>
  </si>
  <si>
    <t>++</t>
  </si>
  <si>
    <t>ABI3</t>
  </si>
  <si>
    <t>&lt;10</t>
  </si>
  <si>
    <r>
      <t xml:space="preserve">B4GALT3 </t>
    </r>
    <r>
      <rPr>
        <i/>
        <vertAlign val="superscript"/>
        <sz val="12"/>
        <color theme="1"/>
        <rFont val="Arial"/>
        <family val="2"/>
      </rPr>
      <t>b,c</t>
    </r>
  </si>
  <si>
    <t>Catalyzes β-1,4-galactosylation of glycoconjugates</t>
  </si>
  <si>
    <r>
      <rPr>
        <sz val="12"/>
        <color rgb="FF000000"/>
        <rFont val="Wingdings"/>
        <charset val="2"/>
      </rPr>
      <t>â</t>
    </r>
    <r>
      <rPr>
        <sz val="12"/>
        <color rgb="FF000000"/>
        <rFont val="Arial"/>
        <family val="2"/>
      </rPr>
      <t xml:space="preserve"> </t>
    </r>
    <r>
      <rPr>
        <vertAlign val="superscript"/>
        <sz val="12"/>
        <color rgb="FF000000"/>
        <rFont val="Arial"/>
        <family val="2"/>
      </rPr>
      <t>#</t>
    </r>
  </si>
  <si>
    <t>bre-4</t>
  </si>
  <si>
    <t>B4GALT3</t>
  </si>
  <si>
    <r>
      <t xml:space="preserve">CCDC6 </t>
    </r>
    <r>
      <rPr>
        <i/>
        <vertAlign val="superscript"/>
        <sz val="12"/>
        <color theme="1"/>
        <rFont val="Arial"/>
        <family val="2"/>
      </rPr>
      <t>b,c,d</t>
    </r>
  </si>
  <si>
    <t>Regulates DNA damage response</t>
  </si>
  <si>
    <r>
      <rPr>
        <sz val="12"/>
        <color rgb="FF000000"/>
        <rFont val="Wingdings"/>
        <charset val="2"/>
      </rPr>
      <t>â</t>
    </r>
    <r>
      <rPr>
        <sz val="12"/>
        <color rgb="FF000000"/>
        <rFont val="Arial"/>
        <family val="2"/>
      </rPr>
      <t xml:space="preserve"> </t>
    </r>
    <r>
      <rPr>
        <vertAlign val="superscript"/>
        <sz val="12"/>
        <color rgb="FF000000"/>
        <rFont val="Arial"/>
        <family val="2"/>
      </rPr>
      <t>∆</t>
    </r>
  </si>
  <si>
    <t>T09B9.4</t>
  </si>
  <si>
    <t>CCDC6</t>
  </si>
  <si>
    <r>
      <t xml:space="preserve">CLPTM1 </t>
    </r>
    <r>
      <rPr>
        <i/>
        <vertAlign val="superscript"/>
        <sz val="12"/>
        <color theme="1"/>
        <rFont val="Arial"/>
        <family val="2"/>
      </rPr>
      <t>a,b</t>
    </r>
  </si>
  <si>
    <t>Modulates GABA receptor binding</t>
  </si>
  <si>
    <r>
      <rPr>
        <sz val="12"/>
        <color rgb="FF000000"/>
        <rFont val="Wingdings"/>
        <charset val="2"/>
      </rPr>
      <t>â</t>
    </r>
    <r>
      <rPr>
        <sz val="12"/>
        <color rgb="FF000000"/>
        <rFont val="Arial"/>
        <family val="2"/>
      </rPr>
      <t xml:space="preserve"> </t>
    </r>
    <r>
      <rPr>
        <vertAlign val="superscript"/>
        <sz val="12"/>
        <color rgb="FF000000"/>
        <rFont val="Arial"/>
        <family val="2"/>
      </rPr>
      <t>#,∆</t>
    </r>
  </si>
  <si>
    <t>R166.2</t>
  </si>
  <si>
    <t>+++</t>
  </si>
  <si>
    <t>CLPTM1</t>
  </si>
  <si>
    <t>C36B7.6</t>
  </si>
  <si>
    <r>
      <t xml:space="preserve">CNN2 </t>
    </r>
    <r>
      <rPr>
        <i/>
        <vertAlign val="superscript"/>
        <sz val="12"/>
        <color theme="1"/>
        <rFont val="Arial"/>
        <family val="2"/>
      </rPr>
      <t>a,b</t>
    </r>
  </si>
  <si>
    <t>Organizes actin filaments</t>
  </si>
  <si>
    <r>
      <rPr>
        <sz val="12"/>
        <color rgb="FF000000"/>
        <rFont val="Wingdings"/>
        <charset val="2"/>
      </rPr>
      <t>á</t>
    </r>
    <r>
      <rPr>
        <sz val="12"/>
        <color rgb="FF000000"/>
        <rFont val="Arial"/>
        <family val="2"/>
      </rPr>
      <t xml:space="preserve"> </t>
    </r>
    <r>
      <rPr>
        <vertAlign val="superscript"/>
        <sz val="12"/>
        <color rgb="FF000000"/>
        <rFont val="Arial"/>
        <family val="2"/>
      </rPr>
      <t>#</t>
    </r>
  </si>
  <si>
    <r>
      <rPr>
        <sz val="12"/>
        <color rgb="FF000000"/>
        <rFont val="Wingdings"/>
        <charset val="2"/>
      </rPr>
      <t>á</t>
    </r>
    <r>
      <rPr>
        <sz val="12"/>
        <color rgb="FF000000"/>
        <rFont val="Arial"/>
        <family val="2"/>
      </rPr>
      <t xml:space="preserve"> </t>
    </r>
    <r>
      <rPr>
        <vertAlign val="superscript"/>
        <sz val="12"/>
        <color rgb="FF000000"/>
        <rFont val="Arial"/>
        <family val="2"/>
      </rPr>
      <t>#,∆</t>
    </r>
    <r>
      <rPr>
        <sz val="12"/>
        <color rgb="FF000000"/>
        <rFont val="Arial"/>
        <family val="2"/>
      </rPr>
      <t xml:space="preserve">, </t>
    </r>
    <r>
      <rPr>
        <sz val="12"/>
        <color rgb="FF000000"/>
        <rFont val="Wingdings"/>
        <charset val="2"/>
      </rPr>
      <t>â</t>
    </r>
    <r>
      <rPr>
        <sz val="12"/>
        <color rgb="FF000000"/>
        <rFont val="Arial"/>
        <family val="2"/>
      </rPr>
      <t xml:space="preserve"> </t>
    </r>
    <r>
      <rPr>
        <vertAlign val="superscript"/>
        <sz val="12"/>
        <color rgb="FF000000"/>
        <rFont val="Arial"/>
        <family val="2"/>
      </rPr>
      <t>∆</t>
    </r>
  </si>
  <si>
    <t>cpn-2</t>
  </si>
  <si>
    <t>+</t>
  </si>
  <si>
    <t>CNN2</t>
  </si>
  <si>
    <r>
      <t xml:space="preserve">DMWD </t>
    </r>
    <r>
      <rPr>
        <i/>
        <vertAlign val="superscript"/>
        <sz val="12"/>
        <color theme="1"/>
        <rFont val="Arial"/>
        <family val="2"/>
      </rPr>
      <t>a,b</t>
    </r>
  </si>
  <si>
    <t>Regulates deubiquitinase activity</t>
  </si>
  <si>
    <r>
      <rPr>
        <sz val="12"/>
        <color rgb="FF000000"/>
        <rFont val="Wingdings"/>
        <charset val="2"/>
      </rPr>
      <t>â</t>
    </r>
    <r>
      <rPr>
        <sz val="12"/>
        <color rgb="FF000000"/>
        <rFont val="Arial"/>
        <family val="2"/>
      </rPr>
      <t xml:space="preserve"> </t>
    </r>
    <r>
      <rPr>
        <vertAlign val="superscript"/>
        <sz val="12"/>
        <color rgb="FF000000"/>
        <rFont val="Arial"/>
        <family val="2"/>
      </rPr>
      <t>#,∆</t>
    </r>
    <r>
      <rPr>
        <sz val="12"/>
        <color rgb="FF000000"/>
        <rFont val="Arial"/>
        <family val="2"/>
      </rPr>
      <t xml:space="preserve">, </t>
    </r>
    <r>
      <rPr>
        <sz val="12"/>
        <color rgb="FF000000"/>
        <rFont val="Wingdings"/>
        <charset val="2"/>
      </rPr>
      <t>á</t>
    </r>
    <r>
      <rPr>
        <sz val="12"/>
        <color rgb="FF000000"/>
        <rFont val="Arial"/>
        <family val="2"/>
      </rPr>
      <t xml:space="preserve"> </t>
    </r>
    <r>
      <rPr>
        <vertAlign val="superscript"/>
        <sz val="12"/>
        <color rgb="FF000000"/>
        <rFont val="Arial"/>
        <family val="2"/>
      </rPr>
      <t>∆</t>
    </r>
  </si>
  <si>
    <t>wdr-20</t>
  </si>
  <si>
    <t>DMWD</t>
  </si>
  <si>
    <r>
      <t xml:space="preserve">ECHDC3 </t>
    </r>
    <r>
      <rPr>
        <i/>
        <vertAlign val="superscript"/>
        <sz val="12"/>
        <color theme="1"/>
        <rFont val="Arial"/>
        <family val="2"/>
      </rPr>
      <t>c,d,e</t>
    </r>
  </si>
  <si>
    <t>Catalyzes enoyl-CoA hydration; modulates insulin response</t>
  </si>
  <si>
    <t>-</t>
  </si>
  <si>
    <t>ech-2</t>
  </si>
  <si>
    <t>ECHDC3</t>
  </si>
  <si>
    <r>
      <t xml:space="preserve">MADD </t>
    </r>
    <r>
      <rPr>
        <i/>
        <vertAlign val="superscript"/>
        <sz val="12"/>
        <color theme="1"/>
        <rFont val="Arial"/>
        <family val="2"/>
      </rPr>
      <t>d,e</t>
    </r>
  </si>
  <si>
    <t>Functions as Rab GEF; binds death receptors</t>
  </si>
  <si>
    <r>
      <rPr>
        <sz val="12"/>
        <color rgb="FF000000"/>
        <rFont val="Wingdings"/>
        <charset val="2"/>
      </rPr>
      <t>â</t>
    </r>
    <r>
      <rPr>
        <sz val="12"/>
        <color rgb="FF000000"/>
        <rFont val="Arial"/>
        <family val="2"/>
      </rPr>
      <t xml:space="preserve"> </t>
    </r>
    <r>
      <rPr>
        <vertAlign val="superscript"/>
        <sz val="12"/>
        <color rgb="FF000000"/>
        <rFont val="Arial"/>
        <family val="2"/>
      </rPr>
      <t>#,∆,†</t>
    </r>
    <r>
      <rPr>
        <sz val="12"/>
        <color rgb="FF000000"/>
        <rFont val="Arial"/>
        <family val="2"/>
      </rPr>
      <t xml:space="preserve">, </t>
    </r>
    <r>
      <rPr>
        <sz val="12"/>
        <color rgb="FF000000"/>
        <rFont val="Wingdings"/>
        <charset val="2"/>
      </rPr>
      <t>á</t>
    </r>
    <r>
      <rPr>
        <sz val="12"/>
        <color rgb="FF000000"/>
        <rFont val="Arial"/>
        <family val="2"/>
      </rPr>
      <t xml:space="preserve"> </t>
    </r>
    <r>
      <rPr>
        <vertAlign val="superscript"/>
        <sz val="12"/>
        <color rgb="FF000000"/>
        <rFont val="Arial"/>
        <family val="2"/>
      </rPr>
      <t>#,∆,‡</t>
    </r>
  </si>
  <si>
    <t>aex-3</t>
  </si>
  <si>
    <t>MADD</t>
  </si>
  <si>
    <r>
      <t xml:space="preserve">NCK2 </t>
    </r>
    <r>
      <rPr>
        <i/>
        <vertAlign val="superscript"/>
        <sz val="12"/>
        <color theme="1"/>
        <rFont val="Arial"/>
        <family val="2"/>
      </rPr>
      <t>c,d</t>
    </r>
  </si>
  <si>
    <t>Functions as adaptor in receptor tyrosine kinase signaling</t>
  </si>
  <si>
    <t>nck-1</t>
  </si>
  <si>
    <t>NCK2</t>
  </si>
  <si>
    <r>
      <t xml:space="preserve">RABEP1 </t>
    </r>
    <r>
      <rPr>
        <i/>
        <vertAlign val="superscript"/>
        <sz val="12"/>
        <color theme="1"/>
        <rFont val="Arial"/>
        <family val="2"/>
      </rPr>
      <t>a,b,d</t>
    </r>
  </si>
  <si>
    <t>Mediates endosome trafficking; binds Rab regulators</t>
  </si>
  <si>
    <r>
      <rPr>
        <sz val="12"/>
        <color rgb="FF000000"/>
        <rFont val="Wingdings"/>
        <charset val="2"/>
      </rPr>
      <t>â</t>
    </r>
    <r>
      <rPr>
        <sz val="12"/>
        <color rgb="FF000000"/>
        <rFont val="Arial"/>
        <family val="2"/>
      </rPr>
      <t xml:space="preserve"> </t>
    </r>
    <r>
      <rPr>
        <vertAlign val="superscript"/>
        <sz val="12"/>
        <color rgb="FF000000"/>
        <rFont val="Arial"/>
        <family val="2"/>
      </rPr>
      <t>#,∆,†</t>
    </r>
  </si>
  <si>
    <t>rabn-5</t>
  </si>
  <si>
    <t>RABEP1</t>
  </si>
  <si>
    <r>
      <t xml:space="preserve">RIN3 </t>
    </r>
    <r>
      <rPr>
        <i/>
        <vertAlign val="superscript"/>
        <sz val="12"/>
        <color theme="1"/>
        <rFont val="Arial"/>
        <family val="2"/>
      </rPr>
      <t>b,c,d,e</t>
    </r>
  </si>
  <si>
    <t>Acts as Rab GEF</t>
  </si>
  <si>
    <r>
      <rPr>
        <sz val="12"/>
        <color rgb="FF000000"/>
        <rFont val="Wingdings"/>
        <charset val="2"/>
      </rPr>
      <t>á</t>
    </r>
    <r>
      <rPr>
        <sz val="12"/>
        <color rgb="FF000000"/>
        <rFont val="Arial"/>
        <family val="2"/>
      </rPr>
      <t xml:space="preserve"> </t>
    </r>
    <r>
      <rPr>
        <vertAlign val="superscript"/>
        <sz val="12"/>
        <color rgb="FF000000"/>
        <rFont val="Arial"/>
        <family val="2"/>
      </rPr>
      <t>#</t>
    </r>
    <r>
      <rPr>
        <sz val="12"/>
        <color rgb="FF000000"/>
        <rFont val="Arial"/>
        <family val="2"/>
      </rPr>
      <t xml:space="preserve">, </t>
    </r>
    <r>
      <rPr>
        <sz val="12"/>
        <color rgb="FF000000"/>
        <rFont val="Wingdings"/>
        <charset val="2"/>
      </rPr>
      <t>â</t>
    </r>
    <r>
      <rPr>
        <sz val="12"/>
        <color rgb="FF000000"/>
        <rFont val="Arial"/>
        <family val="2"/>
      </rPr>
      <t xml:space="preserve"> </t>
    </r>
    <r>
      <rPr>
        <vertAlign val="superscript"/>
        <sz val="12"/>
        <color rgb="FF000000"/>
        <rFont val="Arial"/>
        <family val="2"/>
      </rPr>
      <t>∆</t>
    </r>
  </si>
  <si>
    <t>rin-1</t>
  </si>
  <si>
    <t>RIN3</t>
  </si>
  <si>
    <r>
      <t xml:space="preserve">SLC39A13 </t>
    </r>
    <r>
      <rPr>
        <i/>
        <vertAlign val="superscript"/>
        <sz val="12"/>
        <color theme="1"/>
        <rFont val="Arial"/>
        <family val="2"/>
      </rPr>
      <t>a</t>
    </r>
  </si>
  <si>
    <t>Imports zinc (ZIP family transporter)</t>
  </si>
  <si>
    <t>zipt-13</t>
  </si>
  <si>
    <t>SLC39A13</t>
  </si>
  <si>
    <r>
      <t xml:space="preserve">TRAM1 </t>
    </r>
    <r>
      <rPr>
        <i/>
        <vertAlign val="superscript"/>
        <sz val="12"/>
        <color theme="1"/>
        <rFont val="Arial"/>
        <family val="2"/>
      </rPr>
      <t>a,b</t>
    </r>
  </si>
  <si>
    <t>Facilitates ER translocation of secretory proteins</t>
  </si>
  <si>
    <t>tram-1</t>
  </si>
  <si>
    <t>TRAM1</t>
  </si>
  <si>
    <r>
      <t xml:space="preserve">USP6NL </t>
    </r>
    <r>
      <rPr>
        <i/>
        <vertAlign val="superscript"/>
        <sz val="12"/>
        <color theme="1"/>
        <rFont val="Arial"/>
        <family val="2"/>
      </rPr>
      <t>b,c,d</t>
    </r>
  </si>
  <si>
    <t>Acts as Rab GTPase-activating protein</t>
  </si>
  <si>
    <r>
      <rPr>
        <sz val="12"/>
        <color rgb="FF000000"/>
        <rFont val="Wingdings"/>
        <charset val="2"/>
      </rPr>
      <t>á</t>
    </r>
    <r>
      <rPr>
        <sz val="12"/>
        <color rgb="FF000000"/>
        <rFont val="Arial"/>
        <family val="2"/>
      </rPr>
      <t xml:space="preserve"> </t>
    </r>
    <r>
      <rPr>
        <vertAlign val="superscript"/>
        <sz val="12"/>
        <color rgb="FF000000"/>
        <rFont val="Arial"/>
        <family val="2"/>
      </rPr>
      <t>∆</t>
    </r>
    <r>
      <rPr>
        <sz val="12"/>
        <color rgb="FF000000"/>
        <rFont val="Arial"/>
        <family val="2"/>
      </rPr>
      <t xml:space="preserve">, </t>
    </r>
    <r>
      <rPr>
        <sz val="12"/>
        <color rgb="FF000000"/>
        <rFont val="Wingdings"/>
        <charset val="2"/>
      </rPr>
      <t>â</t>
    </r>
    <r>
      <rPr>
        <sz val="12"/>
        <color rgb="FF000000"/>
        <rFont val="Arial"/>
        <family val="2"/>
      </rPr>
      <t xml:space="preserve"> </t>
    </r>
    <r>
      <rPr>
        <vertAlign val="superscript"/>
        <sz val="12"/>
        <color rgb="FF000000"/>
        <rFont val="Arial"/>
        <family val="2"/>
      </rPr>
      <t>#</t>
    </r>
  </si>
  <si>
    <t>tbc-17</t>
  </si>
  <si>
    <t>USP6NL</t>
  </si>
  <si>
    <t>References:</t>
  </si>
  <si>
    <t>symbol_M</t>
  </si>
  <si>
    <t>cor.p</t>
  </si>
  <si>
    <t>cor.q</t>
  </si>
  <si>
    <t>cor.bonferoni</t>
  </si>
  <si>
    <t>cor</t>
  </si>
  <si>
    <t>symbol_F</t>
  </si>
  <si>
    <t>cor_M-F</t>
  </si>
  <si>
    <t>APH1B</t>
  </si>
  <si>
    <t>Wruck W et al</t>
  </si>
  <si>
    <t xml:space="preserve">Meta-analysis of human prefrontal cortex reveals activation of GFAP and decline of synaptic transmission in the aging brain
</t>
  </si>
  <si>
    <t>Extracted from Additional file 5: Supplementary Table 4.</t>
  </si>
  <si>
    <t>Normal aging</t>
  </si>
  <si>
    <t>Pre-frontal cortex biopsies</t>
  </si>
  <si>
    <t>Gene_Symbol</t>
  </si>
  <si>
    <t>dts1_gamma.r</t>
  </si>
  <si>
    <t>dts1_adj.p.value</t>
    <phoneticPr fontId="0" type="noConversion"/>
  </si>
  <si>
    <t>dts3_gamma.r</t>
  </si>
  <si>
    <t>dts3_adj.p.value</t>
  </si>
  <si>
    <t>dts4_gamma.r</t>
  </si>
  <si>
    <t>dts4_adj.p.value</t>
  </si>
  <si>
    <t>meanGamma_dts134</t>
    <phoneticPr fontId="0" type="noConversion"/>
  </si>
  <si>
    <t>combined.p.value</t>
    <phoneticPr fontId="0" type="noConversion"/>
  </si>
  <si>
    <t>meanExpr_in_dts1</t>
  </si>
  <si>
    <t>ENSEMBL_geneID</t>
  </si>
  <si>
    <t>Gene_Description</t>
  </si>
  <si>
    <t>ENSG00000108798</t>
  </si>
  <si>
    <t>ABI family member 3 [Source:HGNC Symbol;Acc:HGNC:29859]</t>
  </si>
  <si>
    <t>ENSG00000029725</t>
  </si>
  <si>
    <t>rabaptin, RAB GTPase binding effector protein 1 [Source:HGNC Symbol;Acc:HGNC:17677]</t>
  </si>
  <si>
    <t>González-Velasco et al</t>
  </si>
  <si>
    <t>Transcriptomic landscape, gene signatures and regulatory profile of aging in the human brain</t>
  </si>
  <si>
    <t>Extracted from Supplementary Table 3S</t>
  </si>
  <si>
    <t>Hippocampus</t>
  </si>
  <si>
    <t>GTEx Brain Tissue</t>
  </si>
  <si>
    <t>Gene Name</t>
  </si>
  <si>
    <t>Regression coefficient</t>
  </si>
  <si>
    <t>P-value (regression test)</t>
  </si>
  <si>
    <t>FDR</t>
  </si>
  <si>
    <t>Brain_Caudate_basalGanglia__117_101</t>
  </si>
  <si>
    <t>Brain_Hippocampus_94_82</t>
  </si>
  <si>
    <t>Brain_Cerebellum_125_110</t>
  </si>
  <si>
    <t>Brain_NucleusAccumbens_basalGanglia__113_97</t>
  </si>
  <si>
    <t>Brain_Putamen_basalGanglia__97_85</t>
  </si>
  <si>
    <t>Brinkmeyer-Langford et al</t>
  </si>
  <si>
    <t>Aging Shapes the Population-Mean and -Dispersion of Gene Expression in Human Brains</t>
  </si>
  <si>
    <t>Extracted from Table S1</t>
  </si>
  <si>
    <t>ID</t>
  </si>
  <si>
    <t>adj.P.Val</t>
  </si>
  <si>
    <t>P.Value</t>
  </si>
  <si>
    <t>t</t>
  </si>
  <si>
    <t>B</t>
  </si>
  <si>
    <t>logFC</t>
  </si>
  <si>
    <t>Gene.symbol</t>
  </si>
  <si>
    <t>Gene.title</t>
  </si>
  <si>
    <t>223615_at</t>
  </si>
  <si>
    <t>5.24e-03</t>
  </si>
  <si>
    <t>ABI family member 3</t>
  </si>
  <si>
    <t>210243_s_at</t>
  </si>
  <si>
    <t>4.09e-04</t>
  </si>
  <si>
    <t>beta-1,4-galactosyltransferase 3</t>
  </si>
  <si>
    <t>238312_s_at</t>
  </si>
  <si>
    <t>1.96e-01</t>
  </si>
  <si>
    <t>204716_at</t>
  </si>
  <si>
    <t>7.20e-05</t>
  </si>
  <si>
    <t>coiled-coil domain containing 6</t>
  </si>
  <si>
    <t>225010_at</t>
  </si>
  <si>
    <t>6.97e-02</t>
  </si>
  <si>
    <t>211136_s_at</t>
  </si>
  <si>
    <t>4.29e-02</t>
  </si>
  <si>
    <t>CLPTM1, transmembrane protein</t>
  </si>
  <si>
    <t>201640_x_at</t>
  </si>
  <si>
    <t>2.57e-01</t>
  </si>
  <si>
    <t>201605_x_at</t>
  </si>
  <si>
    <t>3.34e-02</t>
  </si>
  <si>
    <t>calponin 2</t>
  </si>
  <si>
    <t>33768_at</t>
  </si>
  <si>
    <t>3.54e-02</t>
  </si>
  <si>
    <t>dystrophia myotonica, WD repeat containing</t>
  </si>
  <si>
    <t>213231_at</t>
  </si>
  <si>
    <t>7.44e-02</t>
  </si>
  <si>
    <t>1554429_a_at</t>
  </si>
  <si>
    <t>1.22e-01</t>
  </si>
  <si>
    <t>219298_at</t>
  </si>
  <si>
    <t>5.79e-01</t>
  </si>
  <si>
    <t>enoyl-CoA hydratase domain containing 3</t>
  </si>
  <si>
    <t>210252_s_at</t>
  </si>
  <si>
    <t>1.23e-03</t>
  </si>
  <si>
    <t>MAP kinase activating death domain</t>
  </si>
  <si>
    <t>38398_at</t>
  </si>
  <si>
    <t>9.12e-03</t>
  </si>
  <si>
    <t>203315_at</t>
  </si>
  <si>
    <t>6.63e-01</t>
  </si>
  <si>
    <t>NCK adaptor protein 2</t>
  </si>
  <si>
    <t>203223_at</t>
  </si>
  <si>
    <t>6.29e-07</t>
  </si>
  <si>
    <t>rabaptin, RAB GTPase binding effector protein 1</t>
  </si>
  <si>
    <t>225064_at</t>
  </si>
  <si>
    <t>5.27e-06</t>
  </si>
  <si>
    <t>225092_at</t>
  </si>
  <si>
    <t>4.83e-05</t>
  </si>
  <si>
    <t>214552_s_at</t>
  </si>
  <si>
    <t>1.78e-04</t>
  </si>
  <si>
    <t>231002_s_at</t>
  </si>
  <si>
    <t>7.09e-01</t>
  </si>
  <si>
    <t>60471_at</t>
  </si>
  <si>
    <t>1.03e-02</t>
  </si>
  <si>
    <t>Ras and Rab interactor 3</t>
  </si>
  <si>
    <t>219457_s_at</t>
  </si>
  <si>
    <t>2.98e-02</t>
  </si>
  <si>
    <t>222069_s_at</t>
  </si>
  <si>
    <t>6.11e-02</t>
  </si>
  <si>
    <t>219456_s_at</t>
  </si>
  <si>
    <t>9.11e-02</t>
  </si>
  <si>
    <t>1562005_at</t>
  </si>
  <si>
    <t>4.34e-01</t>
  </si>
  <si>
    <t>220439_at</t>
  </si>
  <si>
    <t>4.44e-01</t>
  </si>
  <si>
    <t>225277_at</t>
  </si>
  <si>
    <t>6.17e-02</t>
  </si>
  <si>
    <t>solute carrier family 39 member 13</t>
  </si>
  <si>
    <t>1552295_a_at</t>
  </si>
  <si>
    <t>6.24e-01</t>
  </si>
  <si>
    <t>201398_s_at</t>
  </si>
  <si>
    <t>1.07e-02</t>
  </si>
  <si>
    <t>translocation associated membrane protein 1</t>
  </si>
  <si>
    <t>201399_s_at</t>
  </si>
  <si>
    <t>1.61e-01</t>
  </si>
  <si>
    <t>210733_at</t>
  </si>
  <si>
    <t>3.76e-01</t>
  </si>
  <si>
    <t>204761_at</t>
  </si>
  <si>
    <t>2.72e-01</t>
  </si>
  <si>
    <t>USP6 N-terminal like</t>
  </si>
  <si>
    <t>239865_at</t>
  </si>
  <si>
    <t>7.63e-01</t>
  </si>
  <si>
    <t>238164_at</t>
  </si>
  <si>
    <t>9.84e-01</t>
  </si>
  <si>
    <t>Lu T et al</t>
  </si>
  <si>
    <t>REST and stress resistance in ageing and Alzheimer's disease</t>
  </si>
  <si>
    <t>Reanalyzed GSE53890 with GEO2R</t>
  </si>
  <si>
    <t>Young (below 40) vs old (70 and above)</t>
  </si>
  <si>
    <t>Adult human brain samples from frontal cortical regions</t>
  </si>
  <si>
    <t>chromosome</t>
  </si>
  <si>
    <t>gene_id</t>
  </si>
  <si>
    <t>gene_symbol</t>
  </si>
  <si>
    <t>P-value</t>
  </si>
  <si>
    <t>Zscore</t>
  </si>
  <si>
    <t>Direction</t>
  </si>
  <si>
    <t>regulation</t>
  </si>
  <si>
    <t>heterogeneity_I_squared</t>
  </si>
  <si>
    <t>heterogeneity_Chi_squared</t>
  </si>
  <si>
    <t>heterogeneity_degrees_of_freedom_squared</t>
  </si>
  <si>
    <t>heterogeneity_P-value</t>
  </si>
  <si>
    <t>-+</t>
  </si>
  <si>
    <t>Not differentially expressed</t>
  </si>
  <si>
    <t>ENSG00000138613</t>
  </si>
  <si>
    <t>+-</t>
  </si>
  <si>
    <t>ENSG00000158850</t>
  </si>
  <si>
    <t>ENSG00000108091</t>
  </si>
  <si>
    <t>ENSG00000104853</t>
  </si>
  <si>
    <t>--</t>
  </si>
  <si>
    <t>ENSG00000064666</t>
  </si>
  <si>
    <t>ENSG00000185800</t>
  </si>
  <si>
    <t>ENSG00000134463</t>
  </si>
  <si>
    <t>ENSG00000110514</t>
  </si>
  <si>
    <t>ENSG00000071051</t>
  </si>
  <si>
    <t>ENSG00000100599</t>
  </si>
  <si>
    <t>ENSG00000165915</t>
  </si>
  <si>
    <t>ENSG00000067167</t>
  </si>
  <si>
    <t>ENSG00000148429</t>
  </si>
  <si>
    <t>Temporal lobe</t>
  </si>
  <si>
    <t>ENSG00000173093</t>
  </si>
  <si>
    <t>CCDC63</t>
  </si>
  <si>
    <t>Frontal lobe</t>
  </si>
  <si>
    <t>Heberle et al</t>
  </si>
  <si>
    <t>Systematic review and meta-analysis of bulk RNAseq studies in human Alzheimer's disease brain tissue</t>
  </si>
  <si>
    <t>Extracted from Suppmental Tables 5 and 10</t>
  </si>
  <si>
    <t>Meta-analysis</t>
  </si>
  <si>
    <t>Control vs AD</t>
  </si>
  <si>
    <t>P.value Medial temporal gyrus</t>
  </si>
  <si>
    <t>Gene.symbol Medial temporal gyrus</t>
  </si>
  <si>
    <t>logFC Medial temporal gyrus</t>
  </si>
  <si>
    <t>P.value Superior Frontal gyrus</t>
  </si>
  <si>
    <t>Gene.symbol Superior Frontal gyrus</t>
  </si>
  <si>
    <t>logFC Superior Frontal gyrus</t>
  </si>
  <si>
    <t>P.valuefrontal cortex</t>
  </si>
  <si>
    <t>Gene.symbol Frontal cortex</t>
  </si>
  <si>
    <t>logFC Frontal cortex</t>
  </si>
  <si>
    <t>Moradifard et al</t>
  </si>
  <si>
    <t>Analysis of microRNA and Gene Expression Profiles in Alzheimer’s Disease: A Meta-Analysis Approach</t>
  </si>
  <si>
    <t>Extracted from Suppmental Table S5</t>
  </si>
  <si>
    <t>Entrez_Gene_ID</t>
  </si>
  <si>
    <t>Gene Symbol</t>
  </si>
  <si>
    <t>Description</t>
  </si>
  <si>
    <t>Meta Expression</t>
  </si>
  <si>
    <t>AW_FDR_adjusted_p_val</t>
  </si>
  <si>
    <t>MAP-kinase activating death domain</t>
  </si>
  <si>
    <t>Cerebellum</t>
  </si>
  <si>
    <t>Frontal Lobe</t>
  </si>
  <si>
    <t>Parietal Lobe</t>
  </si>
  <si>
    <t>Patel et al</t>
  </si>
  <si>
    <t>A Meta-Analysis of Alzheimer’s Disease Brain Transcriptomic Data
Hamel Patel a,b,1,*, Richard JB Dobson a,b,c,d,e,1, Stephen J Newhouse a,b,c,d,e,1
PMCID: PMC6484273  PMID: 30909231
Abstract
Background:
Microarray technologies have identified imbalances in the expression of specific genes and biological pathways in Alzheimer’s disease (AD) brains. However, there is a lack of reproducibility across individual AD studies, and many related neurodegenerative and mental health disorders exhibit similar perturbations.
Objective:
Meta-analyze publicly available transcriptomic data from multiple brain-related disorders to identify robust transcriptomic changes specific to AD brains.
Methods:
Twenty-two AD, eight schizophrenia, five bipolar disorder, four Huntington’s disease, two major depressive disorder, and one Parkinson’s disease dataset totaling 2,667 samples and mapping to four different brain regions (temporal lobe, frontal lobe, parietal lobe, and cerebellum) were analyzed. Differential expression analysis was performed independently in each dataset, followed by meta-analysis using a combining p-value method known as Adaptively Weighted with One-sided Correction.
Results:
Meta-analysis identified 323, 435, 1,023, and 828 differentially expressed genes specific to the AD temporal lobe, frontal lobe, parietal lobe, and cerebellum brain regions, respectively. Seven of these genes were consistently perturbed across all AD brain regions with SPCS1 gene expression pattern replicating in RNA-Seq data. A further nineteen genes were perturbed specifically in AD brain regions affected by both plaques and tangles, suggesting possible involvement in AD neuropathology. In addition, biological pathways involved in the “metabolism of proteins” and viral components were significantly enriched across AD brains.
Conclusion:
This study identified transcriptomic changes specific to AD brains, which could make a significant contribution toward the understanding of AD disease mechanisms and may also provide new therapeutic targets.
Keywords: Alzheimer’s disease, gene expression, human, mental disorders, meta-analysis, microarray analysis, neurodegenerative disorders, neuropathology
INTRODUCTION
Alzheimer’s disease (AD) is the most common form of dementia affecting over 44 million individuals worldwide, and numbers are expected to triple by 2050 [1]. The hallmark of the disease is characterized by the abnormal brain accumulation of amyloid-β (Aβ) protein and hyperphosphorylated tau filaments, which forms structures known as plaques and tangles, respectively. The accumulation of these proteins contributes to the loss of connections between neuron synapses, leading to the loss of brain tissue and the disruption of normal cognitive functions.
As AD progresses, the spread of plaques and tangles in the brain usually occurs in a predictable pattern and can begin up to 18 years prior to the onset of clinical symptoms [2]. In the earliest stages of the disease, plaques and tangles form in areas of the brain primarily involved in learning and memory, specifically the hippocampus and entorhinal cortex, both situated in the temporal lobe (TL) region [3]. Next, the frontal lobe (FL), a region involved in voluntary movement, is affected, followed by the parietal lobe (PL), a region involved in processing reading and writing. In the later stage of the disease, the occipital lobe, a region involved in processing information from the eyes, can become affected, followed by the cerebellum (CB), a region which receives information from the sensory systems and the spinal cord to regulates motor movement. Nerve cell death, tissue loss, and atrophy occur throughout the brain as AD progresses, leading to the manifestation of clinical symptoms associated with loss of normal brain function. However, not all brain regions are neuropathologically affected in the same manner. The CB, which only accounts for 10% of the brain but contains over 50% of the brain’s total neurons, is often neglected in AD research because it is generally considered to be partially spared from the disease as plaques are only occasionally seen but tangles are generally not reported [4, 5].
The histopathological spread of the disease is well documented, and with the advent of high throughput genomics approaches, we are now able to study the transcriptomic and biological pathways disrupted in AD brains. Microarrays can simultaneously examine thousands of genes, providing an opportunity to identify imbalances in the expression of specific genes and biological pathways. However, microarray reproducibility has always been questionable, with replication of differentially expressed genes (DEGs) very poor [6]. For example, two independent microarray transcriptomic studies performed differential expression analysis in the hippocampus of AD brains. The first study by Miller et al. identified 600 DEGs [7], and a similar study by Hokama et al. identified 1071 DEGs [8]. An overlap of 105 DEGs exist between the two studies; however, after accounting for multiple testing, no gene was replicated between the two studies. The Miller study consisted of 7 AD and 10 control subjects expression profiled on the Affymetrix platform while the Hakoma study consisted of 31 AD and 32 control subjects expression profiled on the Illumina platform. Replication between the Illumina and Affymetrix platform has been shown to be generally very high [9]; therefore, the lack of replication between the two studies is probably down to a range of other factors including low statistical power, sampling bias, and disease heterogeneity.
Unlike DEGs, replication of the molecular changes at a pathway level are more consistent and have provided insights into the biological processes disturbed in AD. Numerous studies have consistently highlighted disruptions in immune response [10–13], protein transcription/translation [10, 11, 14–17], calcium signaling [10, 18, 19], MAPK signaling [7, 16], various metabolism pathways such as carbohydrates [16], lipids [16, 20], glucose [17, 21, 22], iron [11, 23], chemical synapse [7, 18, 19], and neurotransmitter [11, 18, 19]. However, many of these pathways have also been suggested to be disrupted in other brain-related disorders. For example, disruptions in calcium signaling, MAPK, chemical synapse, and various neurotransmitter pathways have also been implicated in Parkinson’s disease (PD) [24, 25]. In addition, glucose metabolism, protein translation, and various neurotransmission pathways have also been suggested to be disrupted in bipolar disorder (BD) [26–29]. Although the biological disruptions involved in AD are steadily being identified, many other neurodegenerative and mental disorders are showing similar perturbations. We are yet to identify robust transcriptomic changes specific to AD brains.
In this study, we combined publicly available microarray gene expression data generated from AD human brain tissue and matched cognitively healthy controls to conduct the most extensive AD transcriptomic microarray meta-analyses known to date. We generate AD expression profiles across the TL, FL, PL, and CB brain regions. We further refine each expression profile by removing perturbations seen in other neurodegenerative and mental disorders (PD, BD, schizophrenia [SCZ], major depressive disorder [MDD], and Huntington’s disease [HD]) to decipher specific transcriptomic changes occurring in human AD brains. These AD-specific brain changes may provide new insight and a better understanding of the disease mechanism, which in turn could provide new therapeutic targets for preventing and curing AD.
MATERIALS AND METHODS
Selection of publicly available microarray studies
Publicly available microarray gene expression data was sourced from the Accelerating Medicines Partnership-Alzheimer’s Disease AMP-AD (doi:10.7303/syn2580853, doi:10.1038/ng.305, doi:10.1371/journal.pgen.1002707, doi:10.1038/ng. 305, doi:10.1038/sdata.2016.89, doi:10.1038/sdata.2018.185) and ArrayExpress (https://www.ebi.ac.uk/arrayexpress/) in June 2016. For a study to be selected for inclusion, the data had to 1) be generated from a neurodegenerative or mental health disorder, 2) be sampled from human brain tissue, 3) have gene expression measured on either the Affymetrix or Illumina microarray platform, 4) contain both diseased and suitably matched healthy controls in the same experimental batch, and 5) contain at least 10 samples from both the diseased and control group.
Microarray gene expression data pre-processing
Data analysis was performed in RStudio (version 0.99.467) using R (version 3.2.2). All data analysis scripts used in this study are available at https://doi.org/10.5281/zenodo.823256. In brief, raw Affymetrix microarray gene expression data was “mas5” background corrected using R package “affy” (version 1.42.3) and raw Illumina microarray gene expression data Maximum Likelihood Estimation (MLE) background corrected using R package “MBCB” (version 1.18.0). Studies with samples extracted from multiple tissues were separated into tissue-specific matrices, log2 transformed and then Robust Spline Normalised (RSN) using R package “lumi” (version 2.16.0).
BRAAK staging is a measure of AD pathology and ranges from I-VI. In general, stages I-II, III-IV and V-VI represent the “low likelihood of AD”, “probable AD” and “definite AD” respectively [30]. To maintain homogeneity within the sample groups and to be able to infer pathological related genetic changes, if BRAAK staging was available, clinical AD samples with BRAAK scores ≤3 or clinical control samples with BRAAK scores ≥3 were removed from further analysis.
Gender was predicted using the R package “massiR” (version 1.0.1) and used to subset the data into four groups based on diagnosis (case/control) and gender (male/female). Next, probes below the 90th percentile of the log2 expression scale in over 80% of samples were deemed “not reliably detected” and were excluded from further analysis to eliminate noise [31] and increase power [32].
Publicly available data is often accompanied by a lack of sample processing information, making it impossible to adjust for known systematic errors introduced when samples are processed in multiple batches, a term often known as “batch effects”. To account for both known and latent variation, batch effects were estimated and removed using the Principal Component Analysis (PCA) and Surrogate Variable Analysis (SVA) using the R package “sva” (version 3.10.0). Gender and diagnosis information were used as covariates in sva when correcting for batch effects. Outlying samples were iteratively identified and removed from each gender and diagnosis group using fundamental network concepts described in [33]. Platform-specific probe ID’s were converted to Entrez Gene ID’s using the BeadArray corresponding R annotation files (“hgu133plus2.db”, “hgu133a.db”, “hgu133b.db”, “hugene10sttranscriptcluster.db”, “illuminaHumanv4.db”, “illuminaHumanv3.db”) and differential expression analysis was performed within each dataset using the R package “limma” (version 3.20.9).
Finally, study compatibility analysis was investigated through the R package “MetaOmics” (version 0.1.13). This package uses DEGs, co-expression, and enriched biological pathways analysis to generate six quantified measures that are used to generate a PCA plot. The direction of each quality control (QC) measure is juxtaposed on top of the two-dimensional PC subspace using arrows. Datasets in the negative region of the arrows were classed as outliers [34] and were removed from further analysis.
Meta-analysis
Datasets were grouped by the primary cerebral cortex lobes (TL, FL, PL) and the CB. Meta-analysis was performed using a “combining p-values” method known as “Adaptively Weighted with One-sided Correction” (AW.OC), implemented through the R package “MetaDE” (version 1.0.5) [34]. A combining p-value method was chosen to address the biases introduced from different platforms. AW.OC was chosen as it permits missing information across datasets which are introduced by combining data generated from different microarray platforms and expression chips. This avoids the need to subset individual datasets to common probes, which essentially allows for the maximum number of genes to be analyzed. Furthermore, the method provides additional information on which dataset is contributing towards the meta-analysis p-value, and has been shown to be amongst the best performing meta-analysis methods for combining p-values for biological associations [35]. The meta-analysis method does not provide an overall directional change for each gene; therefore, the standard error (SE) was calculated from the DE logFC values of each gene across the AW assigned significant datasets and used for standard meta-summary estimate analysis using the R package “rmeta” (version 2.16). This served as the “meta expression” change in downstream analysis where positive values represent a gene being upregulated in AD and negative values as being downregulated in AD. Selecting DEGs based on an arbitrary expression change significantly influences the interpretation of DE results [36]. At least half of differential expression based studies incorporate a fold change cut-off typically between 2–3; however, informative RNAs and expressed transcripts have been shown to have a fold change less than 2 [37], and genes with low fold change have been demonstrated to influence biological effects in signaling cascades and pathways [36]. In addition, gene expression is heavily influenced by tissue, and as this study performs meta-analysis across multiple inter-related tissues within larger brain compartments, we do not employ an arbitrary fold change cut-off to determine if a gene is differentially expressed; however, we do require the gene to be consistently expressed across these tissues. If a gene was significantly DE according to the meta-analysis (FDR adjusted meta p-value ≤0.05), but at least one contributing dataset (according to AW.OC weights) had directional logFC discrepancy (i.e., upregulated in one dataset and downregulated in another dataset), the gene was deemed to be discordant and was excluded from further analysis. This ensured we only captured robust, and consistently reproducible expression signatures.
Generation of disease-specific meta-analysis expression profiles
Meta-analysis was performed across all AD datasets, followed by a separate meta-analysis across the non-AD disorder datasets. Using these meta-analysis results we generated three expression profiles: 1) “AD expression profile”, 2) “AD-specific expression profile”, and 3) “common neurological disorder expression profile”.
The first expression profile, “AD expression profile”, is a direct result of the meta-analysis performed on AD studies, which represents the changes typically observed from an AD and cognitively healthy control study design. The second expression profile, deemed as the “AD-specific expression profile”, is produced by subtracting significantly DEGs found in the non-AD meta-analysis results from the “AD expression profile”. This profile represents transcriptomic changes specifically observed in AD and not in any other neurodegenerative or mental health disorder used in this study. The third expression profile, deemed as the “common neurological disorder expression profile”, represents genes which are significantly DE in all disorders used in this study, including AD.
Replication of significant microarray genes in RNA-Seq data
The genes significantly DE and deemed to be of biological significance in this study were queried in the curated web-based database Agora (data version 9, accessible at https://agora.ampadportal.org), which provides expression change of genes in AD based on RNA-Seq of 2100 human brain samples.
Functional and gene set enrichment analysis
Gene set enrichment analysis (GSEA) and Gene Ontology (GO) analysis was conducted using an Over-Representation Analysis (ORA) implemented through the ConsensusPathDB web platform (version 32) [38] in May 2017. ConsensusPathDB incorporates numerous well-known biological pathway databases including BioCarta, KEGG, Reactome, and Wikipathways. The platform performs a hypergeometric test while integrating a background gene list, which in this case is a list of all the genes that pass quality control in this study, compiles results from each database and corrects for multiple testing using the false discovery rate (FDR) [38]. A minimum overlap of the query signature and database was set to 2, and a result was deemed significant if the q-value was ≤0.05.
Network analysis
Protein-protein interaction (PPI) networks were created by uploading the meta-analysis DEG lists (referred to as seeds in network analysis) along with their meta logFC expression values to NetworkAnalyst’s web-based platform http://www.networkanalyst.ca/faces/home.xhtml in June 2017. The “Zero-order Network” option was incorporated to allow only seed proteins directly interacting with each other, preventing the well-known “Hairball effect” and allowing for better visualization and interpretation [39]. Sub-modules with a p-value ≤0.05 (based on the “InfoMap” algorithm [40]) were considered significant key hubs, and the gene with the most connections within this hub was regarded as the key hub gene.
RESULTS
The AD microarray datasets
We Identified and acquired nine publicly available AD studies from ArrayExpress and AMP-AD, of which seven studies contained samples extracted from differing regions of the brain. The basic characteristics of each study and dataset are provided in Table 1. Separating the nine studies by brain regions resulted in 46 datasets. Here a “dataset” is defined by brain region and study origin. For example, ArrayExpress study E-GEOD-36980 consists of diseased and healthy samples extracted from three different tissues (temporal cortex, hippocampus, and frontal cortex). All samples originating from the same tissue were classified as one dataset; therefore, study E-GEOD-36980 generated three datasets, representing the three different tissues.
Table 1.
Characteristics of individual AD studies processed in this meta-analysis
Data repository 	Accession details (Publication) 	Microarray platform 	BeadArray 	Tissue source (as stated in the original study publication) 	Meta-Analysis brain region mapping 	Number of samples after QC
						AD (M/F) 	Control (M/F)
ArrayExpress 	E-GEOD-118553 	Illumina 	HumanHT-12 v4 	Entorhinal Cortex 	Temporal Lobe 	35 (14/21) 	21 (12/9)
				Cerebellum 	Cerebellum 	38 (10/28) 	19 (5/14)
				Frontal Cortex 	Frontal Lobe 	38 (13/25) 	22 (11/11)
				Temporal Cortex 	Temporal Lobe 	51 (21/30) 	29 (21/8)
ArrayExpress 	E-GEOD-48350 ([76]) 	Affymetrix 	Human Genome U133 Plus 2.0 	Entorhinal Cortex 	Temporal Lobe 	11 (6/5) 	38 (21/17)
				Hippocampus 	Temporal Lobe 	15 (8/7) 	41 (22/19)
				Postcentral Gyrus 	Parietal Lobe 	19 (11/8) 	33 (20/13)
				Superior Frontal Gyrus 	Frontal Lobe 	17 (8/9) 	38 (22/16)
ArrayExpress 	E-GEOD-29378 ([7]) 	Illumina 	HumanHT-12 v3 	Hippocampus CA1 	Temporal Lobe 	16 (9/7) 	16 (11/5)
				Hippocampus CA3 	Temporal Lobe 	15 (9/6) 	16 (11/5)
ArrayExpress 	E-GEOD-36980 ([8]) 	Affymetrix 	Human Gene 1.0 ST 	Frontal Cortex 	Frontal Lobe 	14 (7/7) 	17 (9/8)
				Hippocampus 	Temporal Lobe 	7 (3/4) 	10 (5/5)
				Temporal Cortex 	Temporal Lobe 	10 (5/5) 	19 (8/11)
ArrayExpress 	E-GEOD-28146 ([19]) 	Affymetrix 	Human Genome U133 Plus 2.0 	Hippocampus CA1 	Temporal Lobe 	15 (4/11) 	8 (5/3)
ArrayExpress 	E-GEOD-1297 ([77]) 	Affymetrix 	Human Genome U133A 	Hippocampus 	Temporal Lobe 	19 (4/11) 	9 (6/3)
ArrayExpress 	E-GEOD-5281 ([21]) 	Affymetrix 	Human Genome U133 Plus 2.0 	Entorhinal Cortex 	Temporal Lobe 	10 (4/6) 	13 (11/2)
				Hippocampus CA1 	Temporal Lobe 	10 (4/6) 	13 (10/3)
				Medial Temporal Gyrus 	Temporal Lobe 	16 (10/6) 	12 (8/4)
				Posterior Cingulate 	Parietal Lobe 	9 (4/5) 	13 (10/3)
				Superior Frontal Gyrus 	Frontal Lobe 	23 (13/10) 	11 (7/4)
AMP 	syn3157225 ([78]) 	Illumina 	Whole-Genome DASL HT 	Temporal Cortex 	Temporal Lobe 	189 (93/96) 	186 (116/70)
				Cerebellum 	Cerebellum 	169 (87/82) 	171 (113/58)
AMP 	syn4552659 ([79]) 	Affymetrix 	Human Genome U133A 	Frontal Pole 	Frontal Lobe 	25 (6/19) 	7 (4/3)
				Precentral Gyrus 	Frontal Lobe 	20 (5/15) 	3 (1/2)
				Inferior Frontal Gyrus 	Frontal Lobe 	19 (5/14) 	4 (1/3)
				Dorsolateral Prefrontal Cortex 	Frontal Lobe 	19 (4/15) 	8 (4/4)
				Superior Parietal Lobule 	Parietal Lobe 	11 (2/9) 	5 (2/3)
				Prefrontal Cortex 	Frontal Lobe 	23 (7/16) 	4 (2/2)
				Parahippocampal Gyrus 	Temporal Lobe 	18 (5/13) 	7 (3/4)
				Hippocampus 	Temporal Lobe 	20 (5/15) 	5 (2/3)
				Inferior Temporal Gyrus 	Temporal Lobe 	20 (5/15) 	6 (3/3)
				Middle Temporal Gyrus 	Temporal Lobe 	15 (4/11) 	7 (4/3)
				Superior Temporal Gyrus 	Temporal Lobe 	15 (3/12) 	8 (4/4)
				Temporal Pole 	Temporal Lobe 	25 (7/18) 	6 (3/3)
AMP 	syn4552659 ([79]) 	Affymetrix 	Human Genome U133B 	Frontal Pole 	Frontal Lobe 	26 (8/18) 	7 (4/3)
				Precentral Gyrus 	Frontal Lobe 	18 (4/14) 	3 (1/2)
				Inferior Frontal Gyrus 	Frontal Lobe 	21 (5/16) 	5 (2/3)
				Dorsolateral Prefrontal Cortex 	Frontal Lobe 	20 (5/15) 	8 (4/4)
				Superior Parietal Lobule 	Parietal Lobe 	16 (5/11) 	5 (3/2)
				Prefrontal Cortex 	Frontal Lobe 	23 (7/16) 	4 (2/2)
				Parahippocampal Gyrus 	Temporal Lobe 	19 (7/12) 	7 (3/4)
				Hippocampus 	Temporal Lobe 	22 (6/16) 	5 (2/3)
				Inferior Temporal Gyrus 	Temporal Lobe 	21 (6/15) 	7 (4/3)
				Middle Temporal Gyrus 	Temporal Lobe 	23 (8/15) 	7 (4/3)
				Superior Temporal Gyrus 	Temporal Lobe 	23 (4/19) 	8 (4/4)
				Frontal Pole 	Frontal Lobe 	26 (8/18) 	7 (4/3)
Open in a new tab
Nine publicly available AD studies were identified and acquired for this study. Separating the studies by tissue resulted in 46 datasets, each containing AD and healthy control samples. The brain tissue in each of the 46 datasets was mapped to their corresponding cerebral cortex (temporal lobe, frontal lobe, or parietal lobe) or the cerebellum. Due to limited phenotypic information in publicly available data, the reported gender was predicted from gene expression if clinical gender was unavailable. M, male; F, female.
The 46 AD datasets contained both AD samples and healthy controls, were assayed using seven different expression chips over two different microarray platforms (Affymetrix and Illumina) and consisted of a total 2,718 samples before QC. Briefly, the MetaOmics analysis identified study syn4552659 as an outlier and was therefore removed from further analysis (see the Supplementary Material), resulting in 1,501 samples (746 AD, 755 controls) in the remaining 22 datasets after QC.
Summary of the AD meta-analysis DEG counts
The AD meta-analysis was performed on the 22 AD datasets and independently identified differentially expressed genes within the TL, FL, PL, and CB brain regions. A summary of the number of datasets in each brain region and the number of significant DEGs identified is provided in Table 2. The complete DE results are provided in Supplementary Table 1. As mentioned in the methods, due to gene expression being influenced by tissue source and as this study incorporates different brain regions, we do not employ an arbitrary cut-off value to determine genes that are highly or lowly expressed, but primarily focus on genes consistently perturbed. However, we provide the meta expression values in the Supplementary tables and advise readers to consider the expression distribution of all DEGs within each brain region independently, if determining whether a gene is highly/lowly expressed. For instance, the CB meta expression ranges from –0.53 to 0.54 with an interquartile range (Q1–Q3) of –0.1 to 0.1. In contrast, the PL has a larger meta expression range of –1.5 to 1.35, with an interquartile range (Q1–Q3) of –0.53 to 0.29. Therefore, as gene expression distribution varies across brain regions, a sensible cut-off (if one was to be used) for highly and lowly expressed genes may lie at the 1st and 3rd quartiles, respectively, with quartiles calculated per tissue.
Table 2.
Summary of AD study meta-analysis DEGs
Brain region 	Number of datasets 	Number of samples (case/control) 	AW.OC Significant DEGs (FDR adjusted p≤0.05)
Temporal lobe 	14 	850 (419/431) 	323
Frontal lobe 	4 	180 (92/88) 	460
Parietal lobe 	2 	74 (28/46) 	1736
Cerebellum 	2 	397 (207/190) 	867
Open in a new tab
Twenty-two AD datasets containing a total of 1,501 samples remained in this study after QC. The case/control numbers represent the total number of AD/healthy controls subjects across all datasets within a particular brain region. The number of significant genes was identified through a combining p-value method known as Adaptively Weighted with One-sided Correction (AW.OC).
The non-AD disorder microarray datasets
Nine non-AD studies were identified and acquired, of which four studies consisted of samples generated from multiple disorders and brain regions. Separating the studies by disease and tissue equated to 21 datasets consisting of 8 SCZ, 6 BD, 4 HD, 2 MDD, and 1 PD dataset with a total of 1,166 samples after QC. The demographics of the non-AD datasets is provided in Table 3.
Table 3.
Characteristics of individual non-AD studies included in this meta-analysis
Data repository 	ArrayExpress Accession details (Publication) 	Microarray Platform 	BeadArray 	Disorder 	Sample source (as stated in the original study publication) 	Mapping to brain region 	Number of samples after QC
							AD (M/F) 	Control (M/F)
ArrayExpress 	E-GEOD-12649 ([43]) 	Affymetrix 	Human Genome U133A 	Bipolar Disorder 	Prefrontal Cortex 	Frontal Lobe 	33 (16/17) 	34 (25/9)
				Schizophrenia 	Prefrontal Cortex 	Frontal Lobe 	33 (25/8) 	32 (24/8)
ArrayExpress 	E-GEOD-17612 ([44]) 	Affymetrix 	Human Genome U133 Plus 2.0 	Schizophrenia 	Prefrontal Cortex 	Frontal Lobe 	27 (18/9) 	22 (11/11)
ArrayExpress 	E-GEOD-20168 ([45]) 	Affymetrix 	Human Genome U133A 	Parkinson’s Disease 	Prefrontal Cortex 	Frontal Lobe 	14 (7/7) 	16 (11/5)
ArrayExpress 	E-GEOD-21138 ([46]) 	Affymetrix 	Human Genome U133 Plus 2.0 	Schizophrenia 	Prefrontal Cortex 	Frontal Lobe 	25 (21/4) 	28 (23/5)
ArrayExpress 	E-GEOD-21935 ([47]) 	Affymetrix 	Human Genome U133 Plus 2.0 	Schizophrenia 	Temporal Cortex 	Temporal Lobe 	22 (12/10) 	19 (10/9)
ArrayExpress 	E-GEOD-35978 ([48]) 	Affymetrix 	Human Gene 1.0 ST 	Bipolar Disorder 	Cerebellum 	Cerebellum 	32 (16/16) 	46 (29/17)
				Schizophrenia 	Cerebellum 	Cerebellum 	43 (31/12) 	46 (29/17)
				Bipolar Disorder 	Parietal Lobe 	Parietal Lobe 	40 (24/16) 	45 (32/13)
				Schizophrenia 	Parietal Lobe 	Parietal Lobe 	51 (37/14) 	36 (26/10)
ArrayExpress 	E-GEOD-3790 ([49]) 	Affymetrix 	Human Genome U133A 	Huntington’s Disease 	Frontal Lobe 	Frontal Lobe 	36 (22/14) 	27 (19/8)
				Huntington’s Disease 	Cerebellum 	Cerebellum 	38 (22/16) 	27 (16/11)
			Human Genome U133B 	Huntington’s Disease 	Cerebellum 	Cerebellum 	38 (23/15) 	27 (16/11)
				Huntington’s Disease 	Frontal Lobe 	Frontal Lobe 	37 (21/16) 	29 (19/10)
ArrayExpress 	E-GEOD-5388 ([50]) 	Affymetrix 	Human Genome U133A 	Bipolar Disorder 	Prefrontal Cortex 	Frontal Lobe 	30 (16/14) 	29 (23/6)
ArrayExpress 	E-GEOD-53987 ([51]) 	Affymetrix 	Human Genome U133 Plus 2.0 	Bipolar Disorder 	Prefrontal Cortex 	Frontal Lobe 	17 (10/7) 	19 (11/8)
				Major Depressive Disorder 	Prefrontal Cortex 	Frontal Lobe 	16 (9/7) 	18 (10/8)
				Schizophrenia 	Prefrontal Cortex 	Frontal Lobe 	14 (7/7) 	19 (11/8)
				Bipolar Disorder 	Hippocampus 	Temporal Lobe 	18 (11/7) 	17 (9/8)
				Major Depressive Disorder 	Hippocampus 	Temporal Lobe 	16 (9/7) 	17 (9/8)
				Schizophrenia 	Hippocampus 	Temporal Lobe 	15 (9/6) 	18 (10/8)
Open in a new tab
Nine publicly available non-AD studies were identified and acquired. Separating the studies by tissue resulted in 21 datasets. Each dataset contained both diseased and complimentary healthy controls. The brain tissue in each of the 21 datasets was mapped to their corresponding cerebral cortex (temporal lobe, frontal lobe, or parietal lobe) or the cerebellum. Due to limited phenotypic information in publicly available data, the reported gender was predicted from gene expression if clinical gender was unavailable. M, male; F, female.
Summary of non-AD brain disorder meta-analyses DEG counts
A second meta-analysis was performed on all non-AD disorders, and similarly to the AD meta-analysis, datasets were grouped into the TL, FL, PL, and CB brain regions. An overview of the non-AD meta-analysis results are provided in Table 4, and a complete list of DEGs is provided in Supplementary Table 2. SCZ and BD were the only disorders with expression data available across all four brain regions, and the FL brain region was the only region with expression data available from all non-AD disorders identified in this study.
Table 4.
Summary of non-AD study meta-analysis DEGs
Brain region 	Number of BD datasets (case/control) 	Number of Schizophrenia datasets (case/control) 	Number of HD datasets (case/control) 	Number of MDD datasets (case/control) 	Number of PD datasets (case/control) 	Total number of datasets (case/control) 	AW.OC Significant DEGs (FDR adjusted p≤0.05)
Temporal lobe 	1 (18/17) 	2 (37/37) 	0 	1 (16/17) 	0 	4 (71/71) 	51
Frontal lobe 	3 (80/82) 	4 (99/101) 	2 (73/56) 	1 (16/18) 	1 (14/16) 	11 (282/273) 	149
Parietal lobe 	1 (40/45) 	1 (51/36) 	0 	0 	0 	2 (91/81) 	2611
Cerebellum 	1 (32/46) 	1 (43/46) 	2 (76/54) 	0 	0 	4 (151/146) 	177
Open in a new tab
The table illustrates the non-AD dataset and sample distribution across the four brain regions. The case/control numbers represent the total number of diseased and healthy control subjects within a disease group and brain region. For instance, “3 (80/82)” for BD datasets in the Frontal lobe region indicates three BD datasets with a combined total of 80 BD and 82 complimentary healthy control subjects. The number of significant DEGs was identified through a combining p-value method known as Adaptively Weighted with One-sided Correction (AW.OC). BD, bipolar disease; HD, Huntington’s disease; MDD, major depressive disorder; PD, Parkinson’s disease.
The meta-analysis expression profiles
As described in the methods, three primary expression signatures were derived from the meta-analyses for each of the four brain regions: 1) “AD expression profile”, 2) “AD-specific expression profile”, and 3) “common neurological disorder expression profile”. The numbers of significant DEGs in each of the three expression signatures are provided in Table 5.
Table 5.
Summary of DEGs in each expression signature and brain region
Expression Profile 	Cerebellum 	Frontal lobe 	Parietal lobe 	Temporal lobe 	Total (unique)
AD 	867 	460 	1736 	323 	2494
Non-AD 	177 	149 	2611 	51 	2809
AD-specific 	828 	435 	1023 	323 	1994
Common 	39 	25 	713 	0 	755
Total (unique) 	1005 	584 	3642 	374 	–
Open in a new tab
The “AD” expression profile represents genes identified as DE in the AD vs control meta-analysis. The “non-AD” expression profile represents genes identified as DE in the non-AD meta-analysis. The “AD-specific” expression profile is a list of genes DE in AD and no other disorder, and the “common” expression profile is a list of genes DE in all mental disorder used in this study. Each expression profile is brain region specific. The “Total (unique)” represents a unique list of the total number of genes identified as significantly DE across brain regions or expression profiles.
The DEGs from the “AD expression profile” in the TL brain region were not significantly DE in any other disorder included in this study. Hence, the “AD expression profile” and the “AD-specific expression profile” contained the same 323 genes for the TL brain region. The “AD-specific expression profile” for all four brain regions is provided in Supplementary Table 3.
The “common neurological disorder expression profile” within the four brain regions consisted of very little or no DEGs (except for the PL); hence, the downstream analysis did not yield any statistically significant results of biological relevance. We find little robust evidence of shared biology based on this data analysis and therefore, exclude all results generated from the “common neurological disorder expression profile” from this paper; however, we provide the complete list of significantly DEGs within this profile in Supplementary Table 4.
Common differentially expressed genes across multiple brain regions in AD
AD is known to affect all brain regions through the course of the disease, although not to the same degree, similar transcriptomic chang</t>
  </si>
  <si>
    <t>Extracted from Suppmental Table 1</t>
  </si>
  <si>
    <t>GI</t>
  </si>
  <si>
    <t>Gene.ID</t>
  </si>
  <si>
    <t>Chromosome.location</t>
  </si>
  <si>
    <t>Chromosome.annotation</t>
  </si>
  <si>
    <t>Nucleotide.Title</t>
  </si>
  <si>
    <t>GI.1</t>
  </si>
  <si>
    <t>GenBank.Accession</t>
  </si>
  <si>
    <t>Platform_CLONEID</t>
  </si>
  <si>
    <t>Platform_ORF</t>
  </si>
  <si>
    <t>Platform_SPOTID</t>
  </si>
  <si>
    <t>GO.Function</t>
  </si>
  <si>
    <t>GO.Process</t>
  </si>
  <si>
    <t>GO.Component</t>
  </si>
  <si>
    <t>GO.Function.ID</t>
  </si>
  <si>
    <t>GO.Process.ID</t>
  </si>
  <si>
    <t>GO.Component.ID</t>
  </si>
  <si>
    <t>ILMN_1755658</t>
  </si>
  <si>
    <t>17q21.3</t>
  </si>
  <si>
    <t>Chromosome 17, NC_000017.11 (49210227..49223225)</t>
  </si>
  <si>
    <t>Homo sapiens ABI family member 3 (ABI3), transcript variant 1, mRNA</t>
  </si>
  <si>
    <t>NM_016428</t>
  </si>
  <si>
    <t>NA</t>
  </si>
  <si>
    <t>protein binding</t>
  </si>
  <si>
    <t>movement of cell or subcellular component///NOT peptidyl-tyrosine phosphorylation///regulation of cell migration</t>
  </si>
  <si>
    <t>cytoplasm///cytoplasm///intracellular///lamellipodium///membrane</t>
  </si>
  <si>
    <t>GO:0005515</t>
  </si>
  <si>
    <t>GO:0006928///NOT GO:0018108///GO:0030334</t>
  </si>
  <si>
    <t>GO:0005737///GO:0005737///GO:0005622///GO:0030027///GO:0016020</t>
  </si>
  <si>
    <t>ILMN_1692267</t>
  </si>
  <si>
    <t>1q23.3</t>
  </si>
  <si>
    <t>Chromosome 1, NC_000001.11 (161171310..161177968, complement)</t>
  </si>
  <si>
    <t>Homo sapiens beta-1,4-galactosyltransferase 3 (B4GALT3), transcript variant 2, mRNA</t>
  </si>
  <si>
    <t>NM_003779</t>
  </si>
  <si>
    <t>N-acetyllactosamine synthase activity///beta-N-acetylglucosaminylglycopeptide beta-1,4-galactosyltransferase activity///galactosyltransferase activity///metal ion binding</t>
  </si>
  <si>
    <t>keratan sulfate biosynthetic process///protein glycosylation</t>
  </si>
  <si>
    <t>Golgi apparatus///Golgi cisterna membrane///Golgi membrane///cytoplasm///extracellular exosome///integral component of membrane</t>
  </si>
  <si>
    <t>GO:0003945///GO:0003831///GO:0008378///GO:0046872</t>
  </si>
  <si>
    <t>GO:0018146///GO:0006486</t>
  </si>
  <si>
    <t>GO:0005794///GO:0032580///GO:0000139///GO:0005737///GO:0070062///GO:0016021</t>
  </si>
  <si>
    <t>ILMN_1745904</t>
  </si>
  <si>
    <t>10q21</t>
  </si>
  <si>
    <t>Chromosome 10, NC_000010.11 (59788747..59906656, complement)</t>
  </si>
  <si>
    <t>Homo sapiens coiled-coil domain containing 6 (CCDC6), mRNA</t>
  </si>
  <si>
    <t>NM_005436</t>
  </si>
  <si>
    <t>SH3 domain binding///protein binding///structural constituent of cytoskeleton</t>
  </si>
  <si>
    <t>biological_process///cytoskeleton organization</t>
  </si>
  <si>
    <t>cytoplasm///cytoskeleton</t>
  </si>
  <si>
    <t>GO:0017124///GO:0005515///GO:0005200</t>
  </si>
  <si>
    <t>GO:0008150///GO:0007010</t>
  </si>
  <si>
    <t>GO:0005737///GO:0005856</t>
  </si>
  <si>
    <t>ILMN_1665831</t>
  </si>
  <si>
    <t>19q13.3</t>
  </si>
  <si>
    <t>Chromosome 19, NC_000019.10 (44954585..44993346)</t>
  </si>
  <si>
    <t>Homo sapiens CLPTM1, transmembrane protein (CLPTM1), transcript variant 2, mRNA</t>
  </si>
  <si>
    <t>NM_001294</t>
  </si>
  <si>
    <t>cell differentiation///multicellular organism development///regulation of T cell differentiation in thymus</t>
  </si>
  <si>
    <t>external side of plasma membrane///integral component of plasma membrane///membrane</t>
  </si>
  <si>
    <t>GO:0030154///GO:0007275///GO:0033081</t>
  </si>
  <si>
    <t>GO:0009897///GO:0005887///GO:0016020</t>
  </si>
  <si>
    <t>ILMN_1770290</t>
  </si>
  <si>
    <t>19p13.3</t>
  </si>
  <si>
    <t>Chromosome 19, NC_000019.10 (1026275..1039068)</t>
  </si>
  <si>
    <t>Homo sapiens calponin 2 (CNN2), transcript variant 2, mRNA</t>
  </si>
  <si>
    <t>NM_201277</t>
  </si>
  <si>
    <t>actin binding///cadherin binding involved in cell-cell adhesion///calmodulin binding</t>
  </si>
  <si>
    <t>actomyosin structure organization///cell-cell adhesion///cellular response to mechanical stimulus///cytoskeleton organization///regulation of actin filament-based process</t>
  </si>
  <si>
    <t>cell-cell adherens junction///cell-cell junction///cytoskeleton///extracellular exosome///focal adhesion///membrane///stress fiber</t>
  </si>
  <si>
    <t>GO:0003779///GO:0098641///GO:0005516</t>
  </si>
  <si>
    <t>GO:0031032///GO:0098609///GO:0071260///GO:0007010///GO:0032970</t>
  </si>
  <si>
    <t>GO:0005913///GO:0005911///GO:0005856///GO:0070062///GO:0005925///GO:0016020///GO:0001725</t>
  </si>
  <si>
    <t>ILMN_1708486</t>
  </si>
  <si>
    <t>Homo sapiens calponin 2 (CNN2), transcript variant 1, mRNA</t>
  </si>
  <si>
    <t>NM_004368</t>
  </si>
  <si>
    <t>ILMN_1714352</t>
  </si>
  <si>
    <t>Chromosome 19, NC_000019.10 (45783006..45792802, complement)</t>
  </si>
  <si>
    <t>Homo sapiens dystrophia myotonica, WD repeat containing (DMWD), mRNA</t>
  </si>
  <si>
    <t>NM_004943</t>
  </si>
  <si>
    <t>molecular_function</t>
  </si>
  <si>
    <t>cellular_component</t>
  </si>
  <si>
    <t>GO:0003674</t>
  </si>
  <si>
    <t>GO:0005575</t>
  </si>
  <si>
    <t>ILMN_2072178</t>
  </si>
  <si>
    <t>10p14</t>
  </si>
  <si>
    <t>Chromosome 10, NC_000010.11 (11742357..11764070)</t>
  </si>
  <si>
    <t>Homo sapiens enoyl-CoA hydratase domain containing 3 (ECHDC3), mRNA</t>
  </si>
  <si>
    <t>NM_024693</t>
  </si>
  <si>
    <t>catalytic activity</t>
  </si>
  <si>
    <t>metabolic process</t>
  </si>
  <si>
    <t>mitochondrion</t>
  </si>
  <si>
    <t>GO:0003824</t>
  </si>
  <si>
    <t>GO:0008152</t>
  </si>
  <si>
    <t>GO:0005739</t>
  </si>
  <si>
    <t>ILMN_1671710</t>
  </si>
  <si>
    <t>11p11.2</t>
  </si>
  <si>
    <t>Chromosome 11, NC_000011.10 (47269376..47330031)</t>
  </si>
  <si>
    <t>Homo sapiens MAP kinase activating death domain (MADD), transcript variant 1, mRNA</t>
  </si>
  <si>
    <t>NM_130470</t>
  </si>
  <si>
    <t>Rab guanyl-nucleotide exchange factor activity///Rab guanyl-nucleotide exchange factor activity///death receptor binding///protein binding///protein kinase activator activity</t>
  </si>
  <si>
    <t>activation of MAPK activity///cell surface receptor signaling pathway///execution phase of apoptosis///positive regulation of GTPase activity///regulation of Rab protein signal transduction///regulation of apoptotic process///regulation of cell cycle///regulation of extrinsic apoptotic signaling pathway///regulation of extrinsic apoptotic signaling pathway via death domain receptors///regulation of tumor necrosis factor-mediated signaling pathway</t>
  </si>
  <si>
    <t>cytoplasm///cytosol///integral component of membrane///plasma membrane</t>
  </si>
  <si>
    <t>GO:0017112///GO:0017112///GO:0005123///GO:0005515///GO:0030295</t>
  </si>
  <si>
    <t>GO:0000187///GO:0007166///GO:0097194///GO:0043547///GO:0032483///GO:0042981///GO:0051726///GO:2001236///GO:1902041///GO:0010803</t>
  </si>
  <si>
    <t>GO:0005737///GO:0005829///GO:0016021///GO:0005886</t>
  </si>
  <si>
    <t>ILMN_2328224</t>
  </si>
  <si>
    <t>Homo sapiens MAP kinase activating death domain (MADD), transcript variant 5, mRNA</t>
  </si>
  <si>
    <t>NM_130473</t>
  </si>
  <si>
    <t>ILMN_1743583</t>
  </si>
  <si>
    <t>ILMN_2356632</t>
  </si>
  <si>
    <t>2q12</t>
  </si>
  <si>
    <t>Chromosome 2, NC_000002.12 (105744649..105894274)</t>
  </si>
  <si>
    <t>Homo sapiens NCK adaptor protein 2 (NCK2), transcript variant 1, mRNA</t>
  </si>
  <si>
    <t>NM_003581</t>
  </si>
  <si>
    <t>ARF guanyl-nucleotide exchange factor activity///SH3/SH2 adaptor activity///cytoskeletal adaptor activity///protein binding///protein complex binding///receptor signaling complex scaffold activity///scaffold protein binding</t>
  </si>
  <si>
    <t>T cell activation///actin filament organization///cell migration///dendritic spine development///ephrin receptor signaling pathway///epidermal growth factor receptor signaling pathway///immunological synapse formation///lamellipodium assembly///negative regulation of PERK-mediated unfolded protein response///negative regulation of cell proliferation///negative regulation of endoplasmic reticulum stress-induced eIF2 alpha phosphorylation///negative regulation of peptidyl-serine phosphorylation///negative regulation of transcription from RNA polymerase II promoter in response to endoplasmic reticulum stress///positive regulation of GTPase activity///positive regulation of T cell proliferation///positive regulation of actin filament polymerization///positive regulation of endoplasmic reticulum stress-induced intrinsic apoptotic signaling pathway///positive regulation of transcription from RNA polymerase II promoter///positive regulation of translation in response to endoplasmic reticulum stress///regulation of epidermal growth factor-activated receptor activity///signal complex assembly///signal transduction///vascular endothelial growth factor receptor signaling pathway///vesicle-mediated transport</t>
  </si>
  <si>
    <t>cytoplasm///cytoplasm///cytosol///endoplasmic reticulum///synapse///trans-Golgi network///vesicle membrane</t>
  </si>
  <si>
    <t>GO:0005086///GO:0005070///GO:0008093///GO:0005515///GO:0032403///GO:0030159///GO:0097110</t>
  </si>
  <si>
    <t>GO:0042110///GO:0007015///GO:0016477///GO:0060996///GO:0048013///GO:0007173///GO:0001771///GO:0030032///GO:1903898///GO:0008285///GO:1903912///GO:0033137///GO:1990441///GO:0043547///GO:0042102///GO:0030838///GO:1902237///GO:0045944///GO:0036493///GO:0007176///GO:0007172///GO:0007165///GO:0048010///GO:0016192</t>
  </si>
  <si>
    <t>GO:0005737///GO:0005737///GO:0005829///GO:0005783///GO:0045202///GO:0005802///GO:0012506</t>
  </si>
  <si>
    <t>ILMN_1724718</t>
  </si>
  <si>
    <t>Homo sapiens NCK adaptor protein 2 (NCK2), transcript variant 2, mRNA</t>
  </si>
  <si>
    <t>NM_001004720</t>
  </si>
  <si>
    <t>ILMN_1719622</t>
  </si>
  <si>
    <t>17p13.2</t>
  </si>
  <si>
    <t>Chromosome 17, NC_000017.11 (5282263..5386340)</t>
  </si>
  <si>
    <t>Homo sapiens rabaptin, RAB GTPase binding effector protein 1 (RABEP1), transcript variant 2, mRNA</t>
  </si>
  <si>
    <t>NM_001083585</t>
  </si>
  <si>
    <t>GTPase activator activity///growth factor activity///protein binding///protein homodimerization activity</t>
  </si>
  <si>
    <t>apoptotic process///endocytosis///membrane fusion///positive regulation of GTPase activity///protein transport///vesicle-mediated transport</t>
  </si>
  <si>
    <t>early endosome///endocytic vesicle///endosome///intracellular membrane-bounded organelle///recycling endosome</t>
  </si>
  <si>
    <t>GO:0005096///GO:0008083///GO:0005515///GO:0042803</t>
  </si>
  <si>
    <t>GO:0006915///GO:0006897///GO:0061025///GO:0043547///GO:0015031///GO:0016192</t>
  </si>
  <si>
    <t>GO:0005769///GO:0030139///GO:0005768///GO:0043231///GO:0055037</t>
  </si>
  <si>
    <t>ILMN_1731736</t>
  </si>
  <si>
    <t>14q32.12</t>
  </si>
  <si>
    <t>Chromosome 14, NC_000014.9 (92513773..92688994)</t>
  </si>
  <si>
    <t>Homo sapiens Ras and Rab interactor 3 (RIN3), transcript variant 1, mRNA</t>
  </si>
  <si>
    <t>NM_024832</t>
  </si>
  <si>
    <t>GTPase activator activity///Rab GTPase binding///Rab guanyl-nucleotide exchange factor activity///protein binding</t>
  </si>
  <si>
    <t>endocytosis///positive regulation of GTPase activity///signal transduction</t>
  </si>
  <si>
    <t>cytoplasmic vesicle///cytoplasmic, membrane-bounded vesicle///early endosome</t>
  </si>
  <si>
    <t>GO:0005096///GO:0017137///GO:0017112///GO:0005515</t>
  </si>
  <si>
    <t>GO:0006897///GO:0043547///GO:0007165</t>
  </si>
  <si>
    <t>GO:0031410///GO:0016023///GO:0005769</t>
  </si>
  <si>
    <t>ILMN_1730937</t>
  </si>
  <si>
    <t>Chromosome 11, NC_000011.10 (47407132..47416500)</t>
  </si>
  <si>
    <t>Homo sapiens solute carrier family 39 member 13 (SLC39A13), transcript variant 2, mRNA</t>
  </si>
  <si>
    <t>NM_152264</t>
  </si>
  <si>
    <t>protein binding///protein homodimerization activity///zinc ion transmembrane transporter activity///zinc ion transmembrane transporter activity</t>
  </si>
  <si>
    <t>cellular zinc ion homeostasis///cellular zinc ion homeostasis///connective tissue development///zinc II ion transmembrane transport///zinc II ion transmembrane transport</t>
  </si>
  <si>
    <t>Golgi apparatus///Golgi apparatus///integral component of Golgi membrane///integral component of membrane///perinuclear region of cytoplasm</t>
  </si>
  <si>
    <t>GO:0005515///GO:0042803///GO:0005385///GO:0005385</t>
  </si>
  <si>
    <t>GO:0006882///GO:0006882///GO:0061448///GO:0071577///GO:0071577</t>
  </si>
  <si>
    <t>GO:0005794///GO:0005794///GO:0030173///GO:0016021///GO:0048471</t>
  </si>
  <si>
    <t>ILMN_1737146</t>
  </si>
  <si>
    <t>8q13.3</t>
  </si>
  <si>
    <t>Chromosome 8, NC_000008.11 (70573218..70608459, complement)</t>
  </si>
  <si>
    <t>Homo sapiens translocation associated membrane protein 1 (TRAM1), transcript variant 1, mRNA</t>
  </si>
  <si>
    <t>NM_014294</t>
  </si>
  <si>
    <t>protein binding///receptor activity</t>
  </si>
  <si>
    <t>cotranslational protein targeting to membrane///viral process</t>
  </si>
  <si>
    <t>endoplasmic reticulum///endoplasmic reticulum membrane///integral component of membrane///rough endoplasmic reticulum</t>
  </si>
  <si>
    <t>GO:0005515///GO:0004872</t>
  </si>
  <si>
    <t>GO:0006613///GO:0016032</t>
  </si>
  <si>
    <t>GO:0005783///GO:0005789///GO:0016021///GO:0005791</t>
  </si>
  <si>
    <t>ILMN_2311826</t>
  </si>
  <si>
    <t>10p13</t>
  </si>
  <si>
    <t>Chromosome 10, NC_000010.11 (11460510..11611789, complement)</t>
  </si>
  <si>
    <t>Homo sapiens USP6 N-terminal like (USP6NL), transcript variant 2, mRNA</t>
  </si>
  <si>
    <t>NM_001080491</t>
  </si>
  <si>
    <t>GTPase activator activity///Rab GTPase binding</t>
  </si>
  <si>
    <t>Golgi organization///activation of GTPase activity///intracellular protein transport///plasma membrane to endosome transport///regulation of Golgi organization///NOT regulation of cilium assembly///regulation of vesicle fusion///retrograde transport, plasma membrane to Golgi///virion assembly</t>
  </si>
  <si>
    <t>cytoplasmic vesicle///cytoplasmic, membrane-bounded vesicle///cytosol///endomembrane system///plasma membrane///trans-Golgi network membrane</t>
  </si>
  <si>
    <t>GO:0005096///GO:0017137</t>
  </si>
  <si>
    <t>GO:0007030///GO:0090630///GO:0006886///GO:0048227///GO:1903358///NOT GO:1902017///GO:0031338///GO:0035526///GO:0019068</t>
  </si>
  <si>
    <t>GO:0031410///GO:0016023///GO:0005829///GO:0012505///GO:0005886///GO:0032588</t>
  </si>
  <si>
    <t>ILMN_1862217</t>
  </si>
  <si>
    <t>aph-1 homolog B, gamma-secretase subunit</t>
  </si>
  <si>
    <t>15q22.2</t>
  </si>
  <si>
    <t>Chromosome 15, NC_000015.10 (63277519..63309126)</t>
  </si>
  <si>
    <t>Homo sapiens cDNA FLJ33115 fis, clone TRACH2001314</t>
  </si>
  <si>
    <t>AK057677</t>
  </si>
  <si>
    <t>peptidase activity///protein binding</t>
  </si>
  <si>
    <t>Notch receptor processing///Notch signaling pathway///ephrin receptor signaling pathway///membrane protein intracellular domain proteolysis///positive regulation of apoptotic process///positive regulation of catalytic activity///protein processing</t>
  </si>
  <si>
    <t>integral component of membrane///plasma membrane///transport vesicle</t>
  </si>
  <si>
    <t>GO:0008233///GO:0005515</t>
  </si>
  <si>
    <t>GO:0007220///GO:0007219///GO:0048013///GO:0031293///GO:0043065///GO:0043085///GO:0016485</t>
  </si>
  <si>
    <t>GO:0016021///GO:0005886///GO:0030133</t>
  </si>
  <si>
    <t>ILMN_1767816</t>
  </si>
  <si>
    <t>Homo sapiens aph-1 homolog B, gamma-secretase subunit (APH1B), transcript variant 1, mRNA</t>
  </si>
  <si>
    <t>NM_031301</t>
  </si>
  <si>
    <t>Entorhinal_Cortex</t>
  </si>
  <si>
    <t>Frontal_Cortex</t>
  </si>
  <si>
    <t>Patel H et al</t>
  </si>
  <si>
    <t>Transcriptomic analysis of probable asymptomatic and symptomatic alzheimer brains</t>
  </si>
  <si>
    <t>Reanalyzed GSE118553 with GEO2R</t>
  </si>
  <si>
    <t>Control vs Symptomatic AD</t>
  </si>
  <si>
    <t>Homo sapiens mRNA; cDNA DKFZp566N2024 (from clone DKFZp566N2024)</t>
  </si>
  <si>
    <t>AL136709</t>
  </si>
  <si>
    <t>221036_s_at</t>
  </si>
  <si>
    <t>226358_at</t>
  </si>
  <si>
    <t>xm69a05.x1 NCI_CGAP_Kid11 Homo sapiens cDNA clone IMAGE:2689424 3-, mRNA sequence</t>
  </si>
  <si>
    <t>AW237258</t>
  </si>
  <si>
    <t>nad16c06.x1 NCI_CGAP_Lu24 Homo sapiens cDNA clone IMAGE:3365746 3-, mRNA sequence</t>
  </si>
  <si>
    <t>BF448185</t>
  </si>
  <si>
    <t>Homo sapiens chromosome 1q21-1q23 beta-1,4-galactosyltransferase mRNA, complete cds</t>
  </si>
  <si>
    <t>AF038661</t>
  </si>
  <si>
    <t>Homo sapiens cDNA: FLJ21260 fis, clone COL01441</t>
  </si>
  <si>
    <t>AK024913</t>
  </si>
  <si>
    <t>Homo sapiens cleft lip and palate associated transmembrane protein 1, mRNA (cDNA clone MGC:10593 IMAGE:3840991), complete cds</t>
  </si>
  <si>
    <t>BC004865</t>
  </si>
  <si>
    <t>Homo sapiens 59 protein mRNA, 3' end</t>
  </si>
  <si>
    <t>L19267</t>
  </si>
  <si>
    <t>Homo sapiens dystrophia myotonica, WD repeat containing, mRNA (cDNA clone IMAGE:3503856), complete cds</t>
  </si>
  <si>
    <t>BC019266</t>
  </si>
  <si>
    <t>Homo sapiens mRNA for KIAA0358 gene</t>
  </si>
  <si>
    <t>AB002356</t>
  </si>
  <si>
    <t>Homo sapiens NCK adaptor protein 2, mRNA (cDNA clone MGC:1698 IMAGE:3505427), complete cds</t>
  </si>
  <si>
    <t>BC000103</t>
  </si>
  <si>
    <t>Homo sapiens rabaptin-4 mRNA, complete cds</t>
  </si>
  <si>
    <t>AF098638</t>
  </si>
  <si>
    <t>yh12b01.s1 Soares infant brain 1NIB Homo sapiens cDNA clone IMAGE:42905 3-, mRNA sequence</t>
  </si>
  <si>
    <t>R60018</t>
  </si>
  <si>
    <t>Homo sapiens rabaptin, RAB GTPase binding effector protein 1 (RABEP1), transcript variant 1, mRNA</t>
  </si>
  <si>
    <t>NM_004703</t>
  </si>
  <si>
    <t>AL550977 Homo sapiens PLACENTA COT 25-NORMALIZED Homo sapiens cDNA clone CS0DI065YH03 3-PRIME, mRNA sequence</t>
  </si>
  <si>
    <t>AL550977</t>
  </si>
  <si>
    <t>7k29d11.x1 NCI_CGAP_Ov18 Homo sapiens cDNA clone IMAGE:3476804 3-, mRNA sequence</t>
  </si>
  <si>
    <t>BF058311</t>
  </si>
  <si>
    <t>Homo sapiens Ras and Rab interactor 3, mRNA (cDNA clone IMAGE:4704191), with apparent retained intron</t>
  </si>
  <si>
    <t>BC034153</t>
  </si>
  <si>
    <t>af70b02.r1 Soares_NhHMPu_S1 Homo sapiens cDNA clone IMAGE:1047339 5-, mRNA sequence</t>
  </si>
  <si>
    <t>AA625133</t>
  </si>
  <si>
    <t>AL525780 Homo sapiens NEUROBLASTOMA COT 25-NORMALIZED Homo sapiens cDNA clone CS0DC013YG11 3-PRIME, mRNA sequence</t>
  </si>
  <si>
    <t>AL525780</t>
  </si>
  <si>
    <t>Homo sapiens clone FLB4941 PRO1292 mRNA, complete cds</t>
  </si>
  <si>
    <t>AF130055</t>
  </si>
  <si>
    <t>Homo sapiens translocation associated membrane protein 1, mRNA (cDNA clone MGC:784 IMAGE:3347823), complete cds</t>
  </si>
  <si>
    <t>BC000687</t>
  </si>
  <si>
    <t>UI-H-BI4-aoj-h-09-0-UI.s1 NCI_CGAP_Sub8 Homo sapiens cDNA clone IMAGE:3085289 3-, mRNA sequence</t>
  </si>
  <si>
    <t>BF511322</t>
  </si>
  <si>
    <t>nz04c07.s1 NCI_CGAP_GCB1 Homo sapiens cDNA clone IMAGE:1286796 3-, mRNA sequence</t>
  </si>
  <si>
    <t>AA741061</t>
  </si>
  <si>
    <t>Homo sapiens USP6 N-terminal like (USP6NL), transcript variant 1, mRNA</t>
  </si>
  <si>
    <t>NM_014688</t>
  </si>
  <si>
    <t>Contributer: Berchtold NC, Cotman CW</t>
  </si>
  <si>
    <t>Reanalyzed GSE48350 with GEO2R</t>
  </si>
  <si>
    <t>Control vs AD (70 yrs and older)</t>
  </si>
  <si>
    <t>ABI gene family, member 3</t>
  </si>
  <si>
    <t>Chromosome 17, NC_000017.9 (44642588..44655586)</t>
  </si>
  <si>
    <t>Homo sapiens ABI gene family, member 3 (ABI3), mRNA</t>
  </si>
  <si>
    <t>cell motility///peptidyl-tyrosine phosphorylation///regulation of cell migration</t>
  </si>
  <si>
    <t>cytoplasm///intracellular///lamellipodium</t>
  </si>
  <si>
    <t>GO:0006928///GO:0018108///GO:0030334</t>
  </si>
  <si>
    <t>GO:0005737///GO:0005622///GO:0030027</t>
  </si>
  <si>
    <t>enoyl Coenzyme A hydratase domain containing 3</t>
  </si>
  <si>
    <t>Chromosome 10, NC_000010.9 (11824389..11846071)</t>
  </si>
  <si>
    <t>Homo sapiens enoyl Coenzyme A hydratase domain containing 3 (ECHDC3), mRNA</t>
  </si>
  <si>
    <t>anterior pharynx defective 1 homolog B (C. elegans)</t>
  </si>
  <si>
    <t>Chromosome 15, NC_000015.8 (61356844..61385166)</t>
  </si>
  <si>
    <t>Homo sapiens anterior pharynx defective 1 homolog B (C. elegans) (APH1B), mRNA</t>
  </si>
  <si>
    <t>peptidase activity///protein binding///protein binding</t>
  </si>
  <si>
    <t>Notch signaling pathway///positive regulation of catalytic activity///protein processing///protein processing</t>
  </si>
  <si>
    <t>integral to membrane///integral to membrane///membrane///transport vesicle</t>
  </si>
  <si>
    <t>GO:0008233///GO:0005515///GO:0005515</t>
  </si>
  <si>
    <t>GO:0007219///GO:0043085///GO:0016485///GO:0016485</t>
  </si>
  <si>
    <t>GO:0016021///GO:0016021///GO:0016020///GO:0030133</t>
  </si>
  <si>
    <t>cleft lip and palate associated transmembrane protein 1</t>
  </si>
  <si>
    <t>19q13.2-q13.3</t>
  </si>
  <si>
    <t>Chromosome 19, NC_000019.8 (50150478..50188439)</t>
  </si>
  <si>
    <t>Homo sapiens cleft lip and palate associated transmembrane protein 1 (CLPTM1), mRNA</t>
  </si>
  <si>
    <t>cell differentiation///multicellular organismal development</t>
  </si>
  <si>
    <t>integral to plasma membrane///membrane</t>
  </si>
  <si>
    <t>GO:0030154///GO:0007275</t>
  </si>
  <si>
    <t>GO:0005887///GO:0016020</t>
  </si>
  <si>
    <t>Chromosome 8, NC_000008.9 (71648227..71683158, complement)</t>
  </si>
  <si>
    <t>Homo sapiens translocation associated membrane protein 1 (TRAM1), mRNA</t>
  </si>
  <si>
    <t>receptor activity</t>
  </si>
  <si>
    <t>cotranslational protein targeting to membrane///intracellular protein transport across a membrane///protein transport</t>
  </si>
  <si>
    <t>endoplasmic reticulum///endoplasmic reticulum membrane///integral to membrane///integral to membrane///membrane</t>
  </si>
  <si>
    <t>GO:0004872</t>
  </si>
  <si>
    <t>GO:0006613///GO:0065002///GO:0015031</t>
  </si>
  <si>
    <t>GO:0005783///GO:0005789///GO:0016021///GO:0016021///GO:0016020</t>
  </si>
  <si>
    <t>ENSEMBLE: ENST00000297789</t>
  </si>
  <si>
    <t>UDP-Gal:betaGlcNAc beta 1,4- galactosyltransferase, polypeptide 3</t>
  </si>
  <si>
    <t>1q21-q23</t>
  </si>
  <si>
    <t>Chromosome 1, NC_000001.9 (159407725..159413938, complement)</t>
  </si>
  <si>
    <t>Homo sapiens UDP-Gal:betaGlcNAc beta 1,4- galactosyltransferase, polypeptide 3 (B4GALT3), mRNA</t>
  </si>
  <si>
    <t>N-acetyllactosamine synthase activity///beta-N-acetylglucosaminylglycopeptide beta-1,4-galactosyltransferase activity///galactosyltransferase activity///manganese ion binding///metal ion binding///transferase activity, transferring glycosyl groups</t>
  </si>
  <si>
    <t>carbohydrate metabolic process</t>
  </si>
  <si>
    <t>Golgi apparatus///integral to membrane///membrane</t>
  </si>
  <si>
    <t>GO:0003945///GO:0003831///GO:0008378///GO:0030145///GO:0046872///GO:0016757</t>
  </si>
  <si>
    <t>GO:0005975</t>
  </si>
  <si>
    <t>GO:0005794///GO:0016021///GO:0016020</t>
  </si>
  <si>
    <t>Chromosome 10, NC_000010.9 (61218528..61336314, complement)</t>
  </si>
  <si>
    <t>protein binding///structural constituent of cytoskeleton</t>
  </si>
  <si>
    <t>biological_process</t>
  </si>
  <si>
    <t>cellular_component///cytoplasm///cytoskeleton</t>
  </si>
  <si>
    <t>GO:0005515///GO:0005200</t>
  </si>
  <si>
    <t>GO:0008150</t>
  </si>
  <si>
    <t>GO:0005575///GO:0005737///GO:0005856</t>
  </si>
  <si>
    <t>Chromosome 19, NC_000019.8 (977298..990064)</t>
  </si>
  <si>
    <t>actin binding///calmodulin binding</t>
  </si>
  <si>
    <t>actomyosin structure organization and biogenesis///cytoskeleton organization and biogenesis</t>
  </si>
  <si>
    <t>cytoskeleton///intercellular junction</t>
  </si>
  <si>
    <t>GO:0003779///GO:0005516</t>
  </si>
  <si>
    <t>GO:0031032///GO:0007010</t>
  </si>
  <si>
    <t>GO:0005856///GO:0005911</t>
  </si>
  <si>
    <t>Chromosome 19, NC_000019.8 (50978104..50987900, complement)</t>
  </si>
  <si>
    <t>ENSEMBLE: ENST00000270223</t>
  </si>
  <si>
    <t>meiosis</t>
  </si>
  <si>
    <t>GO:0007126</t>
  </si>
  <si>
    <t>Chromosome 11, NC_000011.8 (47247535..47308158)</t>
  </si>
  <si>
    <t>Homo sapiens MAP-kinase activating death domain (MADD), transcript variant 4, mRNA</t>
  </si>
  <si>
    <t>NM_003682</t>
  </si>
  <si>
    <t>Rab guanyl-nucleotide exchange factor activity///death receptor binding///guanyl-nucleotide exchange factor activity///protein binding///protein kinase activator activity</t>
  </si>
  <si>
    <t>activation of MAPK activity///cell surface receptor linked signal transduction///regulation of apoptosis///regulation of cell cycle</t>
  </si>
  <si>
    <t>cytoplasm///integral to membrane///plasma membrane</t>
  </si>
  <si>
    <t>GO:0017112///GO:0005123///GO:0005085///GO:0005515///GO:0030295</t>
  </si>
  <si>
    <t>GO:0000187///GO:0007166///GO:0042981///GO:0051726</t>
  </si>
  <si>
    <t>GO:0005737///GO:0016021///GO:0005886</t>
  </si>
  <si>
    <t>Chromosome 2, NC_000002.10 (105727786..105877160)</t>
  </si>
  <si>
    <t>cytoskeletal adaptor activity///protein binding///receptor signaling complex scaffold activity</t>
  </si>
  <si>
    <t>T cell activation///epidermal growth factor receptor signaling pathway///intracellular signaling cascade///negative regulation of cell proliferation///positive regulation of T cell proliferation///positive regulation of actin filament polymerization///regulation of epidermal growth factor receptor activity///signal complex assembly</t>
  </si>
  <si>
    <t>cytoplasm</t>
  </si>
  <si>
    <t>GO:0008093///GO:0005515///GO:0030159</t>
  </si>
  <si>
    <t>GO:0042110///GO:0007173///GO:0007242///GO:0008285///GO:0042102///GO:0030838///GO:0007176///GO:0007172</t>
  </si>
  <si>
    <t>GO:0005737</t>
  </si>
  <si>
    <t>Chromosome 14, NC_000014.7 (92049878..92225089)</t>
  </si>
  <si>
    <t>Homo sapiens Ras and Rab interactor 3 (RIN3), mRNA</t>
  </si>
  <si>
    <t>GTPase activator activity///Ras GTPase binding</t>
  </si>
  <si>
    <t>endocytosis///intracellular signaling cascade</t>
  </si>
  <si>
    <t>GO:0005096///GO:0017016</t>
  </si>
  <si>
    <t>GO:0006897///GO:0007242</t>
  </si>
  <si>
    <t>Chromosome 17, NC_000017.9 (5126309..5229856)</t>
  </si>
  <si>
    <t>GTPase activator activity///growth factor activity///protein binding</t>
  </si>
  <si>
    <t>apoptosis///endocytosis///membrane fusion///protein transport</t>
  </si>
  <si>
    <t>cytoplasm///early endosome///recycling endosome</t>
  </si>
  <si>
    <t>GO:0005096///GO:0008083///GO:0005515</t>
  </si>
  <si>
    <t>GO:0006915///GO:0006897///GO:0006944///GO:0015031</t>
  </si>
  <si>
    <t>GO:0005737///GO:0005769///GO:0055037</t>
  </si>
  <si>
    <t>solute carrier family 39 (zinc transporter), member 13</t>
  </si>
  <si>
    <t>Chromosome 11, NC_000011.8 (47386758..47394623)</t>
  </si>
  <si>
    <t>Homo sapiens solute carrier family 39 (zinc transporter), member 13 (SLC39A13), mRNA</t>
  </si>
  <si>
    <t>metal ion transmembrane transporter activity</t>
  </si>
  <si>
    <t>metal ion transport</t>
  </si>
  <si>
    <t>membrane</t>
  </si>
  <si>
    <t>GO:0046873</t>
  </si>
  <si>
    <t>GO:0030001</t>
  </si>
  <si>
    <t>GO:0016020</t>
  </si>
  <si>
    <t>Zhang et al</t>
  </si>
  <si>
    <t>Integrated systems approach identifies genetic nodes and networks in late-onset Alzheimer's disease</t>
  </si>
  <si>
    <t>Reanalyzed GSE44770 with GEO2R</t>
  </si>
  <si>
    <t>Prefrontal cortex</t>
  </si>
  <si>
    <t>Chen HH, Petty LE, Sha J, Zhao Y, Kuzma A, Valladares O, et al. Genetically regulated expression in late-onset Alzheimer's disease implicates risk genes within known and novel loci. Transl Psychiatry. 2021;11(1):618.</t>
  </si>
  <si>
    <t>Hudgins AD, Zhou S, Arey RN, Rosenfeld MG, Murphy CT, Suh Y. A systems biology-based identification and in vivo functional screening of Alzheimer's disease risk genes reveal modulators of memory function. Neuron. 2024;112(13):2112-29 e4.</t>
  </si>
  <si>
    <t>Schwartzentruber J, Cooper S, Liu JZ, Barrio-Hernandez I, Bello E, Kumasaka N, et al. Genome-wide meta-analysis, fine-mapping and integrative prioritization implicate new Alzheimer's disease risk genes. Nat Genet. 2021;53(3):392-402.</t>
  </si>
  <si>
    <t>Wightman DP, Jansen IE, Savage JE, Shadrin AA, Bahrami S, Holland D, et al. A genome-wide association study with 1,126,563 individuals identifies new risk loci for Alzheimer's disease. Nat Genet. 2021;53(9):1276-82.</t>
  </si>
  <si>
    <t>Zhang Q, Sidorenko J, Couvy-Duchesne B, Marioni RE, Wright MJ, Goate AM, et al. Risk prediction of late-onset Alzheimer's disease implies an oligogenic architecture. Nat Commun. 2020;11(1):4799.</t>
  </si>
  <si>
    <t>Stelzer G, Rosen N, Plaschkes I, Zimmerman S, Twik M, Fishilevich S, et al. The GeneCards Suite: From Gene Data Mining to Disease Genome Sequence Analyses. Curr Protoc Bioinformatics. 2016;54(1):1 30 1-1  3.</t>
  </si>
  <si>
    <t>Brinkmeyer-Langford CL, Guan J, Ji G, Cai JJ. Aging Shapes the Population-Mean and -Dispersion of Gene Expression in Human Brains. Frontiers in Aging Neuroscience. 2016;Volume 8 - 2016.</t>
  </si>
  <si>
    <t>Gonzalez-Velasco O, Papy-Garcia D, Le Douaron G, Sanchez-Santos JM, De Las Rivas J. Transcriptomic landscape, gene signatures and regulatory profile of aging in the human brain. Biochim Biophys Acta Gene Regul Mech. 2020;1863(6):194491.</t>
  </si>
  <si>
    <t>Heberle B, Fox KL, Lobraico Libermann L, Ronchetti Martins Xavier S, Tarnowski Dallarosa G, Carolina Santos R, et al. Systematic review and meta-analysis of bulk RNAseq studies in human Alzheimer's disease brain tissue. Alzheimers Dement. 2025;21(3):e70025.</t>
  </si>
  <si>
    <t>Moradifard S, Hoseinbeyki M, Ganji SM, Minuchehr Z. Analysis of microRNA and Gene Expression Profiles in Alzheimer's Disease: A Meta-Analysis Approach. Sci Rep. 2018;8(1):4767.</t>
  </si>
  <si>
    <t>Patel H, Dobson RJB, Newhouse SJ. A Meta-Analysis of Alzheimer's Disease Brain Transcriptomic Data. J Alzheimers Dis. 2019;68(4):1635-56.</t>
  </si>
  <si>
    <t>Wruck W, Adjaye J. Meta-analysis of human prefrontal cortex reveals activation of GFAP and decline of synaptic transmission in the aging brain. Acta Neuropathol Commun. 2020;8(1):26</t>
  </si>
  <si>
    <t>Taylor SR, Santpere G, Weinreb A, Barrett A, Reilly MB, Xu C, et al. Molecular topography of an entire nervous system. Cell. 2021;184(16):4329-47 e23.</t>
  </si>
  <si>
    <r>
      <rPr>
        <b/>
        <sz val="12"/>
        <color theme="1"/>
        <rFont val="Arial"/>
        <family val="2"/>
      </rPr>
      <t xml:space="preserve">Table S1 LOAD-associated genes and </t>
    </r>
    <r>
      <rPr>
        <b/>
        <i/>
        <sz val="12"/>
        <color theme="1"/>
        <rFont val="Arial"/>
        <family val="2"/>
      </rPr>
      <t>C. elegans</t>
    </r>
    <r>
      <rPr>
        <b/>
        <sz val="12"/>
        <color theme="1"/>
        <rFont val="Arial"/>
        <family val="2"/>
      </rPr>
      <t xml:space="preserve"> homologs</t>
    </r>
    <r>
      <rPr>
        <sz val="12"/>
        <color theme="1"/>
        <rFont val="Arial"/>
        <family val="2"/>
      </rPr>
      <t xml:space="preserve">
Information on human LOAD-associated genes was compiled from a Chen et al. (2021), b Hudgins et al. (2024), c Schwartzentruber et al. (2021) d Wightman et al. (2021), e Zhang e al. (2020). Human gene product functions were retrieved from GeneCards (Stelzer et al., 2016). Expression patterns in human aging and AD brains were aggregated from prior meta-analyses and public transcriptomic resources (Brinkmeyer-Langford et al., 2016; Gonzalez-Velasco et al., 2020; Heberle et al., 2025; Moradifard et al., 2018; Patel et al., 2019; Wruck et al., 2020) (GSE118553, GSE44770, GSE48350, GSE53890). Gene expression pattern: ↑ upregulated, ↓ downregulated, - unchanged. Regions: # frontal lobe, ∆ temporal lobe (including entorhinal cortex and hippocampus), † parietal lobe, ‡ cerebellum. C. elegans homologs were identified using Ensembl Compara, InParanoid, HomoloGene, and OrthoMCL databases. Neuronal expression levels for </t>
    </r>
    <r>
      <rPr>
        <i/>
        <sz val="12"/>
        <color theme="1"/>
        <rFont val="Arial"/>
        <family val="2"/>
      </rPr>
      <t>C. elegans</t>
    </r>
    <r>
      <rPr>
        <sz val="12"/>
        <color theme="1"/>
        <rFont val="Arial"/>
        <family val="2"/>
      </rPr>
      <t xml:space="preserve"> genes were obtained from WormBase (CeNGEN) (Taylor et al., 2021); +++ indicates ubiquitous expression across neurons, ++ indicates expression in the majority of neuron classes, and + indicates expression restricted to fewer than ~20 neuron classes. AA, amino Acid; AD, Alzheimer’s disease; ER, endoplasmic reticulum; GABA, gamma-aminobutyric acid; GEF, guanine Nucleotide Exchange Factor; ZIP, zinc/iron-regulated transporter-like proteins.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</si>
</sst>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00000"/>
  </numFmts>
  <fonts count="19">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sz val="11"/>
      <color theme="1"/>
      <name val="Aptos Narrow"/>
      <family val="2"/>
      <scheme val="minor"/>
    </font>
    <font>
      <b/>
      <sz val="12"/>
      <color theme="1"/>
      <name val="Arial"/>
      <family val="2"/>
    </font>
    <font>
      <b/>
      <i/>
      <sz val="12"/>
      <color theme="1"/>
      <name val="Arial"/>
      <family val="2"/>
    </font>
    <font>
      <b/>
      <sz val="22"/>
      <color theme="4" tint="0.79998168889431442"/>
      <name val="Arial"/>
      <family val="2"/>
    </font>
    <font>
      <b/>
      <i/>
      <sz val="22"/>
      <color theme="4" tint="0.79998168889431442"/>
      <name val="Arial"/>
      <family val="2"/>
    </font>
    <font>
      <i/>
      <sz val="12"/>
      <color theme="1"/>
      <name val="Arial"/>
      <family val="2"/>
    </font>
    <font>
      <i/>
      <vertAlign val="superscript"/>
      <sz val="12"/>
      <color theme="1"/>
      <name val="Arial"/>
      <family val="2"/>
    </font>
    <font>
      <sz val="12"/>
      <color theme="1"/>
      <name val="Arial"/>
      <family val="2"/>
    </font>
    <font>
      <sz val="12"/>
      <color rgb="FF000000"/>
      <name val="Arial"/>
      <family val="2"/>
      <charset val="2"/>
    </font>
    <font>
      <sz val="12"/>
      <color rgb="FF000000"/>
      <name val="Wingdings"/>
      <charset val="2"/>
    </font>
    <font>
      <sz val="12"/>
      <color rgb="FF000000"/>
      <name val="Arial"/>
      <family val="2"/>
    </font>
    <font>
      <vertAlign val="superscript"/>
      <sz val="12"/>
      <color rgb="FF000000"/>
      <name val="Arial"/>
      <family val="2"/>
    </font>
    <font>
      <sz val="22"/>
      <color theme="1"/>
      <name val="Arial"/>
      <family val="2"/>
    </font>
    <font>
      <i/>
      <sz val="22"/>
      <color theme="1"/>
      <name val="Arial"/>
      <family val="2"/>
    </font>
    <font>
      <b/>
      <sz val="11"/>
      <color theme="1"/>
      <name val="Aptos Narrow"/>
      <scheme val="minor"/>
    </font>
  </fonts>
  <fills count="4">
    <fill>
      <patternFill patternType="none"/>
    </fill>
    <fill>
      <patternFill patternType="gray125"/>
    </fill>
    <fill>
      <patternFill patternType="solid">
        <fgColor theme="0" tint="-0.14999847407452621"/>
        <bgColor indexed="64"/>
      </patternFill>
    </fill>
    <fill>
      <patternFill patternType="solid">
        <fgColor rgb="FF146081"/>
        <bgColor indexed="64"/>
      </patternFill>
    </fill>
  </fills>
  <borders count="21">
    <border>
      <left/>
      <right/>
      <top/>
      <bottom/>
      <diagonal/>
    </border>
    <border>
      <left/>
      <right/>
      <top/>
      <bottom style="thin">
        <color indexed="64"/>
      </bottom>
      <diagonal/>
    </border>
    <border>
      <left/>
      <right/>
      <top style="thin">
        <color indexed="64"/>
      </top>
      <bottom/>
      <diagonal/>
    </border>
    <border>
      <left/>
      <right/>
      <top/>
      <bottom style="thin">
        <color theme="1"/>
      </bottom>
      <diagonal/>
    </border>
    <border>
      <left/>
      <right/>
      <top style="thin">
        <color theme="1"/>
      </top>
      <bottom/>
      <diagonal/>
    </border>
    <border>
      <left style="thin">
        <color theme="0"/>
      </left>
      <right style="thin">
        <color theme="0"/>
      </right>
      <top/>
      <bottom style="thin">
        <color theme="1"/>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rgb="FF146081"/>
      </bottom>
      <diagonal/>
    </border>
    <border>
      <left style="thin">
        <color theme="0"/>
      </left>
      <right style="thin">
        <color theme="0"/>
      </right>
      <top style="thin">
        <color theme="1"/>
      </top>
      <bottom/>
      <diagonal/>
    </border>
    <border>
      <left style="thin">
        <color theme="0"/>
      </left>
      <right/>
      <top style="thin">
        <color theme="1"/>
      </top>
      <bottom/>
      <diagonal/>
    </border>
    <border>
      <left style="thin">
        <color theme="0"/>
      </left>
      <right style="thin">
        <color theme="0"/>
      </right>
      <top style="thin">
        <color theme="1"/>
      </top>
      <bottom style="thin">
        <color theme="1"/>
      </bottom>
      <diagonal/>
    </border>
    <border>
      <left style="thin">
        <color theme="0"/>
      </left>
      <right style="thin">
        <color theme="0"/>
      </right>
      <top style="thin">
        <color rgb="FF146081"/>
      </top>
      <bottom/>
      <diagonal/>
    </border>
    <border>
      <left style="thin">
        <color theme="0"/>
      </left>
      <right style="thin">
        <color theme="0"/>
      </right>
      <top style="thin">
        <color rgb="FF146081"/>
      </top>
      <bottom style="thin">
        <color rgb="FF146081"/>
      </bottom>
      <diagonal/>
    </border>
    <border>
      <left style="thin">
        <color theme="0"/>
      </left>
      <right style="thin">
        <color theme="0"/>
      </right>
      <top style="thin">
        <color theme="1"/>
      </top>
      <bottom style="thin">
        <color theme="0"/>
      </bottom>
      <diagonal/>
    </border>
    <border>
      <left/>
      <right style="thin">
        <color theme="0"/>
      </right>
      <top style="thin">
        <color theme="1"/>
      </top>
      <bottom style="thin">
        <color theme="1"/>
      </bottom>
      <diagonal/>
    </border>
    <border>
      <left style="thin">
        <color theme="0"/>
      </left>
      <right style="thin">
        <color theme="0"/>
      </right>
      <top/>
      <bottom style="thin">
        <color rgb="FF146081"/>
      </bottom>
      <diagonal/>
    </border>
    <border>
      <left/>
      <right style="thin">
        <color theme="0"/>
      </right>
      <top/>
      <bottom/>
      <diagonal/>
    </border>
    <border>
      <left/>
      <right/>
      <top style="thin">
        <color theme="0"/>
      </top>
      <bottom/>
      <diagonal/>
    </border>
    <border>
      <left style="thin">
        <color theme="0"/>
      </left>
      <right/>
      <top style="thin">
        <color theme="1"/>
      </top>
      <bottom style="thin">
        <color theme="1"/>
      </bottom>
      <diagonal/>
    </border>
  </borders>
  <cellStyleXfs count="2">
    <xf numFmtId="0" fontId="0" fillId="0" borderId="0"/>
    <xf numFmtId="0" fontId="4" fillId="0" borderId="0"/>
  </cellStyleXfs>
  <cellXfs count="107">
    <xf numFmtId="0" fontId="0" fillId="0" borderId="0" xfId="0"/>
    <xf numFmtId="0" fontId="0" fillId="0" borderId="0" xfId="0" quotePrefix="1"/>
    <xf numFmtId="0" fontId="2" fillId="0" borderId="0" xfId="0" applyFont="1"/>
    <xf numFmtId="0" fontId="2" fillId="0" borderId="0" xfId="0" quotePrefix="1" applyFont="1"/>
    <xf numFmtId="0" fontId="1" fillId="0" borderId="0" xfId="0" applyFont="1"/>
    <xf numFmtId="11" fontId="0" fillId="0" borderId="0" xfId="0" applyNumberFormat="1"/>
    <xf numFmtId="164" fontId="0" fillId="0" borderId="0" xfId="0" applyNumberFormat="1"/>
    <xf numFmtId="165" fontId="0" fillId="0" borderId="0" xfId="0" applyNumberFormat="1"/>
    <xf numFmtId="49" fontId="2" fillId="0" borderId="0" xfId="0" applyNumberFormat="1" applyFont="1"/>
    <xf numFmtId="164" fontId="2" fillId="0" borderId="0" xfId="0" applyNumberFormat="1" applyFont="1"/>
    <xf numFmtId="49" fontId="3" fillId="0" borderId="0" xfId="0" applyNumberFormat="1" applyFont="1" applyAlignment="1">
      <alignment horizontal="left"/>
    </xf>
    <xf numFmtId="164" fontId="3" fillId="0" borderId="0" xfId="0" applyNumberFormat="1" applyFont="1" applyAlignment="1">
      <alignment horizontal="left"/>
    </xf>
    <xf numFmtId="0" fontId="3" fillId="0" borderId="0" xfId="0" applyFont="1" applyAlignment="1">
      <alignment horizontal="left"/>
    </xf>
    <xf numFmtId="165" fontId="3" fillId="0" borderId="0" xfId="0" applyNumberFormat="1" applyFont="1" applyAlignment="1">
      <alignment horizontal="left"/>
    </xf>
    <xf numFmtId="0" fontId="0" fillId="0" borderId="0" xfId="0" applyAlignment="1">
      <alignment horizontal="left"/>
    </xf>
    <xf numFmtId="49" fontId="1" fillId="0" borderId="0" xfId="0" applyNumberFormat="1" applyFont="1"/>
    <xf numFmtId="11" fontId="1" fillId="0" borderId="0" xfId="0" applyNumberFormat="1" applyFont="1"/>
    <xf numFmtId="49" fontId="0" fillId="0" borderId="0" xfId="0" applyNumberFormat="1"/>
    <xf numFmtId="0" fontId="0" fillId="0" borderId="1" xfId="0" applyBorder="1"/>
    <xf numFmtId="0" fontId="1" fillId="0" borderId="1" xfId="0" applyFont="1" applyBorder="1"/>
    <xf numFmtId="0" fontId="3" fillId="0" borderId="2" xfId="0" applyFont="1" applyBorder="1" applyAlignment="1">
      <alignment horizontal="left" vertical="top"/>
    </xf>
    <xf numFmtId="0" fontId="3" fillId="0" borderId="2" xfId="0" applyFont="1" applyBorder="1" applyAlignment="1">
      <alignment horizontal="left"/>
    </xf>
    <xf numFmtId="0" fontId="3" fillId="0" borderId="1" xfId="0" applyFont="1" applyBorder="1"/>
    <xf numFmtId="0" fontId="1" fillId="0" borderId="0" xfId="0" applyFont="1" applyAlignment="1">
      <alignment wrapText="1"/>
    </xf>
    <xf numFmtId="0" fontId="4" fillId="0" borderId="0" xfId="1"/>
    <xf numFmtId="0" fontId="5" fillId="2" borderId="0" xfId="1" applyFont="1" applyFill="1" applyAlignment="1">
      <alignment horizontal="center" vertical="center" wrapText="1"/>
    </xf>
    <xf numFmtId="0" fontId="7" fillId="3" borderId="0" xfId="1" applyFont="1" applyFill="1" applyAlignment="1">
      <alignment horizontal="left" vertical="center" wrapText="1"/>
    </xf>
    <xf numFmtId="0" fontId="5" fillId="2" borderId="4" xfId="1" applyFont="1" applyFill="1" applyBorder="1" applyAlignment="1">
      <alignment horizontal="center" vertical="center" wrapText="1"/>
    </xf>
    <xf numFmtId="0" fontId="9" fillId="0" borderId="5" xfId="1" applyFont="1" applyBorder="1" applyAlignment="1">
      <alignment horizontal="center" vertical="center" wrapText="1"/>
    </xf>
    <xf numFmtId="0" fontId="11" fillId="0" borderId="5" xfId="1" applyFont="1" applyBorder="1" applyAlignment="1">
      <alignment horizontal="center" vertical="center" wrapText="1"/>
    </xf>
    <xf numFmtId="0" fontId="12" fillId="0" borderId="6" xfId="1" applyFont="1" applyBorder="1" applyAlignment="1">
      <alignment horizontal="center" vertical="center"/>
    </xf>
    <xf numFmtId="0" fontId="14" fillId="0" borderId="5" xfId="1" applyFont="1" applyBorder="1" applyAlignment="1">
      <alignment horizontal="center" vertical="center"/>
    </xf>
    <xf numFmtId="0" fontId="14" fillId="0" borderId="0" xfId="1" applyFont="1" applyAlignment="1">
      <alignment horizontal="center" vertical="center"/>
    </xf>
    <xf numFmtId="0" fontId="11" fillId="0" borderId="6" xfId="1" quotePrefix="1" applyFont="1" applyBorder="1" applyAlignment="1">
      <alignment horizontal="center" vertical="center" wrapText="1"/>
    </xf>
    <xf numFmtId="9" fontId="11" fillId="0" borderId="5" xfId="1" quotePrefix="1" applyNumberFormat="1" applyFont="1" applyBorder="1" applyAlignment="1">
      <alignment horizontal="center" vertical="center" wrapText="1"/>
    </xf>
    <xf numFmtId="0" fontId="4" fillId="0" borderId="7" xfId="1" applyBorder="1"/>
    <xf numFmtId="0" fontId="11" fillId="0" borderId="0" xfId="1" applyFont="1"/>
    <xf numFmtId="0" fontId="16" fillId="0" borderId="8" xfId="1" applyFont="1" applyBorder="1" applyAlignment="1">
      <alignment vertical="center" wrapText="1"/>
    </xf>
    <xf numFmtId="0" fontId="16" fillId="0" borderId="9" xfId="1" applyFont="1" applyBorder="1" applyAlignment="1">
      <alignment horizontal="center" vertical="center" wrapText="1"/>
    </xf>
    <xf numFmtId="0" fontId="17" fillId="0" borderId="8" xfId="1" applyFont="1" applyBorder="1" applyAlignment="1">
      <alignment vertical="center" wrapText="1"/>
    </xf>
    <xf numFmtId="0" fontId="9" fillId="0" borderId="7" xfId="1" applyFont="1" applyBorder="1" applyAlignment="1">
      <alignment horizontal="center" vertical="center"/>
    </xf>
    <xf numFmtId="0" fontId="11" fillId="0" borderId="6" xfId="1" applyFont="1" applyBorder="1" applyAlignment="1">
      <alignment horizontal="center" vertical="center" wrapText="1"/>
    </xf>
    <xf numFmtId="0" fontId="14" fillId="0" borderId="10" xfId="1" applyFont="1" applyBorder="1" applyAlignment="1">
      <alignment horizontal="center" vertical="center"/>
    </xf>
    <xf numFmtId="0" fontId="14" fillId="0" borderId="11" xfId="1" applyFont="1" applyBorder="1" applyAlignment="1">
      <alignment horizontal="center" vertical="center"/>
    </xf>
    <xf numFmtId="0" fontId="9" fillId="0" borderId="12" xfId="1" applyFont="1" applyBorder="1" applyAlignment="1">
      <alignment horizontal="center" vertical="center"/>
    </xf>
    <xf numFmtId="0" fontId="11" fillId="0" borderId="10" xfId="1" applyFont="1" applyBorder="1" applyAlignment="1">
      <alignment horizontal="center" vertical="center" wrapText="1"/>
    </xf>
    <xf numFmtId="9" fontId="11" fillId="0" borderId="12" xfId="1" applyNumberFormat="1" applyFont="1" applyBorder="1" applyAlignment="1">
      <alignment horizontal="center" vertical="center" wrapText="1"/>
    </xf>
    <xf numFmtId="0" fontId="16" fillId="0" borderId="13" xfId="1" applyFont="1" applyBorder="1" applyAlignment="1">
      <alignment vertical="center"/>
    </xf>
    <xf numFmtId="0" fontId="16" fillId="0" borderId="14" xfId="1" applyFont="1" applyBorder="1" applyAlignment="1">
      <alignment horizontal="center" vertical="center"/>
    </xf>
    <xf numFmtId="0" fontId="17" fillId="0" borderId="13" xfId="1" applyFont="1" applyBorder="1" applyAlignment="1">
      <alignment vertical="center"/>
    </xf>
    <xf numFmtId="0" fontId="11" fillId="0" borderId="12" xfId="1" applyFont="1" applyBorder="1" applyAlignment="1">
      <alignment horizontal="center" vertical="center" wrapText="1"/>
    </xf>
    <xf numFmtId="0" fontId="14" fillId="0" borderId="12" xfId="1" applyFont="1" applyBorder="1" applyAlignment="1">
      <alignment horizontal="center" vertical="center"/>
    </xf>
    <xf numFmtId="0" fontId="11" fillId="0" borderId="10" xfId="1" quotePrefix="1" applyFont="1" applyBorder="1" applyAlignment="1">
      <alignment horizontal="center" vertical="center" wrapText="1"/>
    </xf>
    <xf numFmtId="9" fontId="11" fillId="0" borderId="0" xfId="1" quotePrefix="1" applyNumberFormat="1" applyFont="1" applyAlignment="1">
      <alignment horizontal="center" vertical="center" wrapText="1"/>
    </xf>
    <xf numFmtId="0" fontId="9" fillId="0" borderId="10" xfId="1" applyFont="1" applyBorder="1" applyAlignment="1">
      <alignment horizontal="center" vertical="center"/>
    </xf>
    <xf numFmtId="0" fontId="14" fillId="0" borderId="15" xfId="1" applyFont="1" applyBorder="1" applyAlignment="1">
      <alignment horizontal="center" vertical="center"/>
    </xf>
    <xf numFmtId="0" fontId="11" fillId="0" borderId="12" xfId="1" applyFont="1" applyBorder="1" applyAlignment="1">
      <alignment horizontal="center" vertical="center"/>
    </xf>
    <xf numFmtId="9" fontId="11" fillId="0" borderId="10" xfId="1" applyNumberFormat="1" applyFont="1" applyBorder="1" applyAlignment="1">
      <alignment horizontal="center" vertical="center"/>
    </xf>
    <xf numFmtId="0" fontId="16" fillId="0" borderId="13" xfId="1" applyFont="1" applyBorder="1" applyAlignment="1">
      <alignment horizontal="center" vertical="center" wrapText="1"/>
    </xf>
    <xf numFmtId="0" fontId="17" fillId="0" borderId="14" xfId="1" applyFont="1" applyBorder="1" applyAlignment="1">
      <alignment vertical="center"/>
    </xf>
    <xf numFmtId="0" fontId="11" fillId="0" borderId="6" xfId="1" applyFont="1" applyBorder="1" applyAlignment="1">
      <alignment horizontal="center" vertical="center"/>
    </xf>
    <xf numFmtId="0" fontId="11" fillId="0" borderId="8" xfId="1" applyFont="1" applyBorder="1" applyAlignment="1">
      <alignment horizontal="center" vertical="center"/>
    </xf>
    <xf numFmtId="0" fontId="9" fillId="0" borderId="16" xfId="1" applyFont="1" applyBorder="1" applyAlignment="1">
      <alignment horizontal="center" vertical="center"/>
    </xf>
    <xf numFmtId="9" fontId="11" fillId="0" borderId="12" xfId="1" applyNumberFormat="1" applyFont="1" applyBorder="1" applyAlignment="1">
      <alignment horizontal="center" vertical="center"/>
    </xf>
    <xf numFmtId="0" fontId="16" fillId="0" borderId="6" xfId="1" applyFont="1" applyBorder="1" applyAlignment="1">
      <alignment vertical="center"/>
    </xf>
    <xf numFmtId="0" fontId="16" fillId="0" borderId="17" xfId="1" applyFont="1" applyBorder="1" applyAlignment="1">
      <alignment horizontal="center" vertical="center" wrapText="1"/>
    </xf>
    <xf numFmtId="0" fontId="9" fillId="0" borderId="6" xfId="1" applyFont="1" applyBorder="1" applyAlignment="1">
      <alignment horizontal="center" vertical="center"/>
    </xf>
    <xf numFmtId="9" fontId="11" fillId="0" borderId="0" xfId="1" applyNumberFormat="1" applyFont="1" applyAlignment="1">
      <alignment horizontal="center" vertical="center"/>
    </xf>
    <xf numFmtId="0" fontId="16" fillId="0" borderId="14" xfId="1" applyFont="1" applyBorder="1" applyAlignment="1">
      <alignment vertical="center"/>
    </xf>
    <xf numFmtId="0" fontId="16" fillId="0" borderId="6" xfId="1" applyFont="1" applyBorder="1" applyAlignment="1">
      <alignment horizontal="center" vertical="center" wrapText="1"/>
    </xf>
    <xf numFmtId="0" fontId="9" fillId="0" borderId="12" xfId="1" applyFont="1" applyBorder="1" applyAlignment="1">
      <alignment horizontal="center" vertical="center" wrapText="1"/>
    </xf>
    <xf numFmtId="0" fontId="11" fillId="0" borderId="10" xfId="1" applyFont="1" applyBorder="1" applyAlignment="1">
      <alignment horizontal="center" vertical="center"/>
    </xf>
    <xf numFmtId="9" fontId="11" fillId="0" borderId="6" xfId="1" applyNumberFormat="1" applyFont="1" applyBorder="1" applyAlignment="1">
      <alignment horizontal="center" vertical="center" wrapText="1"/>
    </xf>
    <xf numFmtId="0" fontId="16" fillId="0" borderId="13" xfId="1" applyFont="1" applyBorder="1" applyAlignment="1">
      <alignment vertical="center" wrapText="1"/>
    </xf>
    <xf numFmtId="0" fontId="16" fillId="0" borderId="14" xfId="1" applyFont="1" applyBorder="1" applyAlignment="1">
      <alignment horizontal="center" vertical="center" wrapText="1"/>
    </xf>
    <xf numFmtId="0" fontId="17" fillId="0" borderId="14" xfId="1" applyFont="1" applyBorder="1" applyAlignment="1">
      <alignment vertical="center" wrapText="1"/>
    </xf>
    <xf numFmtId="0" fontId="9" fillId="0" borderId="0" xfId="1" applyFont="1" applyAlignment="1">
      <alignment horizontal="center" vertical="center" wrapText="1"/>
    </xf>
    <xf numFmtId="0" fontId="9" fillId="0" borderId="16" xfId="1" applyFont="1" applyBorder="1" applyAlignment="1">
      <alignment horizontal="center" vertical="center" wrapText="1"/>
    </xf>
    <xf numFmtId="0" fontId="4" fillId="0" borderId="19" xfId="1" applyBorder="1"/>
    <xf numFmtId="0" fontId="14" fillId="0" borderId="6" xfId="1" applyFont="1" applyBorder="1" applyAlignment="1">
      <alignment horizontal="center" vertical="center"/>
    </xf>
    <xf numFmtId="0" fontId="11" fillId="0" borderId="0" xfId="1" applyFont="1" applyAlignment="1">
      <alignment horizontal="center" vertical="center"/>
    </xf>
    <xf numFmtId="0" fontId="16" fillId="0" borderId="17" xfId="1" applyFont="1" applyBorder="1" applyAlignment="1">
      <alignment horizontal="center" vertical="center"/>
    </xf>
    <xf numFmtId="0" fontId="14" fillId="0" borderId="20" xfId="1" applyFont="1" applyBorder="1" applyAlignment="1">
      <alignment horizontal="center" vertical="center"/>
    </xf>
    <xf numFmtId="0" fontId="14" fillId="0" borderId="7" xfId="1" applyFont="1" applyBorder="1" applyAlignment="1">
      <alignment horizontal="center" vertical="center"/>
    </xf>
    <xf numFmtId="0" fontId="16" fillId="0" borderId="0" xfId="1" applyFont="1" applyAlignment="1">
      <alignment horizontal="center" vertical="center" wrapText="1"/>
    </xf>
    <xf numFmtId="0" fontId="9" fillId="0" borderId="10" xfId="1" applyFont="1" applyBorder="1" applyAlignment="1">
      <alignment horizontal="center" vertical="center" wrapText="1"/>
    </xf>
    <xf numFmtId="0" fontId="16" fillId="0" borderId="10" xfId="1" applyFont="1" applyBorder="1"/>
    <xf numFmtId="0" fontId="4" fillId="0" borderId="11" xfId="1" applyBorder="1"/>
    <xf numFmtId="0" fontId="4" fillId="0" borderId="4" xfId="1" applyBorder="1"/>
    <xf numFmtId="0" fontId="17" fillId="0" borderId="18" xfId="1" applyFont="1" applyBorder="1"/>
    <xf numFmtId="0" fontId="4" fillId="0" borderId="0" xfId="1" applyAlignment="1">
      <alignment horizontal="center"/>
    </xf>
    <xf numFmtId="0" fontId="4" fillId="0" borderId="0" xfId="1" applyAlignment="1">
      <alignment horizontal="center"/>
    </xf>
    <xf numFmtId="0" fontId="4" fillId="0" borderId="0" xfId="1" applyAlignment="1">
      <alignment horizontal="left" vertical="center" wrapText="1"/>
    </xf>
    <xf numFmtId="0" fontId="11" fillId="0" borderId="0" xfId="1" applyFont="1" applyAlignment="1">
      <alignment horizontal="left" vertical="top" wrapText="1"/>
    </xf>
    <xf numFmtId="0" fontId="16" fillId="0" borderId="13" xfId="1" applyFont="1" applyBorder="1" applyAlignment="1">
      <alignment vertical="center"/>
    </xf>
    <xf numFmtId="0" fontId="16" fillId="0" borderId="6" xfId="1" applyFont="1" applyBorder="1" applyAlignment="1">
      <alignment vertical="center"/>
    </xf>
    <xf numFmtId="0" fontId="16" fillId="0" borderId="13" xfId="1" applyFont="1" applyBorder="1" applyAlignment="1">
      <alignment horizontal="center" vertical="center" wrapText="1"/>
    </xf>
    <xf numFmtId="0" fontId="16" fillId="0" borderId="17" xfId="1" applyFont="1" applyBorder="1" applyAlignment="1">
      <alignment horizontal="center" vertical="center" wrapText="1"/>
    </xf>
    <xf numFmtId="0" fontId="5" fillId="2" borderId="0" xfId="1" applyFont="1" applyFill="1" applyAlignment="1">
      <alignment horizontal="center" vertical="center" wrapText="1"/>
    </xf>
    <xf numFmtId="0" fontId="5" fillId="2" borderId="3" xfId="1" applyFont="1" applyFill="1" applyBorder="1" applyAlignment="1">
      <alignment horizontal="center" vertical="center"/>
    </xf>
    <xf numFmtId="0" fontId="9" fillId="0" borderId="10" xfId="1" applyFont="1" applyBorder="1" applyAlignment="1">
      <alignment horizontal="center" vertical="center"/>
    </xf>
    <xf numFmtId="0" fontId="9" fillId="0" borderId="5" xfId="1" applyFont="1" applyBorder="1" applyAlignment="1">
      <alignment horizontal="center" vertical="center"/>
    </xf>
    <xf numFmtId="0" fontId="11" fillId="0" borderId="7" xfId="1" applyFont="1" applyBorder="1" applyAlignment="1">
      <alignment horizontal="center" vertical="center" wrapText="1"/>
    </xf>
    <xf numFmtId="0" fontId="14" fillId="0" borderId="10" xfId="1" applyFont="1" applyBorder="1" applyAlignment="1">
      <alignment horizontal="center" vertical="center"/>
    </xf>
    <xf numFmtId="0" fontId="11" fillId="0" borderId="6" xfId="1" applyFont="1" applyBorder="1" applyAlignment="1">
      <alignment horizontal="center" vertical="center"/>
    </xf>
    <xf numFmtId="0" fontId="11" fillId="0" borderId="5" xfId="1" applyFont="1" applyBorder="1" applyAlignment="1">
      <alignment horizontal="center" vertical="center"/>
    </xf>
    <xf numFmtId="0" fontId="18" fillId="0" borderId="0" xfId="1" applyFont="1" applyAlignment="1">
      <alignment horizontal="left"/>
    </xf>
  </cellXfs>
  <cellStyles count="2">
    <cellStyle name="Normal" xfId="0" builtinId="0"/>
    <cellStyle name="Normal 2" xfId="1" xr:uid="{CE6FCCA2-46B2-EF46-99C7-1EE11451DE3B}"/>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AFCEA-BE37-4846-AA5F-9D855DC07FE2}">
  <dimension ref="A1:AD79"/>
  <sheetViews>
    <sheetView tabSelected="1" topLeftCell="A16" zoomScale="85" zoomScaleNormal="85" workbookViewId="0">
      <selection activeCell="C12" sqref="C12"/>
    </sheetView>
  </sheetViews>
  <sheetFormatPr defaultColWidth="10.8203125" defaultRowHeight="14.35"/>
  <cols>
    <col min="1" max="1" width="16" style="24" customWidth="1"/>
    <col min="2" max="2" width="48.46875" style="24" customWidth="1"/>
    <col min="3" max="3" width="18.3515625" style="24" customWidth="1"/>
    <col min="4" max="4" width="17.17578125" style="24" customWidth="1"/>
    <col min="5" max="5" width="2.64453125" style="24" customWidth="1"/>
    <col min="6" max="6" width="12.3515625" style="24" customWidth="1"/>
    <col min="7" max="7" width="16.3515625" style="24" customWidth="1"/>
    <col min="8" max="8" width="15" style="24" customWidth="1"/>
    <col min="9" max="10" width="9" style="24" bestFit="1" customWidth="1"/>
    <col min="11" max="11" width="12.46875" style="24" customWidth="1"/>
    <col min="12" max="12" width="7.46875" style="24" customWidth="1"/>
    <col min="13" max="13" width="23.17578125" style="24" customWidth="1"/>
    <col min="14" max="16" width="9" style="24" bestFit="1" customWidth="1"/>
    <col min="17" max="17" width="27.8203125" style="24" customWidth="1"/>
    <col min="18" max="18" width="25.64453125" style="24" customWidth="1"/>
    <col min="19" max="19" width="41.17578125" style="24" customWidth="1"/>
    <col min="20" max="27" width="9" style="24" bestFit="1" customWidth="1"/>
    <col min="28" max="28" width="27.3515625" style="24" customWidth="1"/>
    <col min="29" max="29" width="36.3515625" style="24" customWidth="1"/>
    <col min="30" max="30" width="37.8203125" style="24" customWidth="1"/>
    <col min="31" max="46" width="9" style="24" bestFit="1" customWidth="1"/>
    <col min="47" max="16384" width="10.8203125" style="24"/>
  </cols>
  <sheetData>
    <row r="1" spans="1:30" ht="55.35">
      <c r="A1" s="98" t="s">
        <v>0</v>
      </c>
      <c r="B1" s="98"/>
      <c r="C1" s="98"/>
      <c r="D1" s="98"/>
      <c r="E1" s="25"/>
      <c r="F1" s="99" t="s">
        <v>1</v>
      </c>
      <c r="G1" s="99"/>
      <c r="H1" s="99"/>
      <c r="AB1" s="26" t="s">
        <v>2</v>
      </c>
      <c r="AC1" s="26" t="s">
        <v>3</v>
      </c>
      <c r="AD1" s="26" t="s">
        <v>4</v>
      </c>
    </row>
    <row r="2" spans="1:30" ht="30.7">
      <c r="A2" s="27" t="s">
        <v>5</v>
      </c>
      <c r="B2" s="27" t="s">
        <v>6</v>
      </c>
      <c r="C2" s="27" t="s">
        <v>7</v>
      </c>
      <c r="D2" s="27" t="s">
        <v>8</v>
      </c>
      <c r="E2" s="25"/>
      <c r="F2" s="25" t="s">
        <v>5</v>
      </c>
      <c r="G2" s="25" t="s">
        <v>9</v>
      </c>
      <c r="H2" s="25" t="s">
        <v>10</v>
      </c>
      <c r="AB2" s="26"/>
      <c r="AC2" s="26"/>
      <c r="AD2" s="26"/>
    </row>
    <row r="3" spans="1:30" ht="27.7">
      <c r="A3" s="28" t="s">
        <v>11</v>
      </c>
      <c r="B3" s="29" t="s">
        <v>12</v>
      </c>
      <c r="C3" s="30" t="s">
        <v>13</v>
      </c>
      <c r="D3" s="31" t="s">
        <v>13</v>
      </c>
      <c r="E3" s="32"/>
      <c r="F3" s="28" t="s">
        <v>14</v>
      </c>
      <c r="G3" s="33" t="s">
        <v>15</v>
      </c>
      <c r="H3" s="34">
        <v>0.44080000000000003</v>
      </c>
      <c r="I3" s="35"/>
      <c r="L3" s="36"/>
      <c r="M3" s="36"/>
      <c r="AB3" s="37" t="s">
        <v>16</v>
      </c>
      <c r="AC3" s="38" t="s">
        <v>17</v>
      </c>
      <c r="AD3" s="39" t="s">
        <v>14</v>
      </c>
    </row>
    <row r="4" spans="1:30" ht="27.7">
      <c r="A4" s="40" t="s">
        <v>18</v>
      </c>
      <c r="B4" s="41" t="s">
        <v>19</v>
      </c>
      <c r="C4" s="42" t="s">
        <v>20</v>
      </c>
      <c r="D4" s="43" t="s">
        <v>13</v>
      </c>
      <c r="E4" s="42"/>
      <c r="F4" s="44" t="s">
        <v>21</v>
      </c>
      <c r="G4" s="45" t="s">
        <v>15</v>
      </c>
      <c r="H4" s="46">
        <v>0.69199999999999995</v>
      </c>
      <c r="I4" s="35"/>
      <c r="K4" s="36"/>
      <c r="M4" s="36"/>
      <c r="AB4" s="47" t="s">
        <v>22</v>
      </c>
      <c r="AC4" s="48">
        <v>0</v>
      </c>
      <c r="AD4" s="49" t="s">
        <v>21</v>
      </c>
    </row>
    <row r="5" spans="1:30" ht="27.7">
      <c r="A5" s="44" t="s">
        <v>23</v>
      </c>
      <c r="B5" s="50" t="s">
        <v>24</v>
      </c>
      <c r="C5" s="42" t="s">
        <v>20</v>
      </c>
      <c r="D5" s="51" t="s">
        <v>25</v>
      </c>
      <c r="E5" s="42"/>
      <c r="F5" s="44" t="s">
        <v>26</v>
      </c>
      <c r="G5" s="52" t="s">
        <v>15</v>
      </c>
      <c r="H5" s="53">
        <v>0.38</v>
      </c>
      <c r="I5" s="35"/>
      <c r="K5" s="36"/>
      <c r="M5" s="36"/>
      <c r="AB5" s="47" t="s">
        <v>27</v>
      </c>
      <c r="AC5" s="48">
        <v>0</v>
      </c>
      <c r="AD5" s="49" t="s">
        <v>26</v>
      </c>
    </row>
    <row r="6" spans="1:30" ht="27.7">
      <c r="A6" s="100" t="s">
        <v>28</v>
      </c>
      <c r="B6" s="102" t="s">
        <v>29</v>
      </c>
      <c r="C6" s="103" t="s">
        <v>20</v>
      </c>
      <c r="D6" s="103" t="s">
        <v>30</v>
      </c>
      <c r="E6" s="55"/>
      <c r="F6" s="44" t="s">
        <v>31</v>
      </c>
      <c r="G6" s="56" t="s">
        <v>32</v>
      </c>
      <c r="H6" s="57">
        <v>0.96</v>
      </c>
      <c r="I6" s="35"/>
      <c r="K6" s="36"/>
      <c r="AB6" s="94" t="s">
        <v>33</v>
      </c>
      <c r="AC6" s="96">
        <v>0</v>
      </c>
      <c r="AD6" s="59" t="s">
        <v>31</v>
      </c>
    </row>
    <row r="7" spans="1:30" ht="27.7">
      <c r="A7" s="101"/>
      <c r="B7" s="102"/>
      <c r="C7" s="104"/>
      <c r="D7" s="105"/>
      <c r="E7" s="61"/>
      <c r="F7" s="62" t="s">
        <v>34</v>
      </c>
      <c r="G7" s="56" t="s">
        <v>15</v>
      </c>
      <c r="H7" s="63">
        <v>0.93400000000000005</v>
      </c>
      <c r="M7" s="36"/>
      <c r="AB7" s="95"/>
      <c r="AC7" s="97"/>
      <c r="AD7" s="59" t="s">
        <v>34</v>
      </c>
    </row>
    <row r="8" spans="1:30" ht="27.7">
      <c r="A8" s="66" t="s">
        <v>35</v>
      </c>
      <c r="B8" s="45" t="s">
        <v>36</v>
      </c>
      <c r="C8" s="42" t="s">
        <v>37</v>
      </c>
      <c r="D8" s="51" t="s">
        <v>38</v>
      </c>
      <c r="E8" s="42"/>
      <c r="F8" s="62" t="s">
        <v>39</v>
      </c>
      <c r="G8" s="41" t="s">
        <v>40</v>
      </c>
      <c r="H8" s="67">
        <v>0.96099999999999997</v>
      </c>
      <c r="I8" s="35"/>
      <c r="AB8" s="68" t="s">
        <v>41</v>
      </c>
      <c r="AC8" s="69">
        <v>1</v>
      </c>
      <c r="AD8" s="49" t="s">
        <v>39</v>
      </c>
    </row>
    <row r="9" spans="1:30" ht="27.7">
      <c r="A9" s="54" t="s">
        <v>42</v>
      </c>
      <c r="B9" s="45" t="s">
        <v>43</v>
      </c>
      <c r="C9" s="42" t="s">
        <v>20</v>
      </c>
      <c r="D9" s="51" t="s">
        <v>44</v>
      </c>
      <c r="E9" s="51"/>
      <c r="F9" s="62" t="s">
        <v>45</v>
      </c>
      <c r="G9" s="56" t="s">
        <v>32</v>
      </c>
      <c r="H9" s="63">
        <v>0.46899999999999997</v>
      </c>
      <c r="I9" s="35"/>
      <c r="J9"/>
      <c r="AB9" s="64" t="s">
        <v>46</v>
      </c>
      <c r="AC9" s="58">
        <v>0</v>
      </c>
      <c r="AD9" s="59" t="s">
        <v>45</v>
      </c>
    </row>
    <row r="10" spans="1:30" ht="30">
      <c r="A10" s="70" t="s">
        <v>47</v>
      </c>
      <c r="B10" s="45" t="s">
        <v>48</v>
      </c>
      <c r="C10" s="71" t="s">
        <v>49</v>
      </c>
      <c r="D10" s="51" t="s">
        <v>13</v>
      </c>
      <c r="E10" s="32"/>
      <c r="F10" s="70" t="s">
        <v>50</v>
      </c>
      <c r="G10" s="50" t="s">
        <v>15</v>
      </c>
      <c r="H10" s="72">
        <v>0.84799999999999998</v>
      </c>
      <c r="AB10" s="73" t="s">
        <v>51</v>
      </c>
      <c r="AC10" s="74">
        <v>0</v>
      </c>
      <c r="AD10" s="75" t="s">
        <v>50</v>
      </c>
    </row>
    <row r="11" spans="1:30" ht="27.7">
      <c r="A11" s="44" t="s">
        <v>52</v>
      </c>
      <c r="B11" s="50" t="s">
        <v>53</v>
      </c>
      <c r="C11" s="42" t="s">
        <v>20</v>
      </c>
      <c r="D11" s="51" t="s">
        <v>54</v>
      </c>
      <c r="E11" s="51"/>
      <c r="F11" s="62" t="s">
        <v>55</v>
      </c>
      <c r="G11" s="60" t="s">
        <v>32</v>
      </c>
      <c r="H11" s="63">
        <v>0.38200000000000001</v>
      </c>
      <c r="K11"/>
      <c r="AB11" s="47" t="s">
        <v>56</v>
      </c>
      <c r="AC11" s="74" t="s">
        <v>17</v>
      </c>
      <c r="AD11" s="59" t="s">
        <v>55</v>
      </c>
    </row>
    <row r="12" spans="1:30" ht="30">
      <c r="A12" s="76" t="s">
        <v>57</v>
      </c>
      <c r="B12" s="41" t="s">
        <v>58</v>
      </c>
      <c r="C12" s="71" t="s">
        <v>49</v>
      </c>
      <c r="D12" s="56" t="s">
        <v>49</v>
      </c>
      <c r="E12" s="56"/>
      <c r="F12" s="77" t="s">
        <v>59</v>
      </c>
      <c r="G12" s="50" t="s">
        <v>32</v>
      </c>
      <c r="H12" s="72">
        <v>0.995</v>
      </c>
      <c r="J12" s="78"/>
      <c r="K12"/>
      <c r="AB12" s="73" t="s">
        <v>60</v>
      </c>
      <c r="AC12" s="74">
        <v>0</v>
      </c>
      <c r="AD12" s="75" t="s">
        <v>59</v>
      </c>
    </row>
    <row r="13" spans="1:30" ht="30">
      <c r="A13" s="44" t="s">
        <v>61</v>
      </c>
      <c r="B13" s="50" t="s">
        <v>62</v>
      </c>
      <c r="C13" s="51" t="s">
        <v>30</v>
      </c>
      <c r="D13" s="51" t="s">
        <v>63</v>
      </c>
      <c r="E13" s="79"/>
      <c r="F13" s="62" t="s">
        <v>64</v>
      </c>
      <c r="G13" s="80" t="s">
        <v>32</v>
      </c>
      <c r="H13" s="63">
        <v>0.72499999999999998</v>
      </c>
      <c r="K13"/>
      <c r="AB13" s="68" t="s">
        <v>65</v>
      </c>
      <c r="AC13" s="74">
        <v>0</v>
      </c>
      <c r="AD13" s="75" t="s">
        <v>64</v>
      </c>
    </row>
    <row r="14" spans="1:30" ht="27.7">
      <c r="A14" s="44" t="s">
        <v>66</v>
      </c>
      <c r="B14" s="41" t="s">
        <v>67</v>
      </c>
      <c r="C14" s="51" t="s">
        <v>37</v>
      </c>
      <c r="D14" s="51" t="s">
        <v>68</v>
      </c>
      <c r="E14" s="51"/>
      <c r="F14" s="44" t="s">
        <v>69</v>
      </c>
      <c r="G14" s="56" t="s">
        <v>15</v>
      </c>
      <c r="H14" s="63">
        <v>0.27</v>
      </c>
      <c r="AB14" s="64" t="s">
        <v>70</v>
      </c>
      <c r="AC14" s="65" t="s">
        <v>17</v>
      </c>
      <c r="AD14" s="75" t="s">
        <v>69</v>
      </c>
    </row>
    <row r="15" spans="1:30" ht="27.7">
      <c r="A15" s="44" t="s">
        <v>71</v>
      </c>
      <c r="B15" s="45" t="s">
        <v>72</v>
      </c>
      <c r="C15" s="60" t="s">
        <v>49</v>
      </c>
      <c r="D15" s="56" t="s">
        <v>49</v>
      </c>
      <c r="E15" s="56"/>
      <c r="F15" s="44" t="s">
        <v>73</v>
      </c>
      <c r="G15" s="56" t="s">
        <v>15</v>
      </c>
      <c r="H15" s="63">
        <v>0.78500000000000003</v>
      </c>
      <c r="AB15" s="47" t="s">
        <v>74</v>
      </c>
      <c r="AC15" s="81">
        <v>0</v>
      </c>
      <c r="AD15" s="59" t="s">
        <v>73</v>
      </c>
    </row>
    <row r="16" spans="1:30" ht="27.7">
      <c r="A16" s="66" t="s">
        <v>75</v>
      </c>
      <c r="B16" s="45" t="s">
        <v>76</v>
      </c>
      <c r="C16" s="42" t="s">
        <v>37</v>
      </c>
      <c r="D16" s="82" t="s">
        <v>13</v>
      </c>
      <c r="E16" s="83"/>
      <c r="F16" s="44" t="s">
        <v>77</v>
      </c>
      <c r="G16" s="80" t="s">
        <v>32</v>
      </c>
      <c r="H16" s="63">
        <v>0.96</v>
      </c>
      <c r="AB16" s="68" t="s">
        <v>78</v>
      </c>
      <c r="AC16" s="84">
        <v>0</v>
      </c>
      <c r="AD16" s="59" t="s">
        <v>77</v>
      </c>
    </row>
    <row r="17" spans="1:30" ht="27.7">
      <c r="A17" s="85" t="s">
        <v>79</v>
      </c>
      <c r="B17" s="45" t="s">
        <v>80</v>
      </c>
      <c r="C17" s="42" t="s">
        <v>20</v>
      </c>
      <c r="D17" s="51" t="s">
        <v>81</v>
      </c>
      <c r="E17" s="42"/>
      <c r="F17" s="77" t="s">
        <v>82</v>
      </c>
      <c r="G17" s="50" t="s">
        <v>32</v>
      </c>
      <c r="H17" s="46">
        <v>0.35499999999999998</v>
      </c>
      <c r="AB17" s="68" t="s">
        <v>83</v>
      </c>
      <c r="AC17" s="74">
        <v>0</v>
      </c>
      <c r="AD17" s="75" t="s">
        <v>82</v>
      </c>
    </row>
    <row r="18" spans="1:30" ht="27.7">
      <c r="A18" s="86"/>
      <c r="B18" s="86"/>
      <c r="C18" s="87"/>
      <c r="D18" s="88"/>
      <c r="E18" s="88"/>
      <c r="F18" s="89"/>
    </row>
    <row r="20" spans="1:30" ht="161" customHeight="1">
      <c r="A20" s="93" t="s">
        <v>653</v>
      </c>
      <c r="B20" s="93"/>
      <c r="C20" s="93"/>
      <c r="D20" s="93"/>
      <c r="E20" s="93"/>
      <c r="F20" s="93"/>
      <c r="G20" s="93"/>
      <c r="H20" s="93"/>
    </row>
    <row r="21" spans="1:30">
      <c r="A21" s="91"/>
      <c r="B21" s="91"/>
      <c r="C21" s="91"/>
      <c r="D21" s="91"/>
      <c r="E21" s="91"/>
      <c r="F21" s="91"/>
      <c r="G21" s="91"/>
      <c r="H21" s="91"/>
    </row>
    <row r="22" spans="1:30">
      <c r="A22" s="90"/>
      <c r="B22" s="90"/>
      <c r="C22" s="90"/>
      <c r="D22" s="90"/>
      <c r="E22" s="90"/>
      <c r="F22" s="90"/>
      <c r="G22" s="90"/>
      <c r="H22" s="90"/>
    </row>
    <row r="23" spans="1:30" ht="15" customHeight="1">
      <c r="A23" s="106" t="s">
        <v>84</v>
      </c>
      <c r="B23" s="106"/>
      <c r="C23" s="106"/>
      <c r="D23" s="106"/>
      <c r="E23" s="106"/>
      <c r="F23" s="106"/>
      <c r="G23" s="106"/>
      <c r="H23" s="106"/>
    </row>
    <row r="24" spans="1:30" ht="15" customHeight="1">
      <c r="A24" s="92" t="s">
        <v>640</v>
      </c>
      <c r="B24" s="92"/>
      <c r="C24" s="92"/>
      <c r="D24" s="92"/>
      <c r="E24" s="92"/>
      <c r="F24" s="92"/>
      <c r="G24" s="92"/>
      <c r="H24" s="92"/>
    </row>
    <row r="25" spans="1:30" ht="15" customHeight="1">
      <c r="A25" s="92"/>
      <c r="B25" s="92"/>
      <c r="C25" s="92"/>
      <c r="D25" s="92"/>
      <c r="E25" s="92"/>
      <c r="F25" s="92"/>
      <c r="G25" s="92"/>
      <c r="H25" s="92"/>
    </row>
    <row r="26" spans="1:30" ht="1" customHeight="1">
      <c r="A26" s="92"/>
      <c r="B26" s="92"/>
      <c r="C26" s="92"/>
      <c r="D26" s="92"/>
      <c r="E26" s="92"/>
      <c r="F26" s="92"/>
      <c r="G26" s="92"/>
      <c r="H26" s="92"/>
    </row>
    <row r="27" spans="1:30" ht="15" customHeight="1">
      <c r="A27" s="91"/>
      <c r="B27" s="91"/>
      <c r="C27" s="91"/>
      <c r="D27" s="91"/>
      <c r="E27" s="91"/>
      <c r="F27" s="91"/>
      <c r="G27" s="91"/>
      <c r="H27" s="91"/>
    </row>
    <row r="28" spans="1:30">
      <c r="A28" s="92" t="s">
        <v>641</v>
      </c>
      <c r="B28" s="92"/>
      <c r="C28" s="92"/>
      <c r="D28" s="92"/>
      <c r="E28" s="92"/>
      <c r="F28" s="92"/>
      <c r="G28" s="92"/>
      <c r="H28" s="92"/>
    </row>
    <row r="29" spans="1:30">
      <c r="A29" s="92"/>
      <c r="B29" s="92"/>
      <c r="C29" s="92"/>
      <c r="D29" s="92"/>
      <c r="E29" s="92"/>
      <c r="F29" s="92"/>
      <c r="G29" s="92"/>
      <c r="H29" s="92"/>
    </row>
    <row r="30" spans="1:30" hidden="1">
      <c r="A30" s="92"/>
      <c r="B30" s="92"/>
      <c r="C30" s="92"/>
      <c r="D30" s="92"/>
      <c r="E30" s="92"/>
      <c r="F30" s="92"/>
      <c r="G30" s="92"/>
      <c r="H30" s="92"/>
    </row>
    <row r="31" spans="1:30" ht="15" customHeight="1">
      <c r="A31" s="91"/>
      <c r="B31" s="91"/>
      <c r="C31" s="91"/>
      <c r="D31" s="91"/>
      <c r="E31" s="91"/>
      <c r="F31" s="91"/>
      <c r="G31" s="91"/>
      <c r="H31" s="91"/>
    </row>
    <row r="32" spans="1:30" ht="15" customHeight="1">
      <c r="A32" s="92" t="s">
        <v>642</v>
      </c>
      <c r="B32" s="92"/>
      <c r="C32" s="92"/>
      <c r="D32" s="92"/>
      <c r="E32" s="92"/>
      <c r="F32" s="92"/>
      <c r="G32" s="92"/>
      <c r="H32" s="92"/>
    </row>
    <row r="33" spans="1:8" ht="15" customHeight="1">
      <c r="A33" s="92"/>
      <c r="B33" s="92"/>
      <c r="C33" s="92"/>
      <c r="D33" s="92"/>
      <c r="E33" s="92"/>
      <c r="F33" s="92"/>
      <c r="G33" s="92"/>
      <c r="H33" s="92"/>
    </row>
    <row r="34" spans="1:8" ht="4" customHeight="1">
      <c r="A34" s="92"/>
      <c r="B34" s="92"/>
      <c r="C34" s="92"/>
      <c r="D34" s="92"/>
      <c r="E34" s="92"/>
      <c r="F34" s="92"/>
      <c r="G34" s="92"/>
      <c r="H34" s="92"/>
    </row>
    <row r="35" spans="1:8" ht="15" customHeight="1">
      <c r="A35" s="91"/>
      <c r="B35" s="91"/>
      <c r="C35" s="91"/>
      <c r="D35" s="91"/>
      <c r="E35" s="91"/>
      <c r="F35" s="91"/>
      <c r="G35" s="91"/>
      <c r="H35" s="91"/>
    </row>
    <row r="36" spans="1:8" ht="15" customHeight="1">
      <c r="A36" s="92" t="s">
        <v>643</v>
      </c>
      <c r="B36" s="92"/>
      <c r="C36" s="92"/>
      <c r="D36" s="92"/>
      <c r="E36" s="92"/>
      <c r="F36" s="92"/>
      <c r="G36" s="92"/>
      <c r="H36" s="92"/>
    </row>
    <row r="37" spans="1:8">
      <c r="A37" s="92"/>
      <c r="B37" s="92"/>
      <c r="C37" s="92"/>
      <c r="D37" s="92"/>
      <c r="E37" s="92"/>
      <c r="F37" s="92"/>
      <c r="G37" s="92"/>
      <c r="H37" s="92"/>
    </row>
    <row r="38" spans="1:8" ht="5" customHeight="1">
      <c r="A38" s="92"/>
      <c r="B38" s="92"/>
      <c r="C38" s="92"/>
      <c r="D38" s="92"/>
      <c r="E38" s="92"/>
      <c r="F38" s="92"/>
      <c r="G38" s="92"/>
      <c r="H38" s="92"/>
    </row>
    <row r="39" spans="1:8">
      <c r="A39" s="91"/>
      <c r="B39" s="91"/>
      <c r="C39" s="91"/>
      <c r="D39" s="91"/>
      <c r="E39" s="91"/>
      <c r="F39" s="91"/>
      <c r="G39" s="91"/>
      <c r="H39" s="91"/>
    </row>
    <row r="40" spans="1:8">
      <c r="A40" s="92" t="s">
        <v>644</v>
      </c>
      <c r="B40" s="92"/>
      <c r="C40" s="92"/>
      <c r="D40" s="92"/>
      <c r="E40" s="92"/>
      <c r="F40" s="92"/>
      <c r="G40" s="92"/>
      <c r="H40" s="92"/>
    </row>
    <row r="41" spans="1:8">
      <c r="A41" s="92"/>
      <c r="B41" s="92"/>
      <c r="C41" s="92"/>
      <c r="D41" s="92"/>
      <c r="E41" s="92"/>
      <c r="F41" s="92"/>
      <c r="G41" s="92"/>
      <c r="H41" s="92"/>
    </row>
    <row r="42" spans="1:8" ht="3" customHeight="1">
      <c r="A42" s="92"/>
      <c r="B42" s="92"/>
      <c r="C42" s="92"/>
      <c r="D42" s="92"/>
      <c r="E42" s="92"/>
      <c r="F42" s="92"/>
      <c r="G42" s="92"/>
      <c r="H42" s="92"/>
    </row>
    <row r="43" spans="1:8">
      <c r="A43" s="91"/>
      <c r="B43" s="91"/>
      <c r="C43" s="91"/>
      <c r="D43" s="91"/>
      <c r="E43" s="91"/>
      <c r="F43" s="91"/>
      <c r="G43" s="91"/>
      <c r="H43" s="91"/>
    </row>
    <row r="44" spans="1:8">
      <c r="A44" s="92" t="s">
        <v>645</v>
      </c>
      <c r="B44" s="92"/>
      <c r="C44" s="92"/>
      <c r="D44" s="92"/>
      <c r="E44" s="92"/>
      <c r="F44" s="92"/>
      <c r="G44" s="92"/>
      <c r="H44" s="92"/>
    </row>
    <row r="45" spans="1:8">
      <c r="A45" s="92"/>
      <c r="B45" s="92"/>
      <c r="C45" s="92"/>
      <c r="D45" s="92"/>
      <c r="E45" s="92"/>
      <c r="F45" s="92"/>
      <c r="G45" s="92"/>
      <c r="H45" s="92"/>
    </row>
    <row r="46" spans="1:8" ht="5" customHeight="1">
      <c r="A46" s="92"/>
      <c r="B46" s="92"/>
      <c r="C46" s="92"/>
      <c r="D46" s="92"/>
      <c r="E46" s="92"/>
      <c r="F46" s="92"/>
      <c r="G46" s="92"/>
      <c r="H46" s="92"/>
    </row>
    <row r="47" spans="1:8">
      <c r="A47" s="91"/>
      <c r="B47" s="91"/>
      <c r="C47" s="91"/>
      <c r="D47" s="91"/>
      <c r="E47" s="91"/>
      <c r="F47" s="91"/>
      <c r="G47" s="91"/>
      <c r="H47" s="91"/>
    </row>
    <row r="48" spans="1:8">
      <c r="A48" s="92" t="s">
        <v>646</v>
      </c>
      <c r="B48" s="92"/>
      <c r="C48" s="92"/>
      <c r="D48" s="92"/>
      <c r="E48" s="92"/>
      <c r="F48" s="92"/>
      <c r="G48" s="92"/>
      <c r="H48" s="92"/>
    </row>
    <row r="49" spans="1:8">
      <c r="A49" s="92"/>
      <c r="B49" s="92"/>
      <c r="C49" s="92"/>
      <c r="D49" s="92"/>
      <c r="E49" s="92"/>
      <c r="F49" s="92"/>
      <c r="G49" s="92"/>
      <c r="H49" s="92"/>
    </row>
    <row r="50" spans="1:8" ht="3" customHeight="1">
      <c r="A50" s="92"/>
      <c r="B50" s="92"/>
      <c r="C50" s="92"/>
      <c r="D50" s="92"/>
      <c r="E50" s="92"/>
      <c r="F50" s="92"/>
      <c r="G50" s="92"/>
      <c r="H50" s="92"/>
    </row>
    <row r="51" spans="1:8">
      <c r="A51" s="91"/>
      <c r="B51" s="91"/>
      <c r="C51" s="91"/>
      <c r="D51" s="91"/>
      <c r="E51" s="91"/>
      <c r="F51" s="91"/>
      <c r="G51" s="91"/>
      <c r="H51" s="91"/>
    </row>
    <row r="52" spans="1:8">
      <c r="A52" s="92" t="s">
        <v>647</v>
      </c>
      <c r="B52" s="92"/>
      <c r="C52" s="92"/>
      <c r="D52" s="92"/>
      <c r="E52" s="92"/>
      <c r="F52" s="92"/>
      <c r="G52" s="92"/>
      <c r="H52" s="92"/>
    </row>
    <row r="53" spans="1:8">
      <c r="A53" s="92"/>
      <c r="B53" s="92"/>
      <c r="C53" s="92"/>
      <c r="D53" s="92"/>
      <c r="E53" s="92"/>
      <c r="F53" s="92"/>
      <c r="G53" s="92"/>
      <c r="H53" s="92"/>
    </row>
    <row r="54" spans="1:8" ht="4" customHeight="1">
      <c r="A54" s="92"/>
      <c r="B54" s="92"/>
      <c r="C54" s="92"/>
      <c r="D54" s="92"/>
      <c r="E54" s="92"/>
      <c r="F54" s="92"/>
      <c r="G54" s="92"/>
      <c r="H54" s="92"/>
    </row>
    <row r="55" spans="1:8">
      <c r="A55" s="91"/>
      <c r="B55" s="91"/>
      <c r="C55" s="91"/>
      <c r="D55" s="91"/>
      <c r="E55" s="91"/>
      <c r="F55" s="91"/>
      <c r="G55" s="91"/>
      <c r="H55" s="91"/>
    </row>
    <row r="56" spans="1:8">
      <c r="A56" s="92" t="s">
        <v>648</v>
      </c>
      <c r="B56" s="92"/>
      <c r="C56" s="92"/>
      <c r="D56" s="92"/>
      <c r="E56" s="92"/>
      <c r="F56" s="92"/>
      <c r="G56" s="92"/>
      <c r="H56" s="92"/>
    </row>
    <row r="57" spans="1:8">
      <c r="A57" s="92"/>
      <c r="B57" s="92"/>
      <c r="C57" s="92"/>
      <c r="D57" s="92"/>
      <c r="E57" s="92"/>
      <c r="F57" s="92"/>
      <c r="G57" s="92"/>
      <c r="H57" s="92"/>
    </row>
    <row r="58" spans="1:8" ht="4" customHeight="1">
      <c r="A58" s="92"/>
      <c r="B58" s="92"/>
      <c r="C58" s="92"/>
      <c r="D58" s="92"/>
      <c r="E58" s="92"/>
      <c r="F58" s="92"/>
      <c r="G58" s="92"/>
      <c r="H58" s="92"/>
    </row>
    <row r="59" spans="1:8">
      <c r="A59" s="91"/>
      <c r="B59" s="91"/>
      <c r="C59" s="91"/>
      <c r="D59" s="91"/>
      <c r="E59" s="91"/>
      <c r="F59" s="91"/>
      <c r="G59" s="91"/>
      <c r="H59" s="91"/>
    </row>
    <row r="60" spans="1:8">
      <c r="A60" s="92" t="s">
        <v>649</v>
      </c>
      <c r="B60" s="92"/>
      <c r="C60" s="92"/>
      <c r="D60" s="92"/>
      <c r="E60" s="92"/>
      <c r="F60" s="92"/>
      <c r="G60" s="92"/>
      <c r="H60" s="92"/>
    </row>
    <row r="61" spans="1:8" ht="7" customHeight="1">
      <c r="A61" s="92"/>
      <c r="B61" s="92"/>
      <c r="C61" s="92"/>
      <c r="D61" s="92"/>
      <c r="E61" s="92"/>
      <c r="F61" s="92"/>
      <c r="G61" s="92"/>
      <c r="H61" s="92"/>
    </row>
    <row r="62" spans="1:8" ht="5" hidden="1" customHeight="1">
      <c r="A62" s="92"/>
      <c r="B62" s="92"/>
      <c r="C62" s="92"/>
      <c r="D62" s="92"/>
      <c r="E62" s="92"/>
      <c r="F62" s="92"/>
      <c r="G62" s="92"/>
      <c r="H62" s="92"/>
    </row>
    <row r="63" spans="1:8">
      <c r="A63" s="91"/>
      <c r="B63" s="91"/>
      <c r="C63" s="91"/>
      <c r="D63" s="91"/>
      <c r="E63" s="91"/>
      <c r="F63" s="91"/>
      <c r="G63" s="91"/>
      <c r="H63" s="91"/>
    </row>
    <row r="64" spans="1:8">
      <c r="A64" s="92" t="s">
        <v>650</v>
      </c>
      <c r="B64" s="92"/>
      <c r="C64" s="92"/>
      <c r="D64" s="92"/>
      <c r="E64" s="92"/>
      <c r="F64" s="92"/>
      <c r="G64" s="92"/>
      <c r="H64" s="92"/>
    </row>
    <row r="65" spans="1:8">
      <c r="A65" s="92"/>
      <c r="B65" s="92"/>
      <c r="C65" s="92"/>
      <c r="D65" s="92"/>
      <c r="E65" s="92"/>
      <c r="F65" s="92"/>
      <c r="G65" s="92"/>
      <c r="H65" s="92"/>
    </row>
    <row r="66" spans="1:8" ht="4" customHeight="1">
      <c r="A66" s="92"/>
      <c r="B66" s="92"/>
      <c r="C66" s="92"/>
      <c r="D66" s="92"/>
      <c r="E66" s="92"/>
      <c r="F66" s="92"/>
      <c r="G66" s="92"/>
      <c r="H66" s="92"/>
    </row>
    <row r="67" spans="1:8">
      <c r="A67" s="91"/>
      <c r="B67" s="91"/>
      <c r="C67" s="91"/>
      <c r="D67" s="91"/>
      <c r="E67" s="91"/>
      <c r="F67" s="91"/>
      <c r="G67" s="91"/>
      <c r="H67" s="91"/>
    </row>
    <row r="68" spans="1:8">
      <c r="A68" s="92" t="s">
        <v>651</v>
      </c>
      <c r="B68" s="92"/>
      <c r="C68" s="92"/>
      <c r="D68" s="92"/>
      <c r="E68" s="92"/>
      <c r="F68" s="92"/>
      <c r="G68" s="92"/>
      <c r="H68" s="92"/>
    </row>
    <row r="69" spans="1:8" ht="8" customHeight="1">
      <c r="A69" s="92"/>
      <c r="B69" s="92"/>
      <c r="C69" s="92"/>
      <c r="D69" s="92"/>
      <c r="E69" s="92"/>
      <c r="F69" s="92"/>
      <c r="G69" s="92"/>
      <c r="H69" s="92"/>
    </row>
    <row r="70" spans="1:8" hidden="1">
      <c r="A70" s="92"/>
      <c r="B70" s="92"/>
      <c r="C70" s="92"/>
      <c r="D70" s="92"/>
      <c r="E70" s="92"/>
      <c r="F70" s="92"/>
      <c r="G70" s="92"/>
      <c r="H70" s="92"/>
    </row>
    <row r="71" spans="1:8">
      <c r="A71" s="91"/>
      <c r="B71" s="91"/>
      <c r="C71" s="91"/>
      <c r="D71" s="91"/>
      <c r="E71" s="91"/>
      <c r="F71" s="91"/>
      <c r="G71" s="91"/>
      <c r="H71" s="91"/>
    </row>
    <row r="72" spans="1:8">
      <c r="A72" s="92" t="s">
        <v>651</v>
      </c>
      <c r="B72" s="92"/>
      <c r="C72" s="92"/>
      <c r="D72" s="92"/>
      <c r="E72" s="92"/>
      <c r="F72" s="92"/>
      <c r="G72" s="92"/>
      <c r="H72" s="92"/>
    </row>
    <row r="73" spans="1:8" ht="7" customHeight="1">
      <c r="A73" s="92"/>
      <c r="B73" s="92"/>
      <c r="C73" s="92"/>
      <c r="D73" s="92"/>
      <c r="E73" s="92"/>
      <c r="F73" s="92"/>
      <c r="G73" s="92"/>
      <c r="H73" s="92"/>
    </row>
    <row r="74" spans="1:8" hidden="1">
      <c r="A74" s="92"/>
      <c r="B74" s="92"/>
      <c r="C74" s="92"/>
      <c r="D74" s="92"/>
      <c r="E74" s="92"/>
      <c r="F74" s="92"/>
      <c r="G74" s="92"/>
      <c r="H74" s="92"/>
    </row>
    <row r="75" spans="1:8">
      <c r="A75" s="91"/>
      <c r="B75" s="91"/>
      <c r="C75" s="91"/>
      <c r="D75" s="91"/>
      <c r="E75" s="91"/>
      <c r="F75" s="91"/>
      <c r="G75" s="91"/>
      <c r="H75" s="91"/>
    </row>
    <row r="76" spans="1:8">
      <c r="A76" s="92" t="s">
        <v>652</v>
      </c>
      <c r="B76" s="92"/>
      <c r="C76" s="92"/>
      <c r="D76" s="92"/>
      <c r="E76" s="92"/>
      <c r="F76" s="92"/>
      <c r="G76" s="92"/>
      <c r="H76" s="92"/>
    </row>
    <row r="77" spans="1:8" ht="9" customHeight="1">
      <c r="A77" s="92"/>
      <c r="B77" s="92"/>
      <c r="C77" s="92"/>
      <c r="D77" s="92"/>
      <c r="E77" s="92"/>
      <c r="F77" s="92"/>
      <c r="G77" s="92"/>
      <c r="H77" s="92"/>
    </row>
    <row r="78" spans="1:8" hidden="1">
      <c r="A78" s="92"/>
      <c r="B78" s="92"/>
      <c r="C78" s="92"/>
      <c r="D78" s="92"/>
      <c r="E78" s="92"/>
      <c r="F78" s="92"/>
      <c r="G78" s="92"/>
      <c r="H78" s="92"/>
    </row>
    <row r="79" spans="1:8">
      <c r="A79" s="91"/>
      <c r="B79" s="91"/>
      <c r="C79" s="91"/>
      <c r="D79" s="91"/>
      <c r="E79" s="91"/>
      <c r="F79" s="91"/>
      <c r="G79" s="91"/>
      <c r="H79" s="91"/>
    </row>
  </sheetData>
  <mergeCells count="39">
    <mergeCell ref="A21:H21"/>
    <mergeCell ref="A23:H23"/>
    <mergeCell ref="A36:H38"/>
    <mergeCell ref="A40:H42"/>
    <mergeCell ref="A39:H39"/>
    <mergeCell ref="A35:H35"/>
    <mergeCell ref="A31:H31"/>
    <mergeCell ref="A32:H34"/>
    <mergeCell ref="A24:H26"/>
    <mergeCell ref="A28:H30"/>
    <mergeCell ref="A27:H27"/>
    <mergeCell ref="A20:H20"/>
    <mergeCell ref="AB6:AB7"/>
    <mergeCell ref="AC6:AC7"/>
    <mergeCell ref="A1:D1"/>
    <mergeCell ref="F1:H1"/>
    <mergeCell ref="A6:A7"/>
    <mergeCell ref="B6:B7"/>
    <mergeCell ref="C6:C7"/>
    <mergeCell ref="D6:D7"/>
    <mergeCell ref="A63:H63"/>
    <mergeCell ref="A67:H67"/>
    <mergeCell ref="A71:H71"/>
    <mergeCell ref="A75:H75"/>
    <mergeCell ref="A44:H46"/>
    <mergeCell ref="A48:H50"/>
    <mergeCell ref="A52:H54"/>
    <mergeCell ref="A56:H58"/>
    <mergeCell ref="A60:H62"/>
    <mergeCell ref="A43:H43"/>
    <mergeCell ref="A47:H47"/>
    <mergeCell ref="A51:H51"/>
    <mergeCell ref="A55:H55"/>
    <mergeCell ref="A59:H59"/>
    <mergeCell ref="A79:H79"/>
    <mergeCell ref="A64:H66"/>
    <mergeCell ref="A68:H70"/>
    <mergeCell ref="A72:H74"/>
    <mergeCell ref="A76:H7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B9294-3DD0-4F86-9CCB-4854C0FDE48D}">
  <dimension ref="A1:K22"/>
  <sheetViews>
    <sheetView workbookViewId="0">
      <selection activeCell="H17" sqref="H17"/>
    </sheetView>
  </sheetViews>
  <sheetFormatPr defaultColWidth="8.8203125" defaultRowHeight="14.35"/>
  <sheetData>
    <row r="1" spans="1:11" s="4" customFormat="1">
      <c r="A1" s="4" t="s">
        <v>85</v>
      </c>
      <c r="B1" s="4" t="s">
        <v>86</v>
      </c>
      <c r="C1" s="4" t="s">
        <v>87</v>
      </c>
      <c r="D1" s="4" t="s">
        <v>88</v>
      </c>
      <c r="E1" s="4" t="s">
        <v>89</v>
      </c>
      <c r="F1" s="4" t="s">
        <v>90</v>
      </c>
      <c r="G1" s="4" t="s">
        <v>86</v>
      </c>
      <c r="H1" s="4" t="s">
        <v>87</v>
      </c>
      <c r="I1" s="4" t="s">
        <v>88</v>
      </c>
      <c r="J1" s="4" t="s">
        <v>89</v>
      </c>
      <c r="K1" s="4" t="s">
        <v>91</v>
      </c>
    </row>
    <row r="2" spans="1:11">
      <c r="A2" t="s">
        <v>51</v>
      </c>
      <c r="B2">
        <v>0.23059362879890999</v>
      </c>
      <c r="C2">
        <v>0.150743176307401</v>
      </c>
      <c r="D2">
        <v>2532.6098250984301</v>
      </c>
      <c r="E2">
        <v>-5.7865313703100101E-2</v>
      </c>
      <c r="F2" t="s">
        <v>51</v>
      </c>
      <c r="G2">
        <v>0.88285592091390797</v>
      </c>
      <c r="H2">
        <v>0.35849172888785302</v>
      </c>
      <c r="I2">
        <v>9696.4065793974496</v>
      </c>
      <c r="J2">
        <v>-1.20506919526704E-2</v>
      </c>
      <c r="K2">
        <v>-4.5814621750429704E-2</v>
      </c>
    </row>
    <row r="3" spans="1:11">
      <c r="A3" t="s">
        <v>83</v>
      </c>
      <c r="B3">
        <v>5.2582812837685699E-4</v>
      </c>
      <c r="C3">
        <v>9.4945643989059096E-4</v>
      </c>
      <c r="D3">
        <v>5.77517033396302</v>
      </c>
      <c r="E3">
        <v>-0.166329414138955</v>
      </c>
      <c r="F3" t="s">
        <v>83</v>
      </c>
      <c r="G3">
        <v>1.51755080302809E-2</v>
      </c>
      <c r="H3">
        <v>1.6262298072869E-2</v>
      </c>
      <c r="I3">
        <v>166.672604696576</v>
      </c>
      <c r="J3">
        <v>-0.196646361496401</v>
      </c>
      <c r="K3">
        <v>3.0316947357446E-2</v>
      </c>
    </row>
    <row r="4" spans="1:11">
      <c r="A4" t="s">
        <v>92</v>
      </c>
      <c r="B4">
        <v>4.8485175289991697E-5</v>
      </c>
      <c r="C4">
        <v>1.19276087656135E-4</v>
      </c>
      <c r="D4">
        <v>0.53251268020997899</v>
      </c>
      <c r="E4">
        <v>0.19439331868582199</v>
      </c>
      <c r="F4" t="s">
        <v>92</v>
      </c>
      <c r="G4">
        <v>3.6404056859868E-2</v>
      </c>
      <c r="H4">
        <v>3.2555750774009601E-2</v>
      </c>
      <c r="I4">
        <v>399.82575649193097</v>
      </c>
      <c r="J4">
        <v>0.16988159806508299</v>
      </c>
      <c r="K4">
        <v>2.4511720620739003E-2</v>
      </c>
    </row>
    <row r="5" spans="1:11">
      <c r="A5" t="s">
        <v>33</v>
      </c>
      <c r="B5">
        <v>4.3772433460646598E-3</v>
      </c>
      <c r="C5">
        <v>5.8759102007231697E-3</v>
      </c>
      <c r="D5">
        <v>48.075263669828097</v>
      </c>
      <c r="E5">
        <v>-0.13701107479986099</v>
      </c>
      <c r="F5" t="s">
        <v>33</v>
      </c>
      <c r="G5">
        <v>8.0048806995569304E-5</v>
      </c>
      <c r="H5">
        <v>2.3725902414745601E-4</v>
      </c>
      <c r="I5">
        <v>0.879176047232338</v>
      </c>
      <c r="J5">
        <v>-0.31436690224618302</v>
      </c>
      <c r="K5">
        <v>0.17735582744632203</v>
      </c>
    </row>
    <row r="6" spans="1:11">
      <c r="A6" t="s">
        <v>78</v>
      </c>
      <c r="B6">
        <v>1.8581189211053201E-5</v>
      </c>
      <c r="C6">
        <v>5.18661926484964E-5</v>
      </c>
      <c r="D6">
        <v>0.204077201104998</v>
      </c>
      <c r="E6">
        <v>0.20463059500714401</v>
      </c>
      <c r="F6" t="s">
        <v>78</v>
      </c>
      <c r="G6">
        <v>2.95495109378541E-4</v>
      </c>
      <c r="H6">
        <v>6.7461690465695802E-4</v>
      </c>
      <c r="I6">
        <v>3.24542278630451</v>
      </c>
      <c r="J6">
        <v>0.28963058666756297</v>
      </c>
      <c r="K6">
        <v>-8.4999991660418966E-2</v>
      </c>
    </row>
    <row r="7" spans="1:11">
      <c r="A7" t="s">
        <v>22</v>
      </c>
      <c r="B7">
        <v>1.12750117120945E-6</v>
      </c>
      <c r="C7">
        <v>4.5045855387066397E-6</v>
      </c>
      <c r="D7">
        <v>1.2383345363393399E-2</v>
      </c>
      <c r="E7">
        <v>-0.23195007925160399</v>
      </c>
      <c r="F7" t="s">
        <v>22</v>
      </c>
      <c r="G7">
        <v>1.8685184484447999E-9</v>
      </c>
      <c r="H7">
        <v>5.9427589285556498E-8</v>
      </c>
      <c r="I7">
        <v>2.05219381192692E-5</v>
      </c>
      <c r="J7">
        <v>-0.46319282900792202</v>
      </c>
      <c r="K7">
        <v>0.23124274975631803</v>
      </c>
    </row>
    <row r="8" spans="1:11">
      <c r="A8" t="s">
        <v>27</v>
      </c>
      <c r="B8">
        <v>0.29718237815939902</v>
      </c>
      <c r="C8">
        <v>0.18237021031942099</v>
      </c>
      <c r="D8">
        <v>3263.9540593246702</v>
      </c>
      <c r="E8">
        <v>5.0329536363277902E-2</v>
      </c>
      <c r="F8" t="s">
        <v>27</v>
      </c>
      <c r="G8">
        <v>0.66443521143486195</v>
      </c>
      <c r="H8">
        <v>0.29628870690625603</v>
      </c>
      <c r="I8">
        <v>7297.4919271890803</v>
      </c>
      <c r="J8">
        <v>-3.5467363155196101E-2</v>
      </c>
      <c r="K8">
        <v>8.5796899518473996E-2</v>
      </c>
    </row>
    <row r="9" spans="1:11">
      <c r="A9" t="s">
        <v>41</v>
      </c>
      <c r="B9">
        <v>0.67573558043526205</v>
      </c>
      <c r="C9">
        <v>0.32827412540402201</v>
      </c>
      <c r="D9">
        <v>7421.6038799204798</v>
      </c>
      <c r="E9">
        <v>-2.0204909005076498E-2</v>
      </c>
      <c r="F9" t="s">
        <v>41</v>
      </c>
      <c r="G9">
        <v>3.7963503892345603E-2</v>
      </c>
      <c r="H9">
        <v>3.3611126448602202E-2</v>
      </c>
      <c r="I9">
        <v>416.95316324963198</v>
      </c>
      <c r="J9">
        <v>0.16851029187334299</v>
      </c>
      <c r="K9">
        <v>-0.18871520087841948</v>
      </c>
    </row>
    <row r="10" spans="1:11">
      <c r="A10" t="s">
        <v>46</v>
      </c>
      <c r="B10">
        <v>3.2527022489437803E-8</v>
      </c>
      <c r="C10">
        <v>2.04842206638834E-7</v>
      </c>
      <c r="D10">
        <v>3.5724428800149602E-4</v>
      </c>
      <c r="E10">
        <v>-0.26232396286669002</v>
      </c>
      <c r="F10" t="s">
        <v>46</v>
      </c>
      <c r="G10">
        <v>7.9399950575204797E-2</v>
      </c>
      <c r="H10">
        <v>6.0804277689105499E-2</v>
      </c>
      <c r="I10">
        <v>872.04965716747495</v>
      </c>
      <c r="J10">
        <v>-0.14273148743075501</v>
      </c>
      <c r="K10">
        <v>-0.11959247543593501</v>
      </c>
    </row>
    <row r="11" spans="1:11">
      <c r="A11" t="s">
        <v>56</v>
      </c>
      <c r="B11">
        <v>7.2749892879805803E-4</v>
      </c>
      <c r="C11">
        <v>1.25665899618991E-3</v>
      </c>
      <c r="D11">
        <v>7.9901207349890804</v>
      </c>
      <c r="E11">
        <v>-0.16215320873759201</v>
      </c>
      <c r="F11" t="s">
        <v>56</v>
      </c>
      <c r="G11">
        <v>1.6522779938012502E-5</v>
      </c>
      <c r="H11">
        <v>6.7191849491225899E-5</v>
      </c>
      <c r="I11">
        <v>0.181469692059191</v>
      </c>
      <c r="J11">
        <v>-0.34162194565543502</v>
      </c>
      <c r="K11">
        <v>0.17946873691784301</v>
      </c>
    </row>
    <row r="12" spans="1:11">
      <c r="A12" t="s">
        <v>60</v>
      </c>
      <c r="B12">
        <v>0.155520015709529</v>
      </c>
      <c r="C12">
        <v>0.111195946975795</v>
      </c>
      <c r="D12">
        <v>1708.07633253776</v>
      </c>
      <c r="E12">
        <v>-6.8532071172119804E-2</v>
      </c>
      <c r="F12" t="s">
        <v>60</v>
      </c>
      <c r="G12">
        <v>0.25829504432457001</v>
      </c>
      <c r="H12">
        <v>0.150926024135244</v>
      </c>
      <c r="I12">
        <v>2836.85447181676</v>
      </c>
      <c r="J12">
        <v>-9.22558677833549E-2</v>
      </c>
      <c r="K12">
        <v>2.3723796611235096E-2</v>
      </c>
    </row>
    <row r="13" spans="1:11">
      <c r="A13" t="s">
        <v>70</v>
      </c>
      <c r="B13">
        <v>9.7792629531721093E-3</v>
      </c>
      <c r="C13">
        <v>1.1558181328737E-2</v>
      </c>
      <c r="D13">
        <v>107.405645014689</v>
      </c>
      <c r="E13">
        <v>0.12432256691978701</v>
      </c>
      <c r="F13" t="s">
        <v>70</v>
      </c>
      <c r="G13">
        <v>0.58722226345596995</v>
      </c>
      <c r="H13">
        <v>0.27337965988389101</v>
      </c>
      <c r="I13">
        <v>6449.46211953692</v>
      </c>
      <c r="J13">
        <v>4.4376852289521297E-2</v>
      </c>
      <c r="K13">
        <v>7.9945714630265702E-2</v>
      </c>
    </row>
    <row r="14" spans="1:11">
      <c r="A14" t="s">
        <v>65</v>
      </c>
      <c r="B14">
        <v>3.2699750675488899E-5</v>
      </c>
      <c r="C14">
        <v>8.4821888433815197E-5</v>
      </c>
      <c r="D14">
        <v>0.35914136166889399</v>
      </c>
      <c r="E14">
        <v>-0.19866077444793001</v>
      </c>
      <c r="F14" t="s">
        <v>65</v>
      </c>
      <c r="G14">
        <v>3.5301016832655502E-5</v>
      </c>
      <c r="H14">
        <v>1.2357502710403699E-4</v>
      </c>
      <c r="I14">
        <v>0.38771106787305598</v>
      </c>
      <c r="J14">
        <v>-0.32883125816318398</v>
      </c>
      <c r="K14">
        <v>0.13017048371525397</v>
      </c>
    </row>
    <row r="17" spans="1:1">
      <c r="A17" t="s">
        <v>93</v>
      </c>
    </row>
    <row r="18" spans="1:1">
      <c r="A18" t="s">
        <v>94</v>
      </c>
    </row>
    <row r="19" spans="1:1">
      <c r="A19" t="s">
        <v>95</v>
      </c>
    </row>
    <row r="21" spans="1:1">
      <c r="A21" t="s">
        <v>96</v>
      </c>
    </row>
    <row r="22" spans="1:1">
      <c r="A2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6C65C-F317-48A0-A5D6-CD70FFFB1D3D}">
  <dimension ref="A1:L11"/>
  <sheetViews>
    <sheetView workbookViewId="0">
      <selection activeCell="A7" sqref="A7"/>
    </sheetView>
  </sheetViews>
  <sheetFormatPr defaultColWidth="9" defaultRowHeight="14.35"/>
  <cols>
    <col min="2" max="2" width="10" bestFit="1" customWidth="1"/>
    <col min="3" max="3" width="9" bestFit="1" customWidth="1"/>
    <col min="4" max="4" width="10" bestFit="1" customWidth="1"/>
    <col min="5" max="5" width="9" bestFit="1" customWidth="1"/>
    <col min="6" max="6" width="9.8203125" bestFit="1" customWidth="1"/>
    <col min="7" max="7" width="9" bestFit="1" customWidth="1"/>
    <col min="8" max="8" width="10" bestFit="1" customWidth="1"/>
    <col min="9" max="10" width="9" bestFit="1" customWidth="1"/>
  </cols>
  <sheetData>
    <row r="1" spans="1:12" s="14" customFormat="1">
      <c r="A1" s="10" t="s">
        <v>98</v>
      </c>
      <c r="B1" s="11" t="s">
        <v>99</v>
      </c>
      <c r="C1" s="12" t="s">
        <v>100</v>
      </c>
      <c r="D1" s="11" t="s">
        <v>101</v>
      </c>
      <c r="E1" s="12" t="s">
        <v>102</v>
      </c>
      <c r="F1" s="11" t="s">
        <v>103</v>
      </c>
      <c r="G1" s="12" t="s">
        <v>104</v>
      </c>
      <c r="H1" s="11" t="s">
        <v>105</v>
      </c>
      <c r="I1" s="12" t="s">
        <v>106</v>
      </c>
      <c r="J1" s="13" t="s">
        <v>107</v>
      </c>
      <c r="K1" s="12" t="s">
        <v>108</v>
      </c>
      <c r="L1" s="12" t="s">
        <v>109</v>
      </c>
    </row>
    <row r="2" spans="1:12">
      <c r="A2" s="8" t="s">
        <v>16</v>
      </c>
      <c r="B2" s="6">
        <v>0.34245299674673702</v>
      </c>
      <c r="C2">
        <v>0.17247597765363101</v>
      </c>
      <c r="D2" s="9">
        <v>0.39368774102604898</v>
      </c>
      <c r="E2" s="2">
        <v>0</v>
      </c>
      <c r="F2" s="9">
        <v>0.53737337068798097</v>
      </c>
      <c r="G2" s="2">
        <v>0</v>
      </c>
      <c r="H2" s="9">
        <f>SUM(D2+B2+F2)/3</f>
        <v>0.42450470282025571</v>
      </c>
      <c r="I2">
        <v>0</v>
      </c>
      <c r="J2" s="7">
        <v>7.4203020290297799</v>
      </c>
      <c r="K2" s="2" t="s">
        <v>110</v>
      </c>
      <c r="L2" t="s">
        <v>111</v>
      </c>
    </row>
    <row r="3" spans="1:12">
      <c r="A3" s="8" t="s">
        <v>65</v>
      </c>
      <c r="B3" s="6">
        <v>-0.27974175899786202</v>
      </c>
      <c r="C3">
        <v>0.25693480662983398</v>
      </c>
      <c r="D3" s="6">
        <v>-0.202899896882759</v>
      </c>
      <c r="E3">
        <v>1.46476738284554E-2</v>
      </c>
      <c r="F3" s="9">
        <v>-0.39189430522158802</v>
      </c>
      <c r="G3" s="2">
        <v>3.1239598494353801E-2</v>
      </c>
      <c r="H3" s="6">
        <f>SUM(F3+B3+D3)/3</f>
        <v>-0.29151198703406972</v>
      </c>
      <c r="I3" s="5">
        <v>6.9742189486595005E-5</v>
      </c>
      <c r="J3" s="7">
        <v>9.3649095952135806</v>
      </c>
      <c r="K3" s="2" t="s">
        <v>112</v>
      </c>
      <c r="L3" t="s">
        <v>113</v>
      </c>
    </row>
    <row r="6" spans="1:12">
      <c r="A6" t="s">
        <v>114</v>
      </c>
    </row>
    <row r="7" spans="1:12">
      <c r="A7" t="s">
        <v>115</v>
      </c>
    </row>
    <row r="8" spans="1:12">
      <c r="A8" t="s">
        <v>116</v>
      </c>
    </row>
    <row r="10" spans="1:12">
      <c r="A10" t="s">
        <v>96</v>
      </c>
    </row>
    <row r="11" spans="1:12">
      <c r="A11" t="s">
        <v>117</v>
      </c>
    </row>
  </sheetData>
  <conditionalFormatting sqref="A1:A3">
    <cfRule type="duplicateValues" dxfId="2"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DAF2D-907F-4DF2-8466-7F7F75EC5028}">
  <dimension ref="A1:E15"/>
  <sheetViews>
    <sheetView workbookViewId="0">
      <selection activeCell="A12" sqref="A12"/>
    </sheetView>
  </sheetViews>
  <sheetFormatPr defaultColWidth="8.8203125" defaultRowHeight="14.35"/>
  <cols>
    <col min="1" max="1" width="35" customWidth="1"/>
  </cols>
  <sheetData>
    <row r="1" spans="1:5">
      <c r="A1" s="4" t="s">
        <v>118</v>
      </c>
      <c r="B1" s="15" t="s">
        <v>119</v>
      </c>
      <c r="C1" s="4" t="s">
        <v>120</v>
      </c>
      <c r="D1" s="4" t="s">
        <v>121</v>
      </c>
      <c r="E1" s="16" t="s">
        <v>122</v>
      </c>
    </row>
    <row r="2" spans="1:5">
      <c r="A2" t="s">
        <v>123</v>
      </c>
      <c r="B2" s="17" t="s">
        <v>92</v>
      </c>
      <c r="C2">
        <v>6.9979999999999999E-3</v>
      </c>
      <c r="D2" s="5">
        <v>1.1214600000000001E-4</v>
      </c>
      <c r="E2" s="5">
        <v>1.8595E-2</v>
      </c>
    </row>
    <row r="3" spans="1:5">
      <c r="A3" t="s">
        <v>124</v>
      </c>
      <c r="B3" s="17" t="s">
        <v>27</v>
      </c>
      <c r="C3">
        <v>7.5909999999999997E-3</v>
      </c>
      <c r="D3" s="5">
        <v>3.0114079999999999E-5</v>
      </c>
      <c r="E3" s="5">
        <v>5.1019099999999998E-2</v>
      </c>
    </row>
    <row r="4" spans="1:5">
      <c r="A4" t="s">
        <v>125</v>
      </c>
      <c r="B4" s="17" t="s">
        <v>33</v>
      </c>
      <c r="C4">
        <v>3.0140000000000002E-3</v>
      </c>
      <c r="D4" s="5">
        <v>4.026946E-3</v>
      </c>
      <c r="E4" s="5">
        <v>6.3644000000000006E-2</v>
      </c>
    </row>
    <row r="5" spans="1:5">
      <c r="A5" t="s">
        <v>123</v>
      </c>
      <c r="B5" s="17" t="s">
        <v>83</v>
      </c>
      <c r="C5">
        <v>-3.7100000000000002E-3</v>
      </c>
      <c r="D5" s="5">
        <v>8.5381759999999998E-4</v>
      </c>
      <c r="E5" s="5">
        <v>4.7013100000000002E-2</v>
      </c>
    </row>
    <row r="6" spans="1:5">
      <c r="A6" t="s">
        <v>125</v>
      </c>
      <c r="B6" s="17" t="s">
        <v>83</v>
      </c>
      <c r="C6">
        <v>-3.8059999999999999E-3</v>
      </c>
      <c r="D6" s="5">
        <v>1.5304380000000001E-3</v>
      </c>
      <c r="E6" s="5">
        <v>3.8377000000000001E-2</v>
      </c>
    </row>
    <row r="7" spans="1:5">
      <c r="A7" t="s">
        <v>126</v>
      </c>
      <c r="B7" s="17" t="s">
        <v>83</v>
      </c>
      <c r="C7">
        <v>-2.918E-3</v>
      </c>
      <c r="D7" s="5">
        <v>6.4645679999999995E-4</v>
      </c>
      <c r="E7" s="5">
        <v>7.1828100000000006E-2</v>
      </c>
    </row>
    <row r="8" spans="1:5">
      <c r="A8" t="s">
        <v>127</v>
      </c>
      <c r="B8" s="17" t="s">
        <v>83</v>
      </c>
      <c r="C8">
        <v>-3.8509999999999998E-3</v>
      </c>
      <c r="D8" s="5">
        <v>8.1609569999999997E-5</v>
      </c>
      <c r="E8" s="5">
        <v>2.1923700000000001E-2</v>
      </c>
    </row>
    <row r="9" spans="1:5">
      <c r="B9" s="17"/>
      <c r="D9" s="5"/>
      <c r="E9" s="5"/>
    </row>
    <row r="11" spans="1:5">
      <c r="A11" t="s">
        <v>128</v>
      </c>
    </row>
    <row r="12" spans="1:5">
      <c r="A12" t="s">
        <v>129</v>
      </c>
    </row>
    <row r="13" spans="1:5">
      <c r="A13" t="s">
        <v>130</v>
      </c>
    </row>
    <row r="15" spans="1:5">
      <c r="A15" t="s">
        <v>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6BB7E-C557-450C-B1B2-05A9671639E3}">
  <dimension ref="A1:H44"/>
  <sheetViews>
    <sheetView workbookViewId="0">
      <pane ySplit="1" topLeftCell="A26" activePane="bottomLeft" state="frozen"/>
      <selection pane="bottomLeft" activeCell="H49" sqref="H49"/>
    </sheetView>
  </sheetViews>
  <sheetFormatPr defaultColWidth="8.8203125" defaultRowHeight="14.35"/>
  <sheetData>
    <row r="1" spans="1:8" s="4" customFormat="1">
      <c r="A1" s="4" t="s">
        <v>131</v>
      </c>
      <c r="B1" s="4" t="s">
        <v>132</v>
      </c>
      <c r="C1" s="4" t="s">
        <v>133</v>
      </c>
      <c r="D1" s="4" t="s">
        <v>134</v>
      </c>
      <c r="E1" s="4" t="s">
        <v>135</v>
      </c>
      <c r="F1" s="4" t="s">
        <v>136</v>
      </c>
      <c r="G1" s="4" t="s">
        <v>137</v>
      </c>
      <c r="H1" s="4" t="s">
        <v>138</v>
      </c>
    </row>
    <row r="2" spans="1:8" s="2" customFormat="1">
      <c r="A2" s="2" t="s">
        <v>139</v>
      </c>
      <c r="B2" s="2">
        <v>3.8884479999999999E-2</v>
      </c>
      <c r="C2" s="3" t="s">
        <v>140</v>
      </c>
      <c r="D2" s="2">
        <v>-2.9871949</v>
      </c>
      <c r="E2" s="2">
        <v>-2.4456009999999999</v>
      </c>
      <c r="F2" s="2">
        <v>-0.24201848000000001</v>
      </c>
      <c r="G2" s="2" t="s">
        <v>16</v>
      </c>
      <c r="H2" s="2" t="s">
        <v>141</v>
      </c>
    </row>
    <row r="3" spans="1:8" s="2" customFormat="1">
      <c r="A3" s="2" t="s">
        <v>142</v>
      </c>
      <c r="B3" s="2">
        <v>6.7399199999999999E-3</v>
      </c>
      <c r="C3" s="3" t="s">
        <v>143</v>
      </c>
      <c r="D3" s="2">
        <v>3.9248563000000001</v>
      </c>
      <c r="E3" s="2">
        <v>-8.3932999999999994E-2</v>
      </c>
      <c r="F3" s="2">
        <v>0.32612297000000001</v>
      </c>
      <c r="G3" s="2" t="s">
        <v>22</v>
      </c>
      <c r="H3" s="2" t="s">
        <v>144</v>
      </c>
    </row>
    <row r="4" spans="1:8" s="2" customFormat="1">
      <c r="A4" s="2" t="s">
        <v>145</v>
      </c>
      <c r="B4" s="2">
        <v>0.44021609</v>
      </c>
      <c r="C4" s="3" t="s">
        <v>146</v>
      </c>
      <c r="D4" s="2">
        <v>-1.3202559</v>
      </c>
      <c r="E4" s="2">
        <v>-5.5432480000000002</v>
      </c>
      <c r="F4" s="2">
        <v>-9.9910100000000002E-2</v>
      </c>
      <c r="G4" s="2" t="s">
        <v>22</v>
      </c>
      <c r="H4" s="2" t="s">
        <v>144</v>
      </c>
    </row>
    <row r="5" spans="1:8" s="2" customFormat="1">
      <c r="A5" s="2" t="s">
        <v>147</v>
      </c>
      <c r="B5" s="2">
        <v>2.1273300000000002E-3</v>
      </c>
      <c r="C5" s="3" t="s">
        <v>148</v>
      </c>
      <c r="D5" s="2">
        <v>4.5263632999999999</v>
      </c>
      <c r="E5" s="2">
        <v>1.5510440000000001</v>
      </c>
      <c r="F5" s="2">
        <v>0.58633488</v>
      </c>
      <c r="G5" s="2" t="s">
        <v>27</v>
      </c>
      <c r="H5" s="2" t="s">
        <v>149</v>
      </c>
    </row>
    <row r="6" spans="1:8" s="2" customFormat="1">
      <c r="A6" s="2" t="s">
        <v>150</v>
      </c>
      <c r="B6" s="2">
        <v>0.22989098999999999</v>
      </c>
      <c r="C6" s="3" t="s">
        <v>151</v>
      </c>
      <c r="D6" s="2">
        <v>1.8739326000000001</v>
      </c>
      <c r="E6" s="2">
        <v>-4.7235550000000002</v>
      </c>
      <c r="F6" s="2">
        <v>0.26312929000000002</v>
      </c>
      <c r="G6" s="2" t="s">
        <v>27</v>
      </c>
      <c r="H6" s="2" t="s">
        <v>149</v>
      </c>
    </row>
    <row r="7" spans="1:8" s="2" customFormat="1">
      <c r="A7" s="2" t="s">
        <v>152</v>
      </c>
      <c r="B7" s="2">
        <v>0.16618353999999999</v>
      </c>
      <c r="C7" s="3" t="s">
        <v>153</v>
      </c>
      <c r="D7" s="2">
        <v>2.1051522999999999</v>
      </c>
      <c r="E7" s="2">
        <v>-4.3129470000000003</v>
      </c>
      <c r="F7" s="2">
        <v>0.25040754999999998</v>
      </c>
      <c r="G7" s="2" t="s">
        <v>33</v>
      </c>
      <c r="H7" s="2" t="s">
        <v>154</v>
      </c>
    </row>
    <row r="8" spans="1:8" s="2" customFormat="1">
      <c r="A8" s="2" t="s">
        <v>155</v>
      </c>
      <c r="B8" s="2">
        <v>0.51681734000000001</v>
      </c>
      <c r="C8" s="3" t="s">
        <v>156</v>
      </c>
      <c r="D8" s="2">
        <v>-1.1522444000000001</v>
      </c>
      <c r="E8" s="2">
        <v>-5.7419260000000003</v>
      </c>
      <c r="F8" s="2">
        <v>-6.9930149999999996E-2</v>
      </c>
      <c r="G8" s="2" t="s">
        <v>33</v>
      </c>
      <c r="H8" s="2" t="s">
        <v>154</v>
      </c>
    </row>
    <row r="9" spans="1:8" s="2" customFormat="1">
      <c r="A9" s="2" t="s">
        <v>157</v>
      </c>
      <c r="B9" s="2">
        <v>0.14071548</v>
      </c>
      <c r="C9" s="3" t="s">
        <v>158</v>
      </c>
      <c r="D9" s="2">
        <v>-2.2181318999999999</v>
      </c>
      <c r="E9" s="2">
        <v>-4.0991119999999999</v>
      </c>
      <c r="F9" s="2">
        <v>-0.14477590000000001</v>
      </c>
      <c r="G9" s="2" t="s">
        <v>41</v>
      </c>
      <c r="H9" s="2" t="s">
        <v>159</v>
      </c>
    </row>
    <row r="10" spans="1:8" s="2" customFormat="1">
      <c r="A10" s="2" t="s">
        <v>160</v>
      </c>
      <c r="B10" s="2">
        <v>0.14605286000000001</v>
      </c>
      <c r="C10" s="3" t="s">
        <v>161</v>
      </c>
      <c r="D10" s="2">
        <v>-2.1920213999999998</v>
      </c>
      <c r="E10" s="2">
        <v>-4.1492709999999997</v>
      </c>
      <c r="F10" s="2">
        <v>-0.14008829</v>
      </c>
      <c r="G10" s="2" t="s">
        <v>46</v>
      </c>
      <c r="H10" s="2" t="s">
        <v>162</v>
      </c>
    </row>
    <row r="11" spans="1:8" s="2" customFormat="1">
      <c r="A11" s="2" t="s">
        <v>163</v>
      </c>
      <c r="B11" s="2">
        <v>0.23983004999999999</v>
      </c>
      <c r="C11" s="3" t="s">
        <v>164</v>
      </c>
      <c r="D11" s="2">
        <v>-1.8414619999999999</v>
      </c>
      <c r="E11" s="2">
        <v>-4.7781750000000001</v>
      </c>
      <c r="F11" s="2">
        <v>-0.14133950000000001</v>
      </c>
      <c r="G11" s="2" t="s">
        <v>46</v>
      </c>
      <c r="H11" s="2" t="s">
        <v>162</v>
      </c>
    </row>
    <row r="12" spans="1:8" s="2" customFormat="1">
      <c r="A12" s="2" t="s">
        <v>165</v>
      </c>
      <c r="B12" s="2">
        <v>0.32889806999999999</v>
      </c>
      <c r="C12" s="3" t="s">
        <v>166</v>
      </c>
      <c r="D12" s="2">
        <v>1.5860246</v>
      </c>
      <c r="E12" s="2">
        <v>-5.1801599999999999</v>
      </c>
      <c r="F12" s="2">
        <v>0.11396526999999999</v>
      </c>
      <c r="G12" s="2" t="s">
        <v>46</v>
      </c>
      <c r="H12" s="2" t="s">
        <v>162</v>
      </c>
    </row>
    <row r="13" spans="1:8" s="2" customFormat="1">
      <c r="A13" s="2" t="s">
        <v>167</v>
      </c>
      <c r="B13" s="2">
        <v>0.79319234999999999</v>
      </c>
      <c r="C13" s="3" t="s">
        <v>168</v>
      </c>
      <c r="D13" s="2">
        <v>-0.56003139999999996</v>
      </c>
      <c r="E13" s="2">
        <v>-6.23733</v>
      </c>
      <c r="F13" s="2">
        <v>-3.2067089999999999E-2</v>
      </c>
      <c r="G13" s="2" t="s">
        <v>51</v>
      </c>
      <c r="H13" s="2" t="s">
        <v>169</v>
      </c>
    </row>
    <row r="14" spans="1:8" s="2" customFormat="1">
      <c r="A14" s="2" t="s">
        <v>170</v>
      </c>
      <c r="B14" s="2">
        <v>1.415276E-2</v>
      </c>
      <c r="C14" s="3" t="s">
        <v>171</v>
      </c>
      <c r="D14" s="2">
        <v>3.5295255000000001</v>
      </c>
      <c r="E14" s="2">
        <v>-1.1148149999999999</v>
      </c>
      <c r="F14" s="2">
        <v>0.34994139000000002</v>
      </c>
      <c r="G14" s="2" t="s">
        <v>56</v>
      </c>
      <c r="H14" s="2" t="s">
        <v>172</v>
      </c>
    </row>
    <row r="15" spans="1:8" s="2" customFormat="1">
      <c r="A15" s="2" t="s">
        <v>173</v>
      </c>
      <c r="B15" s="2">
        <v>5.7137309999999997E-2</v>
      </c>
      <c r="C15" s="3" t="s">
        <v>174</v>
      </c>
      <c r="D15" s="2">
        <v>2.7680565000000001</v>
      </c>
      <c r="E15" s="2">
        <v>-2.9484889999999999</v>
      </c>
      <c r="F15" s="2">
        <v>0.28493647999999999</v>
      </c>
      <c r="G15" s="2" t="s">
        <v>56</v>
      </c>
      <c r="H15" s="2" t="s">
        <v>172</v>
      </c>
    </row>
    <row r="16" spans="1:8" s="2" customFormat="1">
      <c r="A16" s="2" t="s">
        <v>175</v>
      </c>
      <c r="B16" s="2">
        <v>0.84417830999999999</v>
      </c>
      <c r="C16" s="3" t="s">
        <v>176</v>
      </c>
      <c r="D16" s="2">
        <v>-0.4396408</v>
      </c>
      <c r="E16" s="2">
        <v>-6.2971389999999996</v>
      </c>
      <c r="F16" s="2">
        <v>-3.9932009999999997E-2</v>
      </c>
      <c r="G16" s="2" t="s">
        <v>60</v>
      </c>
      <c r="H16" s="2" t="s">
        <v>177</v>
      </c>
    </row>
    <row r="17" spans="1:8" s="2" customFormat="1">
      <c r="A17" s="2" t="s">
        <v>178</v>
      </c>
      <c r="B17" s="2">
        <v>1.2276999999999999E-4</v>
      </c>
      <c r="C17" s="3" t="s">
        <v>179</v>
      </c>
      <c r="D17" s="2">
        <v>6.1257384999999998</v>
      </c>
      <c r="E17" s="2">
        <v>6.0465119999999999</v>
      </c>
      <c r="F17" s="2">
        <v>0.74425348999999996</v>
      </c>
      <c r="G17" s="2" t="s">
        <v>65</v>
      </c>
      <c r="H17" s="2" t="s">
        <v>180</v>
      </c>
    </row>
    <row r="18" spans="1:8" s="2" customFormat="1">
      <c r="A18" s="2" t="s">
        <v>181</v>
      </c>
      <c r="B18" s="2">
        <v>4.5448E-4</v>
      </c>
      <c r="C18" s="3" t="s">
        <v>182</v>
      </c>
      <c r="D18" s="2">
        <v>5.4099595999999996</v>
      </c>
      <c r="E18" s="2">
        <v>4.0284360000000001</v>
      </c>
      <c r="F18" s="2">
        <v>0.75453647000000001</v>
      </c>
      <c r="G18" s="2" t="s">
        <v>65</v>
      </c>
      <c r="H18" s="2" t="s">
        <v>180</v>
      </c>
    </row>
    <row r="19" spans="1:8" s="2" customFormat="1">
      <c r="A19" s="2" t="s">
        <v>183</v>
      </c>
      <c r="B19" s="2">
        <v>1.6488900000000001E-3</v>
      </c>
      <c r="C19" s="3" t="s">
        <v>184</v>
      </c>
      <c r="D19" s="2">
        <v>4.6619871000000002</v>
      </c>
      <c r="E19" s="2">
        <v>1.9273450000000001</v>
      </c>
      <c r="F19" s="2">
        <v>0.65908001999999999</v>
      </c>
      <c r="G19" s="2" t="s">
        <v>65</v>
      </c>
      <c r="H19" s="2" t="s">
        <v>180</v>
      </c>
    </row>
    <row r="20" spans="1:8" s="2" customFormat="1">
      <c r="A20" s="2" t="s">
        <v>185</v>
      </c>
      <c r="B20" s="2">
        <v>3.9063300000000004E-3</v>
      </c>
      <c r="C20" s="3" t="s">
        <v>186</v>
      </c>
      <c r="D20" s="2">
        <v>4.2153204000000004</v>
      </c>
      <c r="E20" s="2">
        <v>0.69752099999999995</v>
      </c>
      <c r="F20" s="2">
        <v>0.52312051999999998</v>
      </c>
      <c r="G20" s="2" t="s">
        <v>65</v>
      </c>
      <c r="H20" s="2" t="s">
        <v>180</v>
      </c>
    </row>
    <row r="21" spans="1:8">
      <c r="A21" t="s">
        <v>187</v>
      </c>
      <c r="B21">
        <v>0.87019179000000002</v>
      </c>
      <c r="C21" s="1" t="s">
        <v>188</v>
      </c>
      <c r="D21">
        <v>0.37591790000000003</v>
      </c>
      <c r="E21">
        <v>-6.3230329999999997</v>
      </c>
      <c r="F21">
        <v>2.3870519999999999E-2</v>
      </c>
      <c r="G21" t="s">
        <v>65</v>
      </c>
      <c r="H21" t="s">
        <v>180</v>
      </c>
    </row>
    <row r="22" spans="1:8" s="2" customFormat="1">
      <c r="A22" s="2" t="s">
        <v>189</v>
      </c>
      <c r="B22" s="2">
        <v>6.2093870000000002E-2</v>
      </c>
      <c r="C22" s="3" t="s">
        <v>190</v>
      </c>
      <c r="D22" s="2">
        <v>-2.7208114000000001</v>
      </c>
      <c r="E22" s="2">
        <v>-3.0538650000000001</v>
      </c>
      <c r="F22" s="2">
        <v>-0.28767958999999999</v>
      </c>
      <c r="G22" s="2" t="s">
        <v>70</v>
      </c>
      <c r="H22" s="2" t="s">
        <v>191</v>
      </c>
    </row>
    <row r="23" spans="1:8" s="2" customFormat="1">
      <c r="A23" s="2" t="s">
        <v>192</v>
      </c>
      <c r="B23" s="2">
        <v>0.1302381</v>
      </c>
      <c r="C23" s="3" t="s">
        <v>193</v>
      </c>
      <c r="D23" s="2">
        <v>-2.2695020000000001</v>
      </c>
      <c r="E23" s="2">
        <v>-3.999161</v>
      </c>
      <c r="F23" s="2">
        <v>-0.23325232000000001</v>
      </c>
      <c r="G23" s="2" t="s">
        <v>70</v>
      </c>
      <c r="H23" s="2" t="s">
        <v>191</v>
      </c>
    </row>
    <row r="24" spans="1:8">
      <c r="A24" t="s">
        <v>194</v>
      </c>
      <c r="B24">
        <v>0.21025563999999999</v>
      </c>
      <c r="C24" s="1" t="s">
        <v>195</v>
      </c>
      <c r="D24">
        <v>-1.9376519999999999</v>
      </c>
      <c r="E24">
        <v>-4.6141490000000003</v>
      </c>
      <c r="F24">
        <v>-0.12622933</v>
      </c>
      <c r="G24" t="s">
        <v>70</v>
      </c>
      <c r="H24" t="s">
        <v>191</v>
      </c>
    </row>
    <row r="25" spans="1:8">
      <c r="A25" t="s">
        <v>196</v>
      </c>
      <c r="B25">
        <v>0.27328121</v>
      </c>
      <c r="C25" s="1" t="s">
        <v>197</v>
      </c>
      <c r="D25">
        <v>-1.7395967000000001</v>
      </c>
      <c r="E25">
        <v>-4.9444569999999999</v>
      </c>
      <c r="F25">
        <v>-0.12913606999999999</v>
      </c>
      <c r="G25" t="s">
        <v>70</v>
      </c>
      <c r="H25" t="s">
        <v>191</v>
      </c>
    </row>
    <row r="26" spans="1:8">
      <c r="A26" t="s">
        <v>198</v>
      </c>
      <c r="B26">
        <v>0.68740944999999998</v>
      </c>
      <c r="C26" s="1" t="s">
        <v>199</v>
      </c>
      <c r="D26">
        <v>-0.79194810000000004</v>
      </c>
      <c r="E26">
        <v>-6.0825329999999997</v>
      </c>
      <c r="F26">
        <v>-4.5553719999999999E-2</v>
      </c>
      <c r="G26" t="s">
        <v>70</v>
      </c>
      <c r="H26" t="s">
        <v>191</v>
      </c>
    </row>
    <row r="27" spans="1:8">
      <c r="A27" t="s">
        <v>200</v>
      </c>
      <c r="B27">
        <v>0.69510497999999998</v>
      </c>
      <c r="C27" s="1" t="s">
        <v>201</v>
      </c>
      <c r="D27">
        <v>0.77537809999999996</v>
      </c>
      <c r="E27">
        <v>-6.0952989999999998</v>
      </c>
      <c r="F27">
        <v>4.8022259999999997E-2</v>
      </c>
      <c r="G27" t="s">
        <v>70</v>
      </c>
      <c r="H27" t="s">
        <v>191</v>
      </c>
    </row>
    <row r="28" spans="1:8">
      <c r="A28" t="s">
        <v>202</v>
      </c>
      <c r="B28">
        <v>0.21138191000000001</v>
      </c>
      <c r="C28" s="1" t="s">
        <v>203</v>
      </c>
      <c r="D28">
        <v>-1.9335019</v>
      </c>
      <c r="E28">
        <v>-4.6213639999999998</v>
      </c>
      <c r="F28">
        <v>-0.17932919</v>
      </c>
      <c r="G28" t="s">
        <v>74</v>
      </c>
      <c r="H28" t="s">
        <v>204</v>
      </c>
    </row>
    <row r="29" spans="1:8">
      <c r="A29" t="s">
        <v>205</v>
      </c>
      <c r="B29">
        <v>0.82194392999999999</v>
      </c>
      <c r="C29" s="1" t="s">
        <v>206</v>
      </c>
      <c r="D29">
        <v>-0.49510779999999999</v>
      </c>
      <c r="E29">
        <v>-6.2713460000000003</v>
      </c>
      <c r="F29">
        <v>-3.082617E-2</v>
      </c>
      <c r="G29" t="s">
        <v>74</v>
      </c>
      <c r="H29" t="s">
        <v>204</v>
      </c>
    </row>
    <row r="30" spans="1:8" s="2" customFormat="1">
      <c r="A30" s="2" t="s">
        <v>207</v>
      </c>
      <c r="B30" s="2">
        <v>6.3909279999999999E-2</v>
      </c>
      <c r="C30" s="3" t="s">
        <v>208</v>
      </c>
      <c r="D30" s="2">
        <v>-2.7038354999999998</v>
      </c>
      <c r="E30" s="2">
        <v>-3.0914510000000002</v>
      </c>
      <c r="F30" s="2">
        <v>-0.43446847</v>
      </c>
      <c r="G30" s="2" t="s">
        <v>78</v>
      </c>
      <c r="H30" s="2" t="s">
        <v>209</v>
      </c>
    </row>
    <row r="31" spans="1:8">
      <c r="A31" t="s">
        <v>210</v>
      </c>
      <c r="B31">
        <v>0.39224849000000001</v>
      </c>
      <c r="C31" s="1" t="s">
        <v>211</v>
      </c>
      <c r="D31">
        <v>-1.4320018000000001</v>
      </c>
      <c r="E31">
        <v>-5.3977019999999998</v>
      </c>
      <c r="F31">
        <v>-0.22329668</v>
      </c>
      <c r="G31" t="s">
        <v>78</v>
      </c>
      <c r="H31" t="s">
        <v>209</v>
      </c>
    </row>
    <row r="32" spans="1:8">
      <c r="A32" t="s">
        <v>212</v>
      </c>
      <c r="B32">
        <v>0.63644451999999996</v>
      </c>
      <c r="C32" s="1" t="s">
        <v>213</v>
      </c>
      <c r="D32">
        <v>0.89769849999999995</v>
      </c>
      <c r="E32">
        <v>-5.9949719999999997</v>
      </c>
      <c r="F32">
        <v>7.2246169999999998E-2</v>
      </c>
      <c r="G32" t="s">
        <v>78</v>
      </c>
      <c r="H32" t="s">
        <v>209</v>
      </c>
    </row>
    <row r="33" spans="1:8">
      <c r="A33" t="s">
        <v>214</v>
      </c>
      <c r="B33">
        <v>0.53498946000000003</v>
      </c>
      <c r="C33" s="1" t="s">
        <v>215</v>
      </c>
      <c r="D33">
        <v>-1.1157771999999999</v>
      </c>
      <c r="E33">
        <v>-5.7817730000000003</v>
      </c>
      <c r="F33">
        <v>-0.10552277</v>
      </c>
      <c r="G33" t="s">
        <v>83</v>
      </c>
      <c r="H33" t="s">
        <v>216</v>
      </c>
    </row>
    <row r="34" spans="1:8">
      <c r="A34" t="s">
        <v>217</v>
      </c>
      <c r="B34">
        <v>0.89769750999999998</v>
      </c>
      <c r="C34" s="1" t="s">
        <v>218</v>
      </c>
      <c r="D34">
        <v>0.30351479999999997</v>
      </c>
      <c r="E34">
        <v>-6.3475820000000001</v>
      </c>
      <c r="F34">
        <v>1.7412130000000001E-2</v>
      </c>
      <c r="G34" t="s">
        <v>83</v>
      </c>
      <c r="H34" t="s">
        <v>216</v>
      </c>
    </row>
    <row r="35" spans="1:8">
      <c r="A35" t="s">
        <v>219</v>
      </c>
      <c r="B35">
        <v>0.99370873999999998</v>
      </c>
      <c r="C35" s="1" t="s">
        <v>220</v>
      </c>
      <c r="D35">
        <v>2.06509E-2</v>
      </c>
      <c r="E35">
        <v>-6.39344</v>
      </c>
      <c r="F35">
        <v>1.3121299999999999E-3</v>
      </c>
      <c r="G35" t="s">
        <v>83</v>
      </c>
      <c r="H35" t="s">
        <v>216</v>
      </c>
    </row>
    <row r="38" spans="1:8">
      <c r="A38" t="s">
        <v>221</v>
      </c>
    </row>
    <row r="39" spans="1:8">
      <c r="A39" t="s">
        <v>222</v>
      </c>
    </row>
    <row r="40" spans="1:8">
      <c r="A40" t="s">
        <v>223</v>
      </c>
    </row>
    <row r="42" spans="1:8">
      <c r="A42" t="s">
        <v>96</v>
      </c>
    </row>
    <row r="43" spans="1:8">
      <c r="A43" t="s">
        <v>224</v>
      </c>
    </row>
    <row r="44" spans="1:8">
      <c r="A44" t="s">
        <v>225</v>
      </c>
    </row>
  </sheetData>
  <conditionalFormatting sqref="A1:A35 A38:A44">
    <cfRule type="duplicateValues" dxfId="1" priority="2"/>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CEFFA-6031-4CBF-A5C2-408CA4BFD9CD}">
  <dimension ref="A1:K40"/>
  <sheetViews>
    <sheetView topLeftCell="A16" workbookViewId="0">
      <selection activeCell="A35" sqref="A35:A40"/>
    </sheetView>
  </sheetViews>
  <sheetFormatPr defaultColWidth="13.46875" defaultRowHeight="14.35"/>
  <sheetData>
    <row r="1" spans="1:11" s="4" customFormat="1">
      <c r="A1" s="4" t="s">
        <v>226</v>
      </c>
      <c r="B1" s="4" t="s">
        <v>227</v>
      </c>
      <c r="C1" s="4" t="s">
        <v>228</v>
      </c>
      <c r="D1" s="4" t="s">
        <v>229</v>
      </c>
      <c r="E1" s="4" t="s">
        <v>230</v>
      </c>
      <c r="F1" s="4" t="s">
        <v>231</v>
      </c>
      <c r="G1" s="4" t="s">
        <v>232</v>
      </c>
      <c r="H1" s="4" t="s">
        <v>233</v>
      </c>
      <c r="I1" s="4" t="s">
        <v>234</v>
      </c>
      <c r="J1" s="4" t="s">
        <v>235</v>
      </c>
      <c r="K1" s="4" t="s">
        <v>236</v>
      </c>
    </row>
    <row r="2" spans="1:11">
      <c r="A2">
        <v>17</v>
      </c>
      <c r="B2" t="s">
        <v>110</v>
      </c>
      <c r="C2" t="s">
        <v>16</v>
      </c>
      <c r="D2">
        <v>0.2026</v>
      </c>
      <c r="E2">
        <v>1.274</v>
      </c>
      <c r="F2" t="s">
        <v>237</v>
      </c>
      <c r="G2" t="s">
        <v>238</v>
      </c>
      <c r="H2">
        <v>83.2</v>
      </c>
      <c r="I2">
        <v>5.944</v>
      </c>
      <c r="J2">
        <v>1</v>
      </c>
      <c r="K2">
        <v>1.4760000000000001E-2</v>
      </c>
    </row>
    <row r="3" spans="1:11">
      <c r="A3">
        <v>15</v>
      </c>
      <c r="B3" t="s">
        <v>239</v>
      </c>
      <c r="C3" t="s">
        <v>92</v>
      </c>
      <c r="D3">
        <v>0.35510000000000003</v>
      </c>
      <c r="E3">
        <v>0.92500000000000004</v>
      </c>
      <c r="F3" t="s">
        <v>240</v>
      </c>
      <c r="G3" t="s">
        <v>238</v>
      </c>
      <c r="H3">
        <v>0</v>
      </c>
      <c r="I3">
        <v>0.86599999999999999</v>
      </c>
      <c r="J3">
        <v>1</v>
      </c>
      <c r="K3">
        <v>0.35210000000000002</v>
      </c>
    </row>
    <row r="4" spans="1:11">
      <c r="A4">
        <v>1</v>
      </c>
      <c r="B4" t="s">
        <v>241</v>
      </c>
      <c r="C4" t="s">
        <v>22</v>
      </c>
      <c r="D4">
        <v>0.21729999999999999</v>
      </c>
      <c r="E4">
        <v>1.234</v>
      </c>
      <c r="F4" t="s">
        <v>237</v>
      </c>
      <c r="G4" t="s">
        <v>238</v>
      </c>
      <c r="H4">
        <v>65.3</v>
      </c>
      <c r="I4">
        <v>2.8780000000000001</v>
      </c>
      <c r="J4">
        <v>1</v>
      </c>
      <c r="K4">
        <v>8.9779999999999999E-2</v>
      </c>
    </row>
    <row r="5" spans="1:11">
      <c r="A5">
        <v>10</v>
      </c>
      <c r="B5" t="s">
        <v>242</v>
      </c>
      <c r="C5" t="s">
        <v>27</v>
      </c>
      <c r="D5">
        <v>0.7329</v>
      </c>
      <c r="E5">
        <v>0.34100000000000003</v>
      </c>
      <c r="F5" t="s">
        <v>240</v>
      </c>
      <c r="G5" t="s">
        <v>238</v>
      </c>
      <c r="H5">
        <v>80.3</v>
      </c>
      <c r="I5">
        <v>5.0739999999999998</v>
      </c>
      <c r="J5">
        <v>1</v>
      </c>
      <c r="K5">
        <v>2.4289999999999999E-2</v>
      </c>
    </row>
    <row r="6" spans="1:11">
      <c r="A6">
        <v>19</v>
      </c>
      <c r="B6" t="s">
        <v>243</v>
      </c>
      <c r="C6" t="s">
        <v>33</v>
      </c>
      <c r="D6">
        <v>1.403E-3</v>
      </c>
      <c r="E6">
        <v>-3.194</v>
      </c>
      <c r="F6" t="s">
        <v>244</v>
      </c>
      <c r="G6" t="s">
        <v>238</v>
      </c>
      <c r="H6">
        <v>0</v>
      </c>
      <c r="I6">
        <v>0.81299999999999994</v>
      </c>
      <c r="J6">
        <v>1</v>
      </c>
      <c r="K6">
        <v>0.3674</v>
      </c>
    </row>
    <row r="7" spans="1:11">
      <c r="A7">
        <v>19</v>
      </c>
      <c r="B7" t="s">
        <v>245</v>
      </c>
      <c r="C7" t="s">
        <v>41</v>
      </c>
      <c r="D7">
        <v>5.0070000000000003E-2</v>
      </c>
      <c r="E7">
        <v>1.9590000000000001</v>
      </c>
      <c r="F7" t="s">
        <v>15</v>
      </c>
      <c r="G7" t="s">
        <v>238</v>
      </c>
      <c r="H7">
        <v>45.5</v>
      </c>
      <c r="I7">
        <v>1.835</v>
      </c>
      <c r="J7">
        <v>1</v>
      </c>
      <c r="K7">
        <v>0.17549999999999999</v>
      </c>
    </row>
    <row r="8" spans="1:11">
      <c r="A8">
        <v>19</v>
      </c>
      <c r="B8" t="s">
        <v>246</v>
      </c>
      <c r="C8" t="s">
        <v>46</v>
      </c>
      <c r="D8">
        <v>0.33639999999999998</v>
      </c>
      <c r="E8">
        <v>-0.96099999999999997</v>
      </c>
      <c r="F8" t="s">
        <v>237</v>
      </c>
      <c r="G8" t="s">
        <v>238</v>
      </c>
      <c r="H8">
        <v>28.5</v>
      </c>
      <c r="I8">
        <v>1.399</v>
      </c>
      <c r="J8">
        <v>1</v>
      </c>
      <c r="K8">
        <v>0.2369</v>
      </c>
    </row>
    <row r="9" spans="1:11">
      <c r="A9">
        <v>10</v>
      </c>
      <c r="B9" t="s">
        <v>247</v>
      </c>
      <c r="C9" t="s">
        <v>51</v>
      </c>
      <c r="D9">
        <v>1.396E-2</v>
      </c>
      <c r="E9">
        <v>2.4580000000000002</v>
      </c>
      <c r="F9" t="s">
        <v>15</v>
      </c>
      <c r="G9" t="s">
        <v>238</v>
      </c>
      <c r="H9">
        <v>0</v>
      </c>
      <c r="I9">
        <v>1E-3</v>
      </c>
      <c r="J9">
        <v>1</v>
      </c>
      <c r="K9">
        <v>0.97950000000000004</v>
      </c>
    </row>
    <row r="10" spans="1:11">
      <c r="A10">
        <v>11</v>
      </c>
      <c r="B10" t="s">
        <v>248</v>
      </c>
      <c r="C10" t="s">
        <v>56</v>
      </c>
      <c r="D10">
        <v>1.7579999999999998E-2</v>
      </c>
      <c r="E10">
        <v>-2.3740000000000001</v>
      </c>
      <c r="F10" t="s">
        <v>244</v>
      </c>
      <c r="G10" t="s">
        <v>238</v>
      </c>
      <c r="H10">
        <v>0</v>
      </c>
      <c r="I10">
        <v>0.36699999999999999</v>
      </c>
      <c r="J10">
        <v>1</v>
      </c>
      <c r="K10">
        <v>0.54469999999999996</v>
      </c>
    </row>
    <row r="11" spans="1:11">
      <c r="A11">
        <v>2</v>
      </c>
      <c r="B11" t="s">
        <v>249</v>
      </c>
      <c r="C11" t="s">
        <v>60</v>
      </c>
      <c r="D11">
        <v>0.18329999999999999</v>
      </c>
      <c r="E11">
        <v>1.331</v>
      </c>
      <c r="F11" t="s">
        <v>240</v>
      </c>
      <c r="G11" t="s">
        <v>238</v>
      </c>
      <c r="H11">
        <v>76.599999999999994</v>
      </c>
      <c r="I11">
        <v>4.2789999999999999</v>
      </c>
      <c r="J11">
        <v>1</v>
      </c>
      <c r="K11">
        <v>3.8589999999999999E-2</v>
      </c>
    </row>
    <row r="12" spans="1:11">
      <c r="A12">
        <v>17</v>
      </c>
      <c r="B12" t="s">
        <v>112</v>
      </c>
      <c r="C12" t="s">
        <v>65</v>
      </c>
      <c r="D12">
        <v>9.0370000000000006E-2</v>
      </c>
      <c r="E12">
        <v>-1.6930000000000001</v>
      </c>
      <c r="F12" t="s">
        <v>244</v>
      </c>
      <c r="G12" t="s">
        <v>238</v>
      </c>
      <c r="H12">
        <v>0</v>
      </c>
      <c r="I12">
        <v>0.20699999999999999</v>
      </c>
      <c r="J12">
        <v>1</v>
      </c>
      <c r="K12">
        <v>0.64880000000000004</v>
      </c>
    </row>
    <row r="13" spans="1:11">
      <c r="A13">
        <v>14</v>
      </c>
      <c r="B13" t="s">
        <v>250</v>
      </c>
      <c r="C13" t="s">
        <v>70</v>
      </c>
      <c r="D13">
        <v>0.22950000000000001</v>
      </c>
      <c r="E13">
        <v>1.202</v>
      </c>
      <c r="F13" t="s">
        <v>15</v>
      </c>
      <c r="G13" t="s">
        <v>238</v>
      </c>
      <c r="H13">
        <v>3.2</v>
      </c>
      <c r="I13">
        <v>1.0329999999999999</v>
      </c>
      <c r="J13">
        <v>1</v>
      </c>
      <c r="K13">
        <v>0.30959999999999999</v>
      </c>
    </row>
    <row r="14" spans="1:11">
      <c r="A14">
        <v>11</v>
      </c>
      <c r="B14" t="s">
        <v>251</v>
      </c>
      <c r="C14" t="s">
        <v>74</v>
      </c>
      <c r="D14">
        <v>0.38679999999999998</v>
      </c>
      <c r="E14">
        <v>-0.86499999999999999</v>
      </c>
      <c r="F14" t="s">
        <v>237</v>
      </c>
      <c r="G14" t="s">
        <v>238</v>
      </c>
      <c r="H14">
        <v>32.5</v>
      </c>
      <c r="I14">
        <v>1.4810000000000001</v>
      </c>
      <c r="J14">
        <v>1</v>
      </c>
      <c r="K14">
        <v>0.22370000000000001</v>
      </c>
    </row>
    <row r="15" spans="1:11">
      <c r="A15">
        <v>8</v>
      </c>
      <c r="B15" t="s">
        <v>252</v>
      </c>
      <c r="C15" t="s">
        <v>78</v>
      </c>
      <c r="D15">
        <v>4.2309999999999998E-6</v>
      </c>
      <c r="E15">
        <v>4.5999999999999996</v>
      </c>
      <c r="F15" t="s">
        <v>15</v>
      </c>
      <c r="G15" t="s">
        <v>238</v>
      </c>
      <c r="H15">
        <v>76.599999999999994</v>
      </c>
      <c r="I15">
        <v>4.2679999999999998</v>
      </c>
      <c r="J15">
        <v>1</v>
      </c>
      <c r="K15">
        <v>3.8850000000000003E-2</v>
      </c>
    </row>
    <row r="16" spans="1:11">
      <c r="A16">
        <v>10</v>
      </c>
      <c r="B16" t="s">
        <v>253</v>
      </c>
      <c r="C16" t="s">
        <v>83</v>
      </c>
      <c r="D16">
        <v>0.39350000000000002</v>
      </c>
      <c r="E16">
        <v>0.85299999999999998</v>
      </c>
      <c r="F16" t="s">
        <v>15</v>
      </c>
      <c r="G16" t="s">
        <v>238</v>
      </c>
      <c r="H16">
        <v>0</v>
      </c>
      <c r="I16">
        <v>3.5000000000000003E-2</v>
      </c>
      <c r="J16">
        <v>1</v>
      </c>
      <c r="K16">
        <v>0.85160000000000002</v>
      </c>
    </row>
    <row r="17" spans="1:11" s="18" customFormat="1">
      <c r="A17" s="19" t="s">
        <v>254</v>
      </c>
    </row>
    <row r="18" spans="1:11" s="4" customFormat="1">
      <c r="A18" s="4" t="s">
        <v>226</v>
      </c>
      <c r="B18" s="4" t="s">
        <v>227</v>
      </c>
      <c r="C18" s="4" t="s">
        <v>228</v>
      </c>
      <c r="D18" s="4" t="s">
        <v>229</v>
      </c>
      <c r="E18" s="4" t="s">
        <v>230</v>
      </c>
      <c r="F18" s="4" t="s">
        <v>231</v>
      </c>
      <c r="G18" s="4" t="s">
        <v>232</v>
      </c>
      <c r="H18" s="4" t="s">
        <v>233</v>
      </c>
      <c r="I18" s="4" t="s">
        <v>234</v>
      </c>
      <c r="J18" s="4" t="s">
        <v>235</v>
      </c>
      <c r="K18" s="4" t="s">
        <v>236</v>
      </c>
    </row>
    <row r="19" spans="1:11">
      <c r="A19">
        <v>17</v>
      </c>
      <c r="B19" t="s">
        <v>110</v>
      </c>
      <c r="C19" t="s">
        <v>16</v>
      </c>
      <c r="D19">
        <v>1.0330000000000001E-3</v>
      </c>
      <c r="E19">
        <v>3.2810000000000001</v>
      </c>
      <c r="F19" t="s">
        <v>15</v>
      </c>
      <c r="G19" t="s">
        <v>238</v>
      </c>
      <c r="H19">
        <v>13.6</v>
      </c>
      <c r="I19">
        <v>1.157</v>
      </c>
      <c r="J19">
        <v>1</v>
      </c>
      <c r="K19">
        <v>0.28199999999999997</v>
      </c>
    </row>
    <row r="20" spans="1:11">
      <c r="A20">
        <v>10</v>
      </c>
      <c r="B20" t="s">
        <v>247</v>
      </c>
      <c r="C20" t="s">
        <v>51</v>
      </c>
      <c r="D20">
        <v>0.1615</v>
      </c>
      <c r="E20">
        <v>1.4</v>
      </c>
      <c r="F20" t="s">
        <v>15</v>
      </c>
      <c r="G20" t="s">
        <v>238</v>
      </c>
      <c r="H20">
        <v>0</v>
      </c>
      <c r="I20">
        <v>0.64300000000000002</v>
      </c>
      <c r="J20">
        <v>1</v>
      </c>
      <c r="K20">
        <v>0.42249999999999999</v>
      </c>
    </row>
    <row r="21" spans="1:11">
      <c r="A21">
        <v>10</v>
      </c>
      <c r="B21" t="s">
        <v>253</v>
      </c>
      <c r="C21" t="s">
        <v>83</v>
      </c>
      <c r="D21">
        <v>0.73260000000000003</v>
      </c>
      <c r="E21">
        <v>0.34200000000000003</v>
      </c>
      <c r="F21" t="s">
        <v>240</v>
      </c>
      <c r="G21" t="s">
        <v>238</v>
      </c>
      <c r="H21">
        <v>83.5</v>
      </c>
      <c r="I21">
        <v>6.06</v>
      </c>
      <c r="J21">
        <v>1</v>
      </c>
      <c r="K21">
        <v>1.383E-2</v>
      </c>
    </row>
    <row r="22" spans="1:11">
      <c r="A22">
        <v>15</v>
      </c>
      <c r="B22" t="s">
        <v>239</v>
      </c>
      <c r="C22" t="s">
        <v>92</v>
      </c>
      <c r="D22">
        <v>0.83520000000000005</v>
      </c>
      <c r="E22">
        <v>-0.20799999999999999</v>
      </c>
      <c r="F22" t="s">
        <v>237</v>
      </c>
      <c r="G22" t="s">
        <v>238</v>
      </c>
      <c r="H22">
        <v>17.3</v>
      </c>
      <c r="I22">
        <v>1.21</v>
      </c>
      <c r="J22">
        <v>1</v>
      </c>
      <c r="K22">
        <v>0.27139999999999997</v>
      </c>
    </row>
    <row r="23" spans="1:11">
      <c r="A23">
        <v>19</v>
      </c>
      <c r="B23" t="s">
        <v>243</v>
      </c>
      <c r="C23" t="s">
        <v>33</v>
      </c>
      <c r="D23">
        <v>0.20669999999999999</v>
      </c>
      <c r="E23">
        <v>-1.2629999999999999</v>
      </c>
      <c r="F23" t="s">
        <v>240</v>
      </c>
      <c r="G23" t="s">
        <v>238</v>
      </c>
      <c r="H23">
        <v>77.2</v>
      </c>
      <c r="I23">
        <v>4.3860000000000001</v>
      </c>
      <c r="J23">
        <v>1</v>
      </c>
      <c r="K23">
        <v>3.6229999999999998E-2</v>
      </c>
    </row>
    <row r="24" spans="1:11">
      <c r="A24">
        <v>8</v>
      </c>
      <c r="B24" t="s">
        <v>252</v>
      </c>
      <c r="C24" t="s">
        <v>78</v>
      </c>
      <c r="D24">
        <v>0.30590000000000001</v>
      </c>
      <c r="E24">
        <v>1.024</v>
      </c>
      <c r="F24" t="s">
        <v>237</v>
      </c>
      <c r="G24" t="s">
        <v>238</v>
      </c>
      <c r="H24">
        <v>67.5</v>
      </c>
      <c r="I24">
        <v>3.0720000000000001</v>
      </c>
      <c r="J24">
        <v>1</v>
      </c>
      <c r="K24">
        <v>7.9630000000000006E-2</v>
      </c>
    </row>
    <row r="25" spans="1:11">
      <c r="A25">
        <v>1</v>
      </c>
      <c r="B25" t="s">
        <v>241</v>
      </c>
      <c r="C25" t="s">
        <v>22</v>
      </c>
      <c r="D25">
        <v>0.95799999999999996</v>
      </c>
      <c r="E25">
        <v>-5.2999999999999999E-2</v>
      </c>
      <c r="F25" t="s">
        <v>240</v>
      </c>
      <c r="G25" t="s">
        <v>238</v>
      </c>
      <c r="H25">
        <v>25.3</v>
      </c>
      <c r="I25">
        <v>1.34</v>
      </c>
      <c r="J25">
        <v>1</v>
      </c>
      <c r="K25">
        <v>0.24709999999999999</v>
      </c>
    </row>
    <row r="26" spans="1:11">
      <c r="A26">
        <v>12</v>
      </c>
      <c r="B26" t="s">
        <v>255</v>
      </c>
      <c r="C26" t="s">
        <v>256</v>
      </c>
      <c r="D26">
        <v>1</v>
      </c>
      <c r="E26">
        <v>0</v>
      </c>
      <c r="F26">
        <v>0</v>
      </c>
      <c r="G26" t="s">
        <v>238</v>
      </c>
      <c r="H26">
        <v>0</v>
      </c>
      <c r="I26">
        <v>0</v>
      </c>
      <c r="J26">
        <v>1</v>
      </c>
      <c r="K26">
        <v>1</v>
      </c>
    </row>
    <row r="27" spans="1:11">
      <c r="A27">
        <v>19</v>
      </c>
      <c r="B27" t="s">
        <v>245</v>
      </c>
      <c r="C27" t="s">
        <v>41</v>
      </c>
      <c r="D27">
        <v>0.1298</v>
      </c>
      <c r="E27">
        <v>1.5149999999999999</v>
      </c>
      <c r="F27" t="s">
        <v>15</v>
      </c>
      <c r="G27" t="s">
        <v>238</v>
      </c>
      <c r="H27">
        <v>0</v>
      </c>
      <c r="I27">
        <v>0.129</v>
      </c>
      <c r="J27">
        <v>1</v>
      </c>
      <c r="K27">
        <v>0.71899999999999997</v>
      </c>
    </row>
    <row r="28" spans="1:11">
      <c r="A28">
        <v>19</v>
      </c>
      <c r="B28" t="s">
        <v>246</v>
      </c>
      <c r="C28" t="s">
        <v>46</v>
      </c>
      <c r="D28">
        <v>0.86819999999999997</v>
      </c>
      <c r="E28">
        <v>0.16600000000000001</v>
      </c>
      <c r="F28" t="s">
        <v>240</v>
      </c>
      <c r="G28" t="s">
        <v>238</v>
      </c>
      <c r="H28">
        <v>72.8</v>
      </c>
      <c r="I28">
        <v>3.677</v>
      </c>
      <c r="J28">
        <v>1</v>
      </c>
      <c r="K28">
        <v>5.5169999999999997E-2</v>
      </c>
    </row>
    <row r="29" spans="1:11">
      <c r="A29">
        <v>11</v>
      </c>
      <c r="B29" t="s">
        <v>248</v>
      </c>
      <c r="C29" t="s">
        <v>56</v>
      </c>
      <c r="D29">
        <v>0.17469999999999999</v>
      </c>
      <c r="E29">
        <v>-1.357</v>
      </c>
      <c r="F29" t="s">
        <v>240</v>
      </c>
      <c r="G29" t="s">
        <v>238</v>
      </c>
      <c r="H29">
        <v>60.5</v>
      </c>
      <c r="I29">
        <v>2.532</v>
      </c>
      <c r="J29">
        <v>1</v>
      </c>
      <c r="K29">
        <v>0.1116</v>
      </c>
    </row>
    <row r="30" spans="1:11">
      <c r="A30">
        <v>2</v>
      </c>
      <c r="B30" t="s">
        <v>249</v>
      </c>
      <c r="C30" t="s">
        <v>60</v>
      </c>
      <c r="D30">
        <v>0.41020000000000001</v>
      </c>
      <c r="E30">
        <v>0.82399999999999995</v>
      </c>
      <c r="F30" t="s">
        <v>15</v>
      </c>
      <c r="G30" t="s">
        <v>238</v>
      </c>
      <c r="H30">
        <v>0</v>
      </c>
      <c r="I30">
        <v>5.2999999999999999E-2</v>
      </c>
      <c r="J30">
        <v>1</v>
      </c>
      <c r="K30">
        <v>0.81769999999999998</v>
      </c>
    </row>
    <row r="31" spans="1:11">
      <c r="A31">
        <v>14</v>
      </c>
      <c r="B31" t="s">
        <v>250</v>
      </c>
      <c r="C31" t="s">
        <v>70</v>
      </c>
      <c r="D31">
        <v>1.9599999999999999E-2</v>
      </c>
      <c r="E31">
        <v>2.3340000000000001</v>
      </c>
      <c r="F31" t="s">
        <v>15</v>
      </c>
      <c r="G31" t="s">
        <v>238</v>
      </c>
      <c r="H31">
        <v>0</v>
      </c>
      <c r="I31">
        <v>9.1999999999999998E-2</v>
      </c>
      <c r="J31">
        <v>1</v>
      </c>
      <c r="K31">
        <v>0.7621</v>
      </c>
    </row>
    <row r="32" spans="1:11">
      <c r="A32">
        <v>17</v>
      </c>
      <c r="B32" t="s">
        <v>112</v>
      </c>
      <c r="C32" t="s">
        <v>65</v>
      </c>
      <c r="D32">
        <v>0.96130000000000004</v>
      </c>
      <c r="E32">
        <v>-4.9000000000000002E-2</v>
      </c>
      <c r="F32" t="s">
        <v>237</v>
      </c>
      <c r="G32" t="s">
        <v>238</v>
      </c>
      <c r="H32">
        <v>34.5</v>
      </c>
      <c r="I32">
        <v>1.5269999999999999</v>
      </c>
      <c r="J32">
        <v>1</v>
      </c>
      <c r="K32">
        <v>0.21659999999999999</v>
      </c>
    </row>
    <row r="33" spans="1:1" s="18" customFormat="1">
      <c r="A33" s="19" t="s">
        <v>257</v>
      </c>
    </row>
    <row r="35" spans="1:1">
      <c r="A35" t="s">
        <v>258</v>
      </c>
    </row>
    <row r="36" spans="1:1">
      <c r="A36" t="s">
        <v>259</v>
      </c>
    </row>
    <row r="37" spans="1:1">
      <c r="A37" t="s">
        <v>260</v>
      </c>
    </row>
    <row r="38" spans="1:1">
      <c r="A38" t="s">
        <v>261</v>
      </c>
    </row>
    <row r="40" spans="1:1">
      <c r="A40"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91C76-9D7F-455D-9394-62402593D8EE}">
  <dimension ref="A1:K12"/>
  <sheetViews>
    <sheetView workbookViewId="0">
      <selection activeCell="A7" sqref="A7:A12"/>
    </sheetView>
  </sheetViews>
  <sheetFormatPr defaultColWidth="11.17578125" defaultRowHeight="14.35"/>
  <sheetData>
    <row r="1" spans="1:11" s="23" customFormat="1" ht="57.35">
      <c r="A1" s="23" t="s">
        <v>263</v>
      </c>
      <c r="B1" s="23" t="s">
        <v>264</v>
      </c>
      <c r="C1" s="23" t="s">
        <v>265</v>
      </c>
      <c r="E1" s="23" t="s">
        <v>266</v>
      </c>
      <c r="F1" s="23" t="s">
        <v>267</v>
      </c>
      <c r="G1" s="23" t="s">
        <v>268</v>
      </c>
      <c r="I1" s="23" t="s">
        <v>269</v>
      </c>
      <c r="J1" s="23" t="s">
        <v>270</v>
      </c>
      <c r="K1" s="23" t="s">
        <v>271</v>
      </c>
    </row>
    <row r="2" spans="1:11">
      <c r="A2">
        <v>8.52E-4</v>
      </c>
      <c r="B2" t="s">
        <v>33</v>
      </c>
      <c r="C2">
        <v>-1.6293172</v>
      </c>
      <c r="E2">
        <v>8.5999999999999998E-4</v>
      </c>
      <c r="F2" t="s">
        <v>65</v>
      </c>
      <c r="G2">
        <v>-0.99013167999999996</v>
      </c>
      <c r="I2">
        <v>1.9438000000000001E-3</v>
      </c>
      <c r="J2" t="s">
        <v>56</v>
      </c>
      <c r="K2">
        <v>0.43651292000000003</v>
      </c>
    </row>
    <row r="3" spans="1:11">
      <c r="A3">
        <v>7.4499999999999998E-6</v>
      </c>
      <c r="B3" t="s">
        <v>56</v>
      </c>
      <c r="C3">
        <v>1.7498840999999998</v>
      </c>
    </row>
    <row r="4" spans="1:11">
      <c r="A4">
        <v>2.2200000000000001E-5</v>
      </c>
      <c r="B4" t="s">
        <v>70</v>
      </c>
      <c r="C4">
        <v>-0.35863670000000009</v>
      </c>
    </row>
    <row r="5" spans="1:11">
      <c r="A5">
        <v>1.1800000000000001E-5</v>
      </c>
      <c r="B5" t="s">
        <v>65</v>
      </c>
      <c r="C5">
        <v>-1.6148548</v>
      </c>
    </row>
    <row r="7" spans="1:11">
      <c r="A7" t="s">
        <v>272</v>
      </c>
    </row>
    <row r="8" spans="1:11">
      <c r="A8" t="s">
        <v>273</v>
      </c>
    </row>
    <row r="9" spans="1:11">
      <c r="A9" t="s">
        <v>274</v>
      </c>
    </row>
    <row r="10" spans="1:11">
      <c r="A10" t="s">
        <v>261</v>
      </c>
    </row>
    <row r="12" spans="1:11">
      <c r="A12" t="s">
        <v>262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9840A-C502-41BE-96EC-73DBAFCB0D85}">
  <dimension ref="A1:E16"/>
  <sheetViews>
    <sheetView workbookViewId="0">
      <selection activeCell="J22" sqref="J22"/>
    </sheetView>
  </sheetViews>
  <sheetFormatPr defaultColWidth="8.8203125" defaultRowHeight="14.35"/>
  <sheetData>
    <row r="1" spans="1:5" s="4" customFormat="1">
      <c r="A1" s="4" t="s">
        <v>275</v>
      </c>
      <c r="B1" s="4" t="s">
        <v>276</v>
      </c>
      <c r="C1" s="4" t="s">
        <v>277</v>
      </c>
      <c r="D1" s="4" t="s">
        <v>278</v>
      </c>
      <c r="E1" s="4" t="s">
        <v>279</v>
      </c>
    </row>
    <row r="2" spans="1:5">
      <c r="A2">
        <v>8567</v>
      </c>
      <c r="B2" t="s">
        <v>56</v>
      </c>
      <c r="C2" t="s">
        <v>280</v>
      </c>
      <c r="D2">
        <v>7.6697879874862096E-2</v>
      </c>
      <c r="E2">
        <v>3.37028301886792E-2</v>
      </c>
    </row>
    <row r="3" spans="1:5" s="19" customFormat="1">
      <c r="A3" s="19" t="s">
        <v>281</v>
      </c>
    </row>
    <row r="4" spans="1:5" s="4" customFormat="1">
      <c r="A4" s="4" t="s">
        <v>275</v>
      </c>
      <c r="B4" s="4" t="s">
        <v>276</v>
      </c>
      <c r="C4" s="4" t="s">
        <v>277</v>
      </c>
      <c r="D4" s="4" t="s">
        <v>278</v>
      </c>
      <c r="E4" s="4" t="s">
        <v>279</v>
      </c>
    </row>
    <row r="5" spans="1:5">
      <c r="A5">
        <v>8567</v>
      </c>
      <c r="B5" t="s">
        <v>56</v>
      </c>
      <c r="C5" t="s">
        <v>280</v>
      </c>
      <c r="D5">
        <v>-0.20713156615233799</v>
      </c>
      <c r="E5">
        <v>7.8190476190476201E-20</v>
      </c>
    </row>
    <row r="6" spans="1:5" s="19" customFormat="1">
      <c r="A6" s="19" t="s">
        <v>282</v>
      </c>
    </row>
    <row r="7" spans="1:5" s="4" customFormat="1">
      <c r="A7" s="4" t="s">
        <v>275</v>
      </c>
      <c r="B7" s="4" t="s">
        <v>276</v>
      </c>
      <c r="C7" s="4" t="s">
        <v>277</v>
      </c>
      <c r="D7" s="4" t="s">
        <v>278</v>
      </c>
      <c r="E7" s="4" t="s">
        <v>279</v>
      </c>
    </row>
    <row r="8" spans="1:5">
      <c r="A8">
        <v>8567</v>
      </c>
      <c r="B8" t="s">
        <v>56</v>
      </c>
      <c r="C8" t="s">
        <v>280</v>
      </c>
      <c r="D8">
        <v>-0.53623899454810198</v>
      </c>
      <c r="E8">
        <v>2.1576011157601101E-2</v>
      </c>
    </row>
    <row r="9" spans="1:5" s="19" customFormat="1">
      <c r="A9" s="19" t="s">
        <v>283</v>
      </c>
    </row>
    <row r="11" spans="1:5">
      <c r="A11" t="s">
        <v>284</v>
      </c>
    </row>
    <row r="12" spans="1:5">
      <c r="A12" t="s">
        <v>285</v>
      </c>
    </row>
    <row r="13" spans="1:5">
      <c r="A13" t="s">
        <v>286</v>
      </c>
    </row>
    <row r="14" spans="1:5">
      <c r="A14" t="s">
        <v>261</v>
      </c>
    </row>
    <row r="16" spans="1:5">
      <c r="A16" t="s">
        <v>262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62896-63A4-4F97-9ABD-2191B6F48E7A}">
  <dimension ref="A1:X73"/>
  <sheetViews>
    <sheetView topLeftCell="A55" workbookViewId="0">
      <selection activeCell="F78" sqref="F78"/>
    </sheetView>
  </sheetViews>
  <sheetFormatPr defaultColWidth="8.8203125" defaultRowHeight="14.35"/>
  <cols>
    <col min="2" max="6" width="9" bestFit="1" customWidth="1"/>
    <col min="7" max="7" width="9.8203125" bestFit="1" customWidth="1"/>
    <col min="10" max="10" width="9" bestFit="1" customWidth="1"/>
    <col min="14" max="14" width="9.8203125" bestFit="1" customWidth="1"/>
  </cols>
  <sheetData>
    <row r="1" spans="1:24" s="4" customFormat="1">
      <c r="A1" s="4" t="s">
        <v>131</v>
      </c>
      <c r="B1" s="4" t="s">
        <v>132</v>
      </c>
      <c r="C1" s="4" t="s">
        <v>133</v>
      </c>
      <c r="D1" s="4" t="s">
        <v>134</v>
      </c>
      <c r="E1" s="4" t="s">
        <v>135</v>
      </c>
      <c r="F1" s="4" t="s">
        <v>136</v>
      </c>
      <c r="G1" s="4" t="s">
        <v>287</v>
      </c>
      <c r="H1" s="4" t="s">
        <v>137</v>
      </c>
      <c r="I1" s="4" t="s">
        <v>138</v>
      </c>
      <c r="J1" s="4" t="s">
        <v>288</v>
      </c>
      <c r="K1" s="4" t="s">
        <v>289</v>
      </c>
      <c r="L1" s="4" t="s">
        <v>290</v>
      </c>
      <c r="M1" s="4" t="s">
        <v>291</v>
      </c>
      <c r="N1" s="4" t="s">
        <v>292</v>
      </c>
      <c r="O1" s="4" t="s">
        <v>293</v>
      </c>
      <c r="P1" s="4" t="s">
        <v>294</v>
      </c>
      <c r="Q1" s="4" t="s">
        <v>295</v>
      </c>
      <c r="R1" s="4" t="s">
        <v>296</v>
      </c>
      <c r="S1" s="4" t="s">
        <v>297</v>
      </c>
      <c r="T1" s="4" t="s">
        <v>298</v>
      </c>
      <c r="U1" s="4" t="s">
        <v>299</v>
      </c>
      <c r="V1" s="4" t="s">
        <v>300</v>
      </c>
      <c r="W1" s="4" t="s">
        <v>301</v>
      </c>
      <c r="X1" s="4" t="s">
        <v>302</v>
      </c>
    </row>
    <row r="2" spans="1:24">
      <c r="A2" t="s">
        <v>303</v>
      </c>
      <c r="B2">
        <v>0.74191879999999999</v>
      </c>
      <c r="C2">
        <v>0.36599999999999999</v>
      </c>
      <c r="D2">
        <v>0.91</v>
      </c>
      <c r="E2">
        <v>-5.5566800000000001</v>
      </c>
      <c r="F2">
        <v>9.6199999999999994E-2</v>
      </c>
      <c r="G2">
        <v>29337288</v>
      </c>
      <c r="H2" t="s">
        <v>16</v>
      </c>
      <c r="I2" t="s">
        <v>141</v>
      </c>
      <c r="J2">
        <v>51225</v>
      </c>
      <c r="K2" t="s">
        <v>304</v>
      </c>
      <c r="L2" t="s">
        <v>305</v>
      </c>
      <c r="M2" t="s">
        <v>306</v>
      </c>
      <c r="N2">
        <v>29337288</v>
      </c>
      <c r="O2" t="s">
        <v>307</v>
      </c>
      <c r="P2" t="s">
        <v>308</v>
      </c>
      <c r="Q2" t="s">
        <v>308</v>
      </c>
      <c r="R2" t="s">
        <v>308</v>
      </c>
      <c r="S2" t="s">
        <v>309</v>
      </c>
      <c r="T2" t="s">
        <v>310</v>
      </c>
      <c r="U2" t="s">
        <v>311</v>
      </c>
      <c r="V2" t="s">
        <v>312</v>
      </c>
      <c r="W2" t="s">
        <v>313</v>
      </c>
      <c r="X2" t="s">
        <v>314</v>
      </c>
    </row>
    <row r="3" spans="1:24">
      <c r="A3" t="s">
        <v>315</v>
      </c>
      <c r="B3">
        <v>0.93215559999999997</v>
      </c>
      <c r="C3">
        <v>0.76700000000000002</v>
      </c>
      <c r="D3">
        <v>-0.29799999999999999</v>
      </c>
      <c r="E3">
        <v>-5.9041100000000002</v>
      </c>
      <c r="F3">
        <v>-2.1899999999999999E-2</v>
      </c>
      <c r="G3">
        <v>315467842</v>
      </c>
      <c r="H3" t="s">
        <v>22</v>
      </c>
      <c r="I3" t="s">
        <v>144</v>
      </c>
      <c r="J3">
        <v>8703</v>
      </c>
      <c r="K3" t="s">
        <v>316</v>
      </c>
      <c r="L3" t="s">
        <v>317</v>
      </c>
      <c r="M3" t="s">
        <v>318</v>
      </c>
      <c r="N3">
        <v>315467842</v>
      </c>
      <c r="O3" t="s">
        <v>319</v>
      </c>
      <c r="P3" t="s">
        <v>308</v>
      </c>
      <c r="Q3" t="s">
        <v>308</v>
      </c>
      <c r="R3" t="s">
        <v>308</v>
      </c>
      <c r="S3" t="s">
        <v>320</v>
      </c>
      <c r="T3" t="s">
        <v>321</v>
      </c>
      <c r="U3" t="s">
        <v>322</v>
      </c>
      <c r="V3" t="s">
        <v>323</v>
      </c>
      <c r="W3" t="s">
        <v>324</v>
      </c>
      <c r="X3" t="s">
        <v>325</v>
      </c>
    </row>
    <row r="4" spans="1:24">
      <c r="A4" t="s">
        <v>326</v>
      </c>
      <c r="B4">
        <v>0.62136570000000002</v>
      </c>
      <c r="C4">
        <v>0.222</v>
      </c>
      <c r="D4">
        <v>1.23</v>
      </c>
      <c r="E4">
        <v>-5.2346300000000001</v>
      </c>
      <c r="F4">
        <v>8.2600000000000007E-2</v>
      </c>
      <c r="G4">
        <v>307219195</v>
      </c>
      <c r="H4" t="s">
        <v>27</v>
      </c>
      <c r="I4" t="s">
        <v>149</v>
      </c>
      <c r="J4">
        <v>8030</v>
      </c>
      <c r="K4" t="s">
        <v>327</v>
      </c>
      <c r="L4" t="s">
        <v>328</v>
      </c>
      <c r="M4" t="s">
        <v>329</v>
      </c>
      <c r="N4">
        <v>307219195</v>
      </c>
      <c r="O4" t="s">
        <v>330</v>
      </c>
      <c r="P4" t="s">
        <v>308</v>
      </c>
      <c r="Q4" t="s">
        <v>308</v>
      </c>
      <c r="R4" t="s">
        <v>308</v>
      </c>
      <c r="S4" t="s">
        <v>331</v>
      </c>
      <c r="T4" t="s">
        <v>332</v>
      </c>
      <c r="U4" t="s">
        <v>333</v>
      </c>
      <c r="V4" t="s">
        <v>334</v>
      </c>
      <c r="W4" t="s">
        <v>335</v>
      </c>
      <c r="X4" t="s">
        <v>336</v>
      </c>
    </row>
    <row r="5" spans="1:24">
      <c r="A5" t="s">
        <v>337</v>
      </c>
      <c r="B5">
        <v>0.69822870000000004</v>
      </c>
      <c r="C5">
        <v>0.309</v>
      </c>
      <c r="D5">
        <v>-1.02</v>
      </c>
      <c r="E5">
        <v>-5.4531299999999998</v>
      </c>
      <c r="F5">
        <v>-7.4700000000000003E-2</v>
      </c>
      <c r="G5">
        <v>532164700</v>
      </c>
      <c r="H5" t="s">
        <v>33</v>
      </c>
      <c r="I5" t="s">
        <v>154</v>
      </c>
      <c r="J5">
        <v>1209</v>
      </c>
      <c r="K5" t="s">
        <v>338</v>
      </c>
      <c r="L5" t="s">
        <v>339</v>
      </c>
      <c r="M5" t="s">
        <v>340</v>
      </c>
      <c r="N5">
        <v>532164700</v>
      </c>
      <c r="O5" t="s">
        <v>341</v>
      </c>
      <c r="P5" t="s">
        <v>308</v>
      </c>
      <c r="Q5" t="s">
        <v>308</v>
      </c>
      <c r="R5" t="s">
        <v>308</v>
      </c>
      <c r="S5" t="s">
        <v>309</v>
      </c>
      <c r="T5" t="s">
        <v>342</v>
      </c>
      <c r="U5" t="s">
        <v>343</v>
      </c>
      <c r="V5" t="s">
        <v>312</v>
      </c>
      <c r="W5" t="s">
        <v>344</v>
      </c>
      <c r="X5" t="s">
        <v>345</v>
      </c>
    </row>
    <row r="6" spans="1:24">
      <c r="A6" t="s">
        <v>346</v>
      </c>
      <c r="B6">
        <v>0.40427950000000001</v>
      </c>
      <c r="C6">
        <v>6.4500000000000002E-2</v>
      </c>
      <c r="D6">
        <v>-1.88</v>
      </c>
      <c r="E6">
        <v>-4.3189700000000002</v>
      </c>
      <c r="F6">
        <v>-0.127</v>
      </c>
      <c r="G6">
        <v>746451142</v>
      </c>
      <c r="H6" t="s">
        <v>41</v>
      </c>
      <c r="I6" t="s">
        <v>159</v>
      </c>
      <c r="J6">
        <v>1265</v>
      </c>
      <c r="K6" t="s">
        <v>347</v>
      </c>
      <c r="L6" t="s">
        <v>348</v>
      </c>
      <c r="M6" t="s">
        <v>349</v>
      </c>
      <c r="N6">
        <v>746451142</v>
      </c>
      <c r="O6" t="s">
        <v>350</v>
      </c>
      <c r="P6" t="s">
        <v>308</v>
      </c>
      <c r="Q6" t="s">
        <v>308</v>
      </c>
      <c r="R6" t="s">
        <v>308</v>
      </c>
      <c r="S6" t="s">
        <v>351</v>
      </c>
      <c r="T6" t="s">
        <v>352</v>
      </c>
      <c r="U6" t="s">
        <v>353</v>
      </c>
      <c r="V6" t="s">
        <v>354</v>
      </c>
      <c r="W6" t="s">
        <v>355</v>
      </c>
      <c r="X6" t="s">
        <v>356</v>
      </c>
    </row>
    <row r="7" spans="1:24">
      <c r="A7" t="s">
        <v>357</v>
      </c>
      <c r="B7">
        <v>0.76545540000000001</v>
      </c>
      <c r="C7">
        <v>0.40100000000000002</v>
      </c>
      <c r="D7">
        <v>-0.84399999999999997</v>
      </c>
      <c r="E7">
        <v>-5.61043</v>
      </c>
      <c r="F7">
        <v>-9.11E-2</v>
      </c>
      <c r="G7">
        <v>746451140</v>
      </c>
      <c r="H7" t="s">
        <v>41</v>
      </c>
      <c r="I7" t="s">
        <v>159</v>
      </c>
      <c r="J7">
        <v>1265</v>
      </c>
      <c r="K7" t="s">
        <v>347</v>
      </c>
      <c r="L7" t="s">
        <v>348</v>
      </c>
      <c r="M7" t="s">
        <v>358</v>
      </c>
      <c r="N7">
        <v>746451140</v>
      </c>
      <c r="O7" t="s">
        <v>359</v>
      </c>
      <c r="P7" t="s">
        <v>308</v>
      </c>
      <c r="Q7" t="s">
        <v>308</v>
      </c>
      <c r="R7" t="s">
        <v>308</v>
      </c>
      <c r="S7" t="s">
        <v>351</v>
      </c>
      <c r="T7" t="s">
        <v>352</v>
      </c>
      <c r="U7" t="s">
        <v>353</v>
      </c>
      <c r="V7" t="s">
        <v>354</v>
      </c>
      <c r="W7" t="s">
        <v>355</v>
      </c>
      <c r="X7" t="s">
        <v>356</v>
      </c>
    </row>
    <row r="8" spans="1:24">
      <c r="A8" t="s">
        <v>360</v>
      </c>
      <c r="B8">
        <v>0.91468050000000001</v>
      </c>
      <c r="C8">
        <v>0.71499999999999997</v>
      </c>
      <c r="D8">
        <v>0.36699999999999999</v>
      </c>
      <c r="E8">
        <v>-5.8824199999999998</v>
      </c>
      <c r="F8">
        <v>2.8400000000000002E-2</v>
      </c>
      <c r="G8">
        <v>62945416</v>
      </c>
      <c r="H8" t="s">
        <v>46</v>
      </c>
      <c r="I8" t="s">
        <v>162</v>
      </c>
      <c r="J8">
        <v>1762</v>
      </c>
      <c r="K8" t="s">
        <v>338</v>
      </c>
      <c r="L8" t="s">
        <v>361</v>
      </c>
      <c r="M8" t="s">
        <v>362</v>
      </c>
      <c r="N8">
        <v>62945416</v>
      </c>
      <c r="O8" t="s">
        <v>363</v>
      </c>
      <c r="P8" t="s">
        <v>308</v>
      </c>
      <c r="Q8" t="s">
        <v>308</v>
      </c>
      <c r="R8" t="s">
        <v>308</v>
      </c>
      <c r="S8" t="s">
        <v>364</v>
      </c>
      <c r="U8" t="s">
        <v>365</v>
      </c>
      <c r="V8" t="s">
        <v>366</v>
      </c>
      <c r="X8" t="s">
        <v>367</v>
      </c>
    </row>
    <row r="9" spans="1:24">
      <c r="A9" t="s">
        <v>368</v>
      </c>
      <c r="B9">
        <v>0.86126800000000003</v>
      </c>
      <c r="C9">
        <v>0.58499999999999996</v>
      </c>
      <c r="D9">
        <v>0.54900000000000004</v>
      </c>
      <c r="E9">
        <v>-5.8040200000000004</v>
      </c>
      <c r="F9">
        <v>5.3900000000000003E-2</v>
      </c>
      <c r="G9">
        <v>157694509</v>
      </c>
      <c r="H9" t="s">
        <v>51</v>
      </c>
      <c r="I9" t="s">
        <v>169</v>
      </c>
      <c r="J9">
        <v>79746</v>
      </c>
      <c r="K9" t="s">
        <v>369</v>
      </c>
      <c r="L9" t="s">
        <v>370</v>
      </c>
      <c r="M9" t="s">
        <v>371</v>
      </c>
      <c r="N9">
        <v>157694509</v>
      </c>
      <c r="O9" t="s">
        <v>372</v>
      </c>
      <c r="P9" t="s">
        <v>308</v>
      </c>
      <c r="Q9" t="s">
        <v>308</v>
      </c>
      <c r="R9" t="s">
        <v>308</v>
      </c>
      <c r="S9" t="s">
        <v>373</v>
      </c>
      <c r="T9" t="s">
        <v>374</v>
      </c>
      <c r="U9" t="s">
        <v>375</v>
      </c>
      <c r="V9" t="s">
        <v>376</v>
      </c>
      <c r="W9" t="s">
        <v>377</v>
      </c>
      <c r="X9" t="s">
        <v>378</v>
      </c>
    </row>
    <row r="10" spans="1:24">
      <c r="A10" t="s">
        <v>379</v>
      </c>
      <c r="B10">
        <v>0.75277439999999995</v>
      </c>
      <c r="C10">
        <v>0.38200000000000001</v>
      </c>
      <c r="D10">
        <v>0.88</v>
      </c>
      <c r="E10">
        <v>-5.5813199999999998</v>
      </c>
      <c r="F10">
        <v>7.4700000000000003E-2</v>
      </c>
      <c r="G10">
        <v>209862970</v>
      </c>
      <c r="H10" t="s">
        <v>56</v>
      </c>
      <c r="I10" t="s">
        <v>172</v>
      </c>
      <c r="J10">
        <v>8567</v>
      </c>
      <c r="K10" t="s">
        <v>380</v>
      </c>
      <c r="L10" t="s">
        <v>381</v>
      </c>
      <c r="M10" t="s">
        <v>382</v>
      </c>
      <c r="N10">
        <v>209862970</v>
      </c>
      <c r="O10" t="s">
        <v>383</v>
      </c>
      <c r="P10" t="s">
        <v>308</v>
      </c>
      <c r="Q10" t="s">
        <v>308</v>
      </c>
      <c r="R10" t="s">
        <v>308</v>
      </c>
      <c r="S10" t="s">
        <v>384</v>
      </c>
      <c r="T10" t="s">
        <v>385</v>
      </c>
      <c r="U10" t="s">
        <v>386</v>
      </c>
      <c r="V10" t="s">
        <v>387</v>
      </c>
      <c r="W10" t="s">
        <v>388</v>
      </c>
      <c r="X10" t="s">
        <v>389</v>
      </c>
    </row>
    <row r="11" spans="1:24">
      <c r="A11" t="s">
        <v>390</v>
      </c>
      <c r="B11">
        <v>0.90462430000000005</v>
      </c>
      <c r="C11">
        <v>0.69</v>
      </c>
      <c r="D11">
        <v>0.40100000000000002</v>
      </c>
      <c r="E11">
        <v>-5.8701100000000004</v>
      </c>
      <c r="F11">
        <v>3.4700000000000002E-2</v>
      </c>
      <c r="G11">
        <v>209862982</v>
      </c>
      <c r="H11" t="s">
        <v>56</v>
      </c>
      <c r="I11" t="s">
        <v>172</v>
      </c>
      <c r="J11">
        <v>8567</v>
      </c>
      <c r="K11" t="s">
        <v>380</v>
      </c>
      <c r="L11" t="s">
        <v>381</v>
      </c>
      <c r="M11" t="s">
        <v>391</v>
      </c>
      <c r="N11">
        <v>209862982</v>
      </c>
      <c r="O11" t="s">
        <v>392</v>
      </c>
      <c r="P11" t="s">
        <v>308</v>
      </c>
      <c r="Q11" t="s">
        <v>308</v>
      </c>
      <c r="R11" t="s">
        <v>308</v>
      </c>
      <c r="S11" t="s">
        <v>384</v>
      </c>
      <c r="T11" t="s">
        <v>385</v>
      </c>
      <c r="U11" t="s">
        <v>386</v>
      </c>
      <c r="V11" t="s">
        <v>387</v>
      </c>
      <c r="W11" t="s">
        <v>388</v>
      </c>
      <c r="X11" t="s">
        <v>389</v>
      </c>
    </row>
    <row r="12" spans="1:24">
      <c r="A12" t="s">
        <v>393</v>
      </c>
      <c r="B12">
        <v>0.9463452</v>
      </c>
      <c r="C12">
        <v>0.80900000000000005</v>
      </c>
      <c r="D12">
        <v>0.24199999999999999</v>
      </c>
      <c r="E12">
        <v>-5.9183399999999997</v>
      </c>
      <c r="F12">
        <v>1.7100000000000001E-2</v>
      </c>
      <c r="G12">
        <v>209862982</v>
      </c>
      <c r="H12" t="s">
        <v>56</v>
      </c>
      <c r="I12" t="s">
        <v>172</v>
      </c>
      <c r="J12">
        <v>8567</v>
      </c>
      <c r="K12" t="s">
        <v>380</v>
      </c>
      <c r="L12" t="s">
        <v>381</v>
      </c>
      <c r="M12" t="s">
        <v>391</v>
      </c>
      <c r="N12">
        <v>209862982</v>
      </c>
      <c r="O12" t="s">
        <v>392</v>
      </c>
      <c r="P12" t="s">
        <v>308</v>
      </c>
      <c r="Q12" t="s">
        <v>308</v>
      </c>
      <c r="R12" t="s">
        <v>308</v>
      </c>
      <c r="S12" t="s">
        <v>384</v>
      </c>
      <c r="T12" t="s">
        <v>385</v>
      </c>
      <c r="U12" t="s">
        <v>386</v>
      </c>
      <c r="V12" t="s">
        <v>387</v>
      </c>
      <c r="W12" t="s">
        <v>388</v>
      </c>
      <c r="X12" t="s">
        <v>389</v>
      </c>
    </row>
    <row r="13" spans="1:24">
      <c r="A13" t="s">
        <v>394</v>
      </c>
      <c r="B13">
        <v>0.4958804</v>
      </c>
      <c r="C13">
        <v>0.115</v>
      </c>
      <c r="D13">
        <v>1.6</v>
      </c>
      <c r="E13">
        <v>-4.7622999999999998</v>
      </c>
      <c r="F13">
        <v>0.13600000000000001</v>
      </c>
      <c r="G13">
        <v>342187285</v>
      </c>
      <c r="H13" t="s">
        <v>60</v>
      </c>
      <c r="I13" t="s">
        <v>177</v>
      </c>
      <c r="J13">
        <v>8440</v>
      </c>
      <c r="K13" t="s">
        <v>395</v>
      </c>
      <c r="L13" t="s">
        <v>396</v>
      </c>
      <c r="M13" t="s">
        <v>397</v>
      </c>
      <c r="N13">
        <v>342187285</v>
      </c>
      <c r="O13" t="s">
        <v>398</v>
      </c>
      <c r="P13" t="s">
        <v>308</v>
      </c>
      <c r="Q13" t="s">
        <v>308</v>
      </c>
      <c r="R13" t="s">
        <v>308</v>
      </c>
      <c r="S13" t="s">
        <v>399</v>
      </c>
      <c r="T13" t="s">
        <v>400</v>
      </c>
      <c r="U13" t="s">
        <v>401</v>
      </c>
      <c r="V13" t="s">
        <v>402</v>
      </c>
      <c r="W13" t="s">
        <v>403</v>
      </c>
      <c r="X13" t="s">
        <v>404</v>
      </c>
    </row>
    <row r="14" spans="1:24">
      <c r="A14" t="s">
        <v>405</v>
      </c>
      <c r="B14">
        <v>0.74563539999999995</v>
      </c>
      <c r="C14">
        <v>0.372</v>
      </c>
      <c r="D14">
        <v>0.89900000000000002</v>
      </c>
      <c r="E14">
        <v>-5.5657800000000002</v>
      </c>
      <c r="F14">
        <v>5.3499999999999999E-2</v>
      </c>
      <c r="G14">
        <v>297591813</v>
      </c>
      <c r="H14" t="s">
        <v>60</v>
      </c>
      <c r="I14" t="s">
        <v>177</v>
      </c>
      <c r="J14">
        <v>8440</v>
      </c>
      <c r="K14" t="s">
        <v>395</v>
      </c>
      <c r="L14" t="s">
        <v>396</v>
      </c>
      <c r="M14" t="s">
        <v>406</v>
      </c>
      <c r="N14">
        <v>297591813</v>
      </c>
      <c r="O14" t="s">
        <v>407</v>
      </c>
      <c r="P14" t="s">
        <v>308</v>
      </c>
      <c r="Q14" t="s">
        <v>308</v>
      </c>
      <c r="R14" t="s">
        <v>308</v>
      </c>
      <c r="S14" t="s">
        <v>399</v>
      </c>
      <c r="T14" t="s">
        <v>400</v>
      </c>
      <c r="U14" t="s">
        <v>401</v>
      </c>
      <c r="V14" t="s">
        <v>402</v>
      </c>
      <c r="W14" t="s">
        <v>403</v>
      </c>
      <c r="X14" t="s">
        <v>404</v>
      </c>
    </row>
    <row r="15" spans="1:24">
      <c r="A15" t="s">
        <v>408</v>
      </c>
      <c r="B15">
        <v>0.46161469999999999</v>
      </c>
      <c r="C15">
        <v>9.5399999999999999E-2</v>
      </c>
      <c r="D15">
        <v>1.69</v>
      </c>
      <c r="E15">
        <v>-4.6216299999999997</v>
      </c>
      <c r="F15">
        <v>8.5900000000000004E-2</v>
      </c>
      <c r="G15">
        <v>615276248</v>
      </c>
      <c r="H15" t="s">
        <v>65</v>
      </c>
      <c r="I15" t="s">
        <v>180</v>
      </c>
      <c r="J15">
        <v>9135</v>
      </c>
      <c r="K15" t="s">
        <v>409</v>
      </c>
      <c r="L15" t="s">
        <v>410</v>
      </c>
      <c r="M15" t="s">
        <v>411</v>
      </c>
      <c r="N15">
        <v>615276248</v>
      </c>
      <c r="O15" t="s">
        <v>412</v>
      </c>
      <c r="P15" t="s">
        <v>308</v>
      </c>
      <c r="Q15" t="s">
        <v>308</v>
      </c>
      <c r="R15" t="s">
        <v>308</v>
      </c>
      <c r="S15" t="s">
        <v>413</v>
      </c>
      <c r="T15" t="s">
        <v>414</v>
      </c>
      <c r="U15" t="s">
        <v>415</v>
      </c>
      <c r="V15" t="s">
        <v>416</v>
      </c>
      <c r="W15" t="s">
        <v>417</v>
      </c>
      <c r="X15" t="s">
        <v>418</v>
      </c>
    </row>
    <row r="16" spans="1:24">
      <c r="A16" t="s">
        <v>419</v>
      </c>
      <c r="B16">
        <v>0.56779959999999996</v>
      </c>
      <c r="C16">
        <v>0.17199999999999999</v>
      </c>
      <c r="D16">
        <v>1.38</v>
      </c>
      <c r="E16">
        <v>-5.0551899999999996</v>
      </c>
      <c r="F16">
        <v>0.122</v>
      </c>
      <c r="G16">
        <v>987437850</v>
      </c>
      <c r="H16" t="s">
        <v>70</v>
      </c>
      <c r="I16" t="s">
        <v>191</v>
      </c>
      <c r="J16">
        <v>79890</v>
      </c>
      <c r="K16" t="s">
        <v>420</v>
      </c>
      <c r="L16" t="s">
        <v>421</v>
      </c>
      <c r="M16" t="s">
        <v>422</v>
      </c>
      <c r="N16">
        <v>987437850</v>
      </c>
      <c r="O16" t="s">
        <v>423</v>
      </c>
      <c r="P16" t="s">
        <v>308</v>
      </c>
      <c r="Q16" t="s">
        <v>308</v>
      </c>
      <c r="R16" t="s">
        <v>308</v>
      </c>
      <c r="S16" t="s">
        <v>424</v>
      </c>
      <c r="T16" t="s">
        <v>425</v>
      </c>
      <c r="U16" t="s">
        <v>426</v>
      </c>
      <c r="V16" t="s">
        <v>427</v>
      </c>
      <c r="W16" t="s">
        <v>428</v>
      </c>
      <c r="X16" t="s">
        <v>429</v>
      </c>
    </row>
    <row r="17" spans="1:24">
      <c r="A17" t="s">
        <v>430</v>
      </c>
      <c r="B17">
        <v>0.4812554</v>
      </c>
      <c r="C17">
        <v>0.107</v>
      </c>
      <c r="D17">
        <v>1.63</v>
      </c>
      <c r="E17">
        <v>-4.7074100000000003</v>
      </c>
      <c r="F17">
        <v>0.14799999999999999</v>
      </c>
      <c r="G17">
        <v>291490667</v>
      </c>
      <c r="H17" t="s">
        <v>74</v>
      </c>
      <c r="I17" t="s">
        <v>204</v>
      </c>
      <c r="J17">
        <v>91252</v>
      </c>
      <c r="K17" t="s">
        <v>380</v>
      </c>
      <c r="L17" t="s">
        <v>431</v>
      </c>
      <c r="M17" t="s">
        <v>432</v>
      </c>
      <c r="N17">
        <v>291490667</v>
      </c>
      <c r="O17" t="s">
        <v>433</v>
      </c>
      <c r="P17" t="s">
        <v>308</v>
      </c>
      <c r="Q17" t="s">
        <v>308</v>
      </c>
      <c r="R17" t="s">
        <v>308</v>
      </c>
      <c r="S17" t="s">
        <v>434</v>
      </c>
      <c r="T17" t="s">
        <v>435</v>
      </c>
      <c r="U17" t="s">
        <v>436</v>
      </c>
      <c r="V17" t="s">
        <v>437</v>
      </c>
      <c r="W17" t="s">
        <v>438</v>
      </c>
      <c r="X17" t="s">
        <v>439</v>
      </c>
    </row>
    <row r="18" spans="1:24">
      <c r="A18" t="s">
        <v>440</v>
      </c>
      <c r="B18">
        <v>0.52817000000000003</v>
      </c>
      <c r="C18">
        <v>0.13800000000000001</v>
      </c>
      <c r="D18">
        <v>-1.5</v>
      </c>
      <c r="E18">
        <v>-4.89785</v>
      </c>
      <c r="F18">
        <v>-0.129</v>
      </c>
      <c r="G18">
        <v>261245014</v>
      </c>
      <c r="H18" t="s">
        <v>78</v>
      </c>
      <c r="I18" t="s">
        <v>209</v>
      </c>
      <c r="J18">
        <v>23471</v>
      </c>
      <c r="K18" t="s">
        <v>441</v>
      </c>
      <c r="L18" t="s">
        <v>442</v>
      </c>
      <c r="M18" t="s">
        <v>443</v>
      </c>
      <c r="N18">
        <v>261245014</v>
      </c>
      <c r="O18" t="s">
        <v>444</v>
      </c>
      <c r="P18" t="s">
        <v>308</v>
      </c>
      <c r="Q18" t="s">
        <v>308</v>
      </c>
      <c r="R18" t="s">
        <v>308</v>
      </c>
      <c r="S18" t="s">
        <v>445</v>
      </c>
      <c r="T18" t="s">
        <v>446</v>
      </c>
      <c r="U18" t="s">
        <v>447</v>
      </c>
      <c r="V18" t="s">
        <v>448</v>
      </c>
      <c r="W18" t="s">
        <v>449</v>
      </c>
      <c r="X18" t="s">
        <v>450</v>
      </c>
    </row>
    <row r="19" spans="1:24">
      <c r="A19" t="s">
        <v>451</v>
      </c>
      <c r="B19">
        <v>0.3882854</v>
      </c>
      <c r="C19">
        <v>5.8000000000000003E-2</v>
      </c>
      <c r="D19">
        <v>-1.93</v>
      </c>
      <c r="E19">
        <v>-4.2342700000000004</v>
      </c>
      <c r="F19">
        <v>-0.13300000000000001</v>
      </c>
      <c r="G19">
        <v>670357706</v>
      </c>
      <c r="H19" t="s">
        <v>83</v>
      </c>
      <c r="I19" t="s">
        <v>216</v>
      </c>
      <c r="J19">
        <v>9712</v>
      </c>
      <c r="K19" t="s">
        <v>452</v>
      </c>
      <c r="L19" t="s">
        <v>453</v>
      </c>
      <c r="M19" t="s">
        <v>454</v>
      </c>
      <c r="N19">
        <v>670357706</v>
      </c>
      <c r="O19" t="s">
        <v>455</v>
      </c>
      <c r="P19" t="s">
        <v>308</v>
      </c>
      <c r="Q19" t="s">
        <v>308</v>
      </c>
      <c r="R19" t="s">
        <v>308</v>
      </c>
      <c r="S19" t="s">
        <v>456</v>
      </c>
      <c r="T19" t="s">
        <v>457</v>
      </c>
      <c r="U19" t="s">
        <v>458</v>
      </c>
      <c r="V19" t="s">
        <v>459</v>
      </c>
      <c r="W19" t="s">
        <v>460</v>
      </c>
      <c r="X19" t="s">
        <v>461</v>
      </c>
    </row>
    <row r="20" spans="1:24" s="18" customFormat="1">
      <c r="A20" s="19" t="s">
        <v>281</v>
      </c>
    </row>
    <row r="21" spans="1:24" s="4" customFormat="1">
      <c r="A21" s="4" t="s">
        <v>131</v>
      </c>
      <c r="B21" s="4" t="s">
        <v>132</v>
      </c>
      <c r="C21" s="4" t="s">
        <v>133</v>
      </c>
      <c r="D21" s="4" t="s">
        <v>134</v>
      </c>
      <c r="E21" s="4" t="s">
        <v>135</v>
      </c>
      <c r="F21" s="4" t="s">
        <v>136</v>
      </c>
      <c r="G21" s="4" t="s">
        <v>287</v>
      </c>
      <c r="H21" s="4" t="s">
        <v>137</v>
      </c>
      <c r="I21" s="4" t="s">
        <v>138</v>
      </c>
      <c r="J21" s="4" t="s">
        <v>288</v>
      </c>
      <c r="K21" s="4" t="s">
        <v>289</v>
      </c>
      <c r="L21" s="4" t="s">
        <v>290</v>
      </c>
      <c r="M21" s="4" t="s">
        <v>291</v>
      </c>
      <c r="N21" s="4" t="s">
        <v>292</v>
      </c>
      <c r="O21" s="4" t="s">
        <v>293</v>
      </c>
      <c r="P21" s="4" t="s">
        <v>294</v>
      </c>
      <c r="Q21" s="4" t="s">
        <v>295</v>
      </c>
      <c r="R21" s="4" t="s">
        <v>296</v>
      </c>
      <c r="S21" s="4" t="s">
        <v>297</v>
      </c>
      <c r="T21" s="4" t="s">
        <v>298</v>
      </c>
      <c r="U21" s="4" t="s">
        <v>299</v>
      </c>
      <c r="V21" s="4" t="s">
        <v>300</v>
      </c>
      <c r="W21" s="4" t="s">
        <v>301</v>
      </c>
      <c r="X21" s="4" t="s">
        <v>302</v>
      </c>
    </row>
    <row r="22" spans="1:24">
      <c r="A22" t="s">
        <v>303</v>
      </c>
      <c r="B22">
        <v>1.1800000000000001E-3</v>
      </c>
      <c r="C22">
        <v>1.46E-4</v>
      </c>
      <c r="D22">
        <v>4.0275232000000001</v>
      </c>
      <c r="E22">
        <v>0.54733299999999996</v>
      </c>
      <c r="F22">
        <v>0.47243387999999997</v>
      </c>
      <c r="G22">
        <v>29337288</v>
      </c>
      <c r="H22" t="s">
        <v>16</v>
      </c>
      <c r="I22" t="s">
        <v>141</v>
      </c>
      <c r="J22">
        <v>51225</v>
      </c>
      <c r="K22" t="s">
        <v>304</v>
      </c>
      <c r="L22" t="s">
        <v>305</v>
      </c>
      <c r="M22" t="s">
        <v>306</v>
      </c>
      <c r="N22">
        <v>29337288</v>
      </c>
      <c r="O22" t="s">
        <v>307</v>
      </c>
      <c r="P22" t="s">
        <v>308</v>
      </c>
      <c r="Q22" t="s">
        <v>308</v>
      </c>
      <c r="R22" t="s">
        <v>308</v>
      </c>
      <c r="S22" t="s">
        <v>309</v>
      </c>
      <c r="T22" t="s">
        <v>310</v>
      </c>
      <c r="U22" t="s">
        <v>311</v>
      </c>
      <c r="V22" t="s">
        <v>312</v>
      </c>
      <c r="W22" t="s">
        <v>313</v>
      </c>
      <c r="X22" t="s">
        <v>314</v>
      </c>
    </row>
    <row r="23" spans="1:24">
      <c r="A23" t="s">
        <v>462</v>
      </c>
      <c r="B23">
        <v>9.6099999999999995E-6</v>
      </c>
      <c r="C23">
        <v>3.8700000000000001E-7</v>
      </c>
      <c r="D23">
        <v>5.6269</v>
      </c>
      <c r="E23">
        <v>6.2235820000000004</v>
      </c>
      <c r="F23">
        <v>0.38871656999999998</v>
      </c>
      <c r="G23">
        <v>16553442</v>
      </c>
      <c r="H23" t="s">
        <v>92</v>
      </c>
      <c r="I23" t="s">
        <v>463</v>
      </c>
      <c r="J23">
        <v>83464</v>
      </c>
      <c r="K23" t="s">
        <v>464</v>
      </c>
      <c r="L23" t="s">
        <v>465</v>
      </c>
      <c r="M23" t="s">
        <v>466</v>
      </c>
      <c r="N23">
        <v>16553442</v>
      </c>
      <c r="O23" t="s">
        <v>467</v>
      </c>
      <c r="P23" t="s">
        <v>308</v>
      </c>
      <c r="Q23" t="s">
        <v>308</v>
      </c>
      <c r="R23" t="s">
        <v>308</v>
      </c>
      <c r="S23" t="s">
        <v>468</v>
      </c>
      <c r="T23" t="s">
        <v>469</v>
      </c>
      <c r="U23" t="s">
        <v>470</v>
      </c>
      <c r="V23" t="s">
        <v>471</v>
      </c>
      <c r="W23" t="s">
        <v>472</v>
      </c>
      <c r="X23" t="s">
        <v>473</v>
      </c>
    </row>
    <row r="24" spans="1:24">
      <c r="A24" t="s">
        <v>474</v>
      </c>
      <c r="B24">
        <v>2.82E-3</v>
      </c>
      <c r="C24">
        <v>4.3399999999999998E-4</v>
      </c>
      <c r="D24">
        <v>3.7016545000000001</v>
      </c>
      <c r="E24">
        <v>-0.47934399999999999</v>
      </c>
      <c r="F24">
        <v>0.35096116999999999</v>
      </c>
      <c r="G24">
        <v>224548985</v>
      </c>
      <c r="H24" t="s">
        <v>92</v>
      </c>
      <c r="I24" t="s">
        <v>463</v>
      </c>
      <c r="J24">
        <v>83464</v>
      </c>
      <c r="K24" t="s">
        <v>464</v>
      </c>
      <c r="L24" t="s">
        <v>465</v>
      </c>
      <c r="M24" t="s">
        <v>475</v>
      </c>
      <c r="N24">
        <v>224548985</v>
      </c>
      <c r="O24" t="s">
        <v>476</v>
      </c>
      <c r="P24" t="s">
        <v>308</v>
      </c>
      <c r="Q24" t="s">
        <v>308</v>
      </c>
      <c r="R24" t="s">
        <v>308</v>
      </c>
      <c r="S24" t="s">
        <v>468</v>
      </c>
      <c r="T24" t="s">
        <v>469</v>
      </c>
      <c r="U24" t="s">
        <v>470</v>
      </c>
      <c r="V24" t="s">
        <v>471</v>
      </c>
      <c r="W24" t="s">
        <v>472</v>
      </c>
      <c r="X24" t="s">
        <v>473</v>
      </c>
    </row>
    <row r="25" spans="1:24">
      <c r="A25" t="s">
        <v>315</v>
      </c>
      <c r="B25">
        <v>0.44400000000000001</v>
      </c>
      <c r="C25">
        <v>0.30099999999999999</v>
      </c>
      <c r="D25">
        <v>-1.0425165999999999</v>
      </c>
      <c r="E25">
        <v>-6.1661080000000004</v>
      </c>
      <c r="F25">
        <v>-7.2636930000000002E-2</v>
      </c>
      <c r="G25">
        <v>315467842</v>
      </c>
      <c r="H25" t="s">
        <v>22</v>
      </c>
      <c r="I25" t="s">
        <v>144</v>
      </c>
      <c r="J25">
        <v>8703</v>
      </c>
      <c r="K25" t="s">
        <v>316</v>
      </c>
      <c r="L25" t="s">
        <v>317</v>
      </c>
      <c r="M25" t="s">
        <v>318</v>
      </c>
      <c r="N25">
        <v>315467842</v>
      </c>
      <c r="O25" t="s">
        <v>319</v>
      </c>
      <c r="P25" t="s">
        <v>308</v>
      </c>
      <c r="Q25" t="s">
        <v>308</v>
      </c>
      <c r="R25" t="s">
        <v>308</v>
      </c>
      <c r="S25" t="s">
        <v>320</v>
      </c>
      <c r="T25" t="s">
        <v>321</v>
      </c>
      <c r="U25" t="s">
        <v>322</v>
      </c>
      <c r="V25" t="s">
        <v>323</v>
      </c>
      <c r="W25" t="s">
        <v>324</v>
      </c>
      <c r="X25" t="s">
        <v>325</v>
      </c>
    </row>
    <row r="26" spans="1:24">
      <c r="A26" t="s">
        <v>326</v>
      </c>
      <c r="B26">
        <v>7.0699999999999999E-2</v>
      </c>
      <c r="C26">
        <v>2.6200000000000001E-2</v>
      </c>
      <c r="D26">
        <v>2.2739074000000001</v>
      </c>
      <c r="E26">
        <v>-4.2159000000000004</v>
      </c>
      <c r="F26">
        <v>0.18777663999999999</v>
      </c>
      <c r="G26">
        <v>307219195</v>
      </c>
      <c r="H26" t="s">
        <v>27</v>
      </c>
      <c r="I26" t="s">
        <v>149</v>
      </c>
      <c r="J26">
        <v>8030</v>
      </c>
      <c r="K26" t="s">
        <v>327</v>
      </c>
      <c r="L26" t="s">
        <v>328</v>
      </c>
      <c r="M26" t="s">
        <v>329</v>
      </c>
      <c r="N26">
        <v>307219195</v>
      </c>
      <c r="O26" t="s">
        <v>330</v>
      </c>
      <c r="P26" t="s">
        <v>308</v>
      </c>
      <c r="Q26" t="s">
        <v>308</v>
      </c>
      <c r="R26" t="s">
        <v>308</v>
      </c>
      <c r="S26" t="s">
        <v>331</v>
      </c>
      <c r="T26" t="s">
        <v>332</v>
      </c>
      <c r="U26" t="s">
        <v>333</v>
      </c>
      <c r="V26" t="s">
        <v>334</v>
      </c>
      <c r="W26" t="s">
        <v>335</v>
      </c>
      <c r="X26" t="s">
        <v>336</v>
      </c>
    </row>
    <row r="27" spans="1:24">
      <c r="A27" t="s">
        <v>337</v>
      </c>
      <c r="B27">
        <v>0.161</v>
      </c>
      <c r="C27">
        <v>7.6700000000000004E-2</v>
      </c>
      <c r="D27">
        <v>-1.7979084999999999</v>
      </c>
      <c r="E27">
        <v>-5.1271430000000002</v>
      </c>
      <c r="F27">
        <v>-0.13932948000000001</v>
      </c>
      <c r="G27">
        <v>532164700</v>
      </c>
      <c r="H27" t="s">
        <v>33</v>
      </c>
      <c r="I27" t="s">
        <v>154</v>
      </c>
      <c r="J27">
        <v>1209</v>
      </c>
      <c r="K27" t="s">
        <v>338</v>
      </c>
      <c r="L27" t="s">
        <v>339</v>
      </c>
      <c r="M27" t="s">
        <v>340</v>
      </c>
      <c r="N27">
        <v>532164700</v>
      </c>
      <c r="O27" t="s">
        <v>341</v>
      </c>
      <c r="P27" t="s">
        <v>308</v>
      </c>
      <c r="Q27" t="s">
        <v>308</v>
      </c>
      <c r="R27" t="s">
        <v>308</v>
      </c>
      <c r="S27" t="s">
        <v>309</v>
      </c>
      <c r="T27" t="s">
        <v>342</v>
      </c>
      <c r="U27" t="s">
        <v>343</v>
      </c>
      <c r="V27" t="s">
        <v>312</v>
      </c>
      <c r="W27" t="s">
        <v>344</v>
      </c>
      <c r="X27" t="s">
        <v>345</v>
      </c>
    </row>
    <row r="28" spans="1:24">
      <c r="A28" t="s">
        <v>337</v>
      </c>
      <c r="B28">
        <v>0.161</v>
      </c>
      <c r="C28">
        <v>7.6700000000000004E-2</v>
      </c>
      <c r="D28">
        <v>-1.7979084999999999</v>
      </c>
      <c r="E28">
        <v>-5.1271430000000002</v>
      </c>
      <c r="F28">
        <v>-0.13932948000000001</v>
      </c>
      <c r="G28">
        <v>532164700</v>
      </c>
      <c r="H28" t="s">
        <v>33</v>
      </c>
      <c r="I28" t="s">
        <v>154</v>
      </c>
      <c r="J28">
        <v>1209</v>
      </c>
      <c r="K28" t="s">
        <v>338</v>
      </c>
      <c r="L28" t="s">
        <v>339</v>
      </c>
      <c r="M28" t="s">
        <v>340</v>
      </c>
      <c r="N28">
        <v>532164700</v>
      </c>
      <c r="O28" t="s">
        <v>341</v>
      </c>
      <c r="P28" t="s">
        <v>308</v>
      </c>
      <c r="Q28" t="s">
        <v>308</v>
      </c>
      <c r="R28" t="s">
        <v>308</v>
      </c>
      <c r="S28" t="s">
        <v>309</v>
      </c>
      <c r="T28" t="s">
        <v>342</v>
      </c>
      <c r="U28" t="s">
        <v>343</v>
      </c>
      <c r="V28" t="s">
        <v>312</v>
      </c>
      <c r="W28" t="s">
        <v>344</v>
      </c>
      <c r="X28" t="s">
        <v>345</v>
      </c>
    </row>
    <row r="29" spans="1:24">
      <c r="A29" t="s">
        <v>337</v>
      </c>
      <c r="B29">
        <v>0.161</v>
      </c>
      <c r="C29">
        <v>7.6700000000000004E-2</v>
      </c>
      <c r="D29">
        <v>-1.7979084999999999</v>
      </c>
      <c r="E29">
        <v>-5.1271430000000002</v>
      </c>
      <c r="F29">
        <v>-0.13932948000000001</v>
      </c>
      <c r="G29">
        <v>532164700</v>
      </c>
      <c r="H29" t="s">
        <v>33</v>
      </c>
      <c r="I29" t="s">
        <v>154</v>
      </c>
      <c r="J29">
        <v>1209</v>
      </c>
      <c r="K29" t="s">
        <v>338</v>
      </c>
      <c r="L29" t="s">
        <v>339</v>
      </c>
      <c r="M29" t="s">
        <v>340</v>
      </c>
      <c r="N29">
        <v>532164700</v>
      </c>
      <c r="O29" t="s">
        <v>341</v>
      </c>
      <c r="P29" t="s">
        <v>308</v>
      </c>
      <c r="Q29" t="s">
        <v>308</v>
      </c>
      <c r="R29" t="s">
        <v>308</v>
      </c>
      <c r="S29" t="s">
        <v>309</v>
      </c>
      <c r="T29" t="s">
        <v>342</v>
      </c>
      <c r="U29" t="s">
        <v>343</v>
      </c>
      <c r="V29" t="s">
        <v>312</v>
      </c>
      <c r="W29" t="s">
        <v>344</v>
      </c>
      <c r="X29" t="s">
        <v>345</v>
      </c>
    </row>
    <row r="30" spans="1:24">
      <c r="A30" t="s">
        <v>357</v>
      </c>
      <c r="B30">
        <v>2E-3</v>
      </c>
      <c r="C30">
        <v>2.8499999999999999E-4</v>
      </c>
      <c r="D30">
        <v>3.8291781999999999</v>
      </c>
      <c r="E30">
        <v>-8.4090999999999999E-2</v>
      </c>
      <c r="F30">
        <v>0.46237304000000001</v>
      </c>
      <c r="G30">
        <v>746451140</v>
      </c>
      <c r="H30" t="s">
        <v>41</v>
      </c>
      <c r="I30" t="s">
        <v>159</v>
      </c>
      <c r="J30">
        <v>1265</v>
      </c>
      <c r="K30" t="s">
        <v>347</v>
      </c>
      <c r="L30" t="s">
        <v>348</v>
      </c>
      <c r="M30" t="s">
        <v>358</v>
      </c>
      <c r="N30">
        <v>746451140</v>
      </c>
      <c r="O30" t="s">
        <v>359</v>
      </c>
      <c r="P30" t="s">
        <v>308</v>
      </c>
      <c r="Q30" t="s">
        <v>308</v>
      </c>
      <c r="R30" t="s">
        <v>308</v>
      </c>
      <c r="S30" t="s">
        <v>351</v>
      </c>
      <c r="T30" t="s">
        <v>352</v>
      </c>
      <c r="U30" t="s">
        <v>353</v>
      </c>
      <c r="V30" t="s">
        <v>354</v>
      </c>
      <c r="W30" t="s">
        <v>355</v>
      </c>
      <c r="X30" t="s">
        <v>356</v>
      </c>
    </row>
    <row r="31" spans="1:24">
      <c r="A31" t="s">
        <v>346</v>
      </c>
      <c r="B31">
        <v>2.7E-2</v>
      </c>
      <c r="C31">
        <v>7.62E-3</v>
      </c>
      <c r="D31">
        <v>2.751258</v>
      </c>
      <c r="E31">
        <v>-3.1218439999999998</v>
      </c>
      <c r="F31">
        <v>0.19187085000000001</v>
      </c>
      <c r="G31">
        <v>746451142</v>
      </c>
      <c r="H31" t="s">
        <v>41</v>
      </c>
      <c r="I31" t="s">
        <v>159</v>
      </c>
      <c r="J31">
        <v>1265</v>
      </c>
      <c r="K31" t="s">
        <v>347</v>
      </c>
      <c r="L31" t="s">
        <v>348</v>
      </c>
      <c r="M31" t="s">
        <v>349</v>
      </c>
      <c r="N31">
        <v>746451142</v>
      </c>
      <c r="O31" t="s">
        <v>350</v>
      </c>
      <c r="P31" t="s">
        <v>308</v>
      </c>
      <c r="Q31" t="s">
        <v>308</v>
      </c>
      <c r="R31" t="s">
        <v>308</v>
      </c>
      <c r="S31" t="s">
        <v>351</v>
      </c>
      <c r="T31" t="s">
        <v>352</v>
      </c>
      <c r="U31" t="s">
        <v>353</v>
      </c>
      <c r="V31" t="s">
        <v>354</v>
      </c>
      <c r="W31" t="s">
        <v>355</v>
      </c>
      <c r="X31" t="s">
        <v>356</v>
      </c>
    </row>
    <row r="32" spans="1:24">
      <c r="A32" t="s">
        <v>360</v>
      </c>
      <c r="B32">
        <v>7.8899999999999994E-3</v>
      </c>
      <c r="C32">
        <v>1.6000000000000001E-3</v>
      </c>
      <c r="D32">
        <v>-3.2899204000000002</v>
      </c>
      <c r="E32">
        <v>-1.693363</v>
      </c>
      <c r="F32">
        <v>-0.26067812000000001</v>
      </c>
      <c r="G32">
        <v>62945416</v>
      </c>
      <c r="H32" t="s">
        <v>46</v>
      </c>
      <c r="I32" t="s">
        <v>162</v>
      </c>
      <c r="J32">
        <v>1762</v>
      </c>
      <c r="K32" t="s">
        <v>338</v>
      </c>
      <c r="L32" t="s">
        <v>361</v>
      </c>
      <c r="M32" t="s">
        <v>362</v>
      </c>
      <c r="N32">
        <v>62945416</v>
      </c>
      <c r="O32" t="s">
        <v>363</v>
      </c>
      <c r="P32" t="s">
        <v>308</v>
      </c>
      <c r="Q32" t="s">
        <v>308</v>
      </c>
      <c r="R32" t="s">
        <v>308</v>
      </c>
      <c r="S32" t="s">
        <v>364</v>
      </c>
      <c r="U32" t="s">
        <v>365</v>
      </c>
      <c r="V32" t="s">
        <v>366</v>
      </c>
      <c r="X32" t="s">
        <v>367</v>
      </c>
    </row>
    <row r="33" spans="1:24">
      <c r="A33" t="s">
        <v>368</v>
      </c>
      <c r="B33">
        <v>2.1300000000000001E-14</v>
      </c>
      <c r="C33">
        <v>2.6999999999999999E-18</v>
      </c>
      <c r="D33">
        <v>11.956257300000001</v>
      </c>
      <c r="E33">
        <v>31.121911999999998</v>
      </c>
      <c r="F33">
        <v>1.1918965699999999</v>
      </c>
      <c r="G33">
        <v>157694509</v>
      </c>
      <c r="H33" t="s">
        <v>51</v>
      </c>
      <c r="I33" t="s">
        <v>169</v>
      </c>
      <c r="J33">
        <v>79746</v>
      </c>
      <c r="K33" t="s">
        <v>369</v>
      </c>
      <c r="L33" t="s">
        <v>370</v>
      </c>
      <c r="M33" t="s">
        <v>371</v>
      </c>
      <c r="N33">
        <v>157694509</v>
      </c>
      <c r="O33" t="s">
        <v>372</v>
      </c>
      <c r="P33" t="s">
        <v>308</v>
      </c>
      <c r="Q33" t="s">
        <v>308</v>
      </c>
      <c r="R33" t="s">
        <v>308</v>
      </c>
      <c r="S33" t="s">
        <v>373</v>
      </c>
      <c r="T33" t="s">
        <v>374</v>
      </c>
      <c r="U33" t="s">
        <v>375</v>
      </c>
      <c r="V33" t="s">
        <v>376</v>
      </c>
      <c r="W33" t="s">
        <v>377</v>
      </c>
      <c r="X33" t="s">
        <v>378</v>
      </c>
    </row>
    <row r="34" spans="1:24">
      <c r="A34" t="s">
        <v>393</v>
      </c>
      <c r="B34">
        <v>1.14E-3</v>
      </c>
      <c r="C34">
        <v>1.4100000000000001E-4</v>
      </c>
      <c r="D34">
        <v>-4.0382562000000002</v>
      </c>
      <c r="E34">
        <v>0.58205799999999996</v>
      </c>
      <c r="F34">
        <v>-0.26602019999999998</v>
      </c>
      <c r="G34">
        <v>209862982</v>
      </c>
      <c r="H34" t="s">
        <v>56</v>
      </c>
      <c r="I34" t="s">
        <v>172</v>
      </c>
      <c r="J34">
        <v>8567</v>
      </c>
      <c r="K34" t="s">
        <v>380</v>
      </c>
      <c r="L34" t="s">
        <v>381</v>
      </c>
      <c r="M34" t="s">
        <v>391</v>
      </c>
      <c r="N34">
        <v>209862982</v>
      </c>
      <c r="O34" t="s">
        <v>392</v>
      </c>
      <c r="P34" t="s">
        <v>308</v>
      </c>
      <c r="Q34" t="s">
        <v>308</v>
      </c>
      <c r="R34" t="s">
        <v>308</v>
      </c>
      <c r="S34" t="s">
        <v>384</v>
      </c>
      <c r="T34" t="s">
        <v>385</v>
      </c>
      <c r="U34" t="s">
        <v>386</v>
      </c>
      <c r="V34" t="s">
        <v>387</v>
      </c>
      <c r="W34" t="s">
        <v>388</v>
      </c>
      <c r="X34" t="s">
        <v>389</v>
      </c>
    </row>
    <row r="35" spans="1:24">
      <c r="A35" t="s">
        <v>379</v>
      </c>
      <c r="B35">
        <v>3.2399999999999998E-2</v>
      </c>
      <c r="C35">
        <v>9.5899999999999996E-3</v>
      </c>
      <c r="D35">
        <v>2.6666618</v>
      </c>
      <c r="E35">
        <v>-3.3281040000000002</v>
      </c>
      <c r="F35">
        <v>0.23157199000000001</v>
      </c>
      <c r="G35">
        <v>209862970</v>
      </c>
      <c r="H35" t="s">
        <v>56</v>
      </c>
      <c r="I35" t="s">
        <v>172</v>
      </c>
      <c r="J35">
        <v>8567</v>
      </c>
      <c r="K35" t="s">
        <v>380</v>
      </c>
      <c r="L35" t="s">
        <v>381</v>
      </c>
      <c r="M35" t="s">
        <v>382</v>
      </c>
      <c r="N35">
        <v>209862970</v>
      </c>
      <c r="O35" t="s">
        <v>383</v>
      </c>
      <c r="P35" t="s">
        <v>308</v>
      </c>
      <c r="Q35" t="s">
        <v>308</v>
      </c>
      <c r="R35" t="s">
        <v>308</v>
      </c>
      <c r="S35" t="s">
        <v>384</v>
      </c>
      <c r="T35" t="s">
        <v>385</v>
      </c>
      <c r="U35" t="s">
        <v>386</v>
      </c>
      <c r="V35" t="s">
        <v>387</v>
      </c>
      <c r="W35" t="s">
        <v>388</v>
      </c>
      <c r="X35" t="s">
        <v>389</v>
      </c>
    </row>
    <row r="36" spans="1:24">
      <c r="A36" t="s">
        <v>390</v>
      </c>
      <c r="B36">
        <v>0.53400000000000003</v>
      </c>
      <c r="C36">
        <v>0.38900000000000001</v>
      </c>
      <c r="D36">
        <v>-0.86745649999999996</v>
      </c>
      <c r="E36">
        <v>-6.3309920000000002</v>
      </c>
      <c r="F36">
        <v>-8.9281570000000005E-2</v>
      </c>
      <c r="G36">
        <v>209862982</v>
      </c>
      <c r="H36" t="s">
        <v>56</v>
      </c>
      <c r="I36" t="s">
        <v>172</v>
      </c>
      <c r="J36">
        <v>8567</v>
      </c>
      <c r="K36" t="s">
        <v>380</v>
      </c>
      <c r="L36" t="s">
        <v>381</v>
      </c>
      <c r="M36" t="s">
        <v>391</v>
      </c>
      <c r="N36">
        <v>209862982</v>
      </c>
      <c r="O36" t="s">
        <v>392</v>
      </c>
      <c r="P36" t="s">
        <v>308</v>
      </c>
      <c r="Q36" t="s">
        <v>308</v>
      </c>
      <c r="R36" t="s">
        <v>308</v>
      </c>
      <c r="S36" t="s">
        <v>384</v>
      </c>
      <c r="T36" t="s">
        <v>385</v>
      </c>
      <c r="U36" t="s">
        <v>386</v>
      </c>
      <c r="V36" t="s">
        <v>387</v>
      </c>
      <c r="W36" t="s">
        <v>388</v>
      </c>
      <c r="X36" t="s">
        <v>389</v>
      </c>
    </row>
    <row r="37" spans="1:24">
      <c r="A37" t="s">
        <v>405</v>
      </c>
      <c r="B37">
        <v>0.35399999999999998</v>
      </c>
      <c r="C37">
        <v>0.22</v>
      </c>
      <c r="D37">
        <v>1.2368376000000001</v>
      </c>
      <c r="E37">
        <v>-5.948944</v>
      </c>
      <c r="F37">
        <v>8.0133350000000006E-2</v>
      </c>
      <c r="G37">
        <v>297591813</v>
      </c>
      <c r="H37" t="s">
        <v>60</v>
      </c>
      <c r="I37" t="s">
        <v>177</v>
      </c>
      <c r="J37">
        <v>8440</v>
      </c>
      <c r="K37" t="s">
        <v>395</v>
      </c>
      <c r="L37" t="s">
        <v>396</v>
      </c>
      <c r="M37" t="s">
        <v>406</v>
      </c>
      <c r="N37">
        <v>297591813</v>
      </c>
      <c r="O37" t="s">
        <v>407</v>
      </c>
      <c r="P37" t="s">
        <v>308</v>
      </c>
      <c r="Q37" t="s">
        <v>308</v>
      </c>
      <c r="R37" t="s">
        <v>308</v>
      </c>
      <c r="S37" t="s">
        <v>399</v>
      </c>
      <c r="T37" t="s">
        <v>400</v>
      </c>
      <c r="U37" t="s">
        <v>401</v>
      </c>
      <c r="V37" t="s">
        <v>402</v>
      </c>
      <c r="W37" t="s">
        <v>403</v>
      </c>
      <c r="X37" t="s">
        <v>404</v>
      </c>
    </row>
    <row r="38" spans="1:24">
      <c r="A38" t="s">
        <v>394</v>
      </c>
      <c r="B38">
        <v>0.56899999999999995</v>
      </c>
      <c r="C38">
        <v>0.42499999999999999</v>
      </c>
      <c r="D38">
        <v>-0.80236149999999995</v>
      </c>
      <c r="E38">
        <v>-6.3847709999999998</v>
      </c>
      <c r="F38">
        <v>-6.350633E-2</v>
      </c>
      <c r="G38">
        <v>342187285</v>
      </c>
      <c r="H38" t="s">
        <v>60</v>
      </c>
      <c r="I38" t="s">
        <v>177</v>
      </c>
      <c r="J38">
        <v>8440</v>
      </c>
      <c r="K38" t="s">
        <v>395</v>
      </c>
      <c r="L38" t="s">
        <v>396</v>
      </c>
      <c r="M38" t="s">
        <v>397</v>
      </c>
      <c r="N38">
        <v>342187285</v>
      </c>
      <c r="O38" t="s">
        <v>398</v>
      </c>
      <c r="P38" t="s">
        <v>308</v>
      </c>
      <c r="Q38" t="s">
        <v>308</v>
      </c>
      <c r="R38" t="s">
        <v>308</v>
      </c>
      <c r="S38" t="s">
        <v>399</v>
      </c>
      <c r="T38" t="s">
        <v>400</v>
      </c>
      <c r="U38" t="s">
        <v>401</v>
      </c>
      <c r="V38" t="s">
        <v>402</v>
      </c>
      <c r="W38" t="s">
        <v>403</v>
      </c>
      <c r="X38" t="s">
        <v>404</v>
      </c>
    </row>
    <row r="39" spans="1:24">
      <c r="A39" t="s">
        <v>408</v>
      </c>
      <c r="B39">
        <v>0.60499999999999998</v>
      </c>
      <c r="C39">
        <v>0.46500000000000002</v>
      </c>
      <c r="D39">
        <v>-0.73505359999999997</v>
      </c>
      <c r="E39">
        <v>-6.436051</v>
      </c>
      <c r="F39">
        <v>-3.8149830000000003E-2</v>
      </c>
      <c r="G39">
        <v>615276248</v>
      </c>
      <c r="H39" t="s">
        <v>65</v>
      </c>
      <c r="I39" t="s">
        <v>180</v>
      </c>
      <c r="J39">
        <v>9135</v>
      </c>
      <c r="K39" t="s">
        <v>409</v>
      </c>
      <c r="L39" t="s">
        <v>410</v>
      </c>
      <c r="M39" t="s">
        <v>411</v>
      </c>
      <c r="N39">
        <v>615276248</v>
      </c>
      <c r="O39" t="s">
        <v>412</v>
      </c>
      <c r="P39" t="s">
        <v>308</v>
      </c>
      <c r="Q39" t="s">
        <v>308</v>
      </c>
      <c r="R39" t="s">
        <v>308</v>
      </c>
      <c r="S39" t="s">
        <v>413</v>
      </c>
      <c r="T39" t="s">
        <v>414</v>
      </c>
      <c r="U39" t="s">
        <v>415</v>
      </c>
      <c r="V39" t="s">
        <v>416</v>
      </c>
      <c r="W39" t="s">
        <v>417</v>
      </c>
      <c r="X39" t="s">
        <v>418</v>
      </c>
    </row>
    <row r="40" spans="1:24">
      <c r="A40" t="s">
        <v>419</v>
      </c>
      <c r="B40">
        <v>7.1999999999999995E-2</v>
      </c>
      <c r="C40">
        <v>2.6800000000000001E-2</v>
      </c>
      <c r="D40">
        <v>2.2634941999999998</v>
      </c>
      <c r="E40">
        <v>-4.2378179999999999</v>
      </c>
      <c r="F40">
        <v>0.17637470999999999</v>
      </c>
      <c r="G40">
        <v>987437850</v>
      </c>
      <c r="H40" t="s">
        <v>70</v>
      </c>
      <c r="I40" t="s">
        <v>191</v>
      </c>
      <c r="J40">
        <v>79890</v>
      </c>
      <c r="K40" t="s">
        <v>420</v>
      </c>
      <c r="L40" t="s">
        <v>421</v>
      </c>
      <c r="M40" t="s">
        <v>422</v>
      </c>
      <c r="N40">
        <v>987437850</v>
      </c>
      <c r="O40" t="s">
        <v>423</v>
      </c>
      <c r="P40" t="s">
        <v>308</v>
      </c>
      <c r="Q40" t="s">
        <v>308</v>
      </c>
      <c r="R40" t="s">
        <v>308</v>
      </c>
      <c r="S40" t="s">
        <v>424</v>
      </c>
      <c r="T40" t="s">
        <v>425</v>
      </c>
      <c r="U40" t="s">
        <v>426</v>
      </c>
      <c r="V40" t="s">
        <v>427</v>
      </c>
      <c r="W40" t="s">
        <v>428</v>
      </c>
      <c r="X40" t="s">
        <v>429</v>
      </c>
    </row>
    <row r="41" spans="1:24">
      <c r="A41" t="s">
        <v>430</v>
      </c>
      <c r="B41">
        <v>0.30099999999999999</v>
      </c>
      <c r="C41">
        <v>0.17599999999999999</v>
      </c>
      <c r="D41">
        <v>-1.3672504000000001</v>
      </c>
      <c r="E41">
        <v>-5.7833969999999999</v>
      </c>
      <c r="F41">
        <v>-0.13098799</v>
      </c>
      <c r="G41">
        <v>291490667</v>
      </c>
      <c r="H41" t="s">
        <v>74</v>
      </c>
      <c r="I41" t="s">
        <v>204</v>
      </c>
      <c r="J41">
        <v>91252</v>
      </c>
      <c r="K41" t="s">
        <v>380</v>
      </c>
      <c r="L41" t="s">
        <v>431</v>
      </c>
      <c r="M41" t="s">
        <v>432</v>
      </c>
      <c r="N41">
        <v>291490667</v>
      </c>
      <c r="O41" t="s">
        <v>433</v>
      </c>
      <c r="P41" t="s">
        <v>308</v>
      </c>
      <c r="Q41" t="s">
        <v>308</v>
      </c>
      <c r="R41" t="s">
        <v>308</v>
      </c>
      <c r="S41" t="s">
        <v>434</v>
      </c>
      <c r="T41" t="s">
        <v>435</v>
      </c>
      <c r="U41" t="s">
        <v>436</v>
      </c>
      <c r="V41" t="s">
        <v>437</v>
      </c>
      <c r="W41" t="s">
        <v>438</v>
      </c>
      <c r="X41" t="s">
        <v>439</v>
      </c>
    </row>
    <row r="42" spans="1:24">
      <c r="A42" t="s">
        <v>440</v>
      </c>
      <c r="B42">
        <v>6.7999999999999995E-7</v>
      </c>
      <c r="C42">
        <v>1.44E-8</v>
      </c>
      <c r="D42">
        <v>6.4475145999999999</v>
      </c>
      <c r="E42">
        <v>9.4071359999999995</v>
      </c>
      <c r="F42">
        <v>0.60846918000000005</v>
      </c>
      <c r="G42">
        <v>261245014</v>
      </c>
      <c r="H42" t="s">
        <v>78</v>
      </c>
      <c r="I42" t="s">
        <v>209</v>
      </c>
      <c r="J42">
        <v>23471</v>
      </c>
      <c r="K42" t="s">
        <v>441</v>
      </c>
      <c r="L42" t="s">
        <v>442</v>
      </c>
      <c r="M42" t="s">
        <v>443</v>
      </c>
      <c r="N42">
        <v>261245014</v>
      </c>
      <c r="O42" t="s">
        <v>444</v>
      </c>
      <c r="P42" t="s">
        <v>308</v>
      </c>
      <c r="Q42" t="s">
        <v>308</v>
      </c>
      <c r="R42" t="s">
        <v>308</v>
      </c>
      <c r="S42" t="s">
        <v>445</v>
      </c>
      <c r="T42" t="s">
        <v>446</v>
      </c>
      <c r="U42" t="s">
        <v>447</v>
      </c>
      <c r="V42" t="s">
        <v>448</v>
      </c>
      <c r="W42" t="s">
        <v>449</v>
      </c>
      <c r="X42" t="s">
        <v>450</v>
      </c>
    </row>
    <row r="43" spans="1:24">
      <c r="A43" t="s">
        <v>451</v>
      </c>
      <c r="B43">
        <v>5.5600000000000001E-6</v>
      </c>
      <c r="C43">
        <v>1.9500000000000001E-7</v>
      </c>
      <c r="D43">
        <v>5.8000970000000001</v>
      </c>
      <c r="E43">
        <v>6.8847959999999997</v>
      </c>
      <c r="F43">
        <v>0.40225892000000002</v>
      </c>
      <c r="G43">
        <v>670357706</v>
      </c>
      <c r="H43" t="s">
        <v>83</v>
      </c>
      <c r="I43" t="s">
        <v>216</v>
      </c>
      <c r="J43">
        <v>9712</v>
      </c>
      <c r="K43" t="s">
        <v>452</v>
      </c>
      <c r="L43" t="s">
        <v>453</v>
      </c>
      <c r="M43" t="s">
        <v>454</v>
      </c>
      <c r="N43">
        <v>670357706</v>
      </c>
      <c r="O43" t="s">
        <v>455</v>
      </c>
      <c r="P43" t="s">
        <v>308</v>
      </c>
      <c r="Q43" t="s">
        <v>308</v>
      </c>
      <c r="R43" t="s">
        <v>308</v>
      </c>
      <c r="S43" t="s">
        <v>456</v>
      </c>
      <c r="T43" t="s">
        <v>457</v>
      </c>
      <c r="U43" t="s">
        <v>458</v>
      </c>
      <c r="V43" t="s">
        <v>459</v>
      </c>
      <c r="W43" t="s">
        <v>460</v>
      </c>
      <c r="X43" t="s">
        <v>461</v>
      </c>
    </row>
    <row r="44" spans="1:24">
      <c r="A44" s="4" t="s">
        <v>477</v>
      </c>
    </row>
    <row r="45" spans="1:24" s="21" customFormat="1">
      <c r="A45" s="20" t="s">
        <v>131</v>
      </c>
      <c r="B45" s="20" t="s">
        <v>132</v>
      </c>
      <c r="C45" s="20" t="s">
        <v>133</v>
      </c>
      <c r="D45" s="20" t="s">
        <v>134</v>
      </c>
      <c r="E45" s="20" t="s">
        <v>135</v>
      </c>
      <c r="F45" s="20" t="s">
        <v>136</v>
      </c>
      <c r="G45" s="20" t="s">
        <v>287</v>
      </c>
      <c r="H45" s="20" t="s">
        <v>137</v>
      </c>
      <c r="I45" s="20" t="s">
        <v>138</v>
      </c>
      <c r="J45" s="20" t="s">
        <v>288</v>
      </c>
      <c r="K45" s="20" t="s">
        <v>289</v>
      </c>
      <c r="L45" s="20" t="s">
        <v>290</v>
      </c>
      <c r="M45" s="20" t="s">
        <v>291</v>
      </c>
      <c r="N45" s="20" t="s">
        <v>292</v>
      </c>
      <c r="O45" s="20" t="s">
        <v>293</v>
      </c>
      <c r="P45" s="20" t="s">
        <v>294</v>
      </c>
      <c r="Q45" s="20" t="s">
        <v>295</v>
      </c>
      <c r="R45" s="20" t="s">
        <v>296</v>
      </c>
      <c r="S45" s="20" t="s">
        <v>297</v>
      </c>
      <c r="T45" s="20" t="s">
        <v>298</v>
      </c>
      <c r="U45" s="20" t="s">
        <v>299</v>
      </c>
      <c r="V45" s="20" t="s">
        <v>300</v>
      </c>
      <c r="W45" s="20" t="s">
        <v>301</v>
      </c>
      <c r="X45" s="20" t="s">
        <v>302</v>
      </c>
    </row>
    <row r="46" spans="1:24" s="2" customFormat="1">
      <c r="A46" s="2" t="s">
        <v>303</v>
      </c>
      <c r="B46" s="2">
        <v>0.92032899999999995</v>
      </c>
      <c r="C46" s="2">
        <v>0.77600000000000002</v>
      </c>
      <c r="D46" s="2">
        <v>-0.28510137000000002</v>
      </c>
      <c r="E46" s="2">
        <v>-5.9910300000000003</v>
      </c>
      <c r="F46" s="2">
        <v>-2.9499999999999998E-2</v>
      </c>
      <c r="G46" s="2">
        <v>29337288</v>
      </c>
      <c r="H46" s="2" t="s">
        <v>16</v>
      </c>
      <c r="I46" s="2" t="s">
        <v>141</v>
      </c>
      <c r="J46" s="2">
        <v>51225</v>
      </c>
      <c r="K46" s="2" t="s">
        <v>304</v>
      </c>
      <c r="L46" s="2" t="s">
        <v>305</v>
      </c>
      <c r="M46" s="2" t="s">
        <v>306</v>
      </c>
      <c r="N46" s="2">
        <v>29337288</v>
      </c>
      <c r="O46" s="2" t="s">
        <v>307</v>
      </c>
      <c r="S46" s="2" t="s">
        <v>309</v>
      </c>
      <c r="T46" s="2" t="s">
        <v>310</v>
      </c>
      <c r="U46" s="2" t="s">
        <v>311</v>
      </c>
      <c r="V46" s="2" t="s">
        <v>312</v>
      </c>
      <c r="W46" s="2" t="s">
        <v>313</v>
      </c>
      <c r="X46" s="2" t="s">
        <v>314</v>
      </c>
    </row>
    <row r="47" spans="1:24" s="2" customFormat="1">
      <c r="A47" s="2" t="s">
        <v>368</v>
      </c>
      <c r="B47" s="2">
        <v>0.50240399999999996</v>
      </c>
      <c r="C47" s="2">
        <v>0.16800000000000001</v>
      </c>
      <c r="D47" s="2">
        <v>1.39155728</v>
      </c>
      <c r="E47" s="2">
        <v>-5.1168399999999998</v>
      </c>
      <c r="F47" s="2">
        <v>0.14099999999999999</v>
      </c>
      <c r="G47" s="2">
        <v>157694509</v>
      </c>
      <c r="H47" s="2" t="s">
        <v>51</v>
      </c>
      <c r="I47" s="2" t="s">
        <v>169</v>
      </c>
      <c r="J47" s="2">
        <v>79746</v>
      </c>
      <c r="K47" s="2" t="s">
        <v>369</v>
      </c>
      <c r="L47" s="2" t="s">
        <v>370</v>
      </c>
      <c r="M47" s="2" t="s">
        <v>371</v>
      </c>
      <c r="N47" s="2">
        <v>157694509</v>
      </c>
      <c r="O47" s="2" t="s">
        <v>372</v>
      </c>
      <c r="S47" s="2" t="s">
        <v>373</v>
      </c>
      <c r="T47" s="2" t="s">
        <v>374</v>
      </c>
      <c r="U47" s="2" t="s">
        <v>375</v>
      </c>
      <c r="V47" s="2" t="s">
        <v>376</v>
      </c>
      <c r="W47" s="2" t="s">
        <v>377</v>
      </c>
      <c r="X47" s="2" t="s">
        <v>378</v>
      </c>
    </row>
    <row r="48" spans="1:24" s="2" customFormat="1">
      <c r="A48" s="2" t="s">
        <v>451</v>
      </c>
      <c r="B48" s="2">
        <v>0.73779399999999995</v>
      </c>
      <c r="C48" s="2">
        <v>0.42599999999999999</v>
      </c>
      <c r="D48" s="2">
        <v>0.80125526999999996</v>
      </c>
      <c r="E48" s="2">
        <v>-5.72424</v>
      </c>
      <c r="F48" s="2">
        <v>6.2799999999999995E-2</v>
      </c>
      <c r="G48" s="2">
        <v>670357706</v>
      </c>
      <c r="H48" s="2" t="s">
        <v>83</v>
      </c>
      <c r="I48" s="2" t="s">
        <v>216</v>
      </c>
      <c r="J48" s="2">
        <v>9712</v>
      </c>
      <c r="K48" s="2" t="s">
        <v>452</v>
      </c>
      <c r="L48" s="2" t="s">
        <v>453</v>
      </c>
      <c r="M48" s="2" t="s">
        <v>454</v>
      </c>
      <c r="N48" s="2">
        <v>670357706</v>
      </c>
      <c r="O48" s="2" t="s">
        <v>455</v>
      </c>
      <c r="S48" s="2" t="s">
        <v>456</v>
      </c>
      <c r="T48" s="2" t="s">
        <v>457</v>
      </c>
      <c r="U48" s="2" t="s">
        <v>458</v>
      </c>
      <c r="V48" s="2" t="s">
        <v>459</v>
      </c>
      <c r="W48" s="2" t="s">
        <v>460</v>
      </c>
      <c r="X48" s="2" t="s">
        <v>461</v>
      </c>
    </row>
    <row r="49" spans="1:24" s="2" customFormat="1">
      <c r="A49" s="2" t="s">
        <v>462</v>
      </c>
      <c r="B49" s="2">
        <v>0.66844599999999998</v>
      </c>
      <c r="C49" s="2">
        <v>0.33200000000000002</v>
      </c>
      <c r="D49" s="2">
        <v>0.97630994999999998</v>
      </c>
      <c r="E49" s="2">
        <v>-5.5771499999999996</v>
      </c>
      <c r="F49" s="2">
        <v>8.5099999999999995E-2</v>
      </c>
      <c r="G49" s="2">
        <v>16553442</v>
      </c>
      <c r="H49" s="2" t="s">
        <v>92</v>
      </c>
      <c r="I49" s="2" t="s">
        <v>463</v>
      </c>
      <c r="J49" s="2">
        <v>83464</v>
      </c>
      <c r="K49" s="2" t="s">
        <v>464</v>
      </c>
      <c r="L49" s="2" t="s">
        <v>465</v>
      </c>
      <c r="M49" s="2" t="s">
        <v>466</v>
      </c>
      <c r="N49" s="2">
        <v>16553442</v>
      </c>
      <c r="O49" s="2" t="s">
        <v>467</v>
      </c>
      <c r="S49" s="2" t="s">
        <v>468</v>
      </c>
      <c r="T49" s="2" t="s">
        <v>469</v>
      </c>
      <c r="U49" s="2" t="s">
        <v>470</v>
      </c>
      <c r="V49" s="2" t="s">
        <v>471</v>
      </c>
      <c r="W49" s="2" t="s">
        <v>472</v>
      </c>
      <c r="X49" s="2" t="s">
        <v>473</v>
      </c>
    </row>
    <row r="50" spans="1:24" s="2" customFormat="1">
      <c r="A50" s="2" t="s">
        <v>474</v>
      </c>
      <c r="B50" s="2">
        <v>0.70697500000000002</v>
      </c>
      <c r="C50" s="2">
        <v>0.38300000000000001</v>
      </c>
      <c r="D50" s="2">
        <v>-0.87799811000000005</v>
      </c>
      <c r="E50" s="2">
        <v>-5.6632400000000001</v>
      </c>
      <c r="F50" s="2">
        <v>-8.7599999999999997E-2</v>
      </c>
      <c r="G50" s="2">
        <v>224548985</v>
      </c>
      <c r="H50" s="2" t="s">
        <v>92</v>
      </c>
      <c r="I50" s="2" t="s">
        <v>463</v>
      </c>
      <c r="J50" s="2">
        <v>83464</v>
      </c>
      <c r="K50" s="2" t="s">
        <v>464</v>
      </c>
      <c r="L50" s="2" t="s">
        <v>465</v>
      </c>
      <c r="M50" s="2" t="s">
        <v>475</v>
      </c>
      <c r="N50" s="2">
        <v>224548985</v>
      </c>
      <c r="O50" s="2" t="s">
        <v>476</v>
      </c>
      <c r="S50" s="2" t="s">
        <v>468</v>
      </c>
      <c r="T50" s="2" t="s">
        <v>469</v>
      </c>
      <c r="U50" s="2" t="s">
        <v>470</v>
      </c>
      <c r="V50" s="2" t="s">
        <v>471</v>
      </c>
      <c r="W50" s="2" t="s">
        <v>472</v>
      </c>
      <c r="X50" s="2" t="s">
        <v>473</v>
      </c>
    </row>
    <row r="51" spans="1:24" s="2" customFormat="1">
      <c r="A51" s="2" t="s">
        <v>337</v>
      </c>
      <c r="B51" s="2">
        <v>0.95917699999999995</v>
      </c>
      <c r="C51" s="2">
        <v>0.877</v>
      </c>
      <c r="D51" s="2">
        <v>-0.15545608999999999</v>
      </c>
      <c r="E51" s="2">
        <v>-6.0183299999999997</v>
      </c>
      <c r="F51" s="2">
        <v>-1.23E-2</v>
      </c>
      <c r="G51" s="2">
        <v>532164700</v>
      </c>
      <c r="H51" s="2" t="s">
        <v>33</v>
      </c>
      <c r="I51" s="2" t="s">
        <v>154</v>
      </c>
      <c r="J51" s="2">
        <v>1209</v>
      </c>
      <c r="K51" s="2" t="s">
        <v>338</v>
      </c>
      <c r="L51" s="2" t="s">
        <v>339</v>
      </c>
      <c r="M51" s="2" t="s">
        <v>340</v>
      </c>
      <c r="N51" s="2">
        <v>532164700</v>
      </c>
      <c r="O51" s="2" t="s">
        <v>341</v>
      </c>
      <c r="S51" s="2" t="s">
        <v>309</v>
      </c>
      <c r="T51" s="2" t="s">
        <v>342</v>
      </c>
      <c r="U51" s="2" t="s">
        <v>343</v>
      </c>
      <c r="V51" s="2" t="s">
        <v>312</v>
      </c>
      <c r="W51" s="2" t="s">
        <v>344</v>
      </c>
      <c r="X51" s="2" t="s">
        <v>345</v>
      </c>
    </row>
    <row r="52" spans="1:24" s="2" customFormat="1">
      <c r="A52" s="2" t="s">
        <v>440</v>
      </c>
      <c r="B52" s="2">
        <v>4.0632000000000001E-2</v>
      </c>
      <c r="C52" s="2">
        <v>7.5100000000000004E-4</v>
      </c>
      <c r="D52" s="2">
        <v>3.5255892700000002</v>
      </c>
      <c r="E52" s="2">
        <v>-0.58399999999999996</v>
      </c>
      <c r="F52" s="2">
        <v>0.38400000000000001</v>
      </c>
      <c r="G52" s="2">
        <v>261245014</v>
      </c>
      <c r="H52" s="2" t="s">
        <v>78</v>
      </c>
      <c r="I52" s="2" t="s">
        <v>209</v>
      </c>
      <c r="J52" s="2">
        <v>23471</v>
      </c>
      <c r="K52" s="2" t="s">
        <v>441</v>
      </c>
      <c r="L52" s="2" t="s">
        <v>442</v>
      </c>
      <c r="M52" s="2" t="s">
        <v>443</v>
      </c>
      <c r="N52" s="2">
        <v>261245014</v>
      </c>
      <c r="O52" s="2" t="s">
        <v>444</v>
      </c>
      <c r="S52" s="2" t="s">
        <v>445</v>
      </c>
      <c r="T52" s="2" t="s">
        <v>446</v>
      </c>
      <c r="U52" s="2" t="s">
        <v>447</v>
      </c>
      <c r="V52" s="2" t="s">
        <v>448</v>
      </c>
      <c r="W52" s="2" t="s">
        <v>449</v>
      </c>
      <c r="X52" s="2" t="s">
        <v>450</v>
      </c>
    </row>
    <row r="53" spans="1:24" s="2" customFormat="1">
      <c r="A53" s="2" t="s">
        <v>315</v>
      </c>
      <c r="B53" s="2">
        <v>1.2869999999999999E-2</v>
      </c>
      <c r="C53" s="2">
        <v>6.7399999999999998E-5</v>
      </c>
      <c r="D53" s="2">
        <v>4.2393928900000004</v>
      </c>
      <c r="E53" s="2">
        <v>1.56786</v>
      </c>
      <c r="F53" s="2">
        <v>0.318</v>
      </c>
      <c r="G53" s="2">
        <v>315467842</v>
      </c>
      <c r="H53" s="2" t="s">
        <v>22</v>
      </c>
      <c r="I53" s="2" t="s">
        <v>144</v>
      </c>
      <c r="J53" s="2">
        <v>8703</v>
      </c>
      <c r="K53" s="2" t="s">
        <v>316</v>
      </c>
      <c r="L53" s="2" t="s">
        <v>317</v>
      </c>
      <c r="M53" s="2" t="s">
        <v>318</v>
      </c>
      <c r="N53" s="2">
        <v>315467842</v>
      </c>
      <c r="O53" s="2" t="s">
        <v>319</v>
      </c>
      <c r="S53" s="2" t="s">
        <v>320</v>
      </c>
      <c r="T53" s="2" t="s">
        <v>321</v>
      </c>
      <c r="U53" s="2" t="s">
        <v>322</v>
      </c>
      <c r="V53" s="2" t="s">
        <v>323</v>
      </c>
      <c r="W53" s="2" t="s">
        <v>324</v>
      </c>
      <c r="X53" s="2" t="s">
        <v>325</v>
      </c>
    </row>
    <row r="54" spans="1:24" s="2" customFormat="1">
      <c r="A54" s="2" t="s">
        <v>326</v>
      </c>
      <c r="B54" s="2">
        <v>0.65601600000000004</v>
      </c>
      <c r="C54" s="2">
        <v>0.318</v>
      </c>
      <c r="D54" s="2">
        <v>1.00633353</v>
      </c>
      <c r="E54" s="2">
        <v>-5.5490899999999996</v>
      </c>
      <c r="F54" s="2">
        <v>9.9199999999999997E-2</v>
      </c>
      <c r="G54" s="2">
        <v>307219195</v>
      </c>
      <c r="H54" s="2" t="s">
        <v>27</v>
      </c>
      <c r="I54" s="2" t="s">
        <v>149</v>
      </c>
      <c r="J54" s="2">
        <v>8030</v>
      </c>
      <c r="K54" s="2" t="s">
        <v>327</v>
      </c>
      <c r="L54" s="2" t="s">
        <v>328</v>
      </c>
      <c r="M54" s="2" t="s">
        <v>329</v>
      </c>
      <c r="N54" s="2">
        <v>307219195</v>
      </c>
      <c r="O54" s="2" t="s">
        <v>330</v>
      </c>
      <c r="S54" s="2" t="s">
        <v>331</v>
      </c>
      <c r="T54" s="2" t="s">
        <v>332</v>
      </c>
      <c r="U54" s="2" t="s">
        <v>333</v>
      </c>
      <c r="V54" s="2" t="s">
        <v>334</v>
      </c>
      <c r="W54" s="2" t="s">
        <v>335</v>
      </c>
      <c r="X54" s="2" t="s">
        <v>336</v>
      </c>
    </row>
    <row r="55" spans="1:24" s="2" customFormat="1">
      <c r="A55" s="2" t="s">
        <v>357</v>
      </c>
      <c r="B55" s="2">
        <v>4.9827999999999997E-2</v>
      </c>
      <c r="C55" s="2">
        <v>1.16E-3</v>
      </c>
      <c r="D55" s="2">
        <v>3.3877009600000001</v>
      </c>
      <c r="E55" s="2">
        <v>-0.96963999999999995</v>
      </c>
      <c r="F55" s="2">
        <v>0.39900000000000002</v>
      </c>
      <c r="G55" s="2">
        <v>746451140</v>
      </c>
      <c r="H55" s="2" t="s">
        <v>41</v>
      </c>
      <c r="I55" s="2" t="s">
        <v>159</v>
      </c>
      <c r="J55" s="2">
        <v>1265</v>
      </c>
      <c r="K55" s="2" t="s">
        <v>347</v>
      </c>
      <c r="L55" s="2" t="s">
        <v>348</v>
      </c>
      <c r="M55" s="2" t="s">
        <v>358</v>
      </c>
      <c r="N55" s="2">
        <v>746451140</v>
      </c>
      <c r="O55" s="2" t="s">
        <v>359</v>
      </c>
      <c r="S55" s="2" t="s">
        <v>351</v>
      </c>
      <c r="T55" s="2" t="s">
        <v>352</v>
      </c>
      <c r="U55" s="2" t="s">
        <v>353</v>
      </c>
      <c r="V55" s="2" t="s">
        <v>354</v>
      </c>
      <c r="W55" s="2" t="s">
        <v>355</v>
      </c>
      <c r="X55" s="2" t="s">
        <v>356</v>
      </c>
    </row>
    <row r="56" spans="1:24" s="2" customFormat="1">
      <c r="A56" s="2" t="s">
        <v>346</v>
      </c>
      <c r="B56" s="2">
        <v>0.89957399999999998</v>
      </c>
      <c r="C56" s="2">
        <v>0.72499999999999998</v>
      </c>
      <c r="D56" s="2">
        <v>0.35283007</v>
      </c>
      <c r="E56" s="2">
        <v>-5.9703900000000001</v>
      </c>
      <c r="F56" s="2">
        <v>2.6200000000000001E-2</v>
      </c>
      <c r="G56" s="2">
        <v>746451142</v>
      </c>
      <c r="H56" s="2" t="s">
        <v>41</v>
      </c>
      <c r="I56" s="2" t="s">
        <v>159</v>
      </c>
      <c r="J56" s="2">
        <v>1265</v>
      </c>
      <c r="K56" s="2" t="s">
        <v>347</v>
      </c>
      <c r="L56" s="2" t="s">
        <v>348</v>
      </c>
      <c r="M56" s="2" t="s">
        <v>349</v>
      </c>
      <c r="N56" s="2">
        <v>746451142</v>
      </c>
      <c r="O56" s="2" t="s">
        <v>350</v>
      </c>
      <c r="S56" s="2" t="s">
        <v>351</v>
      </c>
      <c r="T56" s="2" t="s">
        <v>352</v>
      </c>
      <c r="U56" s="2" t="s">
        <v>353</v>
      </c>
      <c r="V56" s="2" t="s">
        <v>354</v>
      </c>
      <c r="W56" s="2" t="s">
        <v>355</v>
      </c>
      <c r="X56" s="2" t="s">
        <v>356</v>
      </c>
    </row>
    <row r="57" spans="1:24" s="2" customFormat="1">
      <c r="A57" s="2" t="s">
        <v>360</v>
      </c>
      <c r="B57" s="2">
        <v>0.84004000000000001</v>
      </c>
      <c r="C57" s="2">
        <v>0.59699999999999998</v>
      </c>
      <c r="D57" s="2">
        <v>0.53157540000000003</v>
      </c>
      <c r="E57" s="2">
        <v>-5.8949999999999996</v>
      </c>
      <c r="F57" s="2">
        <v>4.6100000000000002E-2</v>
      </c>
      <c r="G57" s="2">
        <v>62945416</v>
      </c>
      <c r="H57" s="2" t="s">
        <v>46</v>
      </c>
      <c r="I57" s="2" t="s">
        <v>162</v>
      </c>
      <c r="J57" s="2">
        <v>1762</v>
      </c>
      <c r="K57" s="2" t="s">
        <v>338</v>
      </c>
      <c r="L57" s="2" t="s">
        <v>361</v>
      </c>
      <c r="M57" s="2" t="s">
        <v>362</v>
      </c>
      <c r="N57" s="2">
        <v>62945416</v>
      </c>
      <c r="O57" s="2" t="s">
        <v>363</v>
      </c>
      <c r="S57" s="2" t="s">
        <v>364</v>
      </c>
      <c r="U57" s="2" t="s">
        <v>365</v>
      </c>
      <c r="V57" s="2" t="s">
        <v>366</v>
      </c>
      <c r="X57" s="2" t="s">
        <v>367</v>
      </c>
    </row>
    <row r="58" spans="1:24" s="2" customFormat="1">
      <c r="A58" s="2" t="s">
        <v>390</v>
      </c>
      <c r="B58" s="2">
        <v>0.13214400000000001</v>
      </c>
      <c r="C58" s="2">
        <v>8.8999999999999999E-3</v>
      </c>
      <c r="D58" s="2">
        <v>-2.6913143100000001</v>
      </c>
      <c r="E58" s="2">
        <v>-2.74248</v>
      </c>
      <c r="F58" s="2">
        <v>-0.28100000000000003</v>
      </c>
      <c r="G58" s="2">
        <v>209862982</v>
      </c>
      <c r="H58" s="2" t="s">
        <v>56</v>
      </c>
      <c r="I58" s="2" t="s">
        <v>172</v>
      </c>
      <c r="J58" s="2">
        <v>8567</v>
      </c>
      <c r="K58" s="2" t="s">
        <v>380</v>
      </c>
      <c r="L58" s="2" t="s">
        <v>381</v>
      </c>
      <c r="M58" s="2" t="s">
        <v>391</v>
      </c>
      <c r="N58" s="2">
        <v>209862982</v>
      </c>
      <c r="O58" s="2" t="s">
        <v>392</v>
      </c>
      <c r="S58" s="2" t="s">
        <v>384</v>
      </c>
      <c r="T58" s="2" t="s">
        <v>385</v>
      </c>
      <c r="U58" s="2" t="s">
        <v>386</v>
      </c>
      <c r="V58" s="2" t="s">
        <v>387</v>
      </c>
      <c r="W58" s="2" t="s">
        <v>388</v>
      </c>
      <c r="X58" s="2" t="s">
        <v>389</v>
      </c>
    </row>
    <row r="59" spans="1:24" s="2" customFormat="1">
      <c r="A59" s="2" t="s">
        <v>379</v>
      </c>
      <c r="B59" s="2">
        <v>0.64519700000000002</v>
      </c>
      <c r="C59" s="2">
        <v>0.30499999999999999</v>
      </c>
      <c r="D59" s="2">
        <v>-1.03314694</v>
      </c>
      <c r="E59" s="2">
        <v>-5.5233400000000001</v>
      </c>
      <c r="F59" s="2">
        <v>-7.9799999999999996E-2</v>
      </c>
      <c r="G59" s="2">
        <v>209862970</v>
      </c>
      <c r="H59" s="2" t="s">
        <v>56</v>
      </c>
      <c r="I59" s="2" t="s">
        <v>172</v>
      </c>
      <c r="J59" s="2">
        <v>8567</v>
      </c>
      <c r="K59" s="2" t="s">
        <v>380</v>
      </c>
      <c r="L59" s="2" t="s">
        <v>381</v>
      </c>
      <c r="M59" s="2" t="s">
        <v>382</v>
      </c>
      <c r="N59" s="2">
        <v>209862970</v>
      </c>
      <c r="O59" s="2" t="s">
        <v>383</v>
      </c>
      <c r="S59" s="2" t="s">
        <v>384</v>
      </c>
      <c r="T59" s="2" t="s">
        <v>385</v>
      </c>
      <c r="U59" s="2" t="s">
        <v>386</v>
      </c>
      <c r="V59" s="2" t="s">
        <v>387</v>
      </c>
      <c r="W59" s="2" t="s">
        <v>388</v>
      </c>
      <c r="X59" s="2" t="s">
        <v>389</v>
      </c>
    </row>
    <row r="60" spans="1:24" s="2" customFormat="1">
      <c r="A60" s="2" t="s">
        <v>393</v>
      </c>
      <c r="B60" s="2">
        <v>0.76519099999999995</v>
      </c>
      <c r="C60" s="2">
        <v>0.46700000000000003</v>
      </c>
      <c r="D60" s="2">
        <v>-0.73218455000000005</v>
      </c>
      <c r="E60" s="2">
        <v>-5.7744600000000004</v>
      </c>
      <c r="F60" s="2">
        <v>-5.3400000000000003E-2</v>
      </c>
      <c r="G60" s="2">
        <v>209862982</v>
      </c>
      <c r="H60" s="2" t="s">
        <v>56</v>
      </c>
      <c r="I60" s="2" t="s">
        <v>172</v>
      </c>
      <c r="J60" s="2">
        <v>8567</v>
      </c>
      <c r="K60" s="2" t="s">
        <v>380</v>
      </c>
      <c r="L60" s="2" t="s">
        <v>381</v>
      </c>
      <c r="M60" s="2" t="s">
        <v>391</v>
      </c>
      <c r="N60" s="2">
        <v>209862982</v>
      </c>
      <c r="O60" s="2" t="s">
        <v>392</v>
      </c>
      <c r="S60" s="2" t="s">
        <v>384</v>
      </c>
      <c r="T60" s="2" t="s">
        <v>385</v>
      </c>
      <c r="U60" s="2" t="s">
        <v>386</v>
      </c>
      <c r="V60" s="2" t="s">
        <v>387</v>
      </c>
      <c r="W60" s="2" t="s">
        <v>388</v>
      </c>
      <c r="X60" s="2" t="s">
        <v>389</v>
      </c>
    </row>
    <row r="61" spans="1:24" s="2" customFormat="1">
      <c r="A61" s="2" t="s">
        <v>405</v>
      </c>
      <c r="B61" s="2">
        <v>0.43638399999999999</v>
      </c>
      <c r="C61" s="2">
        <v>0.123</v>
      </c>
      <c r="D61" s="2">
        <v>1.56235971</v>
      </c>
      <c r="E61" s="2">
        <v>-4.8832300000000002</v>
      </c>
      <c r="F61" s="2">
        <v>0.10100000000000001</v>
      </c>
      <c r="G61" s="2">
        <v>297591813</v>
      </c>
      <c r="H61" s="2" t="s">
        <v>60</v>
      </c>
      <c r="I61" s="2" t="s">
        <v>177</v>
      </c>
      <c r="J61" s="2">
        <v>8440</v>
      </c>
      <c r="K61" s="2" t="s">
        <v>395</v>
      </c>
      <c r="L61" s="2" t="s">
        <v>396</v>
      </c>
      <c r="M61" s="2" t="s">
        <v>406</v>
      </c>
      <c r="N61" s="2">
        <v>297591813</v>
      </c>
      <c r="O61" s="2" t="s">
        <v>407</v>
      </c>
      <c r="S61" s="2" t="s">
        <v>399</v>
      </c>
      <c r="T61" s="2" t="s">
        <v>400</v>
      </c>
      <c r="U61" s="2" t="s">
        <v>401</v>
      </c>
      <c r="V61" s="2" t="s">
        <v>402</v>
      </c>
      <c r="W61" s="2" t="s">
        <v>403</v>
      </c>
      <c r="X61" s="2" t="s">
        <v>404</v>
      </c>
    </row>
    <row r="62" spans="1:24" s="2" customFormat="1">
      <c r="A62" s="2" t="s">
        <v>394</v>
      </c>
      <c r="B62" s="2">
        <v>0.97577199999999997</v>
      </c>
      <c r="C62" s="2">
        <v>0.92600000000000005</v>
      </c>
      <c r="D62" s="2">
        <v>-9.3218800000000004E-2</v>
      </c>
      <c r="E62" s="2">
        <v>-6.0257300000000003</v>
      </c>
      <c r="F62" s="2">
        <v>-7.7600000000000004E-3</v>
      </c>
      <c r="G62" s="2">
        <v>342187285</v>
      </c>
      <c r="H62" s="2" t="s">
        <v>60</v>
      </c>
      <c r="I62" s="2" t="s">
        <v>177</v>
      </c>
      <c r="J62" s="2">
        <v>8440</v>
      </c>
      <c r="K62" s="2" t="s">
        <v>395</v>
      </c>
      <c r="L62" s="2" t="s">
        <v>396</v>
      </c>
      <c r="M62" s="2" t="s">
        <v>397</v>
      </c>
      <c r="N62" s="2">
        <v>342187285</v>
      </c>
      <c r="O62" s="2" t="s">
        <v>398</v>
      </c>
      <c r="S62" s="2" t="s">
        <v>399</v>
      </c>
      <c r="T62" s="2" t="s">
        <v>400</v>
      </c>
      <c r="U62" s="2" t="s">
        <v>401</v>
      </c>
      <c r="V62" s="2" t="s">
        <v>402</v>
      </c>
      <c r="W62" s="2" t="s">
        <v>403</v>
      </c>
      <c r="X62" s="2" t="s">
        <v>404</v>
      </c>
    </row>
    <row r="63" spans="1:24" s="2" customFormat="1">
      <c r="A63" s="2" t="s">
        <v>419</v>
      </c>
      <c r="B63" s="2">
        <v>0.320689</v>
      </c>
      <c r="C63" s="2">
        <v>6.0999999999999999E-2</v>
      </c>
      <c r="D63" s="2">
        <v>-1.9039515499999999</v>
      </c>
      <c r="E63" s="2">
        <v>-4.3416800000000002</v>
      </c>
      <c r="F63" s="2">
        <v>-0.16200000000000001</v>
      </c>
      <c r="G63" s="2">
        <v>987437850</v>
      </c>
      <c r="H63" s="2" t="s">
        <v>70</v>
      </c>
      <c r="I63" s="2" t="s">
        <v>191</v>
      </c>
      <c r="J63" s="2">
        <v>79890</v>
      </c>
      <c r="K63" s="2" t="s">
        <v>420</v>
      </c>
      <c r="L63" s="2" t="s">
        <v>421</v>
      </c>
      <c r="M63" s="2" t="s">
        <v>422</v>
      </c>
      <c r="N63" s="2">
        <v>987437850</v>
      </c>
      <c r="O63" s="2" t="s">
        <v>423</v>
      </c>
      <c r="S63" s="2" t="s">
        <v>424</v>
      </c>
      <c r="T63" s="2" t="s">
        <v>425</v>
      </c>
      <c r="U63" s="2" t="s">
        <v>426</v>
      </c>
      <c r="V63" s="2" t="s">
        <v>427</v>
      </c>
      <c r="W63" s="2" t="s">
        <v>428</v>
      </c>
      <c r="X63" s="2" t="s">
        <v>429</v>
      </c>
    </row>
    <row r="64" spans="1:24" s="2" customFormat="1">
      <c r="A64" s="2" t="s">
        <v>408</v>
      </c>
      <c r="B64" s="2">
        <v>0.91423100000000002</v>
      </c>
      <c r="C64" s="2">
        <v>0.76200000000000001</v>
      </c>
      <c r="D64" s="2">
        <v>0.30415608</v>
      </c>
      <c r="E64" s="2">
        <v>-5.9856600000000002</v>
      </c>
      <c r="F64" s="2">
        <v>1.66E-2</v>
      </c>
      <c r="G64" s="2">
        <v>615276248</v>
      </c>
      <c r="H64" s="2" t="s">
        <v>65</v>
      </c>
      <c r="I64" s="2" t="s">
        <v>180</v>
      </c>
      <c r="J64" s="2">
        <v>9135</v>
      </c>
      <c r="K64" s="2" t="s">
        <v>409</v>
      </c>
      <c r="L64" s="2" t="s">
        <v>410</v>
      </c>
      <c r="M64" s="2" t="s">
        <v>411</v>
      </c>
      <c r="N64" s="2">
        <v>615276248</v>
      </c>
      <c r="O64" s="2" t="s">
        <v>412</v>
      </c>
      <c r="S64" s="2" t="s">
        <v>413</v>
      </c>
      <c r="T64" s="2" t="s">
        <v>414</v>
      </c>
      <c r="U64" s="2" t="s">
        <v>415</v>
      </c>
      <c r="V64" s="2" t="s">
        <v>416</v>
      </c>
      <c r="W64" s="2" t="s">
        <v>417</v>
      </c>
      <c r="X64" s="2" t="s">
        <v>418</v>
      </c>
    </row>
    <row r="65" spans="1:24" s="2" customFormat="1">
      <c r="A65" s="2" t="s">
        <v>430</v>
      </c>
      <c r="B65" s="2">
        <v>0.87644</v>
      </c>
      <c r="C65" s="2">
        <v>0.67400000000000004</v>
      </c>
      <c r="D65" s="2">
        <v>0.42291732999999998</v>
      </c>
      <c r="E65" s="2">
        <v>-5.9444400000000002</v>
      </c>
      <c r="F65" s="2">
        <v>4.1099999999999998E-2</v>
      </c>
      <c r="G65" s="2">
        <v>291490667</v>
      </c>
      <c r="H65" s="2" t="s">
        <v>74</v>
      </c>
      <c r="I65" s="2" t="s">
        <v>204</v>
      </c>
      <c r="J65" s="2">
        <v>91252</v>
      </c>
      <c r="K65" s="2" t="s">
        <v>380</v>
      </c>
      <c r="L65" s="2" t="s">
        <v>431</v>
      </c>
      <c r="M65" s="2" t="s">
        <v>432</v>
      </c>
      <c r="N65" s="2">
        <v>291490667</v>
      </c>
      <c r="O65" s="2" t="s">
        <v>433</v>
      </c>
      <c r="S65" s="2" t="s">
        <v>434</v>
      </c>
      <c r="T65" s="2" t="s">
        <v>435</v>
      </c>
      <c r="U65" s="2" t="s">
        <v>436</v>
      </c>
      <c r="V65" s="2" t="s">
        <v>437</v>
      </c>
      <c r="W65" s="2" t="s">
        <v>438</v>
      </c>
      <c r="X65" s="2" t="s">
        <v>439</v>
      </c>
    </row>
    <row r="66" spans="1:24" s="18" customFormat="1">
      <c r="A66" s="22" t="s">
        <v>478</v>
      </c>
    </row>
    <row r="69" spans="1:24">
      <c r="A69" t="s">
        <v>479</v>
      </c>
    </row>
    <row r="70" spans="1:24">
      <c r="A70" t="s">
        <v>480</v>
      </c>
    </row>
    <row r="71" spans="1:24">
      <c r="A71" t="s">
        <v>481</v>
      </c>
    </row>
    <row r="73" spans="1:24">
      <c r="A73" t="s">
        <v>482</v>
      </c>
    </row>
  </sheetData>
  <sortState xmlns:xlrd2="http://schemas.microsoft.com/office/spreadsheetml/2017/richdata2" ref="A22:X43">
    <sortCondition ref="H22:H43"/>
  </sortState>
  <conditionalFormatting sqref="A71">
    <cfRule type="duplicateValues" dxfId="0"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A5883-88D8-492E-B993-CA53C6EB9F6E}">
  <dimension ref="A1:W44"/>
  <sheetViews>
    <sheetView workbookViewId="0">
      <pane ySplit="1" topLeftCell="A26" activePane="bottomLeft" state="frozen"/>
      <selection pane="bottomLeft" activeCell="G49" sqref="G49"/>
    </sheetView>
  </sheetViews>
  <sheetFormatPr defaultColWidth="8.8203125" defaultRowHeight="14.35"/>
  <sheetData>
    <row r="1" spans="1:23" s="4" customFormat="1">
      <c r="A1" s="4" t="s">
        <v>131</v>
      </c>
      <c r="B1" s="4" t="s">
        <v>132</v>
      </c>
      <c r="C1" s="4" t="s">
        <v>133</v>
      </c>
      <c r="D1" s="4" t="s">
        <v>134</v>
      </c>
      <c r="E1" s="4" t="s">
        <v>135</v>
      </c>
      <c r="F1" s="4" t="s">
        <v>136</v>
      </c>
      <c r="G1" s="4" t="s">
        <v>137</v>
      </c>
      <c r="H1" s="4" t="s">
        <v>138</v>
      </c>
      <c r="I1" s="4" t="s">
        <v>288</v>
      </c>
      <c r="J1" s="4" t="s">
        <v>289</v>
      </c>
      <c r="K1" s="4" t="s">
        <v>290</v>
      </c>
      <c r="L1" s="4" t="s">
        <v>291</v>
      </c>
      <c r="M1" s="4" t="s">
        <v>287</v>
      </c>
      <c r="N1" s="4" t="s">
        <v>293</v>
      </c>
      <c r="O1" s="4" t="s">
        <v>294</v>
      </c>
      <c r="P1" s="4" t="s">
        <v>295</v>
      </c>
      <c r="Q1" s="4" t="s">
        <v>296</v>
      </c>
      <c r="R1" s="4" t="s">
        <v>297</v>
      </c>
      <c r="S1" s="4" t="s">
        <v>298</v>
      </c>
      <c r="T1" s="4" t="s">
        <v>299</v>
      </c>
      <c r="U1" s="4" t="s">
        <v>300</v>
      </c>
      <c r="V1" s="4" t="s">
        <v>301</v>
      </c>
      <c r="W1" s="4" t="s">
        <v>302</v>
      </c>
    </row>
    <row r="2" spans="1:23">
      <c r="A2" t="s">
        <v>139</v>
      </c>
      <c r="B2">
        <v>0.152</v>
      </c>
      <c r="C2">
        <v>8.6699999999999999E-2</v>
      </c>
      <c r="D2">
        <v>1.76</v>
      </c>
      <c r="E2">
        <v>-4.6421890000000001</v>
      </c>
      <c r="F2">
        <v>0.25</v>
      </c>
      <c r="G2" t="s">
        <v>16</v>
      </c>
      <c r="H2" t="s">
        <v>141</v>
      </c>
      <c r="I2">
        <v>51225</v>
      </c>
      <c r="J2" t="s">
        <v>304</v>
      </c>
      <c r="K2" t="s">
        <v>305</v>
      </c>
      <c r="L2" t="s">
        <v>483</v>
      </c>
      <c r="M2">
        <v>12052937</v>
      </c>
      <c r="N2" t="s">
        <v>484</v>
      </c>
      <c r="O2" t="s">
        <v>308</v>
      </c>
      <c r="P2" t="s">
        <v>308</v>
      </c>
      <c r="R2" t="s">
        <v>309</v>
      </c>
      <c r="S2" t="s">
        <v>310</v>
      </c>
      <c r="T2" t="s">
        <v>311</v>
      </c>
      <c r="U2" t="s">
        <v>312</v>
      </c>
      <c r="V2" t="s">
        <v>313</v>
      </c>
      <c r="W2" t="s">
        <v>314</v>
      </c>
    </row>
    <row r="3" spans="1:23">
      <c r="A3" t="s">
        <v>485</v>
      </c>
      <c r="B3">
        <v>0.14899999999999999</v>
      </c>
      <c r="C3">
        <v>8.4500000000000006E-2</v>
      </c>
      <c r="D3">
        <v>-1.77</v>
      </c>
      <c r="E3">
        <v>-4.6224949999999998</v>
      </c>
      <c r="F3">
        <v>-0.23300000000000001</v>
      </c>
      <c r="G3" t="s">
        <v>92</v>
      </c>
      <c r="H3" t="s">
        <v>463</v>
      </c>
      <c r="I3">
        <v>83464</v>
      </c>
      <c r="J3" t="s">
        <v>464</v>
      </c>
      <c r="K3" t="s">
        <v>465</v>
      </c>
      <c r="L3" t="s">
        <v>475</v>
      </c>
      <c r="M3">
        <v>224548985</v>
      </c>
      <c r="N3" t="s">
        <v>476</v>
      </c>
      <c r="O3" t="s">
        <v>308</v>
      </c>
      <c r="P3" t="s">
        <v>308</v>
      </c>
      <c r="R3" t="s">
        <v>468</v>
      </c>
      <c r="S3" t="s">
        <v>469</v>
      </c>
      <c r="T3" t="s">
        <v>470</v>
      </c>
      <c r="U3" t="s">
        <v>471</v>
      </c>
      <c r="V3" t="s">
        <v>472</v>
      </c>
      <c r="W3" t="s">
        <v>473</v>
      </c>
    </row>
    <row r="4" spans="1:23">
      <c r="A4" t="s">
        <v>486</v>
      </c>
      <c r="B4">
        <v>0.27900000000000003</v>
      </c>
      <c r="C4">
        <v>0.185</v>
      </c>
      <c r="D4">
        <v>-1.35</v>
      </c>
      <c r="E4">
        <v>-5.2200660000000001</v>
      </c>
      <c r="F4">
        <v>-0.159</v>
      </c>
      <c r="G4" t="s">
        <v>92</v>
      </c>
      <c r="H4" t="s">
        <v>463</v>
      </c>
      <c r="I4">
        <v>83464</v>
      </c>
      <c r="J4" t="s">
        <v>464</v>
      </c>
      <c r="K4" t="s">
        <v>465</v>
      </c>
      <c r="L4" t="s">
        <v>487</v>
      </c>
      <c r="M4">
        <v>6569647</v>
      </c>
      <c r="N4" t="s">
        <v>488</v>
      </c>
      <c r="O4" t="s">
        <v>308</v>
      </c>
      <c r="P4" t="s">
        <v>308</v>
      </c>
      <c r="R4" t="s">
        <v>468</v>
      </c>
      <c r="S4" t="s">
        <v>469</v>
      </c>
      <c r="T4" t="s">
        <v>470</v>
      </c>
      <c r="U4" t="s">
        <v>471</v>
      </c>
      <c r="V4" t="s">
        <v>472</v>
      </c>
      <c r="W4" t="s">
        <v>473</v>
      </c>
    </row>
    <row r="5" spans="1:23">
      <c r="A5" t="s">
        <v>145</v>
      </c>
      <c r="B5">
        <v>2.4E-2</v>
      </c>
      <c r="C5">
        <v>6.7499999999999999E-3</v>
      </c>
      <c r="D5">
        <v>-2.85</v>
      </c>
      <c r="E5">
        <v>-2.491317</v>
      </c>
      <c r="F5">
        <v>-0.47499999999999998</v>
      </c>
      <c r="G5" t="s">
        <v>22</v>
      </c>
      <c r="H5" t="s">
        <v>144</v>
      </c>
      <c r="I5">
        <v>8703</v>
      </c>
      <c r="J5" t="s">
        <v>316</v>
      </c>
      <c r="K5" t="s">
        <v>317</v>
      </c>
      <c r="L5" t="s">
        <v>489</v>
      </c>
      <c r="M5">
        <v>11513368</v>
      </c>
      <c r="N5" t="s">
        <v>490</v>
      </c>
      <c r="O5" t="s">
        <v>308</v>
      </c>
      <c r="P5" t="s">
        <v>308</v>
      </c>
      <c r="R5" t="s">
        <v>320</v>
      </c>
      <c r="S5" t="s">
        <v>321</v>
      </c>
      <c r="T5" t="s">
        <v>322</v>
      </c>
      <c r="U5" t="s">
        <v>323</v>
      </c>
      <c r="V5" t="s">
        <v>324</v>
      </c>
      <c r="W5" t="s">
        <v>325</v>
      </c>
    </row>
    <row r="6" spans="1:23">
      <c r="A6" t="s">
        <v>142</v>
      </c>
      <c r="B6">
        <v>0.74399999999999999</v>
      </c>
      <c r="C6">
        <v>0.66</v>
      </c>
      <c r="D6">
        <v>0.443</v>
      </c>
      <c r="E6">
        <v>-5.9886920000000003</v>
      </c>
      <c r="F6">
        <v>5.0999999999999997E-2</v>
      </c>
      <c r="G6" t="s">
        <v>22</v>
      </c>
      <c r="H6" t="s">
        <v>144</v>
      </c>
      <c r="I6">
        <v>8703</v>
      </c>
      <c r="J6" t="s">
        <v>316</v>
      </c>
      <c r="K6" t="s">
        <v>317</v>
      </c>
      <c r="L6" t="s">
        <v>491</v>
      </c>
      <c r="M6">
        <v>3132897</v>
      </c>
      <c r="N6" t="s">
        <v>492</v>
      </c>
      <c r="O6" t="s">
        <v>308</v>
      </c>
      <c r="P6" t="s">
        <v>308</v>
      </c>
      <c r="R6" t="s">
        <v>320</v>
      </c>
      <c r="S6" t="s">
        <v>321</v>
      </c>
      <c r="T6" t="s">
        <v>322</v>
      </c>
      <c r="U6" t="s">
        <v>323</v>
      </c>
      <c r="V6" t="s">
        <v>324</v>
      </c>
      <c r="W6" t="s">
        <v>325</v>
      </c>
    </row>
    <row r="7" spans="1:23">
      <c r="A7" t="s">
        <v>150</v>
      </c>
      <c r="B7">
        <v>2.3599999999999999E-2</v>
      </c>
      <c r="C7">
        <v>4.28E-3</v>
      </c>
      <c r="D7">
        <v>3.03</v>
      </c>
      <c r="E7">
        <v>-2.0908169999999999</v>
      </c>
      <c r="F7">
        <v>0.46500000000000002</v>
      </c>
      <c r="G7" t="s">
        <v>27</v>
      </c>
      <c r="H7" t="s">
        <v>149</v>
      </c>
      <c r="I7">
        <v>8030</v>
      </c>
      <c r="J7" t="s">
        <v>327</v>
      </c>
      <c r="K7" t="s">
        <v>328</v>
      </c>
      <c r="L7" t="s">
        <v>493</v>
      </c>
      <c r="M7">
        <v>10437328</v>
      </c>
      <c r="N7" t="s">
        <v>494</v>
      </c>
      <c r="O7" t="s">
        <v>308</v>
      </c>
      <c r="P7" t="s">
        <v>308</v>
      </c>
      <c r="R7" t="s">
        <v>331</v>
      </c>
      <c r="S7" t="s">
        <v>332</v>
      </c>
      <c r="T7" t="s">
        <v>333</v>
      </c>
      <c r="U7" t="s">
        <v>334</v>
      </c>
      <c r="V7" t="s">
        <v>335</v>
      </c>
      <c r="W7" t="s">
        <v>336</v>
      </c>
    </row>
    <row r="8" spans="1:23">
      <c r="A8" t="s">
        <v>147</v>
      </c>
      <c r="B8">
        <v>2.8899999999999999E-2</v>
      </c>
      <c r="C8">
        <v>9.9399999999999992E-3</v>
      </c>
      <c r="D8">
        <v>2.7</v>
      </c>
      <c r="E8">
        <v>-2.8285960000000001</v>
      </c>
      <c r="F8">
        <v>0.48199999999999998</v>
      </c>
      <c r="G8" t="s">
        <v>27</v>
      </c>
      <c r="H8" t="s">
        <v>149</v>
      </c>
      <c r="I8">
        <v>8030</v>
      </c>
      <c r="J8" t="s">
        <v>327</v>
      </c>
      <c r="K8" t="s">
        <v>328</v>
      </c>
      <c r="L8" t="s">
        <v>329</v>
      </c>
      <c r="M8">
        <v>307219195</v>
      </c>
      <c r="N8" t="s">
        <v>330</v>
      </c>
      <c r="O8" t="s">
        <v>308</v>
      </c>
      <c r="P8" t="s">
        <v>308</v>
      </c>
      <c r="R8" t="s">
        <v>331</v>
      </c>
      <c r="S8" t="s">
        <v>332</v>
      </c>
      <c r="T8" t="s">
        <v>333</v>
      </c>
      <c r="U8" t="s">
        <v>334</v>
      </c>
      <c r="V8" t="s">
        <v>335</v>
      </c>
      <c r="W8" t="s">
        <v>336</v>
      </c>
    </row>
    <row r="9" spans="1:23">
      <c r="A9" t="s">
        <v>152</v>
      </c>
      <c r="B9">
        <v>5.8500000000000003E-2</v>
      </c>
      <c r="C9">
        <v>2.6100000000000002E-2</v>
      </c>
      <c r="D9">
        <v>2.31</v>
      </c>
      <c r="E9">
        <v>-3.655643</v>
      </c>
      <c r="F9">
        <v>0.28499999999999998</v>
      </c>
      <c r="G9" t="s">
        <v>33</v>
      </c>
      <c r="H9" t="s">
        <v>154</v>
      </c>
      <c r="I9">
        <v>1209</v>
      </c>
      <c r="J9" t="s">
        <v>338</v>
      </c>
      <c r="K9" t="s">
        <v>339</v>
      </c>
      <c r="L9" t="s">
        <v>495</v>
      </c>
      <c r="M9">
        <v>33873138</v>
      </c>
      <c r="N9" t="s">
        <v>496</v>
      </c>
      <c r="O9" t="s">
        <v>308</v>
      </c>
      <c r="P9" t="s">
        <v>308</v>
      </c>
      <c r="R9" t="s">
        <v>309</v>
      </c>
      <c r="S9" t="s">
        <v>342</v>
      </c>
      <c r="T9" t="s">
        <v>343</v>
      </c>
      <c r="U9" t="s">
        <v>312</v>
      </c>
      <c r="V9" t="s">
        <v>344</v>
      </c>
      <c r="W9" t="s">
        <v>345</v>
      </c>
    </row>
    <row r="10" spans="1:23">
      <c r="A10" t="s">
        <v>155</v>
      </c>
      <c r="B10">
        <v>7.0599999999999996E-2</v>
      </c>
      <c r="C10">
        <v>3.32E-2</v>
      </c>
      <c r="D10">
        <v>2.2000000000000002</v>
      </c>
      <c r="E10">
        <v>-3.8576899999999998</v>
      </c>
      <c r="F10">
        <v>0.23300000000000001</v>
      </c>
      <c r="G10" t="s">
        <v>33</v>
      </c>
      <c r="H10" t="s">
        <v>154</v>
      </c>
      <c r="I10">
        <v>1209</v>
      </c>
      <c r="J10" t="s">
        <v>338</v>
      </c>
      <c r="K10" t="s">
        <v>339</v>
      </c>
      <c r="L10" t="s">
        <v>340</v>
      </c>
      <c r="M10">
        <v>532164700</v>
      </c>
      <c r="N10" t="s">
        <v>341</v>
      </c>
      <c r="O10" t="s">
        <v>308</v>
      </c>
      <c r="P10" t="s">
        <v>308</v>
      </c>
      <c r="R10" t="s">
        <v>309</v>
      </c>
      <c r="S10" t="s">
        <v>342</v>
      </c>
      <c r="T10" t="s">
        <v>343</v>
      </c>
      <c r="U10" t="s">
        <v>312</v>
      </c>
      <c r="V10" t="s">
        <v>344</v>
      </c>
      <c r="W10" t="s">
        <v>345</v>
      </c>
    </row>
    <row r="11" spans="1:23">
      <c r="A11" t="s">
        <v>157</v>
      </c>
      <c r="B11">
        <v>2.3699999999999999E-2</v>
      </c>
      <c r="C11">
        <v>6.3899999999999998E-3</v>
      </c>
      <c r="D11">
        <v>2.87</v>
      </c>
      <c r="E11">
        <v>-2.4430900000000002</v>
      </c>
      <c r="F11">
        <v>0.24299999999999999</v>
      </c>
      <c r="G11" t="s">
        <v>41</v>
      </c>
      <c r="H11" t="s">
        <v>159</v>
      </c>
      <c r="I11">
        <v>1265</v>
      </c>
      <c r="J11" t="s">
        <v>347</v>
      </c>
      <c r="K11" t="s">
        <v>348</v>
      </c>
      <c r="L11" t="s">
        <v>358</v>
      </c>
      <c r="M11">
        <v>746451140</v>
      </c>
      <c r="N11" t="s">
        <v>359</v>
      </c>
      <c r="O11" t="s">
        <v>308</v>
      </c>
      <c r="P11" t="s">
        <v>308</v>
      </c>
      <c r="R11" t="s">
        <v>351</v>
      </c>
      <c r="S11" t="s">
        <v>352</v>
      </c>
      <c r="T11" t="s">
        <v>353</v>
      </c>
      <c r="U11" t="s">
        <v>354</v>
      </c>
      <c r="V11" t="s">
        <v>355</v>
      </c>
      <c r="W11" t="s">
        <v>356</v>
      </c>
    </row>
    <row r="12" spans="1:23">
      <c r="A12" t="s">
        <v>160</v>
      </c>
      <c r="B12">
        <v>3.0499999999999999E-2</v>
      </c>
      <c r="C12">
        <v>1.0800000000000001E-2</v>
      </c>
      <c r="D12">
        <v>-2.67</v>
      </c>
      <c r="E12">
        <v>-2.9000710000000001</v>
      </c>
      <c r="F12">
        <v>-0.27500000000000002</v>
      </c>
      <c r="G12" t="s">
        <v>46</v>
      </c>
      <c r="H12" t="s">
        <v>162</v>
      </c>
      <c r="I12">
        <v>1762</v>
      </c>
      <c r="J12" t="s">
        <v>338</v>
      </c>
      <c r="K12" t="s">
        <v>361</v>
      </c>
      <c r="L12" t="s">
        <v>497</v>
      </c>
      <c r="M12">
        <v>306711</v>
      </c>
      <c r="N12" t="s">
        <v>498</v>
      </c>
      <c r="O12" t="s">
        <v>308</v>
      </c>
      <c r="P12" t="s">
        <v>308</v>
      </c>
      <c r="R12" t="s">
        <v>364</v>
      </c>
      <c r="T12" t="s">
        <v>365</v>
      </c>
      <c r="U12" t="s">
        <v>366</v>
      </c>
      <c r="W12" t="s">
        <v>367</v>
      </c>
    </row>
    <row r="13" spans="1:23">
      <c r="A13" t="s">
        <v>163</v>
      </c>
      <c r="B13">
        <v>0.71499999999999997</v>
      </c>
      <c r="C13">
        <v>0.626</v>
      </c>
      <c r="D13">
        <v>-0.49199999999999999</v>
      </c>
      <c r="E13">
        <v>-5.9666629999999996</v>
      </c>
      <c r="F13">
        <v>-5.8200000000000002E-2</v>
      </c>
      <c r="G13" t="s">
        <v>46</v>
      </c>
      <c r="H13" t="s">
        <v>162</v>
      </c>
      <c r="I13">
        <v>1762</v>
      </c>
      <c r="J13" t="s">
        <v>338</v>
      </c>
      <c r="K13" t="s">
        <v>361</v>
      </c>
      <c r="L13" t="s">
        <v>497</v>
      </c>
      <c r="M13">
        <v>306711</v>
      </c>
      <c r="N13" t="s">
        <v>498</v>
      </c>
      <c r="O13" t="s">
        <v>308</v>
      </c>
      <c r="P13" t="s">
        <v>308</v>
      </c>
      <c r="R13" t="s">
        <v>364</v>
      </c>
      <c r="T13" t="s">
        <v>365</v>
      </c>
      <c r="U13" t="s">
        <v>366</v>
      </c>
      <c r="W13" t="s">
        <v>367</v>
      </c>
    </row>
    <row r="14" spans="1:23">
      <c r="A14" t="s">
        <v>165</v>
      </c>
      <c r="B14">
        <v>0.73499999999999999</v>
      </c>
      <c r="C14">
        <v>0.64900000000000002</v>
      </c>
      <c r="D14">
        <v>0.45800000000000002</v>
      </c>
      <c r="E14">
        <v>-5.9822199999999999</v>
      </c>
      <c r="F14">
        <v>5.7799999999999997E-2</v>
      </c>
      <c r="G14" t="s">
        <v>46</v>
      </c>
      <c r="H14" t="s">
        <v>162</v>
      </c>
      <c r="I14">
        <v>1762</v>
      </c>
      <c r="J14" t="s">
        <v>338</v>
      </c>
      <c r="K14" t="s">
        <v>361</v>
      </c>
      <c r="L14" t="s">
        <v>499</v>
      </c>
      <c r="M14">
        <v>17939441</v>
      </c>
      <c r="N14" t="s">
        <v>500</v>
      </c>
      <c r="O14" t="s">
        <v>308</v>
      </c>
      <c r="P14" t="s">
        <v>308</v>
      </c>
      <c r="R14" t="s">
        <v>364</v>
      </c>
      <c r="T14" t="s">
        <v>365</v>
      </c>
      <c r="U14" t="s">
        <v>366</v>
      </c>
      <c r="W14" t="s">
        <v>367</v>
      </c>
    </row>
    <row r="15" spans="1:23">
      <c r="A15" t="s">
        <v>167</v>
      </c>
      <c r="B15">
        <v>0.187</v>
      </c>
      <c r="C15">
        <v>0.112</v>
      </c>
      <c r="D15">
        <v>1.62</v>
      </c>
      <c r="E15">
        <v>-4.8432269999999997</v>
      </c>
      <c r="F15">
        <v>0.47899999999999998</v>
      </c>
      <c r="G15" t="s">
        <v>51</v>
      </c>
      <c r="H15" t="s">
        <v>169</v>
      </c>
      <c r="I15">
        <v>79746</v>
      </c>
      <c r="J15" t="s">
        <v>369</v>
      </c>
      <c r="K15" t="s">
        <v>370</v>
      </c>
      <c r="L15" t="s">
        <v>371</v>
      </c>
      <c r="M15">
        <v>157694509</v>
      </c>
      <c r="N15" t="s">
        <v>372</v>
      </c>
      <c r="O15" t="s">
        <v>308</v>
      </c>
      <c r="P15" t="s">
        <v>308</v>
      </c>
      <c r="R15" t="s">
        <v>373</v>
      </c>
      <c r="S15" t="s">
        <v>374</v>
      </c>
      <c r="T15" t="s">
        <v>375</v>
      </c>
      <c r="U15" t="s">
        <v>376</v>
      </c>
      <c r="V15" t="s">
        <v>377</v>
      </c>
      <c r="W15" t="s">
        <v>378</v>
      </c>
    </row>
    <row r="16" spans="1:23">
      <c r="A16" t="s">
        <v>170</v>
      </c>
      <c r="B16">
        <v>2.3599999999999999E-2</v>
      </c>
      <c r="C16">
        <v>6.8800000000000003E-4</v>
      </c>
      <c r="D16">
        <v>3.67</v>
      </c>
      <c r="E16">
        <v>-0.46069500000000002</v>
      </c>
      <c r="F16">
        <v>0.47499999999999998</v>
      </c>
      <c r="G16" t="s">
        <v>56</v>
      </c>
      <c r="H16" t="s">
        <v>172</v>
      </c>
      <c r="I16">
        <v>8567</v>
      </c>
      <c r="J16" t="s">
        <v>380</v>
      </c>
      <c r="K16" t="s">
        <v>381</v>
      </c>
      <c r="L16" t="s">
        <v>501</v>
      </c>
      <c r="M16">
        <v>2224656</v>
      </c>
      <c r="N16" t="s">
        <v>502</v>
      </c>
      <c r="O16" t="s">
        <v>308</v>
      </c>
      <c r="P16" t="s">
        <v>308</v>
      </c>
      <c r="R16" t="s">
        <v>384</v>
      </c>
      <c r="S16" t="s">
        <v>385</v>
      </c>
      <c r="T16" t="s">
        <v>386</v>
      </c>
      <c r="U16" t="s">
        <v>387</v>
      </c>
      <c r="V16" t="s">
        <v>388</v>
      </c>
      <c r="W16" t="s">
        <v>389</v>
      </c>
    </row>
    <row r="17" spans="1:23">
      <c r="A17" t="s">
        <v>173</v>
      </c>
      <c r="B17">
        <v>0.441</v>
      </c>
      <c r="C17">
        <v>0.33100000000000002</v>
      </c>
      <c r="D17">
        <v>0.98299999999999998</v>
      </c>
      <c r="E17">
        <v>-5.6200150000000004</v>
      </c>
      <c r="F17">
        <v>0.11899999999999999</v>
      </c>
      <c r="G17" t="s">
        <v>56</v>
      </c>
      <c r="H17" t="s">
        <v>172</v>
      </c>
      <c r="I17">
        <v>8567</v>
      </c>
      <c r="J17" t="s">
        <v>380</v>
      </c>
      <c r="K17" t="s">
        <v>381</v>
      </c>
      <c r="L17" t="s">
        <v>501</v>
      </c>
      <c r="M17">
        <v>2224656</v>
      </c>
      <c r="N17" t="s">
        <v>502</v>
      </c>
      <c r="O17" t="s">
        <v>308</v>
      </c>
      <c r="P17" t="s">
        <v>308</v>
      </c>
      <c r="R17" t="s">
        <v>384</v>
      </c>
      <c r="S17" t="s">
        <v>385</v>
      </c>
      <c r="T17" t="s">
        <v>386</v>
      </c>
      <c r="U17" t="s">
        <v>387</v>
      </c>
      <c r="V17" t="s">
        <v>388</v>
      </c>
      <c r="W17" t="s">
        <v>389</v>
      </c>
    </row>
    <row r="18" spans="1:23">
      <c r="A18" t="s">
        <v>175</v>
      </c>
      <c r="B18">
        <v>0.75700000000000001</v>
      </c>
      <c r="C18">
        <v>0.67600000000000005</v>
      </c>
      <c r="D18">
        <v>0.42199999999999999</v>
      </c>
      <c r="E18">
        <v>-5.9976700000000003</v>
      </c>
      <c r="F18">
        <v>6.9699999999999998E-2</v>
      </c>
      <c r="G18" t="s">
        <v>60</v>
      </c>
      <c r="H18" t="s">
        <v>177</v>
      </c>
      <c r="I18">
        <v>8440</v>
      </c>
      <c r="J18" t="s">
        <v>395</v>
      </c>
      <c r="K18" t="s">
        <v>396</v>
      </c>
      <c r="L18" t="s">
        <v>503</v>
      </c>
      <c r="M18">
        <v>33875218</v>
      </c>
      <c r="N18" t="s">
        <v>504</v>
      </c>
      <c r="O18" t="s">
        <v>308</v>
      </c>
      <c r="P18" t="s">
        <v>308</v>
      </c>
      <c r="R18" t="s">
        <v>399</v>
      </c>
      <c r="S18" t="s">
        <v>400</v>
      </c>
      <c r="T18" t="s">
        <v>401</v>
      </c>
      <c r="U18" t="s">
        <v>402</v>
      </c>
      <c r="V18" t="s">
        <v>403</v>
      </c>
      <c r="W18" t="s">
        <v>404</v>
      </c>
    </row>
    <row r="19" spans="1:23">
      <c r="A19" t="s">
        <v>185</v>
      </c>
      <c r="B19">
        <v>5.7200000000000001E-2</v>
      </c>
      <c r="C19">
        <v>2.53E-2</v>
      </c>
      <c r="D19">
        <v>-2.3199999999999998</v>
      </c>
      <c r="E19">
        <v>-3.6306880000000001</v>
      </c>
      <c r="F19">
        <v>-0.51400000000000001</v>
      </c>
      <c r="G19" t="s">
        <v>65</v>
      </c>
      <c r="H19" t="s">
        <v>180</v>
      </c>
      <c r="I19">
        <v>9135</v>
      </c>
      <c r="J19" t="s">
        <v>409</v>
      </c>
      <c r="K19" t="s">
        <v>410</v>
      </c>
      <c r="L19" t="s">
        <v>505</v>
      </c>
      <c r="M19">
        <v>3832515</v>
      </c>
      <c r="N19" t="s">
        <v>506</v>
      </c>
      <c r="O19" t="s">
        <v>308</v>
      </c>
      <c r="P19" t="s">
        <v>308</v>
      </c>
      <c r="R19" t="s">
        <v>413</v>
      </c>
      <c r="S19" t="s">
        <v>414</v>
      </c>
      <c r="T19" t="s">
        <v>415</v>
      </c>
      <c r="U19" t="s">
        <v>416</v>
      </c>
      <c r="V19" t="s">
        <v>417</v>
      </c>
      <c r="W19" t="s">
        <v>418</v>
      </c>
    </row>
    <row r="20" spans="1:23">
      <c r="A20" t="s">
        <v>181</v>
      </c>
      <c r="B20">
        <v>9.1800000000000007E-2</v>
      </c>
      <c r="C20">
        <v>4.6300000000000001E-2</v>
      </c>
      <c r="D20">
        <v>-2.0499999999999998</v>
      </c>
      <c r="E20">
        <v>-4.1353150000000003</v>
      </c>
      <c r="F20">
        <v>-0.25600000000000001</v>
      </c>
      <c r="G20" t="s">
        <v>65</v>
      </c>
      <c r="H20" t="s">
        <v>180</v>
      </c>
      <c r="I20">
        <v>9135</v>
      </c>
      <c r="J20" t="s">
        <v>409</v>
      </c>
      <c r="K20" t="s">
        <v>410</v>
      </c>
      <c r="L20" t="s">
        <v>507</v>
      </c>
      <c r="M20">
        <v>830713</v>
      </c>
      <c r="N20" t="s">
        <v>508</v>
      </c>
      <c r="O20" t="s">
        <v>308</v>
      </c>
      <c r="P20" t="s">
        <v>308</v>
      </c>
      <c r="R20" t="s">
        <v>413</v>
      </c>
      <c r="S20" t="s">
        <v>414</v>
      </c>
      <c r="T20" t="s">
        <v>415</v>
      </c>
      <c r="U20" t="s">
        <v>416</v>
      </c>
      <c r="V20" t="s">
        <v>417</v>
      </c>
      <c r="W20" t="s">
        <v>418</v>
      </c>
    </row>
    <row r="21" spans="1:23">
      <c r="A21" t="s">
        <v>178</v>
      </c>
      <c r="B21">
        <v>0.13600000000000001</v>
      </c>
      <c r="C21">
        <v>7.5899999999999995E-2</v>
      </c>
      <c r="D21">
        <v>-1.82</v>
      </c>
      <c r="E21">
        <v>-4.5361609999999999</v>
      </c>
      <c r="F21">
        <v>-0.42</v>
      </c>
      <c r="G21" t="s">
        <v>65</v>
      </c>
      <c r="H21" t="s">
        <v>180</v>
      </c>
      <c r="I21">
        <v>9135</v>
      </c>
      <c r="J21" t="s">
        <v>409</v>
      </c>
      <c r="K21" t="s">
        <v>410</v>
      </c>
      <c r="L21" t="s">
        <v>509</v>
      </c>
      <c r="M21">
        <v>615276296</v>
      </c>
      <c r="N21" t="s">
        <v>510</v>
      </c>
      <c r="O21" t="s">
        <v>308</v>
      </c>
      <c r="P21" t="s">
        <v>308</v>
      </c>
      <c r="R21" t="s">
        <v>413</v>
      </c>
      <c r="S21" t="s">
        <v>414</v>
      </c>
      <c r="T21" t="s">
        <v>415</v>
      </c>
      <c r="U21" t="s">
        <v>416</v>
      </c>
      <c r="V21" t="s">
        <v>417</v>
      </c>
      <c r="W21" t="s">
        <v>418</v>
      </c>
    </row>
    <row r="22" spans="1:23">
      <c r="A22" t="s">
        <v>187</v>
      </c>
      <c r="B22">
        <v>0.38800000000000001</v>
      </c>
      <c r="C22">
        <v>0.28199999999999997</v>
      </c>
      <c r="D22">
        <v>1.0900000000000001</v>
      </c>
      <c r="E22">
        <v>-5.5138189999999998</v>
      </c>
      <c r="F22">
        <v>0.106</v>
      </c>
      <c r="G22" t="s">
        <v>65</v>
      </c>
      <c r="H22" t="s">
        <v>180</v>
      </c>
      <c r="I22">
        <v>9135</v>
      </c>
      <c r="J22" t="s">
        <v>409</v>
      </c>
      <c r="K22" t="s">
        <v>410</v>
      </c>
      <c r="M22" t="s">
        <v>308</v>
      </c>
      <c r="O22" t="s">
        <v>308</v>
      </c>
      <c r="P22" t="s">
        <v>308</v>
      </c>
      <c r="R22" t="s">
        <v>413</v>
      </c>
      <c r="S22" t="s">
        <v>414</v>
      </c>
      <c r="T22" t="s">
        <v>415</v>
      </c>
      <c r="U22" t="s">
        <v>416</v>
      </c>
      <c r="V22" t="s">
        <v>417</v>
      </c>
      <c r="W22" t="s">
        <v>418</v>
      </c>
    </row>
    <row r="23" spans="1:23">
      <c r="A23" t="s">
        <v>183</v>
      </c>
      <c r="B23">
        <v>1</v>
      </c>
      <c r="C23">
        <v>1</v>
      </c>
      <c r="D23">
        <v>-3.8499999999999998E-4</v>
      </c>
      <c r="E23">
        <v>-6.0838739999999998</v>
      </c>
      <c r="F23">
        <v>-3.1999999999999999E-5</v>
      </c>
      <c r="G23" t="s">
        <v>65</v>
      </c>
      <c r="H23" t="s">
        <v>180</v>
      </c>
      <c r="I23">
        <v>9135</v>
      </c>
      <c r="J23" t="s">
        <v>409</v>
      </c>
      <c r="K23" t="s">
        <v>410</v>
      </c>
      <c r="L23" t="s">
        <v>511</v>
      </c>
      <c r="M23">
        <v>45751338</v>
      </c>
      <c r="N23" t="s">
        <v>512</v>
      </c>
      <c r="O23" t="s">
        <v>308</v>
      </c>
      <c r="P23" t="s">
        <v>308</v>
      </c>
      <c r="R23" t="s">
        <v>413</v>
      </c>
      <c r="S23" t="s">
        <v>414</v>
      </c>
      <c r="T23" t="s">
        <v>415</v>
      </c>
      <c r="U23" t="s">
        <v>416</v>
      </c>
      <c r="V23" t="s">
        <v>417</v>
      </c>
      <c r="W23" t="s">
        <v>418</v>
      </c>
    </row>
    <row r="24" spans="1:23">
      <c r="A24" t="s">
        <v>194</v>
      </c>
      <c r="B24">
        <v>3.2800000000000003E-2</v>
      </c>
      <c r="C24">
        <v>1.2E-2</v>
      </c>
      <c r="D24">
        <v>2.63</v>
      </c>
      <c r="E24">
        <v>-2.990103</v>
      </c>
      <c r="F24">
        <v>0.30499999999999999</v>
      </c>
      <c r="G24" t="s">
        <v>70</v>
      </c>
      <c r="H24" t="s">
        <v>191</v>
      </c>
      <c r="I24">
        <v>79890</v>
      </c>
      <c r="J24" t="s">
        <v>420</v>
      </c>
      <c r="K24" t="s">
        <v>421</v>
      </c>
      <c r="L24" t="s">
        <v>513</v>
      </c>
      <c r="M24">
        <v>10812207</v>
      </c>
      <c r="N24" t="s">
        <v>514</v>
      </c>
      <c r="O24" t="s">
        <v>308</v>
      </c>
      <c r="P24" t="s">
        <v>308</v>
      </c>
      <c r="R24" t="s">
        <v>424</v>
      </c>
      <c r="S24" t="s">
        <v>425</v>
      </c>
      <c r="T24" t="s">
        <v>426</v>
      </c>
      <c r="U24" t="s">
        <v>427</v>
      </c>
      <c r="V24" t="s">
        <v>428</v>
      </c>
      <c r="W24" t="s">
        <v>429</v>
      </c>
    </row>
    <row r="25" spans="1:23">
      <c r="A25" t="s">
        <v>192</v>
      </c>
      <c r="B25">
        <v>0.22700000000000001</v>
      </c>
      <c r="C25">
        <v>0.14299999999999999</v>
      </c>
      <c r="D25">
        <v>1.49</v>
      </c>
      <c r="E25">
        <v>-5.0281799999999999</v>
      </c>
      <c r="F25">
        <v>0.27500000000000002</v>
      </c>
      <c r="G25" t="s">
        <v>70</v>
      </c>
      <c r="H25" t="s">
        <v>191</v>
      </c>
      <c r="I25">
        <v>79890</v>
      </c>
      <c r="J25" t="s">
        <v>420</v>
      </c>
      <c r="K25" t="s">
        <v>421</v>
      </c>
      <c r="L25" t="s">
        <v>422</v>
      </c>
      <c r="M25">
        <v>987437850</v>
      </c>
      <c r="N25" t="s">
        <v>423</v>
      </c>
      <c r="O25" t="s">
        <v>308</v>
      </c>
      <c r="P25" t="s">
        <v>308</v>
      </c>
      <c r="R25" t="s">
        <v>424</v>
      </c>
      <c r="S25" t="s">
        <v>425</v>
      </c>
      <c r="T25" t="s">
        <v>426</v>
      </c>
      <c r="U25" t="s">
        <v>427</v>
      </c>
      <c r="V25" t="s">
        <v>428</v>
      </c>
      <c r="W25" t="s">
        <v>429</v>
      </c>
    </row>
    <row r="26" spans="1:23">
      <c r="A26" t="s">
        <v>198</v>
      </c>
      <c r="B26">
        <v>0.28399999999999997</v>
      </c>
      <c r="C26">
        <v>0.189</v>
      </c>
      <c r="D26">
        <v>-1.33</v>
      </c>
      <c r="E26">
        <v>-5.2372810000000003</v>
      </c>
      <c r="F26">
        <v>-0.13200000000000001</v>
      </c>
      <c r="G26" t="s">
        <v>70</v>
      </c>
      <c r="H26" t="s">
        <v>191</v>
      </c>
      <c r="I26">
        <v>79890</v>
      </c>
      <c r="J26" t="s">
        <v>420</v>
      </c>
      <c r="K26" t="s">
        <v>421</v>
      </c>
      <c r="L26" t="s">
        <v>515</v>
      </c>
      <c r="M26">
        <v>22832783</v>
      </c>
      <c r="N26" t="s">
        <v>516</v>
      </c>
      <c r="O26" t="s">
        <v>308</v>
      </c>
      <c r="P26" t="s">
        <v>308</v>
      </c>
      <c r="R26" t="s">
        <v>424</v>
      </c>
      <c r="S26" t="s">
        <v>425</v>
      </c>
      <c r="T26" t="s">
        <v>426</v>
      </c>
      <c r="U26" t="s">
        <v>427</v>
      </c>
      <c r="V26" t="s">
        <v>428</v>
      </c>
      <c r="W26" t="s">
        <v>429</v>
      </c>
    </row>
    <row r="27" spans="1:23">
      <c r="A27" t="s">
        <v>200</v>
      </c>
      <c r="B27">
        <v>0.376</v>
      </c>
      <c r="C27">
        <v>0.27100000000000002</v>
      </c>
      <c r="D27">
        <v>-1.1200000000000001</v>
      </c>
      <c r="E27">
        <v>-5.4872620000000003</v>
      </c>
      <c r="F27">
        <v>-9.5200000000000007E-2</v>
      </c>
      <c r="G27" t="s">
        <v>70</v>
      </c>
      <c r="H27" t="s">
        <v>191</v>
      </c>
      <c r="I27">
        <v>79890</v>
      </c>
      <c r="J27" t="s">
        <v>420</v>
      </c>
      <c r="K27" t="s">
        <v>421</v>
      </c>
      <c r="M27" t="s">
        <v>308</v>
      </c>
      <c r="O27" t="s">
        <v>308</v>
      </c>
      <c r="P27" t="s">
        <v>308</v>
      </c>
      <c r="R27" t="s">
        <v>424</v>
      </c>
      <c r="S27" t="s">
        <v>425</v>
      </c>
      <c r="T27" t="s">
        <v>426</v>
      </c>
      <c r="U27" t="s">
        <v>427</v>
      </c>
      <c r="V27" t="s">
        <v>428</v>
      </c>
      <c r="W27" t="s">
        <v>429</v>
      </c>
    </row>
    <row r="28" spans="1:23">
      <c r="A28" t="s">
        <v>196</v>
      </c>
      <c r="B28">
        <v>0.38200000000000001</v>
      </c>
      <c r="C28">
        <v>0.27600000000000002</v>
      </c>
      <c r="D28">
        <v>-1.1000000000000001</v>
      </c>
      <c r="E28">
        <v>-5.5005740000000003</v>
      </c>
      <c r="F28">
        <v>-0.151</v>
      </c>
      <c r="G28" t="s">
        <v>70</v>
      </c>
      <c r="H28" t="s">
        <v>191</v>
      </c>
      <c r="I28">
        <v>79890</v>
      </c>
      <c r="J28" t="s">
        <v>420</v>
      </c>
      <c r="K28" t="s">
        <v>421</v>
      </c>
      <c r="M28" t="s">
        <v>308</v>
      </c>
      <c r="O28" t="s">
        <v>308</v>
      </c>
      <c r="P28" t="s">
        <v>308</v>
      </c>
      <c r="R28" t="s">
        <v>424</v>
      </c>
      <c r="S28" t="s">
        <v>425</v>
      </c>
      <c r="T28" t="s">
        <v>426</v>
      </c>
      <c r="U28" t="s">
        <v>427</v>
      </c>
      <c r="V28" t="s">
        <v>428</v>
      </c>
      <c r="W28" t="s">
        <v>429</v>
      </c>
    </row>
    <row r="29" spans="1:23">
      <c r="A29" t="s">
        <v>189</v>
      </c>
      <c r="B29">
        <v>0.94199999999999995</v>
      </c>
      <c r="C29">
        <v>0.91600000000000004</v>
      </c>
      <c r="D29">
        <v>0.106</v>
      </c>
      <c r="E29">
        <v>-6.0784039999999999</v>
      </c>
      <c r="F29">
        <v>2.6100000000000002E-2</v>
      </c>
      <c r="G29" t="s">
        <v>70</v>
      </c>
      <c r="H29" t="s">
        <v>191</v>
      </c>
      <c r="I29">
        <v>79890</v>
      </c>
      <c r="J29" t="s">
        <v>420</v>
      </c>
      <c r="K29" t="s">
        <v>421</v>
      </c>
      <c r="L29" t="s">
        <v>517</v>
      </c>
      <c r="M29">
        <v>2537518</v>
      </c>
      <c r="N29" t="s">
        <v>518</v>
      </c>
      <c r="O29" t="s">
        <v>308</v>
      </c>
      <c r="P29" t="s">
        <v>308</v>
      </c>
      <c r="R29" t="s">
        <v>424</v>
      </c>
      <c r="S29" t="s">
        <v>425</v>
      </c>
      <c r="T29" t="s">
        <v>426</v>
      </c>
      <c r="U29" t="s">
        <v>427</v>
      </c>
      <c r="V29" t="s">
        <v>428</v>
      </c>
      <c r="W29" t="s">
        <v>429</v>
      </c>
    </row>
    <row r="30" spans="1:23">
      <c r="A30" t="s">
        <v>202</v>
      </c>
      <c r="B30">
        <v>0.13900000000000001</v>
      </c>
      <c r="C30">
        <v>7.7700000000000005E-2</v>
      </c>
      <c r="D30">
        <v>-1.81</v>
      </c>
      <c r="E30">
        <v>-4.5556039999999998</v>
      </c>
      <c r="F30">
        <v>-0.129</v>
      </c>
      <c r="G30" t="s">
        <v>74</v>
      </c>
      <c r="H30" t="s">
        <v>204</v>
      </c>
      <c r="I30">
        <v>91252</v>
      </c>
      <c r="J30" t="s">
        <v>380</v>
      </c>
      <c r="K30" t="s">
        <v>431</v>
      </c>
      <c r="L30" t="s">
        <v>519</v>
      </c>
      <c r="M30">
        <v>45700962</v>
      </c>
      <c r="N30" t="s">
        <v>520</v>
      </c>
      <c r="O30" t="s">
        <v>308</v>
      </c>
      <c r="P30" t="s">
        <v>308</v>
      </c>
      <c r="R30" t="s">
        <v>434</v>
      </c>
      <c r="S30" t="s">
        <v>435</v>
      </c>
      <c r="T30" t="s">
        <v>436</v>
      </c>
      <c r="U30" t="s">
        <v>437</v>
      </c>
      <c r="V30" t="s">
        <v>438</v>
      </c>
      <c r="W30" t="s">
        <v>439</v>
      </c>
    </row>
    <row r="31" spans="1:23">
      <c r="A31" t="s">
        <v>205</v>
      </c>
      <c r="B31">
        <v>0.72899999999999998</v>
      </c>
      <c r="C31">
        <v>0.64200000000000002</v>
      </c>
      <c r="D31">
        <v>0.46800000000000003</v>
      </c>
      <c r="E31">
        <v>-5.9774969999999996</v>
      </c>
      <c r="F31">
        <v>4.6899999999999997E-2</v>
      </c>
      <c r="G31" t="s">
        <v>74</v>
      </c>
      <c r="H31" t="s">
        <v>204</v>
      </c>
      <c r="I31">
        <v>91252</v>
      </c>
      <c r="J31" t="s">
        <v>380</v>
      </c>
      <c r="K31" t="s">
        <v>431</v>
      </c>
      <c r="L31" t="s">
        <v>432</v>
      </c>
      <c r="M31">
        <v>291490667</v>
      </c>
      <c r="N31" t="s">
        <v>433</v>
      </c>
      <c r="O31" t="s">
        <v>308</v>
      </c>
      <c r="P31" t="s">
        <v>308</v>
      </c>
      <c r="R31" t="s">
        <v>434</v>
      </c>
      <c r="S31" t="s">
        <v>435</v>
      </c>
      <c r="T31" t="s">
        <v>436</v>
      </c>
      <c r="U31" t="s">
        <v>437</v>
      </c>
      <c r="V31" t="s">
        <v>438</v>
      </c>
      <c r="W31" t="s">
        <v>439</v>
      </c>
    </row>
    <row r="32" spans="1:23">
      <c r="A32" t="s">
        <v>210</v>
      </c>
      <c r="B32">
        <v>5.0900000000000001E-2</v>
      </c>
      <c r="C32">
        <v>2.18E-2</v>
      </c>
      <c r="D32">
        <v>-2.38</v>
      </c>
      <c r="E32">
        <v>-3.5038309999999999</v>
      </c>
      <c r="F32">
        <v>-0.54</v>
      </c>
      <c r="G32" t="s">
        <v>78</v>
      </c>
      <c r="H32" t="s">
        <v>209</v>
      </c>
      <c r="I32">
        <v>23471</v>
      </c>
      <c r="J32" t="s">
        <v>441</v>
      </c>
      <c r="K32" t="s">
        <v>442</v>
      </c>
      <c r="L32" t="s">
        <v>443</v>
      </c>
      <c r="M32">
        <v>261245014</v>
      </c>
      <c r="N32" t="s">
        <v>444</v>
      </c>
      <c r="O32" t="s">
        <v>308</v>
      </c>
      <c r="P32" t="s">
        <v>308</v>
      </c>
      <c r="R32" t="s">
        <v>445</v>
      </c>
      <c r="S32" t="s">
        <v>446</v>
      </c>
      <c r="T32" t="s">
        <v>447</v>
      </c>
      <c r="U32" t="s">
        <v>448</v>
      </c>
      <c r="V32" t="s">
        <v>449</v>
      </c>
      <c r="W32" t="s">
        <v>450</v>
      </c>
    </row>
    <row r="33" spans="1:23">
      <c r="A33" t="s">
        <v>212</v>
      </c>
      <c r="B33">
        <v>7.5200000000000003E-2</v>
      </c>
      <c r="C33">
        <v>3.5999999999999997E-2</v>
      </c>
      <c r="D33">
        <v>2.17</v>
      </c>
      <c r="E33">
        <v>-3.9270550000000002</v>
      </c>
      <c r="F33">
        <v>0.245</v>
      </c>
      <c r="G33" t="s">
        <v>78</v>
      </c>
      <c r="H33" t="s">
        <v>209</v>
      </c>
      <c r="I33">
        <v>23471</v>
      </c>
      <c r="J33" t="s">
        <v>441</v>
      </c>
      <c r="K33" t="s">
        <v>442</v>
      </c>
      <c r="L33" t="s">
        <v>521</v>
      </c>
      <c r="M33">
        <v>408407935</v>
      </c>
      <c r="N33" t="s">
        <v>522</v>
      </c>
      <c r="O33" t="s">
        <v>308</v>
      </c>
      <c r="P33" t="s">
        <v>308</v>
      </c>
      <c r="R33" t="s">
        <v>445</v>
      </c>
      <c r="S33" t="s">
        <v>446</v>
      </c>
      <c r="T33" t="s">
        <v>447</v>
      </c>
      <c r="U33" t="s">
        <v>448</v>
      </c>
      <c r="V33" t="s">
        <v>449</v>
      </c>
      <c r="W33" t="s">
        <v>450</v>
      </c>
    </row>
    <row r="34" spans="1:23">
      <c r="A34" t="s">
        <v>207</v>
      </c>
      <c r="B34">
        <v>0.89800000000000002</v>
      </c>
      <c r="C34">
        <v>0.85599999999999998</v>
      </c>
      <c r="D34">
        <v>-0.183</v>
      </c>
      <c r="E34">
        <v>-6.0675980000000003</v>
      </c>
      <c r="F34">
        <v>-1.7600000000000001E-2</v>
      </c>
      <c r="G34" t="s">
        <v>78</v>
      </c>
      <c r="H34" t="s">
        <v>209</v>
      </c>
      <c r="I34">
        <v>23471</v>
      </c>
      <c r="J34" t="s">
        <v>441</v>
      </c>
      <c r="K34" t="s">
        <v>442</v>
      </c>
      <c r="L34" t="s">
        <v>523</v>
      </c>
      <c r="M34">
        <v>33990663</v>
      </c>
      <c r="N34" t="s">
        <v>524</v>
      </c>
      <c r="O34" t="s">
        <v>308</v>
      </c>
      <c r="P34" t="s">
        <v>308</v>
      </c>
      <c r="R34" t="s">
        <v>445</v>
      </c>
      <c r="S34" t="s">
        <v>446</v>
      </c>
      <c r="T34" t="s">
        <v>447</v>
      </c>
      <c r="U34" t="s">
        <v>448</v>
      </c>
      <c r="V34" t="s">
        <v>449</v>
      </c>
      <c r="W34" t="s">
        <v>450</v>
      </c>
    </row>
    <row r="35" spans="1:23">
      <c r="A35" t="s">
        <v>217</v>
      </c>
      <c r="B35">
        <v>5.74E-2</v>
      </c>
      <c r="C35">
        <v>2.5499999999999998E-2</v>
      </c>
      <c r="D35">
        <v>-2.3199999999999998</v>
      </c>
      <c r="E35">
        <v>-3.635704</v>
      </c>
      <c r="F35">
        <v>-0.187</v>
      </c>
      <c r="G35" t="s">
        <v>83</v>
      </c>
      <c r="H35" t="s">
        <v>216</v>
      </c>
      <c r="I35">
        <v>9712</v>
      </c>
      <c r="J35" t="s">
        <v>452</v>
      </c>
      <c r="K35" t="s">
        <v>453</v>
      </c>
      <c r="L35" t="s">
        <v>525</v>
      </c>
      <c r="M35">
        <v>11594620</v>
      </c>
      <c r="N35" t="s">
        <v>526</v>
      </c>
      <c r="O35" t="s">
        <v>308</v>
      </c>
      <c r="P35" t="s">
        <v>308</v>
      </c>
      <c r="R35" t="s">
        <v>456</v>
      </c>
      <c r="S35" t="s">
        <v>457</v>
      </c>
      <c r="T35" t="s">
        <v>458</v>
      </c>
      <c r="U35" t="s">
        <v>459</v>
      </c>
      <c r="V35" t="s">
        <v>460</v>
      </c>
      <c r="W35" t="s">
        <v>461</v>
      </c>
    </row>
    <row r="36" spans="1:23">
      <c r="A36" t="s">
        <v>219</v>
      </c>
      <c r="B36">
        <v>0.154</v>
      </c>
      <c r="C36">
        <v>8.8099999999999998E-2</v>
      </c>
      <c r="D36">
        <v>1.75</v>
      </c>
      <c r="E36">
        <v>-4.6554320000000002</v>
      </c>
      <c r="F36">
        <v>0.34399999999999997</v>
      </c>
      <c r="G36" t="s">
        <v>83</v>
      </c>
      <c r="H36" t="s">
        <v>216</v>
      </c>
      <c r="I36">
        <v>9712</v>
      </c>
      <c r="J36" t="s">
        <v>452</v>
      </c>
      <c r="K36" t="s">
        <v>453</v>
      </c>
      <c r="L36" t="s">
        <v>527</v>
      </c>
      <c r="M36">
        <v>2779653</v>
      </c>
      <c r="N36" t="s">
        <v>528</v>
      </c>
      <c r="O36" t="s">
        <v>308</v>
      </c>
      <c r="P36" t="s">
        <v>308</v>
      </c>
      <c r="R36" t="s">
        <v>456</v>
      </c>
      <c r="S36" t="s">
        <v>457</v>
      </c>
      <c r="T36" t="s">
        <v>458</v>
      </c>
      <c r="U36" t="s">
        <v>459</v>
      </c>
      <c r="V36" t="s">
        <v>460</v>
      </c>
      <c r="W36" t="s">
        <v>461</v>
      </c>
    </row>
    <row r="37" spans="1:23">
      <c r="A37" t="s">
        <v>214</v>
      </c>
      <c r="B37">
        <v>0.161</v>
      </c>
      <c r="C37">
        <v>9.35E-2</v>
      </c>
      <c r="D37">
        <v>1.72</v>
      </c>
      <c r="E37">
        <v>-4.7018370000000003</v>
      </c>
      <c r="F37">
        <v>0.16200000000000001</v>
      </c>
      <c r="G37" t="s">
        <v>83</v>
      </c>
      <c r="H37" t="s">
        <v>216</v>
      </c>
      <c r="I37">
        <v>9712</v>
      </c>
      <c r="J37" t="s">
        <v>452</v>
      </c>
      <c r="K37" t="s">
        <v>453</v>
      </c>
      <c r="L37" t="s">
        <v>529</v>
      </c>
      <c r="M37">
        <v>670357697</v>
      </c>
      <c r="N37" t="s">
        <v>530</v>
      </c>
      <c r="O37" t="s">
        <v>308</v>
      </c>
      <c r="P37" t="s">
        <v>308</v>
      </c>
      <c r="R37" t="s">
        <v>456</v>
      </c>
      <c r="S37" t="s">
        <v>457</v>
      </c>
      <c r="T37" t="s">
        <v>458</v>
      </c>
      <c r="U37" t="s">
        <v>459</v>
      </c>
      <c r="V37" t="s">
        <v>460</v>
      </c>
      <c r="W37" t="s">
        <v>461</v>
      </c>
    </row>
    <row r="40" spans="1:23">
      <c r="A40" t="s">
        <v>531</v>
      </c>
    </row>
    <row r="41" spans="1:23">
      <c r="A41" t="s">
        <v>532</v>
      </c>
    </row>
    <row r="43" spans="1:23">
      <c r="A43" t="s">
        <v>117</v>
      </c>
    </row>
    <row r="44" spans="1:23">
      <c r="A44" t="s">
        <v>533</v>
      </c>
    </row>
  </sheetData>
  <sortState xmlns:xlrd2="http://schemas.microsoft.com/office/spreadsheetml/2017/richdata2" ref="A2:W37">
    <sortCondition ref="G2:G3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6293F-359F-404B-8F06-EE925508A4BA}">
  <dimension ref="A1:W24"/>
  <sheetViews>
    <sheetView workbookViewId="0">
      <pane ySplit="1" topLeftCell="A2" activePane="bottomLeft" state="frozen"/>
      <selection pane="bottomLeft" activeCell="H25" sqref="H25"/>
    </sheetView>
  </sheetViews>
  <sheetFormatPr defaultColWidth="8.8203125" defaultRowHeight="14.35"/>
  <cols>
    <col min="1" max="1" width="12.64453125" customWidth="1"/>
  </cols>
  <sheetData>
    <row r="1" spans="1:23" s="4" customFormat="1">
      <c r="A1" s="4" t="s">
        <v>131</v>
      </c>
      <c r="B1" s="4" t="s">
        <v>132</v>
      </c>
      <c r="C1" s="4" t="s">
        <v>133</v>
      </c>
      <c r="D1" s="4" t="s">
        <v>134</v>
      </c>
      <c r="E1" s="4" t="s">
        <v>135</v>
      </c>
      <c r="F1" s="4" t="s">
        <v>136</v>
      </c>
      <c r="G1" s="4" t="s">
        <v>137</v>
      </c>
      <c r="H1" s="4" t="s">
        <v>138</v>
      </c>
      <c r="I1" s="4" t="s">
        <v>288</v>
      </c>
      <c r="J1" s="4" t="s">
        <v>289</v>
      </c>
      <c r="K1" s="4" t="s">
        <v>290</v>
      </c>
      <c r="L1" s="4" t="s">
        <v>291</v>
      </c>
      <c r="M1" s="4" t="s">
        <v>287</v>
      </c>
      <c r="N1" s="4" t="s">
        <v>293</v>
      </c>
      <c r="O1" s="4" t="s">
        <v>294</v>
      </c>
      <c r="P1" s="4" t="s">
        <v>295</v>
      </c>
      <c r="Q1" s="4" t="s">
        <v>296</v>
      </c>
      <c r="R1" s="4" t="s">
        <v>297</v>
      </c>
      <c r="S1" s="4" t="s">
        <v>298</v>
      </c>
      <c r="T1" s="4" t="s">
        <v>299</v>
      </c>
      <c r="U1" s="4" t="s">
        <v>300</v>
      </c>
      <c r="V1" s="4" t="s">
        <v>301</v>
      </c>
      <c r="W1" s="4" t="s">
        <v>302</v>
      </c>
    </row>
    <row r="2" spans="1:23">
      <c r="A2">
        <v>10025909055</v>
      </c>
      <c r="B2">
        <v>6.3499999999999999E-5</v>
      </c>
      <c r="C2">
        <v>4.7400000000000004E-6</v>
      </c>
      <c r="D2">
        <v>-4.7684430000000004</v>
      </c>
      <c r="E2">
        <v>3.8054060000000001</v>
      </c>
      <c r="F2">
        <v>-0.10827101</v>
      </c>
      <c r="G2" t="s">
        <v>16</v>
      </c>
      <c r="H2" t="s">
        <v>534</v>
      </c>
      <c r="I2">
        <v>51225</v>
      </c>
      <c r="J2" t="s">
        <v>304</v>
      </c>
      <c r="K2" t="s">
        <v>535</v>
      </c>
      <c r="L2" t="s">
        <v>536</v>
      </c>
      <c r="M2">
        <v>29337288</v>
      </c>
      <c r="N2" t="s">
        <v>307</v>
      </c>
      <c r="O2" t="s">
        <v>308</v>
      </c>
      <c r="P2" t="s">
        <v>16</v>
      </c>
      <c r="R2" t="s">
        <v>309</v>
      </c>
      <c r="S2" t="s">
        <v>537</v>
      </c>
      <c r="T2" t="s">
        <v>538</v>
      </c>
      <c r="U2" t="s">
        <v>312</v>
      </c>
      <c r="V2" t="s">
        <v>539</v>
      </c>
      <c r="W2" t="s">
        <v>540</v>
      </c>
    </row>
    <row r="3" spans="1:23">
      <c r="A3">
        <v>10023841722</v>
      </c>
      <c r="B3">
        <v>4.5499999999999997E-8</v>
      </c>
      <c r="C3">
        <v>1.71E-10</v>
      </c>
      <c r="D3">
        <v>-6.9131580000000001</v>
      </c>
      <c r="E3">
        <v>13.58057</v>
      </c>
      <c r="F3">
        <v>-0.24129283000000001</v>
      </c>
      <c r="G3" t="s">
        <v>51</v>
      </c>
      <c r="H3" t="s">
        <v>541</v>
      </c>
      <c r="I3">
        <v>79746</v>
      </c>
      <c r="J3" t="s">
        <v>369</v>
      </c>
      <c r="K3" t="s">
        <v>542</v>
      </c>
      <c r="L3" t="s">
        <v>543</v>
      </c>
      <c r="M3">
        <v>157694509</v>
      </c>
      <c r="N3" t="s">
        <v>372</v>
      </c>
      <c r="O3" t="s">
        <v>308</v>
      </c>
      <c r="P3" t="s">
        <v>51</v>
      </c>
      <c r="R3" t="s">
        <v>373</v>
      </c>
      <c r="S3" t="s">
        <v>374</v>
      </c>
      <c r="U3" t="s">
        <v>376</v>
      </c>
      <c r="V3" t="s">
        <v>377</v>
      </c>
    </row>
    <row r="4" spans="1:23">
      <c r="A4">
        <v>10025909277</v>
      </c>
      <c r="B4">
        <v>3.4500000000000003E-2</v>
      </c>
      <c r="C4">
        <v>1.15E-2</v>
      </c>
      <c r="D4">
        <v>2.5621299999999998</v>
      </c>
      <c r="E4">
        <v>-3.3891290000000001</v>
      </c>
      <c r="F4">
        <v>4.0404089999999997E-2</v>
      </c>
      <c r="M4">
        <v>0</v>
      </c>
      <c r="O4" t="s">
        <v>308</v>
      </c>
      <c r="P4" t="s">
        <v>83</v>
      </c>
    </row>
    <row r="5" spans="1:23">
      <c r="A5">
        <v>10023836439</v>
      </c>
      <c r="B5">
        <v>5.0299999999999997E-2</v>
      </c>
      <c r="C5">
        <v>1.8200000000000001E-2</v>
      </c>
      <c r="D5">
        <v>-2.3900549999999998</v>
      </c>
      <c r="E5">
        <v>-3.7911410000000001</v>
      </c>
      <c r="F5">
        <v>-3.575772E-2</v>
      </c>
      <c r="G5" t="s">
        <v>92</v>
      </c>
      <c r="H5" t="s">
        <v>544</v>
      </c>
      <c r="I5">
        <v>83464</v>
      </c>
      <c r="J5" t="s">
        <v>464</v>
      </c>
      <c r="K5" t="s">
        <v>545</v>
      </c>
      <c r="L5" t="s">
        <v>546</v>
      </c>
      <c r="M5">
        <v>50726953</v>
      </c>
      <c r="N5" t="s">
        <v>476</v>
      </c>
      <c r="O5" t="s">
        <v>308</v>
      </c>
      <c r="P5" t="s">
        <v>92</v>
      </c>
      <c r="R5" t="s">
        <v>547</v>
      </c>
      <c r="S5" t="s">
        <v>548</v>
      </c>
      <c r="T5" t="s">
        <v>549</v>
      </c>
      <c r="U5" t="s">
        <v>550</v>
      </c>
      <c r="V5" t="s">
        <v>551</v>
      </c>
      <c r="W5" t="s">
        <v>552</v>
      </c>
    </row>
    <row r="6" spans="1:23">
      <c r="A6">
        <v>10023827682</v>
      </c>
      <c r="B6">
        <v>0.89</v>
      </c>
      <c r="C6">
        <v>0.82799999999999996</v>
      </c>
      <c r="D6">
        <v>-0.21803500000000001</v>
      </c>
      <c r="E6">
        <v>-6.5284019999999998</v>
      </c>
      <c r="F6">
        <v>-1.0313299999999999E-2</v>
      </c>
      <c r="G6" t="s">
        <v>33</v>
      </c>
      <c r="H6" t="s">
        <v>553</v>
      </c>
      <c r="I6">
        <v>1209</v>
      </c>
      <c r="J6" t="s">
        <v>554</v>
      </c>
      <c r="K6" t="s">
        <v>555</v>
      </c>
      <c r="L6" t="s">
        <v>556</v>
      </c>
      <c r="M6">
        <v>4502896</v>
      </c>
      <c r="N6" t="s">
        <v>341</v>
      </c>
      <c r="O6" t="s">
        <v>308</v>
      </c>
      <c r="P6" t="s">
        <v>33</v>
      </c>
      <c r="S6" t="s">
        <v>557</v>
      </c>
      <c r="T6" t="s">
        <v>558</v>
      </c>
      <c r="V6" t="s">
        <v>559</v>
      </c>
      <c r="W6" t="s">
        <v>560</v>
      </c>
    </row>
    <row r="7" spans="1:23">
      <c r="A7">
        <v>10026391971</v>
      </c>
      <c r="B7">
        <v>1.7100000000000001E-4</v>
      </c>
      <c r="C7">
        <v>1.6699999999999999E-5</v>
      </c>
      <c r="D7">
        <v>-4.4651139999999998</v>
      </c>
      <c r="E7">
        <v>2.6150799999999998</v>
      </c>
      <c r="F7">
        <v>-0.1020749</v>
      </c>
      <c r="G7" t="s">
        <v>78</v>
      </c>
      <c r="H7" t="s">
        <v>209</v>
      </c>
      <c r="I7">
        <v>23471</v>
      </c>
      <c r="J7" t="s">
        <v>441</v>
      </c>
      <c r="K7" t="s">
        <v>561</v>
      </c>
      <c r="L7" t="s">
        <v>562</v>
      </c>
      <c r="M7">
        <v>142382439</v>
      </c>
      <c r="N7" t="s">
        <v>444</v>
      </c>
      <c r="O7" t="s">
        <v>308</v>
      </c>
      <c r="P7" t="s">
        <v>78</v>
      </c>
      <c r="R7" t="s">
        <v>563</v>
      </c>
      <c r="S7" t="s">
        <v>564</v>
      </c>
      <c r="T7" t="s">
        <v>565</v>
      </c>
      <c r="U7" t="s">
        <v>566</v>
      </c>
      <c r="V7" t="s">
        <v>567</v>
      </c>
      <c r="W7" t="s">
        <v>568</v>
      </c>
    </row>
    <row r="8" spans="1:23">
      <c r="A8">
        <v>10023840326</v>
      </c>
      <c r="B8">
        <v>0.36699999999999999</v>
      </c>
      <c r="C8">
        <v>0.23100000000000001</v>
      </c>
      <c r="D8">
        <v>1.201926</v>
      </c>
      <c r="E8">
        <v>-5.8425989999999999</v>
      </c>
      <c r="F8">
        <v>2.028516E-2</v>
      </c>
      <c r="G8" t="s">
        <v>78</v>
      </c>
      <c r="H8" t="s">
        <v>209</v>
      </c>
      <c r="I8">
        <v>23471</v>
      </c>
      <c r="J8" t="s">
        <v>441</v>
      </c>
      <c r="K8" t="s">
        <v>561</v>
      </c>
      <c r="M8" t="s">
        <v>308</v>
      </c>
      <c r="O8" t="s">
        <v>308</v>
      </c>
      <c r="P8" t="s">
        <v>78</v>
      </c>
      <c r="Q8" t="s">
        <v>569</v>
      </c>
      <c r="R8" t="s">
        <v>563</v>
      </c>
      <c r="S8" t="s">
        <v>564</v>
      </c>
      <c r="T8" t="s">
        <v>565</v>
      </c>
      <c r="U8" t="s">
        <v>566</v>
      </c>
      <c r="V8" t="s">
        <v>567</v>
      </c>
      <c r="W8" t="s">
        <v>568</v>
      </c>
    </row>
    <row r="9" spans="1:23">
      <c r="A9">
        <v>10025903299</v>
      </c>
      <c r="B9">
        <v>0.74299999999999999</v>
      </c>
      <c r="C9">
        <v>0.626</v>
      </c>
      <c r="D9">
        <v>-0.48778300000000002</v>
      </c>
      <c r="E9">
        <v>-6.4345179999999997</v>
      </c>
      <c r="F9">
        <v>-5.6035800000000004E-3</v>
      </c>
      <c r="G9" t="s">
        <v>22</v>
      </c>
      <c r="H9" t="s">
        <v>570</v>
      </c>
      <c r="I9">
        <v>8703</v>
      </c>
      <c r="J9" t="s">
        <v>571</v>
      </c>
      <c r="K9" t="s">
        <v>572</v>
      </c>
      <c r="L9" t="s">
        <v>573</v>
      </c>
      <c r="M9">
        <v>13929468</v>
      </c>
      <c r="N9" t="s">
        <v>319</v>
      </c>
      <c r="O9" t="s">
        <v>308</v>
      </c>
      <c r="P9" t="s">
        <v>22</v>
      </c>
      <c r="R9" t="s">
        <v>574</v>
      </c>
      <c r="S9" t="s">
        <v>575</v>
      </c>
      <c r="T9" t="s">
        <v>576</v>
      </c>
      <c r="U9" t="s">
        <v>577</v>
      </c>
      <c r="V9" t="s">
        <v>578</v>
      </c>
      <c r="W9" t="s">
        <v>579</v>
      </c>
    </row>
    <row r="10" spans="1:23">
      <c r="A10">
        <v>10025907252</v>
      </c>
      <c r="B10">
        <v>0.59799999999999998</v>
      </c>
      <c r="C10">
        <v>0.45400000000000001</v>
      </c>
      <c r="D10">
        <v>0.75044500000000003</v>
      </c>
      <c r="E10">
        <v>-6.2744520000000001</v>
      </c>
      <c r="F10">
        <v>2.5240740000000001E-2</v>
      </c>
      <c r="G10" t="s">
        <v>27</v>
      </c>
      <c r="H10" t="s">
        <v>149</v>
      </c>
      <c r="I10">
        <v>8030</v>
      </c>
      <c r="J10" t="s">
        <v>327</v>
      </c>
      <c r="K10" t="s">
        <v>580</v>
      </c>
      <c r="L10" t="s">
        <v>329</v>
      </c>
      <c r="M10">
        <v>157694484</v>
      </c>
      <c r="N10" t="s">
        <v>330</v>
      </c>
      <c r="O10" t="s">
        <v>308</v>
      </c>
      <c r="P10" t="s">
        <v>27</v>
      </c>
      <c r="R10" t="s">
        <v>581</v>
      </c>
      <c r="S10" t="s">
        <v>582</v>
      </c>
      <c r="T10" t="s">
        <v>583</v>
      </c>
      <c r="U10" t="s">
        <v>584</v>
      </c>
      <c r="V10" t="s">
        <v>585</v>
      </c>
      <c r="W10" t="s">
        <v>586</v>
      </c>
    </row>
    <row r="11" spans="1:23">
      <c r="A11">
        <v>10023822888</v>
      </c>
      <c r="B11">
        <v>9.2299999999999994E-5</v>
      </c>
      <c r="C11">
        <v>7.7500000000000003E-6</v>
      </c>
      <c r="D11">
        <v>-4.6517840000000001</v>
      </c>
      <c r="E11">
        <v>3.3409550000000001</v>
      </c>
      <c r="F11">
        <v>-0.23721998999999999</v>
      </c>
      <c r="G11" t="s">
        <v>41</v>
      </c>
      <c r="H11" t="s">
        <v>159</v>
      </c>
      <c r="I11">
        <v>1265</v>
      </c>
      <c r="J11" t="s">
        <v>347</v>
      </c>
      <c r="K11" t="s">
        <v>587</v>
      </c>
      <c r="L11" t="s">
        <v>358</v>
      </c>
      <c r="M11">
        <v>41327728</v>
      </c>
      <c r="N11" t="s">
        <v>359</v>
      </c>
      <c r="O11" t="s">
        <v>308</v>
      </c>
      <c r="P11" t="s">
        <v>41</v>
      </c>
      <c r="R11" t="s">
        <v>588</v>
      </c>
      <c r="S11" t="s">
        <v>589</v>
      </c>
      <c r="T11" t="s">
        <v>590</v>
      </c>
      <c r="U11" t="s">
        <v>591</v>
      </c>
      <c r="V11" t="s">
        <v>592</v>
      </c>
      <c r="W11" t="s">
        <v>593</v>
      </c>
    </row>
    <row r="12" spans="1:23">
      <c r="A12">
        <v>10031920505</v>
      </c>
      <c r="B12">
        <v>0.65800000000000003</v>
      </c>
      <c r="C12">
        <v>0.52400000000000002</v>
      </c>
      <c r="D12">
        <v>0.63889600000000002</v>
      </c>
      <c r="E12">
        <v>-6.3506770000000001</v>
      </c>
      <c r="F12">
        <v>1.057438E-2</v>
      </c>
      <c r="G12" t="s">
        <v>46</v>
      </c>
      <c r="H12" t="s">
        <v>162</v>
      </c>
      <c r="I12">
        <v>1762</v>
      </c>
      <c r="J12" t="s">
        <v>338</v>
      </c>
      <c r="K12" t="s">
        <v>594</v>
      </c>
      <c r="M12" t="s">
        <v>308</v>
      </c>
      <c r="O12" t="s">
        <v>308</v>
      </c>
      <c r="P12" t="s">
        <v>46</v>
      </c>
      <c r="Q12" t="s">
        <v>595</v>
      </c>
      <c r="R12" t="s">
        <v>364</v>
      </c>
      <c r="S12" t="s">
        <v>596</v>
      </c>
      <c r="T12" t="s">
        <v>365</v>
      </c>
      <c r="U12" t="s">
        <v>366</v>
      </c>
      <c r="V12" t="s">
        <v>597</v>
      </c>
      <c r="W12" t="s">
        <v>367</v>
      </c>
    </row>
    <row r="13" spans="1:23">
      <c r="A13">
        <v>10023822286</v>
      </c>
      <c r="B13">
        <v>1.1599999999999999E-2</v>
      </c>
      <c r="C13">
        <v>3.0400000000000002E-3</v>
      </c>
      <c r="D13">
        <v>3.018167</v>
      </c>
      <c r="E13">
        <v>-2.2031049999999999</v>
      </c>
      <c r="F13">
        <v>6.085583E-2</v>
      </c>
      <c r="G13" t="s">
        <v>56</v>
      </c>
      <c r="H13" t="s">
        <v>280</v>
      </c>
      <c r="I13">
        <v>8567</v>
      </c>
      <c r="J13" t="s">
        <v>380</v>
      </c>
      <c r="K13" t="s">
        <v>598</v>
      </c>
      <c r="L13" t="s">
        <v>599</v>
      </c>
      <c r="M13">
        <v>18860876</v>
      </c>
      <c r="N13" t="s">
        <v>600</v>
      </c>
      <c r="O13" t="s">
        <v>308</v>
      </c>
      <c r="P13" t="s">
        <v>56</v>
      </c>
      <c r="R13" t="s">
        <v>601</v>
      </c>
      <c r="S13" t="s">
        <v>602</v>
      </c>
      <c r="T13" t="s">
        <v>603</v>
      </c>
      <c r="U13" t="s">
        <v>604</v>
      </c>
      <c r="V13" t="s">
        <v>605</v>
      </c>
      <c r="W13" t="s">
        <v>606</v>
      </c>
    </row>
    <row r="14" spans="1:23">
      <c r="A14">
        <v>10025903213</v>
      </c>
      <c r="B14">
        <v>7.4099999999999999E-2</v>
      </c>
      <c r="C14">
        <v>2.93E-2</v>
      </c>
      <c r="D14">
        <v>2.203036</v>
      </c>
      <c r="E14">
        <v>-4.1989049999999999</v>
      </c>
      <c r="F14">
        <v>6.9456610000000002E-2</v>
      </c>
      <c r="G14" t="s">
        <v>60</v>
      </c>
      <c r="H14" t="s">
        <v>177</v>
      </c>
      <c r="I14">
        <v>8440</v>
      </c>
      <c r="J14" t="s">
        <v>395</v>
      </c>
      <c r="K14" t="s">
        <v>607</v>
      </c>
      <c r="L14" t="s">
        <v>397</v>
      </c>
      <c r="M14">
        <v>52630422</v>
      </c>
      <c r="N14" t="s">
        <v>398</v>
      </c>
      <c r="O14" t="s">
        <v>308</v>
      </c>
      <c r="P14" t="s">
        <v>60</v>
      </c>
      <c r="R14" t="s">
        <v>608</v>
      </c>
      <c r="S14" t="s">
        <v>609</v>
      </c>
      <c r="T14" t="s">
        <v>610</v>
      </c>
      <c r="U14" t="s">
        <v>611</v>
      </c>
      <c r="V14" t="s">
        <v>612</v>
      </c>
      <c r="W14" t="s">
        <v>613</v>
      </c>
    </row>
    <row r="15" spans="1:23">
      <c r="A15">
        <v>10025905194</v>
      </c>
      <c r="B15">
        <v>5.8699999999999995E-7</v>
      </c>
      <c r="C15">
        <v>7.3499999999999996E-9</v>
      </c>
      <c r="D15">
        <v>-6.1722089999999996</v>
      </c>
      <c r="E15">
        <v>9.9706440000000001</v>
      </c>
      <c r="F15">
        <v>-0.18751105000000001</v>
      </c>
      <c r="G15" t="s">
        <v>70</v>
      </c>
      <c r="H15" t="s">
        <v>191</v>
      </c>
      <c r="I15">
        <v>79890</v>
      </c>
      <c r="J15" t="s">
        <v>420</v>
      </c>
      <c r="K15" t="s">
        <v>614</v>
      </c>
      <c r="L15" t="s">
        <v>615</v>
      </c>
      <c r="M15">
        <v>40353728</v>
      </c>
      <c r="N15" t="s">
        <v>423</v>
      </c>
      <c r="O15" t="s">
        <v>308</v>
      </c>
      <c r="P15" t="s">
        <v>70</v>
      </c>
      <c r="R15" t="s">
        <v>616</v>
      </c>
      <c r="S15" t="s">
        <v>617</v>
      </c>
      <c r="T15" t="s">
        <v>365</v>
      </c>
      <c r="U15" t="s">
        <v>618</v>
      </c>
      <c r="V15" t="s">
        <v>619</v>
      </c>
      <c r="W15" t="s">
        <v>367</v>
      </c>
    </row>
    <row r="16" spans="1:23">
      <c r="A16">
        <v>10023807647</v>
      </c>
      <c r="B16">
        <v>8.1399999999999997E-3</v>
      </c>
      <c r="C16">
        <v>1.99E-3</v>
      </c>
      <c r="D16">
        <v>3.153918</v>
      </c>
      <c r="E16">
        <v>-1.8172839999999999</v>
      </c>
      <c r="F16">
        <v>0.12335046</v>
      </c>
      <c r="G16" t="s">
        <v>65</v>
      </c>
      <c r="H16" t="s">
        <v>180</v>
      </c>
      <c r="I16">
        <v>9135</v>
      </c>
      <c r="J16" t="s">
        <v>409</v>
      </c>
      <c r="K16" t="s">
        <v>620</v>
      </c>
      <c r="L16" t="s">
        <v>509</v>
      </c>
      <c r="M16">
        <v>134152715</v>
      </c>
      <c r="N16" t="s">
        <v>510</v>
      </c>
      <c r="O16" t="s">
        <v>308</v>
      </c>
      <c r="P16" t="s">
        <v>65</v>
      </c>
      <c r="R16" t="s">
        <v>621</v>
      </c>
      <c r="S16" t="s">
        <v>622</v>
      </c>
      <c r="T16" t="s">
        <v>623</v>
      </c>
      <c r="U16" t="s">
        <v>624</v>
      </c>
      <c r="V16" t="s">
        <v>625</v>
      </c>
      <c r="W16" t="s">
        <v>626</v>
      </c>
    </row>
    <row r="17" spans="1:23">
      <c r="A17">
        <v>10025907896</v>
      </c>
      <c r="B17">
        <v>0.14599999999999999</v>
      </c>
      <c r="C17">
        <v>6.9099999999999995E-2</v>
      </c>
      <c r="D17">
        <v>-1.832657</v>
      </c>
      <c r="E17">
        <v>-4.9145799999999999</v>
      </c>
      <c r="F17">
        <v>-2.3948790000000001E-2</v>
      </c>
      <c r="G17" t="s">
        <v>74</v>
      </c>
      <c r="H17" t="s">
        <v>627</v>
      </c>
      <c r="I17">
        <v>91252</v>
      </c>
      <c r="J17" t="s">
        <v>380</v>
      </c>
      <c r="K17" t="s">
        <v>628</v>
      </c>
      <c r="L17" t="s">
        <v>629</v>
      </c>
      <c r="M17">
        <v>40255100</v>
      </c>
      <c r="N17" t="s">
        <v>433</v>
      </c>
      <c r="O17" t="s">
        <v>308</v>
      </c>
      <c r="P17" t="s">
        <v>74</v>
      </c>
      <c r="R17" t="s">
        <v>630</v>
      </c>
      <c r="S17" t="s">
        <v>631</v>
      </c>
      <c r="T17" t="s">
        <v>632</v>
      </c>
      <c r="U17" t="s">
        <v>633</v>
      </c>
      <c r="V17" t="s">
        <v>634</v>
      </c>
      <c r="W17" t="s">
        <v>635</v>
      </c>
    </row>
    <row r="19" spans="1:23">
      <c r="A19" t="s">
        <v>636</v>
      </c>
    </row>
    <row r="20" spans="1:23">
      <c r="A20" t="s">
        <v>637</v>
      </c>
    </row>
    <row r="21" spans="1:23">
      <c r="A21" t="s">
        <v>638</v>
      </c>
    </row>
    <row r="23" spans="1:23">
      <c r="A23" t="s">
        <v>639</v>
      </c>
    </row>
    <row r="24" spans="1:23">
      <c r="A24" t="s">
        <v>533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S1</vt:lpstr>
      <vt:lpstr>Wruck W et al</vt:lpstr>
      <vt:lpstr>González-Velasco et al</vt:lpstr>
      <vt:lpstr>Brinkmeyer-Langford et al</vt:lpstr>
      <vt:lpstr>GSE53890</vt:lpstr>
      <vt:lpstr>Heberle et al</vt:lpstr>
      <vt:lpstr>Moradifard et al</vt:lpstr>
      <vt:lpstr>Patel et al</vt:lpstr>
      <vt:lpstr>GSE118553</vt:lpstr>
      <vt:lpstr>GSE48350</vt:lpstr>
      <vt:lpstr>GSE44770</vt:lpstr>
    </vt:vector>
  </TitlesOfParts>
  <Manager/>
  <Company>MCWCORP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 Lezi</dc:creator>
  <cp:keywords/>
  <dc:description/>
  <cp:lastModifiedBy>E, Lezi</cp:lastModifiedBy>
  <cp:revision/>
  <dcterms:created xsi:type="dcterms:W3CDTF">2025-11-13T20:44:05Z</dcterms:created>
  <dcterms:modified xsi:type="dcterms:W3CDTF">2026-06-01T19:37:54Z</dcterms:modified>
  <cp:category/>
  <cp:contentStatus/>
</cp:coreProperties>
</file>