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mcw0-my.sharepoint.com/personal/swaghmare_mcw_edu/Documents/LOAD Manuscript/Submission to Translational Neurodegeneration/Letter format/"/>
    </mc:Choice>
  </mc:AlternateContent>
  <xr:revisionPtr revIDLastSave="58" documentId="8_{4F51EA2B-94BA-4F7A-AA5E-9ADF3FCCE20B}" xr6:coauthVersionLast="47" xr6:coauthVersionMax="47" xr10:uidLastSave="{5B2BE447-64AA-7741-8650-631A1CF98A28}"/>
  <bookViews>
    <workbookView xWindow="0" yWindow="500" windowWidth="28800" windowHeight="16000" xr2:uid="{88565F42-50CF-4D3F-A9C7-23B4458F8918}"/>
  </bookViews>
  <sheets>
    <sheet name="Table S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4" i="2" l="1"/>
  <c r="I174" i="2" s="1"/>
  <c r="H173" i="2"/>
  <c r="I173" i="2" s="1"/>
  <c r="H172" i="2"/>
  <c r="I172" i="2" s="1"/>
  <c r="H171" i="2"/>
  <c r="I171" i="2" s="1"/>
  <c r="H170" i="2"/>
  <c r="I170" i="2" s="1"/>
  <c r="H169" i="2"/>
  <c r="I169" i="2" s="1"/>
  <c r="H168" i="2"/>
  <c r="I168" i="2" s="1"/>
  <c r="H167" i="2"/>
  <c r="I167" i="2" s="1"/>
  <c r="H166" i="2"/>
  <c r="I166" i="2" s="1"/>
  <c r="H165" i="2"/>
  <c r="I165" i="2" s="1"/>
  <c r="H164" i="2"/>
  <c r="I164" i="2" s="1"/>
  <c r="H163" i="2"/>
  <c r="I163" i="2" s="1"/>
  <c r="H162" i="2"/>
  <c r="I162" i="2" s="1"/>
  <c r="H161" i="2"/>
  <c r="I161" i="2" s="1"/>
  <c r="H160" i="2"/>
  <c r="I160" i="2" s="1"/>
  <c r="H159" i="2"/>
  <c r="I159" i="2" s="1"/>
  <c r="H158" i="2"/>
  <c r="I158" i="2" s="1"/>
  <c r="H157" i="2"/>
  <c r="I157" i="2" s="1"/>
  <c r="H156" i="2"/>
  <c r="I156" i="2" s="1"/>
  <c r="H155" i="2"/>
  <c r="I155" i="2" s="1"/>
  <c r="H154" i="2"/>
  <c r="I154" i="2" s="1"/>
  <c r="H153" i="2"/>
  <c r="I153" i="2" s="1"/>
  <c r="H152" i="2"/>
  <c r="I152" i="2" s="1"/>
  <c r="H151" i="2"/>
  <c r="I151" i="2" s="1"/>
  <c r="H150" i="2"/>
  <c r="I150" i="2" s="1"/>
  <c r="H149" i="2"/>
  <c r="I149" i="2" s="1"/>
  <c r="H148" i="2"/>
  <c r="I148" i="2" s="1"/>
  <c r="H147" i="2"/>
  <c r="I147" i="2" s="1"/>
  <c r="H146" i="2"/>
  <c r="I146" i="2" s="1"/>
  <c r="H145" i="2"/>
  <c r="I145" i="2" s="1"/>
  <c r="H144" i="2"/>
  <c r="I144" i="2" s="1"/>
  <c r="H143" i="2"/>
  <c r="I143" i="2" s="1"/>
  <c r="H142" i="2"/>
  <c r="I142" i="2" s="1"/>
  <c r="H141" i="2"/>
  <c r="I141" i="2" s="1"/>
  <c r="H140" i="2"/>
  <c r="I140" i="2" s="1"/>
  <c r="H139" i="2"/>
  <c r="I139" i="2" s="1"/>
  <c r="H138" i="2"/>
  <c r="I138" i="2" s="1"/>
  <c r="H137" i="2"/>
  <c r="I137" i="2" s="1"/>
  <c r="H136" i="2"/>
  <c r="I136" i="2" s="1"/>
  <c r="H135" i="2"/>
  <c r="I135" i="2" s="1"/>
  <c r="H134" i="2"/>
  <c r="I134" i="2" s="1"/>
  <c r="H133" i="2"/>
  <c r="I133" i="2" s="1"/>
  <c r="H132" i="2"/>
  <c r="I132" i="2" s="1"/>
  <c r="H131" i="2"/>
  <c r="I131" i="2" s="1"/>
  <c r="H130" i="2"/>
  <c r="I130" i="2" s="1"/>
  <c r="H129" i="2"/>
  <c r="I129" i="2" s="1"/>
  <c r="H128" i="2"/>
  <c r="I128" i="2" s="1"/>
  <c r="H127" i="2"/>
  <c r="I127" i="2" s="1"/>
  <c r="H126" i="2"/>
  <c r="I126" i="2" s="1"/>
  <c r="H125" i="2"/>
  <c r="I125" i="2" s="1"/>
  <c r="H124" i="2"/>
  <c r="I124" i="2" s="1"/>
  <c r="H123" i="2"/>
  <c r="I123" i="2" s="1"/>
  <c r="H122" i="2"/>
  <c r="I122" i="2" s="1"/>
  <c r="H121" i="2"/>
  <c r="I121" i="2" s="1"/>
  <c r="H120" i="2"/>
  <c r="I120" i="2" s="1"/>
  <c r="H119" i="2"/>
  <c r="I119" i="2" s="1"/>
  <c r="H118" i="2"/>
  <c r="I118" i="2" s="1"/>
  <c r="H117" i="2"/>
  <c r="I117" i="2" s="1"/>
  <c r="H116" i="2"/>
  <c r="I116" i="2" s="1"/>
  <c r="H115" i="2"/>
  <c r="I115" i="2" s="1"/>
  <c r="H114" i="2"/>
  <c r="I114" i="2" s="1"/>
  <c r="H113" i="2"/>
  <c r="I113" i="2" s="1"/>
  <c r="H112" i="2"/>
  <c r="I112" i="2" s="1"/>
  <c r="H111" i="2"/>
  <c r="I111" i="2" s="1"/>
  <c r="H110" i="2"/>
  <c r="I110" i="2" s="1"/>
  <c r="H109" i="2"/>
  <c r="I109" i="2" s="1"/>
  <c r="H108" i="2"/>
  <c r="I108" i="2" s="1"/>
  <c r="H107" i="2"/>
  <c r="I107" i="2" s="1"/>
  <c r="H106" i="2"/>
  <c r="I106" i="2" s="1"/>
  <c r="H105" i="2"/>
  <c r="I105" i="2" s="1"/>
  <c r="H104" i="2"/>
  <c r="I104" i="2" s="1"/>
  <c r="H103" i="2"/>
  <c r="I103" i="2" s="1"/>
  <c r="H102" i="2"/>
  <c r="I102" i="2" s="1"/>
  <c r="J102" i="2" s="1"/>
  <c r="H101" i="2"/>
  <c r="I101" i="2" s="1"/>
  <c r="H100" i="2"/>
  <c r="I100" i="2" s="1"/>
  <c r="H99" i="2"/>
  <c r="I99" i="2" s="1"/>
  <c r="H98" i="2"/>
  <c r="I98" i="2" s="1"/>
  <c r="H97" i="2"/>
  <c r="I97" i="2" s="1"/>
  <c r="H96" i="2"/>
  <c r="I96" i="2" s="1"/>
  <c r="H95" i="2"/>
  <c r="I95" i="2" s="1"/>
  <c r="H94" i="2"/>
  <c r="I94" i="2" s="1"/>
  <c r="H93" i="2"/>
  <c r="I93" i="2" s="1"/>
  <c r="H92" i="2"/>
  <c r="I92" i="2" s="1"/>
  <c r="H91" i="2"/>
  <c r="I91" i="2" s="1"/>
  <c r="H90" i="2"/>
  <c r="I90" i="2" s="1"/>
  <c r="H89" i="2"/>
  <c r="I89" i="2" s="1"/>
  <c r="H88" i="2"/>
  <c r="I88" i="2" s="1"/>
  <c r="H87" i="2"/>
  <c r="I87" i="2" s="1"/>
  <c r="H86" i="2"/>
  <c r="I86" i="2" s="1"/>
  <c r="H85" i="2"/>
  <c r="I85" i="2" s="1"/>
  <c r="H84" i="2"/>
  <c r="I84" i="2" s="1"/>
  <c r="H83" i="2"/>
  <c r="I83" i="2" s="1"/>
  <c r="H82" i="2"/>
  <c r="I82" i="2" s="1"/>
  <c r="H81" i="2"/>
  <c r="I81" i="2" s="1"/>
  <c r="H75" i="2"/>
  <c r="I75" i="2" s="1"/>
  <c r="H74" i="2"/>
  <c r="I74" i="2" s="1"/>
  <c r="H73" i="2"/>
  <c r="I73" i="2" s="1"/>
  <c r="H72" i="2"/>
  <c r="I72" i="2" s="1"/>
  <c r="H71" i="2"/>
  <c r="I71" i="2" s="1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J108" i="2" l="1"/>
  <c r="J116" i="2"/>
  <c r="J12" i="2"/>
  <c r="J170" i="2"/>
  <c r="J150" i="2"/>
  <c r="J142" i="2"/>
  <c r="J114" i="2"/>
  <c r="J120" i="2"/>
  <c r="J98" i="2"/>
  <c r="J55" i="2"/>
  <c r="J90" i="2"/>
  <c r="J88" i="2"/>
  <c r="J84" i="2"/>
  <c r="J82" i="2"/>
  <c r="J75" i="2"/>
  <c r="J73" i="2"/>
  <c r="J71" i="2"/>
  <c r="J69" i="2"/>
  <c r="J67" i="2"/>
  <c r="J61" i="2"/>
  <c r="J144" i="2"/>
  <c r="J138" i="2"/>
  <c r="J172" i="2"/>
  <c r="J164" i="2"/>
  <c r="J162" i="2"/>
  <c r="J160" i="2"/>
  <c r="J158" i="2"/>
  <c r="J156" i="2"/>
  <c r="J154" i="2"/>
  <c r="J152" i="2"/>
  <c r="J148" i="2"/>
  <c r="J140" i="2"/>
  <c r="J112" i="2"/>
  <c r="J110" i="2"/>
  <c r="J106" i="2"/>
  <c r="J92" i="2"/>
  <c r="J65" i="2"/>
  <c r="J59" i="2"/>
  <c r="J136" i="2"/>
  <c r="J134" i="2"/>
  <c r="J132" i="2"/>
  <c r="J130" i="2"/>
  <c r="J128" i="2"/>
  <c r="J126" i="2"/>
  <c r="J124" i="2"/>
  <c r="J122" i="2"/>
  <c r="J104" i="2"/>
  <c r="J100" i="2"/>
  <c r="J96" i="2"/>
  <c r="J94" i="2"/>
  <c r="J53" i="2"/>
  <c r="J51" i="2"/>
  <c r="J49" i="2"/>
  <c r="J47" i="2"/>
  <c r="J45" i="2"/>
  <c r="J43" i="2"/>
  <c r="J41" i="2"/>
  <c r="J39" i="2"/>
  <c r="J37" i="2"/>
  <c r="J35" i="2"/>
  <c r="J33" i="2"/>
  <c r="J31" i="2"/>
  <c r="J29" i="2"/>
  <c r="J27" i="2"/>
  <c r="J20" i="2"/>
  <c r="J18" i="2"/>
  <c r="J16" i="2"/>
  <c r="J14" i="2"/>
  <c r="J57" i="2"/>
  <c r="J10" i="2"/>
  <c r="J8" i="2"/>
  <c r="J86" i="2"/>
  <c r="J63" i="2"/>
  <c r="J166" i="2"/>
  <c r="J174" i="2"/>
  <c r="J146" i="2"/>
  <c r="J118" i="2"/>
  <c r="J168" i="2"/>
</calcChain>
</file>

<file path=xl/sharedStrings.xml><?xml version="1.0" encoding="utf-8"?>
<sst xmlns="http://schemas.openxmlformats.org/spreadsheetml/2006/main" count="227" uniqueCount="31">
  <si>
    <t>Table S3 PVD dendritic beading data</t>
  </si>
  <si>
    <t>Day 3</t>
  </si>
  <si>
    <t>RNAi treatment</t>
  </si>
  <si>
    <t>Rep</t>
  </si>
  <si>
    <t>Group</t>
  </si>
  <si>
    <t>Normal</t>
  </si>
  <si>
    <t>Mild</t>
  </si>
  <si>
    <t>Moderate</t>
  </si>
  <si>
    <t>Severe</t>
  </si>
  <si>
    <t>Total</t>
  </si>
  <si>
    <t>SeverityScore</t>
  </si>
  <si>
    <t>Delta</t>
  </si>
  <si>
    <t>abi-1</t>
  </si>
  <si>
    <t>EV</t>
  </si>
  <si>
    <t>Treatment</t>
  </si>
  <si>
    <t>ech-2</t>
  </si>
  <si>
    <t>R166.2</t>
  </si>
  <si>
    <t>rin-1</t>
  </si>
  <si>
    <t>tbc-17</t>
  </si>
  <si>
    <t>tram-1</t>
  </si>
  <si>
    <t>zipt-13</t>
  </si>
  <si>
    <t>Day 11</t>
  </si>
  <si>
    <t>aex-3</t>
  </si>
  <si>
    <t>bre-4</t>
  </si>
  <si>
    <t>cpn-2</t>
  </si>
  <si>
    <t>rabn-5</t>
  </si>
  <si>
    <t>T09B9.4</t>
  </si>
  <si>
    <t>wdr-20</t>
  </si>
  <si>
    <t>Day 14</t>
  </si>
  <si>
    <t>C36B7.6</t>
  </si>
  <si>
    <t>nck-1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</si>
</sst>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2" fillId="0" borderId="6" xfId="0" applyFont="1" applyBorder="1"/>
    <xf numFmtId="0" fontId="4" fillId="0" borderId="6" xfId="0" applyFont="1" applyBorder="1"/>
    <xf numFmtId="2" fontId="2" fillId="0" borderId="6" xfId="0" applyNumberFormat="1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9" xfId="0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0" fontId="4" fillId="0" borderId="0" xfId="0" applyFont="1"/>
    <xf numFmtId="2" fontId="2" fillId="0" borderId="0" xfId="0" applyNumberFormat="1" applyFont="1"/>
    <xf numFmtId="0" fontId="2" fillId="0" borderId="12" xfId="0" applyFont="1" applyBorder="1"/>
    <xf numFmtId="2" fontId="2" fillId="0" borderId="12" xfId="0" applyNumberFormat="1" applyFont="1" applyBorder="1"/>
    <xf numFmtId="0" fontId="2" fillId="0" borderId="10" xfId="0" applyFont="1" applyBorder="1"/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C0CF-ED7D-C747-88DF-3579D6D2E1C5}">
  <dimension ref="A2:J174"/>
  <sheetViews>
    <sheetView tabSelected="1" workbookViewId="0">
      <selection activeCell="A2" sqref="A2:J2"/>
    </sheetView>
  </sheetViews>
  <sheetFormatPr defaultColWidth="11" defaultRowHeight="15.95"/>
  <cols>
    <col min="1" max="1" width="15.625" style="1" customWidth="1"/>
    <col min="2" max="2" width="6" style="1" customWidth="1"/>
    <col min="3" max="3" width="10.625" style="1" customWidth="1"/>
    <col min="4" max="4" width="9" style="1" customWidth="1"/>
    <col min="5" max="5" width="7.375" style="1" customWidth="1"/>
    <col min="6" max="6" width="9.875" style="1" customWidth="1"/>
    <col min="7" max="7" width="9.5" style="1" customWidth="1"/>
    <col min="8" max="8" width="7.375" style="1" customWidth="1"/>
    <col min="9" max="9" width="14.125" style="1" customWidth="1"/>
    <col min="10" max="10" width="8.375" style="1" customWidth="1"/>
    <col min="11" max="16384" width="11" style="1"/>
  </cols>
  <sheetData>
    <row r="2" spans="1:10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7"/>
    </row>
    <row r="4" spans="1:10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1"/>
    </row>
    <row r="6" spans="1:10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</row>
    <row r="7" spans="1:10">
      <c r="A7" s="17" t="s">
        <v>12</v>
      </c>
      <c r="B7" s="4">
        <v>1</v>
      </c>
      <c r="C7" s="4" t="s">
        <v>13</v>
      </c>
      <c r="D7" s="5">
        <v>29</v>
      </c>
      <c r="E7" s="5">
        <v>0</v>
      </c>
      <c r="F7" s="5">
        <v>0</v>
      </c>
      <c r="G7" s="5">
        <v>1</v>
      </c>
      <c r="H7" s="4">
        <f>SUM(D7:G7)</f>
        <v>30</v>
      </c>
      <c r="I7" s="6">
        <f>(D7*0 + E7*1 + F7*2 + G7*3)/H7</f>
        <v>0.1</v>
      </c>
      <c r="J7" s="7"/>
    </row>
    <row r="8" spans="1:10">
      <c r="A8" s="18"/>
      <c r="B8" s="8">
        <v>1</v>
      </c>
      <c r="C8" s="8" t="s">
        <v>14</v>
      </c>
      <c r="D8" s="9">
        <v>26</v>
      </c>
      <c r="E8" s="9">
        <v>0</v>
      </c>
      <c r="F8" s="9">
        <v>1</v>
      </c>
      <c r="G8" s="9">
        <v>3</v>
      </c>
      <c r="H8" s="8">
        <f t="shared" ref="H8" si="0">SUM(D8:G8)</f>
        <v>30</v>
      </c>
      <c r="I8" s="10">
        <f t="shared" ref="I8" si="1">(D8*0 + E8*1 + F8*2 + G8*3)/H8</f>
        <v>0.36666666666666664</v>
      </c>
      <c r="J8" s="11">
        <f>I8 - I7</f>
        <v>0.26666666666666661</v>
      </c>
    </row>
    <row r="9" spans="1:10">
      <c r="A9" s="17" t="s">
        <v>15</v>
      </c>
      <c r="B9" s="4">
        <v>1</v>
      </c>
      <c r="C9" s="4" t="s">
        <v>13</v>
      </c>
      <c r="D9" s="5">
        <v>29</v>
      </c>
      <c r="E9" s="5">
        <v>0</v>
      </c>
      <c r="F9" s="5">
        <v>0</v>
      </c>
      <c r="G9" s="5">
        <v>1</v>
      </c>
      <c r="H9" s="4">
        <f>SUM(D9:G9)</f>
        <v>30</v>
      </c>
      <c r="I9" s="6">
        <f>(D9*0 + E9*1 + F9*2 + G9*3)/H9</f>
        <v>0.1</v>
      </c>
      <c r="J9" s="7"/>
    </row>
    <row r="10" spans="1:10">
      <c r="A10" s="18"/>
      <c r="B10" s="8">
        <v>1</v>
      </c>
      <c r="C10" s="8" t="s">
        <v>14</v>
      </c>
      <c r="D10" s="9">
        <v>29</v>
      </c>
      <c r="E10" s="9">
        <v>0</v>
      </c>
      <c r="F10" s="9">
        <v>0</v>
      </c>
      <c r="G10" s="9">
        <v>1</v>
      </c>
      <c r="H10" s="8">
        <f t="shared" ref="H10" si="2">SUM(D10:G10)</f>
        <v>30</v>
      </c>
      <c r="I10" s="10">
        <f t="shared" ref="I10" si="3">(D10*0 + E10*1 + F10*2 + G10*3)/H10</f>
        <v>0.1</v>
      </c>
      <c r="J10" s="11">
        <f>I10 - I9</f>
        <v>0</v>
      </c>
    </row>
    <row r="11" spans="1:10">
      <c r="A11" s="17" t="s">
        <v>16</v>
      </c>
      <c r="B11" s="4">
        <v>1</v>
      </c>
      <c r="C11" s="4" t="s">
        <v>13</v>
      </c>
      <c r="D11" s="5">
        <v>37</v>
      </c>
      <c r="E11" s="5">
        <v>0</v>
      </c>
      <c r="F11" s="5">
        <v>1</v>
      </c>
      <c r="G11" s="5">
        <v>4</v>
      </c>
      <c r="H11" s="4">
        <f>SUM(D11:G11)</f>
        <v>42</v>
      </c>
      <c r="I11" s="6">
        <f>(D11*0 + E11*1 + F11*2 + G11*3)/H11</f>
        <v>0.33333333333333331</v>
      </c>
      <c r="J11" s="7"/>
    </row>
    <row r="12" spans="1:10">
      <c r="A12" s="18"/>
      <c r="B12" s="8">
        <v>1</v>
      </c>
      <c r="C12" s="8" t="s">
        <v>14</v>
      </c>
      <c r="D12" s="9">
        <v>48</v>
      </c>
      <c r="E12" s="9">
        <v>0</v>
      </c>
      <c r="F12" s="9">
        <v>0</v>
      </c>
      <c r="G12" s="9">
        <v>2</v>
      </c>
      <c r="H12" s="8">
        <f t="shared" ref="H12" si="4">SUM(D12:G12)</f>
        <v>50</v>
      </c>
      <c r="I12" s="10">
        <f t="shared" ref="I12" si="5">(D12*0 + E12*1 + F12*2 + G12*3)/H12</f>
        <v>0.12</v>
      </c>
      <c r="J12" s="11">
        <f>I12 - I11</f>
        <v>-0.21333333333333332</v>
      </c>
    </row>
    <row r="13" spans="1:10">
      <c r="A13" s="17" t="s">
        <v>17</v>
      </c>
      <c r="B13" s="4">
        <v>1</v>
      </c>
      <c r="C13" s="4" t="s">
        <v>13</v>
      </c>
      <c r="D13" s="5">
        <v>46</v>
      </c>
      <c r="E13" s="5">
        <v>0</v>
      </c>
      <c r="F13" s="5">
        <v>0</v>
      </c>
      <c r="G13" s="5">
        <v>0</v>
      </c>
      <c r="H13" s="4">
        <f>SUM(D13:G13)</f>
        <v>46</v>
      </c>
      <c r="I13" s="6">
        <f>(D13*0 + E13*1 + F13*2 + G13*3)/H13</f>
        <v>0</v>
      </c>
      <c r="J13" s="7"/>
    </row>
    <row r="14" spans="1:10">
      <c r="A14" s="18"/>
      <c r="B14" s="8">
        <v>1</v>
      </c>
      <c r="C14" s="8" t="s">
        <v>14</v>
      </c>
      <c r="D14" s="9">
        <v>44</v>
      </c>
      <c r="E14" s="9">
        <v>0</v>
      </c>
      <c r="F14" s="9">
        <v>0</v>
      </c>
      <c r="G14" s="9">
        <v>1</v>
      </c>
      <c r="H14" s="8">
        <f t="shared" ref="H14" si="6">SUM(D14:G14)</f>
        <v>45</v>
      </c>
      <c r="I14" s="10">
        <f t="shared" ref="I14" si="7">(D14*0 + E14*1 + F14*2 + G14*3)/H14</f>
        <v>6.6666666666666666E-2</v>
      </c>
      <c r="J14" s="11">
        <f>I14 - I13</f>
        <v>6.6666666666666666E-2</v>
      </c>
    </row>
    <row r="15" spans="1:10">
      <c r="A15" s="17" t="s">
        <v>18</v>
      </c>
      <c r="B15" s="4">
        <v>1</v>
      </c>
      <c r="C15" s="4" t="s">
        <v>13</v>
      </c>
      <c r="D15" s="5">
        <v>29</v>
      </c>
      <c r="E15" s="5">
        <v>0</v>
      </c>
      <c r="F15" s="5">
        <v>0</v>
      </c>
      <c r="G15" s="5">
        <v>1</v>
      </c>
      <c r="H15" s="4">
        <f>SUM(D15:G15)</f>
        <v>30</v>
      </c>
      <c r="I15" s="6">
        <f>(D15*0 + E15*1 + F15*2 + G15*3)/H15</f>
        <v>0.1</v>
      </c>
      <c r="J15" s="7"/>
    </row>
    <row r="16" spans="1:10">
      <c r="A16" s="18"/>
      <c r="B16" s="8">
        <v>1</v>
      </c>
      <c r="C16" s="8" t="s">
        <v>14</v>
      </c>
      <c r="D16" s="9">
        <v>27</v>
      </c>
      <c r="E16" s="9">
        <v>0</v>
      </c>
      <c r="F16" s="9">
        <v>1</v>
      </c>
      <c r="G16" s="9">
        <v>2</v>
      </c>
      <c r="H16" s="8">
        <f t="shared" ref="H16" si="8">SUM(D16:G16)</f>
        <v>30</v>
      </c>
      <c r="I16" s="10">
        <f t="shared" ref="I16" si="9">(D16*0 + E16*1 + F16*2 + G16*3)/H16</f>
        <v>0.26666666666666666</v>
      </c>
      <c r="J16" s="11">
        <f>I16 - I15</f>
        <v>0.16666666666666666</v>
      </c>
    </row>
    <row r="17" spans="1:10">
      <c r="A17" s="17" t="s">
        <v>19</v>
      </c>
      <c r="B17" s="4">
        <v>1</v>
      </c>
      <c r="C17" s="4" t="s">
        <v>13</v>
      </c>
      <c r="D17" s="5">
        <v>37</v>
      </c>
      <c r="E17" s="5">
        <v>0</v>
      </c>
      <c r="F17" s="5">
        <v>1</v>
      </c>
      <c r="G17" s="5">
        <v>4</v>
      </c>
      <c r="H17" s="4">
        <f>SUM(D17:G17)</f>
        <v>42</v>
      </c>
      <c r="I17" s="6">
        <f>(D17*0 + E17*1 + F17*2 + G17*3)/H17</f>
        <v>0.33333333333333331</v>
      </c>
      <c r="J17" s="7"/>
    </row>
    <row r="18" spans="1:10">
      <c r="A18" s="18"/>
      <c r="B18" s="8">
        <v>1</v>
      </c>
      <c r="C18" s="8" t="s">
        <v>14</v>
      </c>
      <c r="D18" s="9">
        <v>46</v>
      </c>
      <c r="E18" s="9">
        <v>0</v>
      </c>
      <c r="F18" s="9">
        <v>3</v>
      </c>
      <c r="G18" s="9">
        <v>1</v>
      </c>
      <c r="H18" s="8">
        <f t="shared" ref="H18" si="10">SUM(D18:G18)</f>
        <v>50</v>
      </c>
      <c r="I18" s="10">
        <f t="shared" ref="I18" si="11">(D18*0 + E18*1 + F18*2 + G18*3)/H18</f>
        <v>0.18</v>
      </c>
      <c r="J18" s="11">
        <f>I18 - I17</f>
        <v>-0.15333333333333332</v>
      </c>
    </row>
    <row r="19" spans="1:10">
      <c r="A19" s="17" t="s">
        <v>20</v>
      </c>
      <c r="B19" s="4">
        <v>1</v>
      </c>
      <c r="C19" s="4" t="s">
        <v>13</v>
      </c>
      <c r="D19" s="5">
        <v>46</v>
      </c>
      <c r="E19" s="5">
        <v>0</v>
      </c>
      <c r="F19" s="5">
        <v>0</v>
      </c>
      <c r="G19" s="5">
        <v>0</v>
      </c>
      <c r="H19" s="4">
        <f>SUM(D19:G19)</f>
        <v>46</v>
      </c>
      <c r="I19" s="6">
        <f>(D19*0 + E19*1 + F19*2 + G19*3)/H19</f>
        <v>0</v>
      </c>
      <c r="J19" s="7"/>
    </row>
    <row r="20" spans="1:10">
      <c r="A20" s="18"/>
      <c r="B20" s="8">
        <v>1</v>
      </c>
      <c r="C20" s="8" t="s">
        <v>14</v>
      </c>
      <c r="D20" s="9">
        <v>50</v>
      </c>
      <c r="E20" s="9">
        <v>0</v>
      </c>
      <c r="F20" s="9">
        <v>0</v>
      </c>
      <c r="G20" s="9">
        <v>0</v>
      </c>
      <c r="H20" s="8">
        <f t="shared" ref="H20" si="12">SUM(D20:G20)</f>
        <v>50</v>
      </c>
      <c r="I20" s="10">
        <f t="shared" ref="I20" si="13">(D20*0 + E20*1 + F20*2 + G20*3)/H20</f>
        <v>0</v>
      </c>
      <c r="J20" s="11">
        <f>I20 - I19</f>
        <v>0</v>
      </c>
    </row>
    <row r="23" spans="1:10">
      <c r="A23" s="19" t="s">
        <v>21</v>
      </c>
      <c r="B23" s="20"/>
      <c r="C23" s="20"/>
      <c r="D23" s="20"/>
      <c r="E23" s="20"/>
      <c r="F23" s="20"/>
      <c r="G23" s="20"/>
      <c r="H23" s="20"/>
      <c r="I23" s="20"/>
      <c r="J23" s="21"/>
    </row>
    <row r="25" spans="1:10">
      <c r="A25" s="2" t="s">
        <v>2</v>
      </c>
      <c r="B25" s="3" t="s">
        <v>3</v>
      </c>
      <c r="C25" s="3" t="s">
        <v>4</v>
      </c>
      <c r="D25" s="3" t="s">
        <v>5</v>
      </c>
      <c r="E25" s="3" t="s">
        <v>6</v>
      </c>
      <c r="F25" s="3" t="s">
        <v>7</v>
      </c>
      <c r="G25" s="3" t="s">
        <v>8</v>
      </c>
      <c r="H25" s="3" t="s">
        <v>9</v>
      </c>
      <c r="I25" s="3" t="s">
        <v>10</v>
      </c>
      <c r="J25" s="3" t="s">
        <v>11</v>
      </c>
    </row>
    <row r="26" spans="1:10">
      <c r="A26" s="22" t="s">
        <v>12</v>
      </c>
      <c r="B26" s="4">
        <v>1</v>
      </c>
      <c r="C26" s="4" t="s">
        <v>13</v>
      </c>
      <c r="D26" s="5">
        <v>26</v>
      </c>
      <c r="E26" s="5">
        <v>0</v>
      </c>
      <c r="F26" s="5">
        <v>5</v>
      </c>
      <c r="G26" s="5">
        <v>19</v>
      </c>
      <c r="H26" s="4">
        <f>SUM(D26:G26)</f>
        <v>50</v>
      </c>
      <c r="I26" s="6">
        <f>(D26*0 + E26*1 + F26*2 + G26*3)/H26</f>
        <v>1.34</v>
      </c>
      <c r="J26" s="7"/>
    </row>
    <row r="27" spans="1:10">
      <c r="A27" s="24"/>
      <c r="B27" s="8">
        <v>1</v>
      </c>
      <c r="C27" s="8" t="s">
        <v>14</v>
      </c>
      <c r="D27" s="9">
        <v>29</v>
      </c>
      <c r="E27" s="9">
        <v>0</v>
      </c>
      <c r="F27" s="9">
        <v>0</v>
      </c>
      <c r="G27" s="9">
        <v>16</v>
      </c>
      <c r="H27" s="8">
        <f t="shared" ref="H27" si="14">SUM(D27:G27)</f>
        <v>45</v>
      </c>
      <c r="I27" s="10">
        <f t="shared" ref="I27" si="15">(D27*0 + E27*1 + F27*2 + G27*3)/H27</f>
        <v>1.0666666666666667</v>
      </c>
      <c r="J27" s="11">
        <f>I27 - I26</f>
        <v>-0.27333333333333343</v>
      </c>
    </row>
    <row r="28" spans="1:10">
      <c r="A28" s="22" t="s">
        <v>22</v>
      </c>
      <c r="B28" s="4">
        <v>1</v>
      </c>
      <c r="C28" s="4" t="s">
        <v>13</v>
      </c>
      <c r="D28" s="5">
        <v>21</v>
      </c>
      <c r="E28" s="5">
        <v>7</v>
      </c>
      <c r="F28" s="5">
        <v>3</v>
      </c>
      <c r="G28" s="5">
        <v>8</v>
      </c>
      <c r="H28" s="4">
        <f>SUM(D28:G28)</f>
        <v>39</v>
      </c>
      <c r="I28" s="6">
        <f>(D28*0 + E28*1 + F28*2 + G28*3)/H28</f>
        <v>0.94871794871794868</v>
      </c>
      <c r="J28" s="7"/>
    </row>
    <row r="29" spans="1:10">
      <c r="A29" s="24"/>
      <c r="B29" s="8">
        <v>1</v>
      </c>
      <c r="C29" s="8" t="s">
        <v>14</v>
      </c>
      <c r="D29" s="9">
        <v>25</v>
      </c>
      <c r="E29" s="9">
        <v>4</v>
      </c>
      <c r="F29" s="9">
        <v>2</v>
      </c>
      <c r="G29" s="9">
        <v>9</v>
      </c>
      <c r="H29" s="8">
        <f t="shared" ref="H29" si="16">SUM(D29:G29)</f>
        <v>40</v>
      </c>
      <c r="I29" s="10">
        <f t="shared" ref="I29" si="17">(D29*0 + E29*1 + F29*2 + G29*3)/H29</f>
        <v>0.875</v>
      </c>
      <c r="J29" s="11">
        <f>I29 - I28</f>
        <v>-7.3717948717948678E-2</v>
      </c>
    </row>
    <row r="30" spans="1:10">
      <c r="A30" s="22" t="s">
        <v>23</v>
      </c>
      <c r="B30" s="4">
        <v>1</v>
      </c>
      <c r="C30" s="4" t="s">
        <v>13</v>
      </c>
      <c r="D30" s="5">
        <v>4</v>
      </c>
      <c r="E30" s="5">
        <v>4</v>
      </c>
      <c r="F30" s="5">
        <v>6</v>
      </c>
      <c r="G30" s="5">
        <v>6</v>
      </c>
      <c r="H30" s="4">
        <f>SUM(D30:G30)</f>
        <v>20</v>
      </c>
      <c r="I30" s="6">
        <f>(D30*0 + E30*1 + F30*2 + G30*3)/H30</f>
        <v>1.7</v>
      </c>
      <c r="J30" s="7"/>
    </row>
    <row r="31" spans="1:10">
      <c r="A31" s="24"/>
      <c r="B31" s="8">
        <v>1</v>
      </c>
      <c r="C31" s="8" t="s">
        <v>14</v>
      </c>
      <c r="D31" s="9">
        <v>13</v>
      </c>
      <c r="E31" s="9">
        <v>5</v>
      </c>
      <c r="F31" s="9">
        <v>1</v>
      </c>
      <c r="G31" s="9">
        <v>1</v>
      </c>
      <c r="H31" s="8">
        <f t="shared" ref="H31" si="18">SUM(D31:G31)</f>
        <v>20</v>
      </c>
      <c r="I31" s="10">
        <f t="shared" ref="I31" si="19">(D31*0 + E31*1 + F31*2 + G31*3)/H31</f>
        <v>0.5</v>
      </c>
      <c r="J31" s="11">
        <f>I31 - I30</f>
        <v>-1.2</v>
      </c>
    </row>
    <row r="32" spans="1:10">
      <c r="A32" s="22" t="s">
        <v>24</v>
      </c>
      <c r="B32" s="4">
        <v>1</v>
      </c>
      <c r="C32" s="4" t="s">
        <v>13</v>
      </c>
      <c r="D32" s="5">
        <v>4</v>
      </c>
      <c r="E32" s="5">
        <v>4</v>
      </c>
      <c r="F32" s="5">
        <v>6</v>
      </c>
      <c r="G32" s="5">
        <v>6</v>
      </c>
      <c r="H32" s="4">
        <f>SUM(D32:G32)</f>
        <v>20</v>
      </c>
      <c r="I32" s="6">
        <f>(D32*0 + E32*1 + F32*2 + G32*3)/H32</f>
        <v>1.7</v>
      </c>
      <c r="J32" s="7"/>
    </row>
    <row r="33" spans="1:10">
      <c r="A33" s="24"/>
      <c r="B33" s="8">
        <v>1</v>
      </c>
      <c r="C33" s="8" t="s">
        <v>14</v>
      </c>
      <c r="D33" s="9">
        <v>4</v>
      </c>
      <c r="E33" s="9">
        <v>6</v>
      </c>
      <c r="F33" s="9">
        <v>4</v>
      </c>
      <c r="G33" s="9">
        <v>6</v>
      </c>
      <c r="H33" s="8">
        <f t="shared" ref="H33" si="20">SUM(D33:G33)</f>
        <v>20</v>
      </c>
      <c r="I33" s="10">
        <f t="shared" ref="I33" si="21">(D33*0 + E33*1 + F33*2 + G33*3)/H33</f>
        <v>1.6</v>
      </c>
      <c r="J33" s="11">
        <f>I33 - I32</f>
        <v>-9.9999999999999867E-2</v>
      </c>
    </row>
    <row r="34" spans="1:10">
      <c r="A34" s="22" t="s">
        <v>15</v>
      </c>
      <c r="B34" s="4">
        <v>1</v>
      </c>
      <c r="C34" s="4" t="s">
        <v>13</v>
      </c>
      <c r="D34" s="5">
        <v>26</v>
      </c>
      <c r="E34" s="5">
        <v>0</v>
      </c>
      <c r="F34" s="5">
        <v>5</v>
      </c>
      <c r="G34" s="5">
        <v>19</v>
      </c>
      <c r="H34" s="4">
        <f>SUM(D34:G34)</f>
        <v>50</v>
      </c>
      <c r="I34" s="6">
        <f>(D34*0 + E34*1 + F34*2 + G34*3)/H34</f>
        <v>1.34</v>
      </c>
      <c r="J34" s="7"/>
    </row>
    <row r="35" spans="1:10">
      <c r="A35" s="23"/>
      <c r="B35" s="1">
        <v>1</v>
      </c>
      <c r="C35" s="1" t="s">
        <v>14</v>
      </c>
      <c r="D35" s="12">
        <v>35</v>
      </c>
      <c r="E35" s="12">
        <v>0</v>
      </c>
      <c r="F35" s="12">
        <v>0</v>
      </c>
      <c r="G35" s="12">
        <v>15</v>
      </c>
      <c r="H35" s="1">
        <f t="shared" ref="H35:H39" si="22">SUM(D35:G35)</f>
        <v>50</v>
      </c>
      <c r="I35" s="13">
        <f t="shared" ref="I35:I39" si="23">(D35*0 + E35*1 + F35*2 + G35*3)/H35</f>
        <v>0.9</v>
      </c>
      <c r="J35" s="14">
        <f>I35 - I34</f>
        <v>-0.44000000000000006</v>
      </c>
    </row>
    <row r="36" spans="1:10">
      <c r="A36" s="23"/>
      <c r="B36" s="1">
        <v>2</v>
      </c>
      <c r="C36" s="4" t="s">
        <v>13</v>
      </c>
      <c r="D36" s="12">
        <v>37</v>
      </c>
      <c r="E36" s="12">
        <v>4</v>
      </c>
      <c r="F36" s="12">
        <v>2</v>
      </c>
      <c r="G36" s="12">
        <v>4</v>
      </c>
      <c r="H36" s="1">
        <f t="shared" si="22"/>
        <v>47</v>
      </c>
      <c r="I36" s="13">
        <f t="shared" si="23"/>
        <v>0.42553191489361702</v>
      </c>
      <c r="J36" s="14"/>
    </row>
    <row r="37" spans="1:10">
      <c r="A37" s="23"/>
      <c r="B37" s="1">
        <v>2</v>
      </c>
      <c r="C37" s="1" t="s">
        <v>14</v>
      </c>
      <c r="D37" s="12">
        <v>28</v>
      </c>
      <c r="E37" s="12">
        <v>8</v>
      </c>
      <c r="F37" s="12">
        <v>7</v>
      </c>
      <c r="G37" s="12">
        <v>7</v>
      </c>
      <c r="H37" s="1">
        <f t="shared" si="22"/>
        <v>50</v>
      </c>
      <c r="I37" s="13">
        <f t="shared" si="23"/>
        <v>0.86</v>
      </c>
      <c r="J37" s="15">
        <f>I37 - I36</f>
        <v>0.43446808510638296</v>
      </c>
    </row>
    <row r="38" spans="1:10">
      <c r="A38" s="23"/>
      <c r="B38" s="1">
        <v>3</v>
      </c>
      <c r="C38" s="4" t="s">
        <v>13</v>
      </c>
      <c r="D38" s="12">
        <v>32</v>
      </c>
      <c r="E38" s="12">
        <v>8</v>
      </c>
      <c r="F38" s="12">
        <v>3</v>
      </c>
      <c r="G38" s="12">
        <v>7</v>
      </c>
      <c r="H38" s="1">
        <f t="shared" si="22"/>
        <v>50</v>
      </c>
      <c r="I38" s="13">
        <f t="shared" si="23"/>
        <v>0.7</v>
      </c>
      <c r="J38" s="14"/>
    </row>
    <row r="39" spans="1:10">
      <c r="A39" s="24"/>
      <c r="B39" s="8">
        <v>3</v>
      </c>
      <c r="C39" s="8" t="s">
        <v>14</v>
      </c>
      <c r="D39" s="9">
        <v>16</v>
      </c>
      <c r="E39" s="9">
        <v>9</v>
      </c>
      <c r="F39" s="9">
        <v>17</v>
      </c>
      <c r="G39" s="9">
        <v>8</v>
      </c>
      <c r="H39" s="8">
        <f t="shared" si="22"/>
        <v>50</v>
      </c>
      <c r="I39" s="10">
        <f t="shared" si="23"/>
        <v>1.34</v>
      </c>
      <c r="J39" s="16">
        <f>I39 - I38</f>
        <v>0.64000000000000012</v>
      </c>
    </row>
    <row r="40" spans="1:10">
      <c r="A40" s="22" t="s">
        <v>16</v>
      </c>
      <c r="B40" s="4">
        <v>1</v>
      </c>
      <c r="C40" s="4" t="s">
        <v>13</v>
      </c>
      <c r="D40" s="5">
        <v>34</v>
      </c>
      <c r="E40" s="5">
        <v>2</v>
      </c>
      <c r="F40" s="5">
        <v>6</v>
      </c>
      <c r="G40" s="5">
        <v>8</v>
      </c>
      <c r="H40" s="4">
        <f>SUM(D40:G40)</f>
        <v>50</v>
      </c>
      <c r="I40" s="6">
        <f>(D40*0 + E40*1 + F40*2 + G40*3)/H40</f>
        <v>0.76</v>
      </c>
      <c r="J40" s="7"/>
    </row>
    <row r="41" spans="1:10">
      <c r="A41" s="23"/>
      <c r="B41" s="1">
        <v>1</v>
      </c>
      <c r="C41" s="1" t="s">
        <v>14</v>
      </c>
      <c r="D41" s="12">
        <v>20</v>
      </c>
      <c r="E41" s="12">
        <v>5</v>
      </c>
      <c r="F41" s="12">
        <v>8</v>
      </c>
      <c r="G41" s="12">
        <v>17</v>
      </c>
      <c r="H41" s="1">
        <f t="shared" ref="H41:H45" si="24">SUM(D41:G41)</f>
        <v>50</v>
      </c>
      <c r="I41" s="13">
        <f t="shared" ref="I41:I45" si="25">(D41*0 + E41*1 + F41*2 + G41*3)/H41</f>
        <v>1.44</v>
      </c>
      <c r="J41" s="14">
        <f>I41 - I40</f>
        <v>0.67999999999999994</v>
      </c>
    </row>
    <row r="42" spans="1:10">
      <c r="A42" s="23"/>
      <c r="B42" s="1">
        <v>2</v>
      </c>
      <c r="C42" s="4" t="s">
        <v>13</v>
      </c>
      <c r="D42" s="12">
        <v>12</v>
      </c>
      <c r="E42" s="12">
        <v>5</v>
      </c>
      <c r="F42" s="12">
        <v>2</v>
      </c>
      <c r="G42" s="12">
        <v>1</v>
      </c>
      <c r="H42" s="1">
        <f t="shared" si="24"/>
        <v>20</v>
      </c>
      <c r="I42" s="13">
        <f t="shared" si="25"/>
        <v>0.6</v>
      </c>
      <c r="J42" s="14"/>
    </row>
    <row r="43" spans="1:10">
      <c r="A43" s="23"/>
      <c r="B43" s="1">
        <v>2</v>
      </c>
      <c r="C43" s="1" t="s">
        <v>14</v>
      </c>
      <c r="D43" s="12">
        <v>9</v>
      </c>
      <c r="E43" s="12">
        <v>6</v>
      </c>
      <c r="F43" s="12">
        <v>4</v>
      </c>
      <c r="G43" s="12">
        <v>1</v>
      </c>
      <c r="H43" s="1">
        <f t="shared" si="24"/>
        <v>20</v>
      </c>
      <c r="I43" s="13">
        <f t="shared" si="25"/>
        <v>0.85</v>
      </c>
      <c r="J43" s="14">
        <f>I43 - I42</f>
        <v>0.25</v>
      </c>
    </row>
    <row r="44" spans="1:10">
      <c r="A44" s="23"/>
      <c r="B44" s="1">
        <v>3</v>
      </c>
      <c r="C44" s="4" t="s">
        <v>13</v>
      </c>
      <c r="D44" s="12">
        <v>37</v>
      </c>
      <c r="E44" s="12">
        <v>4</v>
      </c>
      <c r="F44" s="12">
        <v>2</v>
      </c>
      <c r="G44" s="12">
        <v>4</v>
      </c>
      <c r="H44" s="1">
        <f t="shared" si="24"/>
        <v>47</v>
      </c>
      <c r="I44" s="13">
        <f t="shared" si="25"/>
        <v>0.42553191489361702</v>
      </c>
      <c r="J44" s="14"/>
    </row>
    <row r="45" spans="1:10">
      <c r="A45" s="24"/>
      <c r="B45" s="8">
        <v>3</v>
      </c>
      <c r="C45" s="8" t="s">
        <v>14</v>
      </c>
      <c r="D45" s="9">
        <v>32</v>
      </c>
      <c r="E45" s="9">
        <v>3</v>
      </c>
      <c r="F45" s="9">
        <v>9</v>
      </c>
      <c r="G45" s="9">
        <v>6</v>
      </c>
      <c r="H45" s="8">
        <f t="shared" si="24"/>
        <v>50</v>
      </c>
      <c r="I45" s="10">
        <f t="shared" si="25"/>
        <v>0.78</v>
      </c>
      <c r="J45" s="11">
        <f>I45 - I44</f>
        <v>0.354468085106383</v>
      </c>
    </row>
    <row r="46" spans="1:10">
      <c r="A46" s="22" t="s">
        <v>25</v>
      </c>
      <c r="B46" s="4">
        <v>1</v>
      </c>
      <c r="C46" s="4" t="s">
        <v>13</v>
      </c>
      <c r="D46" s="5">
        <v>12</v>
      </c>
      <c r="E46" s="5">
        <v>5</v>
      </c>
      <c r="F46" s="5">
        <v>3</v>
      </c>
      <c r="G46" s="5">
        <v>10</v>
      </c>
      <c r="H46" s="4">
        <f>SUM(D46:G46)</f>
        <v>30</v>
      </c>
      <c r="I46" s="6">
        <f>(D46*0 + E46*1 + F46*2 + G46*3)/H46</f>
        <v>1.3666666666666667</v>
      </c>
      <c r="J46" s="7"/>
    </row>
    <row r="47" spans="1:10">
      <c r="A47" s="23"/>
      <c r="B47" s="1">
        <v>1</v>
      </c>
      <c r="C47" s="1" t="s">
        <v>14</v>
      </c>
      <c r="D47" s="12">
        <v>6</v>
      </c>
      <c r="E47" s="12">
        <v>8</v>
      </c>
      <c r="F47" s="12">
        <v>5</v>
      </c>
      <c r="G47" s="12">
        <v>11</v>
      </c>
      <c r="H47" s="1">
        <f t="shared" ref="H47:H51" si="26">SUM(D47:G47)</f>
        <v>30</v>
      </c>
      <c r="I47" s="13">
        <f t="shared" ref="I47:I51" si="27">(D47*0 + E47*1 + F47*2 + G47*3)/H47</f>
        <v>1.7</v>
      </c>
      <c r="J47" s="15">
        <f>I47 - I46</f>
        <v>0.33333333333333326</v>
      </c>
    </row>
    <row r="48" spans="1:10">
      <c r="A48" s="23"/>
      <c r="B48" s="1">
        <v>2</v>
      </c>
      <c r="C48" s="4" t="s">
        <v>13</v>
      </c>
      <c r="D48" s="12">
        <v>4</v>
      </c>
      <c r="E48" s="12">
        <v>4</v>
      </c>
      <c r="F48" s="12">
        <v>6</v>
      </c>
      <c r="G48" s="12">
        <v>6</v>
      </c>
      <c r="H48" s="1">
        <f t="shared" si="26"/>
        <v>20</v>
      </c>
      <c r="I48" s="13">
        <f t="shared" si="27"/>
        <v>1.7</v>
      </c>
      <c r="J48" s="14"/>
    </row>
    <row r="49" spans="1:10">
      <c r="A49" s="23"/>
      <c r="B49" s="1">
        <v>2</v>
      </c>
      <c r="C49" s="1" t="s">
        <v>14</v>
      </c>
      <c r="D49" s="12">
        <v>2</v>
      </c>
      <c r="E49" s="12">
        <v>7</v>
      </c>
      <c r="F49" s="12">
        <v>7</v>
      </c>
      <c r="G49" s="12">
        <v>4</v>
      </c>
      <c r="H49" s="1">
        <f t="shared" si="26"/>
        <v>20</v>
      </c>
      <c r="I49" s="13">
        <f t="shared" si="27"/>
        <v>1.65</v>
      </c>
      <c r="J49" s="14">
        <f>I49 - I48</f>
        <v>-5.0000000000000044E-2</v>
      </c>
    </row>
    <row r="50" spans="1:10">
      <c r="A50" s="23"/>
      <c r="B50" s="1">
        <v>3</v>
      </c>
      <c r="C50" s="4" t="s">
        <v>13</v>
      </c>
      <c r="D50" s="12">
        <v>37</v>
      </c>
      <c r="E50" s="12">
        <v>4</v>
      </c>
      <c r="F50" s="12">
        <v>2</v>
      </c>
      <c r="G50" s="12">
        <v>4</v>
      </c>
      <c r="H50" s="1">
        <f t="shared" si="26"/>
        <v>47</v>
      </c>
      <c r="I50" s="13">
        <f>(D50*0 + E50*1 + F50*2 + G50*3)/H50</f>
        <v>0.42553191489361702</v>
      </c>
      <c r="J50" s="14"/>
    </row>
    <row r="51" spans="1:10">
      <c r="A51" s="23"/>
      <c r="B51" s="1">
        <v>3</v>
      </c>
      <c r="C51" s="1" t="s">
        <v>14</v>
      </c>
      <c r="D51" s="12">
        <v>30</v>
      </c>
      <c r="E51" s="12">
        <v>11</v>
      </c>
      <c r="F51" s="12">
        <v>5</v>
      </c>
      <c r="G51" s="12">
        <v>4</v>
      </c>
      <c r="H51" s="1">
        <f t="shared" si="26"/>
        <v>50</v>
      </c>
      <c r="I51" s="13">
        <f t="shared" si="27"/>
        <v>0.66</v>
      </c>
      <c r="J51" s="15">
        <f>I51 - I50</f>
        <v>0.23446808510638301</v>
      </c>
    </row>
    <row r="52" spans="1:10">
      <c r="A52" s="23"/>
      <c r="B52" s="1">
        <v>4</v>
      </c>
      <c r="C52" s="4" t="s">
        <v>13</v>
      </c>
      <c r="D52" s="12">
        <v>32</v>
      </c>
      <c r="E52" s="12">
        <v>8</v>
      </c>
      <c r="F52" s="12">
        <v>3</v>
      </c>
      <c r="G52" s="12">
        <v>7</v>
      </c>
      <c r="H52" s="1">
        <f t="shared" ref="H52:H53" si="28">SUM(D52:G52)</f>
        <v>50</v>
      </c>
      <c r="I52" s="13">
        <f>(D52*0 + E52*1 + F52*2 + G52*3)/H52</f>
        <v>0.7</v>
      </c>
      <c r="J52" s="14"/>
    </row>
    <row r="53" spans="1:10">
      <c r="A53" s="24"/>
      <c r="B53" s="8">
        <v>4</v>
      </c>
      <c r="C53" s="8" t="s">
        <v>14</v>
      </c>
      <c r="D53" s="9">
        <v>28</v>
      </c>
      <c r="E53" s="9">
        <v>13</v>
      </c>
      <c r="F53" s="9">
        <v>8</v>
      </c>
      <c r="G53" s="9">
        <v>1</v>
      </c>
      <c r="H53" s="8">
        <f t="shared" si="28"/>
        <v>50</v>
      </c>
      <c r="I53" s="10">
        <f t="shared" ref="I53" si="29">(D53*0 + E53*1 + F53*2 + G53*3)/H53</f>
        <v>0.64</v>
      </c>
      <c r="J53" s="16">
        <f>I53 - I52</f>
        <v>-5.9999999999999942E-2</v>
      </c>
    </row>
    <row r="54" spans="1:10">
      <c r="A54" s="22" t="s">
        <v>17</v>
      </c>
      <c r="B54" s="4">
        <v>1</v>
      </c>
      <c r="C54" s="4" t="s">
        <v>13</v>
      </c>
      <c r="D54" s="5">
        <v>12</v>
      </c>
      <c r="E54" s="5">
        <v>5</v>
      </c>
      <c r="F54" s="5">
        <v>3</v>
      </c>
      <c r="G54" s="5">
        <v>10</v>
      </c>
      <c r="H54" s="4">
        <f>SUM(D54:G54)</f>
        <v>30</v>
      </c>
      <c r="I54" s="6">
        <f>(D54*0 + E54*1 + F54*2 + G54*3)/H54</f>
        <v>1.3666666666666667</v>
      </c>
      <c r="J54" s="7"/>
    </row>
    <row r="55" spans="1:10">
      <c r="A55" s="24"/>
      <c r="B55" s="8">
        <v>1</v>
      </c>
      <c r="C55" s="8" t="s">
        <v>14</v>
      </c>
      <c r="D55" s="9">
        <v>13</v>
      </c>
      <c r="E55" s="9">
        <v>4</v>
      </c>
      <c r="F55" s="9">
        <v>1</v>
      </c>
      <c r="G55" s="9">
        <v>13</v>
      </c>
      <c r="H55" s="8">
        <f t="shared" ref="H55" si="30">SUM(D55:G55)</f>
        <v>31</v>
      </c>
      <c r="I55" s="10">
        <f t="shared" ref="I55" si="31">(D55*0 + E55*1 + F55*2 + G55*3)/H55</f>
        <v>1.4516129032258065</v>
      </c>
      <c r="J55" s="11">
        <f>I55 - I54</f>
        <v>8.4946236559139798E-2</v>
      </c>
    </row>
    <row r="56" spans="1:10">
      <c r="A56" s="22" t="s">
        <v>26</v>
      </c>
      <c r="B56" s="4">
        <v>1</v>
      </c>
      <c r="C56" s="4" t="s">
        <v>13</v>
      </c>
      <c r="D56" s="5">
        <v>21</v>
      </c>
      <c r="E56" s="5">
        <v>7</v>
      </c>
      <c r="F56" s="5">
        <v>3</v>
      </c>
      <c r="G56" s="5">
        <v>8</v>
      </c>
      <c r="H56" s="4">
        <f>SUM(D56:G56)</f>
        <v>39</v>
      </c>
      <c r="I56" s="6">
        <f>(D56*0 + E56*1 + F56*2 + G56*3)/H56</f>
        <v>0.94871794871794868</v>
      </c>
      <c r="J56" s="7"/>
    </row>
    <row r="57" spans="1:10">
      <c r="A57" s="23"/>
      <c r="B57" s="1">
        <v>1</v>
      </c>
      <c r="C57" s="1" t="s">
        <v>14</v>
      </c>
      <c r="D57" s="12">
        <v>24</v>
      </c>
      <c r="E57" s="12">
        <v>5</v>
      </c>
      <c r="F57" s="12">
        <v>4</v>
      </c>
      <c r="G57" s="12">
        <v>5</v>
      </c>
      <c r="H57" s="1">
        <f t="shared" ref="H57:H59" si="32">SUM(D57:G57)</f>
        <v>38</v>
      </c>
      <c r="I57" s="13">
        <f t="shared" ref="I57:I59" si="33">(D57*0 + E57*1 + F57*2 + G57*3)/H57</f>
        <v>0.73684210526315785</v>
      </c>
      <c r="J57" s="15">
        <f>I57 - I56</f>
        <v>-0.21187584345479082</v>
      </c>
    </row>
    <row r="58" spans="1:10">
      <c r="A58" s="23"/>
      <c r="B58" s="1">
        <v>2</v>
      </c>
      <c r="C58" s="4" t="s">
        <v>13</v>
      </c>
      <c r="D58" s="12">
        <v>3</v>
      </c>
      <c r="E58" s="12">
        <v>4</v>
      </c>
      <c r="F58" s="12">
        <v>10</v>
      </c>
      <c r="G58" s="12">
        <v>27</v>
      </c>
      <c r="H58" s="1">
        <f t="shared" si="32"/>
        <v>44</v>
      </c>
      <c r="I58" s="13">
        <f t="shared" si="33"/>
        <v>2.3863636363636362</v>
      </c>
      <c r="J58" s="14"/>
    </row>
    <row r="59" spans="1:10">
      <c r="A59" s="24"/>
      <c r="B59" s="8">
        <v>2</v>
      </c>
      <c r="C59" s="8" t="s">
        <v>14</v>
      </c>
      <c r="D59" s="9">
        <v>26</v>
      </c>
      <c r="E59" s="9">
        <v>12</v>
      </c>
      <c r="F59" s="9">
        <v>6</v>
      </c>
      <c r="G59" s="9">
        <v>7</v>
      </c>
      <c r="H59" s="8">
        <f t="shared" si="32"/>
        <v>51</v>
      </c>
      <c r="I59" s="10">
        <f t="shared" si="33"/>
        <v>0.88235294117647056</v>
      </c>
      <c r="J59" s="11">
        <f>I59 - I58</f>
        <v>-1.5040106951871657</v>
      </c>
    </row>
    <row r="60" spans="1:10">
      <c r="A60" s="22" t="s">
        <v>18</v>
      </c>
      <c r="B60" s="4">
        <v>1</v>
      </c>
      <c r="C60" s="4" t="s">
        <v>13</v>
      </c>
      <c r="D60" s="5">
        <v>26</v>
      </c>
      <c r="E60" s="5">
        <v>0</v>
      </c>
      <c r="F60" s="5">
        <v>5</v>
      </c>
      <c r="G60" s="5">
        <v>19</v>
      </c>
      <c r="H60" s="4">
        <f>SUM(D60:G60)</f>
        <v>50</v>
      </c>
      <c r="I60" s="6">
        <f>(D60*0 + E60*1 + F60*2 + G60*3)/H60</f>
        <v>1.34</v>
      </c>
      <c r="J60" s="7"/>
    </row>
    <row r="61" spans="1:10">
      <c r="A61" s="23"/>
      <c r="B61" s="1">
        <v>1</v>
      </c>
      <c r="C61" s="1" t="s">
        <v>14</v>
      </c>
      <c r="D61" s="12">
        <v>31</v>
      </c>
      <c r="E61" s="12">
        <v>0</v>
      </c>
      <c r="F61" s="12">
        <v>1</v>
      </c>
      <c r="G61" s="12">
        <v>18</v>
      </c>
      <c r="H61" s="1">
        <f t="shared" ref="H61:H63" si="34">SUM(D61:G61)</f>
        <v>50</v>
      </c>
      <c r="I61" s="13">
        <f t="shared" ref="I61:I63" si="35">(D61*0 + E61*1 + F61*2 + G61*3)/H61</f>
        <v>1.1200000000000001</v>
      </c>
      <c r="J61" s="14">
        <f>I61 - I60</f>
        <v>-0.21999999999999997</v>
      </c>
    </row>
    <row r="62" spans="1:10">
      <c r="A62" s="23"/>
      <c r="B62" s="1">
        <v>2</v>
      </c>
      <c r="C62" s="4" t="s">
        <v>13</v>
      </c>
      <c r="D62" s="12">
        <v>29</v>
      </c>
      <c r="E62" s="12">
        <v>9</v>
      </c>
      <c r="F62" s="12">
        <v>3</v>
      </c>
      <c r="G62" s="12">
        <v>9</v>
      </c>
      <c r="H62" s="1">
        <f t="shared" si="34"/>
        <v>50</v>
      </c>
      <c r="I62" s="13">
        <f t="shared" si="35"/>
        <v>0.84</v>
      </c>
      <c r="J62" s="14"/>
    </row>
    <row r="63" spans="1:10">
      <c r="A63" s="24"/>
      <c r="B63" s="8">
        <v>2</v>
      </c>
      <c r="C63" s="8" t="s">
        <v>14</v>
      </c>
      <c r="D63" s="9">
        <v>15</v>
      </c>
      <c r="E63" s="9">
        <v>8</v>
      </c>
      <c r="F63" s="9">
        <v>6</v>
      </c>
      <c r="G63" s="9">
        <v>7</v>
      </c>
      <c r="H63" s="8">
        <f t="shared" si="34"/>
        <v>36</v>
      </c>
      <c r="I63" s="10">
        <f t="shared" si="35"/>
        <v>1.1388888888888888</v>
      </c>
      <c r="J63" s="11">
        <f>I63 - I62</f>
        <v>0.29888888888888887</v>
      </c>
    </row>
    <row r="64" spans="1:10">
      <c r="A64" s="22" t="s">
        <v>19</v>
      </c>
      <c r="B64" s="4">
        <v>1</v>
      </c>
      <c r="C64" s="4" t="s">
        <v>13</v>
      </c>
      <c r="D64" s="5">
        <v>34</v>
      </c>
      <c r="E64" s="5">
        <v>2</v>
      </c>
      <c r="F64" s="5">
        <v>6</v>
      </c>
      <c r="G64" s="5">
        <v>8</v>
      </c>
      <c r="H64" s="4">
        <f>SUM(D64:G64)</f>
        <v>50</v>
      </c>
      <c r="I64" s="6">
        <f>(D64*0 + E64*1 + F64*2 + G64*3)/H64</f>
        <v>0.76</v>
      </c>
      <c r="J64" s="7"/>
    </row>
    <row r="65" spans="1:10">
      <c r="A65" s="23"/>
      <c r="B65" s="1">
        <v>1</v>
      </c>
      <c r="C65" s="1" t="s">
        <v>14</v>
      </c>
      <c r="D65" s="12">
        <v>10</v>
      </c>
      <c r="E65" s="12">
        <v>4</v>
      </c>
      <c r="F65" s="12">
        <v>6</v>
      </c>
      <c r="G65" s="12">
        <v>23</v>
      </c>
      <c r="H65" s="1">
        <f t="shared" ref="H65:H69" si="36">SUM(D65:G65)</f>
        <v>43</v>
      </c>
      <c r="I65" s="13">
        <f t="shared" ref="I65:I69" si="37">(D65*0 + E65*1 + F65*2 + G65*3)/H65</f>
        <v>1.9767441860465116</v>
      </c>
      <c r="J65" s="15">
        <f>I65 - I64</f>
        <v>1.2167441860465116</v>
      </c>
    </row>
    <row r="66" spans="1:10">
      <c r="A66" s="23"/>
      <c r="B66" s="1">
        <v>2</v>
      </c>
      <c r="C66" s="4" t="s">
        <v>13</v>
      </c>
      <c r="D66" s="12">
        <v>12</v>
      </c>
      <c r="E66" s="12">
        <v>5</v>
      </c>
      <c r="F66" s="12">
        <v>2</v>
      </c>
      <c r="G66" s="12">
        <v>1</v>
      </c>
      <c r="H66" s="1">
        <f t="shared" si="36"/>
        <v>20</v>
      </c>
      <c r="I66" s="13">
        <f t="shared" si="37"/>
        <v>0.6</v>
      </c>
      <c r="J66" s="14"/>
    </row>
    <row r="67" spans="1:10">
      <c r="A67" s="23"/>
      <c r="B67" s="1">
        <v>2</v>
      </c>
      <c r="C67" s="1" t="s">
        <v>14</v>
      </c>
      <c r="D67" s="12">
        <v>13</v>
      </c>
      <c r="E67" s="12">
        <v>4</v>
      </c>
      <c r="F67" s="12">
        <v>1</v>
      </c>
      <c r="G67" s="12">
        <v>2</v>
      </c>
      <c r="H67" s="1">
        <f t="shared" si="36"/>
        <v>20</v>
      </c>
      <c r="I67" s="13">
        <f t="shared" si="37"/>
        <v>0.6</v>
      </c>
      <c r="J67" s="15">
        <f>I67 - I66</f>
        <v>0</v>
      </c>
    </row>
    <row r="68" spans="1:10">
      <c r="A68" s="23"/>
      <c r="B68" s="1">
        <v>3</v>
      </c>
      <c r="C68" s="4" t="s">
        <v>13</v>
      </c>
      <c r="D68" s="12">
        <v>29</v>
      </c>
      <c r="E68" s="12">
        <v>9</v>
      </c>
      <c r="F68" s="12">
        <v>3</v>
      </c>
      <c r="G68" s="12">
        <v>9</v>
      </c>
      <c r="H68" s="1">
        <f t="shared" si="36"/>
        <v>50</v>
      </c>
      <c r="I68" s="13">
        <f t="shared" si="37"/>
        <v>0.84</v>
      </c>
      <c r="J68" s="14"/>
    </row>
    <row r="69" spans="1:10">
      <c r="A69" s="24"/>
      <c r="B69" s="8">
        <v>3</v>
      </c>
      <c r="C69" s="8" t="s">
        <v>14</v>
      </c>
      <c r="D69" s="9">
        <v>10</v>
      </c>
      <c r="E69" s="9">
        <v>8</v>
      </c>
      <c r="F69" s="9">
        <v>4</v>
      </c>
      <c r="G69" s="9">
        <v>7</v>
      </c>
      <c r="H69" s="8">
        <f t="shared" si="36"/>
        <v>29</v>
      </c>
      <c r="I69" s="10">
        <f t="shared" si="37"/>
        <v>1.2758620689655173</v>
      </c>
      <c r="J69" s="11">
        <f>I69 - I68</f>
        <v>0.43586206896551738</v>
      </c>
    </row>
    <row r="70" spans="1:10">
      <c r="A70" s="22" t="s">
        <v>27</v>
      </c>
      <c r="B70" s="4">
        <v>1</v>
      </c>
      <c r="C70" s="4" t="s">
        <v>13</v>
      </c>
      <c r="D70" s="5">
        <v>21</v>
      </c>
      <c r="E70" s="5">
        <v>7</v>
      </c>
      <c r="F70" s="5">
        <v>3</v>
      </c>
      <c r="G70" s="5">
        <v>8</v>
      </c>
      <c r="H70" s="4">
        <f>SUM(D70:G70)</f>
        <v>39</v>
      </c>
      <c r="I70" s="6">
        <f>(D70*0 + E70*1 + F70*2 + G70*3)/H70</f>
        <v>0.94871794871794868</v>
      </c>
      <c r="J70" s="7"/>
    </row>
    <row r="71" spans="1:10">
      <c r="A71" s="23"/>
      <c r="B71" s="1">
        <v>1</v>
      </c>
      <c r="C71" s="1" t="s">
        <v>14</v>
      </c>
      <c r="D71" s="12">
        <v>13</v>
      </c>
      <c r="E71" s="12">
        <v>9</v>
      </c>
      <c r="F71" s="12">
        <v>2</v>
      </c>
      <c r="G71" s="12">
        <v>11</v>
      </c>
      <c r="H71" s="1">
        <f t="shared" ref="H71:H73" si="38">SUM(D71:G71)</f>
        <v>35</v>
      </c>
      <c r="I71" s="13">
        <f t="shared" ref="I71:I73" si="39">(D71*0 + E71*1 + F71*2 + G71*3)/H71</f>
        <v>1.3142857142857143</v>
      </c>
      <c r="J71" s="15">
        <f>I71 - I70</f>
        <v>0.3655677655677656</v>
      </c>
    </row>
    <row r="72" spans="1:10">
      <c r="A72" s="23"/>
      <c r="B72" s="1">
        <v>2</v>
      </c>
      <c r="C72" s="4" t="s">
        <v>13</v>
      </c>
      <c r="D72" s="12">
        <v>29</v>
      </c>
      <c r="E72" s="12">
        <v>9</v>
      </c>
      <c r="F72" s="12">
        <v>3</v>
      </c>
      <c r="G72" s="12">
        <v>9</v>
      </c>
      <c r="H72" s="1">
        <f t="shared" si="38"/>
        <v>50</v>
      </c>
      <c r="I72" s="13">
        <f t="shared" si="39"/>
        <v>0.84</v>
      </c>
      <c r="J72" s="14"/>
    </row>
    <row r="73" spans="1:10">
      <c r="A73" s="24"/>
      <c r="B73" s="8">
        <v>2</v>
      </c>
      <c r="C73" s="8" t="s">
        <v>14</v>
      </c>
      <c r="D73" s="9">
        <v>27</v>
      </c>
      <c r="E73" s="9">
        <v>6</v>
      </c>
      <c r="F73" s="9">
        <v>9</v>
      </c>
      <c r="G73" s="9">
        <v>8</v>
      </c>
      <c r="H73" s="8">
        <f t="shared" si="38"/>
        <v>50</v>
      </c>
      <c r="I73" s="10">
        <f t="shared" si="39"/>
        <v>0.96</v>
      </c>
      <c r="J73" s="16">
        <f>I73 - I72</f>
        <v>0.12</v>
      </c>
    </row>
    <row r="74" spans="1:10">
      <c r="A74" s="22" t="s">
        <v>20</v>
      </c>
      <c r="B74" s="4">
        <v>1</v>
      </c>
      <c r="C74" s="4" t="s">
        <v>13</v>
      </c>
      <c r="D74" s="5">
        <v>12</v>
      </c>
      <c r="E74" s="5">
        <v>5</v>
      </c>
      <c r="F74" s="5">
        <v>3</v>
      </c>
      <c r="G74" s="5">
        <v>10</v>
      </c>
      <c r="H74" s="4">
        <f>SUM(D74:G74)</f>
        <v>30</v>
      </c>
      <c r="I74" s="6">
        <f>(D74*0 + E74*1 + F74*2 + G74*3)/H74</f>
        <v>1.3666666666666667</v>
      </c>
      <c r="J74" s="7"/>
    </row>
    <row r="75" spans="1:10">
      <c r="A75" s="24"/>
      <c r="B75" s="8">
        <v>1</v>
      </c>
      <c r="C75" s="8" t="s">
        <v>14</v>
      </c>
      <c r="D75" s="9">
        <v>13</v>
      </c>
      <c r="E75" s="9">
        <v>7</v>
      </c>
      <c r="F75" s="9">
        <v>1</v>
      </c>
      <c r="G75" s="9">
        <v>9</v>
      </c>
      <c r="H75" s="8">
        <f t="shared" ref="H75" si="40">SUM(D75:G75)</f>
        <v>30</v>
      </c>
      <c r="I75" s="10">
        <f t="shared" ref="I75" si="41">(D75*0 + E75*1 + F75*2 + G75*3)/H75</f>
        <v>1.2</v>
      </c>
      <c r="J75" s="11">
        <f>I75 - I74</f>
        <v>-0.16666666666666674</v>
      </c>
    </row>
    <row r="78" spans="1:10">
      <c r="A78" s="19" t="s">
        <v>28</v>
      </c>
      <c r="B78" s="20"/>
      <c r="C78" s="20"/>
      <c r="D78" s="20"/>
      <c r="E78" s="20"/>
      <c r="F78" s="20"/>
      <c r="G78" s="20"/>
      <c r="H78" s="20"/>
      <c r="I78" s="20"/>
      <c r="J78" s="21"/>
    </row>
    <row r="80" spans="1:10">
      <c r="A80" s="2" t="s">
        <v>2</v>
      </c>
      <c r="B80" s="3" t="s">
        <v>3</v>
      </c>
      <c r="C80" s="3" t="s">
        <v>4</v>
      </c>
      <c r="D80" s="3" t="s">
        <v>5</v>
      </c>
      <c r="E80" s="3" t="s">
        <v>6</v>
      </c>
      <c r="F80" s="3" t="s">
        <v>7</v>
      </c>
      <c r="G80" s="3" t="s">
        <v>8</v>
      </c>
      <c r="H80" s="3" t="s">
        <v>9</v>
      </c>
      <c r="I80" s="3" t="s">
        <v>10</v>
      </c>
      <c r="J80" s="3" t="s">
        <v>11</v>
      </c>
    </row>
    <row r="81" spans="1:10">
      <c r="A81" s="22" t="s">
        <v>12</v>
      </c>
      <c r="B81" s="4">
        <v>1</v>
      </c>
      <c r="C81" s="4" t="s">
        <v>13</v>
      </c>
      <c r="D81" s="5">
        <v>15</v>
      </c>
      <c r="E81" s="5">
        <v>11</v>
      </c>
      <c r="F81" s="5">
        <v>7</v>
      </c>
      <c r="G81" s="5">
        <v>12</v>
      </c>
      <c r="H81" s="4">
        <f>SUM(D81:G81)</f>
        <v>45</v>
      </c>
      <c r="I81" s="6">
        <f>(D81*0 + E81*1 + F81*2 + G81*3)/H81</f>
        <v>1.3555555555555556</v>
      </c>
      <c r="J81" s="7"/>
    </row>
    <row r="82" spans="1:10">
      <c r="A82" s="23"/>
      <c r="B82" s="1">
        <v>1</v>
      </c>
      <c r="C82" s="1" t="s">
        <v>14</v>
      </c>
      <c r="D82" s="12">
        <v>7</v>
      </c>
      <c r="E82" s="12">
        <v>8</v>
      </c>
      <c r="F82" s="12">
        <v>8</v>
      </c>
      <c r="G82" s="12">
        <v>13</v>
      </c>
      <c r="H82" s="1">
        <f t="shared" ref="H82:H84" si="42">SUM(D82:G82)</f>
        <v>36</v>
      </c>
      <c r="I82" s="13">
        <f t="shared" ref="I82:I84" si="43">(D82*0 + E82*1 + F82*2 + G82*3)/H82</f>
        <v>1.75</v>
      </c>
      <c r="J82" s="15">
        <f>I82 - I81</f>
        <v>0.39444444444444438</v>
      </c>
    </row>
    <row r="83" spans="1:10">
      <c r="A83" s="23"/>
      <c r="B83" s="1">
        <v>2</v>
      </c>
      <c r="C83" s="4" t="s">
        <v>13</v>
      </c>
      <c r="D83" s="12">
        <v>10</v>
      </c>
      <c r="E83" s="12">
        <v>4</v>
      </c>
      <c r="F83" s="12">
        <v>8</v>
      </c>
      <c r="G83" s="12">
        <v>28</v>
      </c>
      <c r="H83" s="1">
        <f t="shared" si="42"/>
        <v>50</v>
      </c>
      <c r="I83" s="13">
        <f t="shared" si="43"/>
        <v>2.08</v>
      </c>
      <c r="J83" s="14"/>
    </row>
    <row r="84" spans="1:10">
      <c r="A84" s="24"/>
      <c r="B84" s="8">
        <v>2</v>
      </c>
      <c r="C84" s="8" t="s">
        <v>14</v>
      </c>
      <c r="D84" s="9">
        <v>7</v>
      </c>
      <c r="E84" s="9">
        <v>5</v>
      </c>
      <c r="F84" s="9">
        <v>5</v>
      </c>
      <c r="G84" s="9">
        <v>21</v>
      </c>
      <c r="H84" s="8">
        <f t="shared" si="42"/>
        <v>38</v>
      </c>
      <c r="I84" s="10">
        <f t="shared" si="43"/>
        <v>2.0526315789473686</v>
      </c>
      <c r="J84" s="11">
        <f>I84 - I83</f>
        <v>-2.7368421052631486E-2</v>
      </c>
    </row>
    <row r="85" spans="1:10">
      <c r="A85" s="22" t="s">
        <v>22</v>
      </c>
      <c r="B85" s="4">
        <v>1</v>
      </c>
      <c r="C85" s="4" t="s">
        <v>13</v>
      </c>
      <c r="D85" s="5">
        <v>23</v>
      </c>
      <c r="E85" s="5">
        <v>12</v>
      </c>
      <c r="F85" s="5">
        <v>9</v>
      </c>
      <c r="G85" s="5">
        <v>6</v>
      </c>
      <c r="H85" s="4">
        <f>SUM(D85:G85)</f>
        <v>50</v>
      </c>
      <c r="I85" s="6">
        <f>(D85*0 + E85*1 + F85*2 + G85*3)/H85</f>
        <v>0.96</v>
      </c>
      <c r="J85" s="7"/>
    </row>
    <row r="86" spans="1:10">
      <c r="A86" s="23"/>
      <c r="B86" s="1">
        <v>1</v>
      </c>
      <c r="C86" s="1" t="s">
        <v>14</v>
      </c>
      <c r="D86" s="12">
        <v>21</v>
      </c>
      <c r="E86" s="12">
        <v>15</v>
      </c>
      <c r="F86" s="12">
        <v>7</v>
      </c>
      <c r="G86" s="12">
        <v>7</v>
      </c>
      <c r="H86" s="1">
        <f t="shared" ref="H86:H90" si="44">SUM(D86:G86)</f>
        <v>50</v>
      </c>
      <c r="I86" s="13">
        <f t="shared" ref="I86:I90" si="45">(D86*0 + E86*1 + F86*2 + G86*3)/H86</f>
        <v>1</v>
      </c>
      <c r="J86" s="14">
        <f>I86 - I85</f>
        <v>4.0000000000000036E-2</v>
      </c>
    </row>
    <row r="87" spans="1:10">
      <c r="A87" s="23"/>
      <c r="B87" s="1">
        <v>2</v>
      </c>
      <c r="C87" s="4" t="s">
        <v>13</v>
      </c>
      <c r="D87" s="12">
        <v>2</v>
      </c>
      <c r="E87" s="12">
        <v>5</v>
      </c>
      <c r="F87" s="12">
        <v>6</v>
      </c>
      <c r="G87" s="12">
        <v>28</v>
      </c>
      <c r="H87" s="1">
        <f t="shared" si="44"/>
        <v>41</v>
      </c>
      <c r="I87" s="13">
        <f t="shared" si="45"/>
        <v>2.4634146341463414</v>
      </c>
      <c r="J87" s="14"/>
    </row>
    <row r="88" spans="1:10">
      <c r="A88" s="23"/>
      <c r="B88" s="1">
        <v>2</v>
      </c>
      <c r="C88" s="1" t="s">
        <v>14</v>
      </c>
      <c r="D88" s="12">
        <v>35</v>
      </c>
      <c r="E88" s="12">
        <v>4</v>
      </c>
      <c r="F88" s="12">
        <v>6</v>
      </c>
      <c r="G88" s="12">
        <v>5</v>
      </c>
      <c r="H88" s="1">
        <f t="shared" si="44"/>
        <v>50</v>
      </c>
      <c r="I88" s="13">
        <f t="shared" si="45"/>
        <v>0.62</v>
      </c>
      <c r="J88" s="15">
        <f>I88 - I87</f>
        <v>-1.8434146341463413</v>
      </c>
    </row>
    <row r="89" spans="1:10">
      <c r="A89" s="23"/>
      <c r="B89" s="1">
        <v>3</v>
      </c>
      <c r="C89" s="4" t="s">
        <v>13</v>
      </c>
      <c r="D89" s="12">
        <v>10</v>
      </c>
      <c r="E89" s="12">
        <v>5</v>
      </c>
      <c r="F89" s="12">
        <v>12</v>
      </c>
      <c r="G89" s="12">
        <v>11</v>
      </c>
      <c r="H89" s="1">
        <f t="shared" si="44"/>
        <v>38</v>
      </c>
      <c r="I89" s="13">
        <f t="shared" si="45"/>
        <v>1.631578947368421</v>
      </c>
      <c r="J89" s="14"/>
    </row>
    <row r="90" spans="1:10">
      <c r="A90" s="24"/>
      <c r="B90" s="8">
        <v>3</v>
      </c>
      <c r="C90" s="8" t="s">
        <v>14</v>
      </c>
      <c r="D90" s="9">
        <v>20</v>
      </c>
      <c r="E90" s="9">
        <v>4</v>
      </c>
      <c r="F90" s="9">
        <v>5</v>
      </c>
      <c r="G90" s="9">
        <v>14</v>
      </c>
      <c r="H90" s="8">
        <f t="shared" si="44"/>
        <v>43</v>
      </c>
      <c r="I90" s="10">
        <f t="shared" si="45"/>
        <v>1.3023255813953489</v>
      </c>
      <c r="J90" s="11">
        <f>I90 - I89</f>
        <v>-0.32925336597307209</v>
      </c>
    </row>
    <row r="91" spans="1:10">
      <c r="A91" s="22" t="s">
        <v>23</v>
      </c>
      <c r="B91" s="4">
        <v>1</v>
      </c>
      <c r="C91" s="4" t="s">
        <v>13</v>
      </c>
      <c r="D91" s="5">
        <v>7</v>
      </c>
      <c r="E91" s="5">
        <v>7</v>
      </c>
      <c r="F91" s="5">
        <v>5</v>
      </c>
      <c r="G91" s="5">
        <v>17</v>
      </c>
      <c r="H91" s="4">
        <f>SUM(D91:G91)</f>
        <v>36</v>
      </c>
      <c r="I91" s="6">
        <f>(D91*0 + E91*1 + F91*2 + G91*3)/H91</f>
        <v>1.8888888888888888</v>
      </c>
      <c r="J91" s="7"/>
    </row>
    <row r="92" spans="1:10">
      <c r="A92" s="23"/>
      <c r="B92" s="1">
        <v>1</v>
      </c>
      <c r="C92" s="1" t="s">
        <v>14</v>
      </c>
      <c r="D92" s="12">
        <v>10</v>
      </c>
      <c r="E92" s="12">
        <v>9</v>
      </c>
      <c r="F92" s="12">
        <v>12</v>
      </c>
      <c r="G92" s="12">
        <v>15</v>
      </c>
      <c r="H92" s="1">
        <f t="shared" ref="H92:H96" si="46">SUM(D92:G92)</f>
        <v>46</v>
      </c>
      <c r="I92" s="13">
        <f t="shared" ref="I92:I96" si="47">(D92*0 + E92*1 + F92*2 + G92*3)/H92</f>
        <v>1.6956521739130435</v>
      </c>
      <c r="J92" s="15">
        <f>I92 - I91</f>
        <v>-0.19323671497584538</v>
      </c>
    </row>
    <row r="93" spans="1:10">
      <c r="A93" s="23"/>
      <c r="B93" s="1">
        <v>2</v>
      </c>
      <c r="C93" s="4" t="s">
        <v>13</v>
      </c>
      <c r="D93" s="12">
        <v>23</v>
      </c>
      <c r="E93" s="12">
        <v>12</v>
      </c>
      <c r="F93" s="12">
        <v>9</v>
      </c>
      <c r="G93" s="12">
        <v>6</v>
      </c>
      <c r="H93" s="1">
        <f t="shared" si="46"/>
        <v>50</v>
      </c>
      <c r="I93" s="13">
        <f t="shared" si="47"/>
        <v>0.96</v>
      </c>
      <c r="J93" s="14"/>
    </row>
    <row r="94" spans="1:10">
      <c r="A94" s="23"/>
      <c r="B94" s="1">
        <v>2</v>
      </c>
      <c r="C94" s="1" t="s">
        <v>14</v>
      </c>
      <c r="D94" s="12">
        <v>15</v>
      </c>
      <c r="E94" s="12">
        <v>12</v>
      </c>
      <c r="F94" s="12">
        <v>6</v>
      </c>
      <c r="G94" s="12">
        <v>6</v>
      </c>
      <c r="H94" s="1">
        <f t="shared" si="46"/>
        <v>39</v>
      </c>
      <c r="I94" s="13">
        <f t="shared" si="47"/>
        <v>1.0769230769230769</v>
      </c>
      <c r="J94" s="15">
        <f>I94 - I93</f>
        <v>0.11692307692307691</v>
      </c>
    </row>
    <row r="95" spans="1:10">
      <c r="A95" s="23"/>
      <c r="B95" s="1">
        <v>3</v>
      </c>
      <c r="C95" s="4" t="s">
        <v>13</v>
      </c>
      <c r="D95" s="12">
        <v>2</v>
      </c>
      <c r="E95" s="12">
        <v>5</v>
      </c>
      <c r="F95" s="12">
        <v>6</v>
      </c>
      <c r="G95" s="12">
        <v>28</v>
      </c>
      <c r="H95" s="1">
        <f t="shared" si="46"/>
        <v>41</v>
      </c>
      <c r="I95" s="13">
        <f t="shared" si="47"/>
        <v>2.4634146341463414</v>
      </c>
      <c r="J95" s="14"/>
    </row>
    <row r="96" spans="1:10">
      <c r="A96" s="24"/>
      <c r="B96" s="8">
        <v>3</v>
      </c>
      <c r="C96" s="8" t="s">
        <v>14</v>
      </c>
      <c r="D96" s="9">
        <v>5</v>
      </c>
      <c r="E96" s="9">
        <v>8</v>
      </c>
      <c r="F96" s="9">
        <v>2</v>
      </c>
      <c r="G96" s="9">
        <v>12</v>
      </c>
      <c r="H96" s="8">
        <f t="shared" si="46"/>
        <v>27</v>
      </c>
      <c r="I96" s="10">
        <f t="shared" si="47"/>
        <v>1.7777777777777777</v>
      </c>
      <c r="J96" s="11">
        <f>I96 - I95</f>
        <v>-0.68563685636856375</v>
      </c>
    </row>
    <row r="97" spans="1:10">
      <c r="A97" s="22" t="s">
        <v>29</v>
      </c>
      <c r="B97" s="4">
        <v>1</v>
      </c>
      <c r="C97" s="4" t="s">
        <v>13</v>
      </c>
      <c r="D97" s="5">
        <v>17</v>
      </c>
      <c r="E97" s="5">
        <v>3</v>
      </c>
      <c r="F97" s="5">
        <v>4</v>
      </c>
      <c r="G97" s="5">
        <v>10</v>
      </c>
      <c r="H97" s="4">
        <f>SUM(D97:G97)</f>
        <v>34</v>
      </c>
      <c r="I97" s="6">
        <f>(D97*0 + E97*1 + F97*2 + G97*3)/H97</f>
        <v>1.2058823529411764</v>
      </c>
      <c r="J97" s="7"/>
    </row>
    <row r="98" spans="1:10">
      <c r="A98" s="23"/>
      <c r="B98" s="1">
        <v>1</v>
      </c>
      <c r="C98" s="1" t="s">
        <v>14</v>
      </c>
      <c r="D98" s="12">
        <v>25</v>
      </c>
      <c r="E98" s="12">
        <v>10</v>
      </c>
      <c r="F98" s="12">
        <v>7</v>
      </c>
      <c r="G98" s="12">
        <v>1</v>
      </c>
      <c r="H98" s="1">
        <f t="shared" ref="H98:H102" si="48">SUM(D98:G98)</f>
        <v>43</v>
      </c>
      <c r="I98" s="13">
        <f t="shared" ref="I98:I102" si="49">(D98*0 + E98*1 + F98*2 + G98*3)/H98</f>
        <v>0.62790697674418605</v>
      </c>
      <c r="J98" s="15">
        <f>I98 - I97</f>
        <v>-0.57797537619699035</v>
      </c>
    </row>
    <row r="99" spans="1:10">
      <c r="A99" s="23"/>
      <c r="B99" s="1">
        <v>2</v>
      </c>
      <c r="C99" s="4" t="s">
        <v>13</v>
      </c>
      <c r="D99" s="12">
        <v>2</v>
      </c>
      <c r="E99" s="12">
        <v>5</v>
      </c>
      <c r="F99" s="12">
        <v>6</v>
      </c>
      <c r="G99" s="12">
        <v>28</v>
      </c>
      <c r="H99" s="1">
        <f t="shared" si="48"/>
        <v>41</v>
      </c>
      <c r="I99" s="13">
        <f t="shared" si="49"/>
        <v>2.4634146341463414</v>
      </c>
      <c r="J99" s="14"/>
    </row>
    <row r="100" spans="1:10">
      <c r="A100" s="23"/>
      <c r="B100" s="1">
        <v>2</v>
      </c>
      <c r="C100" s="1" t="s">
        <v>14</v>
      </c>
      <c r="D100" s="12">
        <v>13</v>
      </c>
      <c r="E100" s="12">
        <v>11</v>
      </c>
      <c r="F100" s="12">
        <v>11</v>
      </c>
      <c r="G100" s="12">
        <v>8</v>
      </c>
      <c r="H100" s="1">
        <f t="shared" si="48"/>
        <v>43</v>
      </c>
      <c r="I100" s="13">
        <f t="shared" si="49"/>
        <v>1.3255813953488371</v>
      </c>
      <c r="J100" s="15">
        <f>I100 - I99</f>
        <v>-1.1378332387975043</v>
      </c>
    </row>
    <row r="101" spans="1:10">
      <c r="A101" s="23"/>
      <c r="B101" s="1">
        <v>3</v>
      </c>
      <c r="C101" s="4" t="s">
        <v>13</v>
      </c>
      <c r="D101" s="12">
        <v>10</v>
      </c>
      <c r="E101" s="12">
        <v>5</v>
      </c>
      <c r="F101" s="12">
        <v>12</v>
      </c>
      <c r="G101" s="12">
        <v>11</v>
      </c>
      <c r="H101" s="1">
        <f t="shared" si="48"/>
        <v>38</v>
      </c>
      <c r="I101" s="13">
        <f t="shared" si="49"/>
        <v>1.631578947368421</v>
      </c>
      <c r="J101" s="14"/>
    </row>
    <row r="102" spans="1:10">
      <c r="A102" s="24"/>
      <c r="B102" s="8">
        <v>3</v>
      </c>
      <c r="C102" s="8" t="s">
        <v>14</v>
      </c>
      <c r="D102" s="9">
        <v>5</v>
      </c>
      <c r="E102" s="9">
        <v>7</v>
      </c>
      <c r="F102" s="9">
        <v>9</v>
      </c>
      <c r="G102" s="9">
        <v>16</v>
      </c>
      <c r="H102" s="8">
        <f t="shared" si="48"/>
        <v>37</v>
      </c>
      <c r="I102" s="10">
        <f t="shared" si="49"/>
        <v>1.972972972972973</v>
      </c>
      <c r="J102" s="11">
        <f>I102 - I101</f>
        <v>0.34139402560455201</v>
      </c>
    </row>
    <row r="103" spans="1:10">
      <c r="A103" s="22" t="s">
        <v>24</v>
      </c>
      <c r="B103" s="4">
        <v>1</v>
      </c>
      <c r="C103" s="4" t="s">
        <v>13</v>
      </c>
      <c r="D103" s="5">
        <v>2</v>
      </c>
      <c r="E103" s="5">
        <v>5</v>
      </c>
      <c r="F103" s="5">
        <v>6</v>
      </c>
      <c r="G103" s="5">
        <v>28</v>
      </c>
      <c r="H103" s="4">
        <f>SUM(D103:G103)</f>
        <v>41</v>
      </c>
      <c r="I103" s="6">
        <f>(D103*0 + E103*1 + F103*2 + G103*3)/H103</f>
        <v>2.4634146341463414</v>
      </c>
      <c r="J103" s="7"/>
    </row>
    <row r="104" spans="1:10">
      <c r="A104" s="23"/>
      <c r="B104" s="1">
        <v>1</v>
      </c>
      <c r="C104" s="1" t="s">
        <v>14</v>
      </c>
      <c r="D104" s="12">
        <v>15</v>
      </c>
      <c r="E104" s="12">
        <v>2</v>
      </c>
      <c r="F104" s="12">
        <v>3</v>
      </c>
      <c r="G104" s="12">
        <v>15</v>
      </c>
      <c r="H104" s="1">
        <f t="shared" ref="H104:H108" si="50">SUM(D104:G104)</f>
        <v>35</v>
      </c>
      <c r="I104" s="13">
        <f t="shared" ref="I104:I108" si="51">(D104*0 + E104*1 + F104*2 + G104*3)/H104</f>
        <v>1.5142857142857142</v>
      </c>
      <c r="J104" s="15">
        <f>I104 - I103</f>
        <v>-0.9491289198606272</v>
      </c>
    </row>
    <row r="105" spans="1:10">
      <c r="A105" s="23"/>
      <c r="B105" s="1">
        <v>2</v>
      </c>
      <c r="C105" s="4" t="s">
        <v>13</v>
      </c>
      <c r="D105" s="12">
        <v>28</v>
      </c>
      <c r="E105" s="12">
        <v>8</v>
      </c>
      <c r="F105" s="12">
        <v>8</v>
      </c>
      <c r="G105" s="12">
        <v>6</v>
      </c>
      <c r="H105" s="1">
        <f t="shared" si="50"/>
        <v>50</v>
      </c>
      <c r="I105" s="13">
        <f t="shared" si="51"/>
        <v>0.84</v>
      </c>
      <c r="J105" s="14"/>
    </row>
    <row r="106" spans="1:10">
      <c r="A106" s="23"/>
      <c r="B106" s="1">
        <v>2</v>
      </c>
      <c r="C106" s="1" t="s">
        <v>14</v>
      </c>
      <c r="D106" s="12">
        <v>27</v>
      </c>
      <c r="E106" s="12">
        <v>9</v>
      </c>
      <c r="F106" s="12">
        <v>10</v>
      </c>
      <c r="G106" s="12">
        <v>4</v>
      </c>
      <c r="H106" s="1">
        <f t="shared" si="50"/>
        <v>50</v>
      </c>
      <c r="I106" s="13">
        <f t="shared" si="51"/>
        <v>0.82</v>
      </c>
      <c r="J106" s="14">
        <f>I106 - I105</f>
        <v>-2.0000000000000018E-2</v>
      </c>
    </row>
    <row r="107" spans="1:10">
      <c r="A107" s="23"/>
      <c r="B107" s="1">
        <v>3</v>
      </c>
      <c r="C107" s="4" t="s">
        <v>13</v>
      </c>
      <c r="D107" s="12">
        <v>5</v>
      </c>
      <c r="E107" s="12">
        <v>2</v>
      </c>
      <c r="F107" s="12">
        <v>9</v>
      </c>
      <c r="G107" s="12">
        <v>16</v>
      </c>
      <c r="H107" s="1">
        <f t="shared" si="50"/>
        <v>32</v>
      </c>
      <c r="I107" s="13">
        <f t="shared" si="51"/>
        <v>2.125</v>
      </c>
      <c r="J107" s="14"/>
    </row>
    <row r="108" spans="1:10">
      <c r="A108" s="24"/>
      <c r="B108" s="8">
        <v>3</v>
      </c>
      <c r="C108" s="8" t="s">
        <v>14</v>
      </c>
      <c r="D108" s="9">
        <v>8</v>
      </c>
      <c r="E108" s="9">
        <v>8</v>
      </c>
      <c r="F108" s="9">
        <v>2</v>
      </c>
      <c r="G108" s="9">
        <v>12</v>
      </c>
      <c r="H108" s="8">
        <f t="shared" si="50"/>
        <v>30</v>
      </c>
      <c r="I108" s="10">
        <f t="shared" si="51"/>
        <v>1.6</v>
      </c>
      <c r="J108" s="11">
        <f>I108 - I107</f>
        <v>-0.52499999999999991</v>
      </c>
    </row>
    <row r="109" spans="1:10">
      <c r="A109" s="22" t="s">
        <v>15</v>
      </c>
      <c r="B109" s="4">
        <v>1</v>
      </c>
      <c r="C109" s="4" t="s">
        <v>13</v>
      </c>
      <c r="D109" s="4">
        <v>1</v>
      </c>
      <c r="E109" s="4">
        <v>1</v>
      </c>
      <c r="F109" s="4">
        <v>7</v>
      </c>
      <c r="G109" s="4">
        <v>28</v>
      </c>
      <c r="H109" s="4">
        <f>SUM(D109:G109)</f>
        <v>37</v>
      </c>
      <c r="I109" s="6">
        <f>(D109*0 + E109*1 + F109*2 + G109*3)/H109</f>
        <v>2.6756756756756759</v>
      </c>
      <c r="J109" s="7"/>
    </row>
    <row r="110" spans="1:10">
      <c r="A110" s="23"/>
      <c r="B110" s="1">
        <v>1</v>
      </c>
      <c r="C110" s="1" t="s">
        <v>14</v>
      </c>
      <c r="D110" s="1">
        <v>5</v>
      </c>
      <c r="E110" s="1">
        <v>9</v>
      </c>
      <c r="F110" s="1">
        <v>8</v>
      </c>
      <c r="G110" s="1">
        <v>25</v>
      </c>
      <c r="H110" s="1">
        <f t="shared" ref="H110:H116" si="52">SUM(D110:G110)</f>
        <v>47</v>
      </c>
      <c r="I110" s="13">
        <f t="shared" ref="I110:I116" si="53">(D110*0 + E110*1 + F110*2 + G110*3)/H110</f>
        <v>2.1276595744680851</v>
      </c>
      <c r="J110" s="15">
        <f>I110 - I109</f>
        <v>-0.54801610120759081</v>
      </c>
    </row>
    <row r="111" spans="1:10">
      <c r="A111" s="23"/>
      <c r="B111" s="1">
        <v>2</v>
      </c>
      <c r="C111" s="4" t="s">
        <v>13</v>
      </c>
      <c r="D111" s="1">
        <v>15</v>
      </c>
      <c r="E111" s="1">
        <v>5</v>
      </c>
      <c r="F111" s="1">
        <v>10</v>
      </c>
      <c r="G111" s="1">
        <v>20</v>
      </c>
      <c r="H111" s="1">
        <f t="shared" si="52"/>
        <v>50</v>
      </c>
      <c r="I111" s="13">
        <f t="shared" si="53"/>
        <v>1.7</v>
      </c>
      <c r="J111" s="14"/>
    </row>
    <row r="112" spans="1:10">
      <c r="A112" s="23"/>
      <c r="B112" s="1">
        <v>2</v>
      </c>
      <c r="C112" s="1" t="s">
        <v>14</v>
      </c>
      <c r="D112" s="1">
        <v>29</v>
      </c>
      <c r="E112" s="1">
        <v>5</v>
      </c>
      <c r="F112" s="1">
        <v>2</v>
      </c>
      <c r="G112" s="1">
        <v>14</v>
      </c>
      <c r="H112" s="1">
        <f t="shared" si="52"/>
        <v>50</v>
      </c>
      <c r="I112" s="13">
        <f t="shared" si="53"/>
        <v>1.02</v>
      </c>
      <c r="J112" s="14">
        <f>I112 - I111</f>
        <v>-0.67999999999999994</v>
      </c>
    </row>
    <row r="113" spans="1:10">
      <c r="A113" s="23"/>
      <c r="B113" s="1">
        <v>3</v>
      </c>
      <c r="C113" s="4" t="s">
        <v>13</v>
      </c>
      <c r="D113" s="12">
        <v>10</v>
      </c>
      <c r="E113" s="12">
        <v>5</v>
      </c>
      <c r="F113" s="12">
        <v>12</v>
      </c>
      <c r="G113" s="12">
        <v>11</v>
      </c>
      <c r="H113" s="1">
        <f t="shared" si="52"/>
        <v>38</v>
      </c>
      <c r="I113" s="13">
        <f t="shared" si="53"/>
        <v>1.631578947368421</v>
      </c>
      <c r="J113" s="14"/>
    </row>
    <row r="114" spans="1:10">
      <c r="A114" s="23"/>
      <c r="B114" s="1">
        <v>3</v>
      </c>
      <c r="C114" s="1" t="s">
        <v>14</v>
      </c>
      <c r="D114" s="12">
        <v>7</v>
      </c>
      <c r="E114" s="12">
        <v>4</v>
      </c>
      <c r="F114" s="12">
        <v>7</v>
      </c>
      <c r="G114" s="12">
        <v>8</v>
      </c>
      <c r="H114" s="1">
        <f t="shared" si="52"/>
        <v>26</v>
      </c>
      <c r="I114" s="13">
        <f t="shared" si="53"/>
        <v>1.6153846153846154</v>
      </c>
      <c r="J114" s="15">
        <f>I114 - I113</f>
        <v>-1.6194331983805599E-2</v>
      </c>
    </row>
    <row r="115" spans="1:10">
      <c r="A115" s="23"/>
      <c r="B115" s="1">
        <v>4</v>
      </c>
      <c r="C115" s="4" t="s">
        <v>13</v>
      </c>
      <c r="D115" s="12">
        <v>3</v>
      </c>
      <c r="E115" s="12">
        <v>3</v>
      </c>
      <c r="F115" s="12">
        <v>6</v>
      </c>
      <c r="G115" s="12">
        <v>25</v>
      </c>
      <c r="H115" s="1">
        <f t="shared" si="52"/>
        <v>37</v>
      </c>
      <c r="I115" s="13">
        <f t="shared" si="53"/>
        <v>2.4324324324324325</v>
      </c>
      <c r="J115" s="14"/>
    </row>
    <row r="116" spans="1:10">
      <c r="A116" s="24"/>
      <c r="B116" s="8">
        <v>4</v>
      </c>
      <c r="C116" s="8" t="s">
        <v>14</v>
      </c>
      <c r="D116" s="9">
        <v>3</v>
      </c>
      <c r="E116" s="9">
        <v>7</v>
      </c>
      <c r="F116" s="9">
        <v>3</v>
      </c>
      <c r="G116" s="9">
        <v>22</v>
      </c>
      <c r="H116" s="8">
        <f t="shared" si="52"/>
        <v>35</v>
      </c>
      <c r="I116" s="10">
        <f t="shared" si="53"/>
        <v>2.2571428571428571</v>
      </c>
      <c r="J116" s="11">
        <f>I116 - I115</f>
        <v>-0.17528957528957534</v>
      </c>
    </row>
    <row r="117" spans="1:10">
      <c r="A117" s="22" t="s">
        <v>30</v>
      </c>
      <c r="B117" s="4">
        <v>1</v>
      </c>
      <c r="C117" s="4" t="s">
        <v>13</v>
      </c>
      <c r="D117" s="5">
        <v>17</v>
      </c>
      <c r="E117" s="5">
        <v>3</v>
      </c>
      <c r="F117" s="5">
        <v>4</v>
      </c>
      <c r="G117" s="5">
        <v>10</v>
      </c>
      <c r="H117" s="4">
        <f>SUM(D117:G117)</f>
        <v>34</v>
      </c>
      <c r="I117" s="6">
        <f>(D117*0 + E117*1 + F117*2 + G117*3)/H117</f>
        <v>1.2058823529411764</v>
      </c>
      <c r="J117" s="7"/>
    </row>
    <row r="118" spans="1:10">
      <c r="A118" s="23"/>
      <c r="B118" s="1">
        <v>1</v>
      </c>
      <c r="C118" s="1" t="s">
        <v>14</v>
      </c>
      <c r="D118" s="12">
        <v>18</v>
      </c>
      <c r="E118" s="12">
        <v>5</v>
      </c>
      <c r="F118" s="12">
        <v>12</v>
      </c>
      <c r="G118" s="12">
        <v>15</v>
      </c>
      <c r="H118" s="1">
        <f t="shared" ref="H118:H124" si="54">SUM(D118:G118)</f>
        <v>50</v>
      </c>
      <c r="I118" s="13">
        <f t="shared" ref="I118:I124" si="55">(D118*0 + E118*1 + F118*2 + G118*3)/H118</f>
        <v>1.48</v>
      </c>
      <c r="J118" s="15">
        <f>I118 - I117</f>
        <v>0.27411764705882358</v>
      </c>
    </row>
    <row r="119" spans="1:10">
      <c r="A119" s="23"/>
      <c r="B119" s="1">
        <v>2</v>
      </c>
      <c r="C119" s="4" t="s">
        <v>13</v>
      </c>
      <c r="D119" s="12">
        <v>23</v>
      </c>
      <c r="E119" s="12">
        <v>12</v>
      </c>
      <c r="F119" s="12">
        <v>9</v>
      </c>
      <c r="G119" s="12">
        <v>6</v>
      </c>
      <c r="H119" s="1">
        <f t="shared" si="54"/>
        <v>50</v>
      </c>
      <c r="I119" s="13">
        <f t="shared" si="55"/>
        <v>0.96</v>
      </c>
      <c r="J119" s="14"/>
    </row>
    <row r="120" spans="1:10">
      <c r="A120" s="23"/>
      <c r="B120" s="1">
        <v>2</v>
      </c>
      <c r="C120" s="1" t="s">
        <v>14</v>
      </c>
      <c r="D120" s="12">
        <v>8</v>
      </c>
      <c r="E120" s="12">
        <v>12</v>
      </c>
      <c r="F120" s="12">
        <v>10</v>
      </c>
      <c r="G120" s="12">
        <v>14</v>
      </c>
      <c r="H120" s="1">
        <f t="shared" si="54"/>
        <v>44</v>
      </c>
      <c r="I120" s="13">
        <f t="shared" si="55"/>
        <v>1.6818181818181819</v>
      </c>
      <c r="J120" s="15">
        <f>I120 - I119</f>
        <v>0.72181818181818191</v>
      </c>
    </row>
    <row r="121" spans="1:10">
      <c r="A121" s="23"/>
      <c r="B121" s="1">
        <v>3</v>
      </c>
      <c r="C121" s="4" t="s">
        <v>13</v>
      </c>
      <c r="D121" s="12">
        <v>2</v>
      </c>
      <c r="E121" s="12">
        <v>5</v>
      </c>
      <c r="F121" s="12">
        <v>6</v>
      </c>
      <c r="G121" s="12">
        <v>28</v>
      </c>
      <c r="H121" s="1">
        <f t="shared" si="54"/>
        <v>41</v>
      </c>
      <c r="I121" s="13">
        <f t="shared" si="55"/>
        <v>2.4634146341463414</v>
      </c>
      <c r="J121" s="14"/>
    </row>
    <row r="122" spans="1:10">
      <c r="A122" s="23"/>
      <c r="B122" s="1">
        <v>3</v>
      </c>
      <c r="C122" s="1" t="s">
        <v>14</v>
      </c>
      <c r="D122" s="12">
        <v>2</v>
      </c>
      <c r="E122" s="12">
        <v>2</v>
      </c>
      <c r="F122" s="12">
        <v>6</v>
      </c>
      <c r="G122" s="12">
        <v>16</v>
      </c>
      <c r="H122" s="1">
        <f t="shared" si="54"/>
        <v>26</v>
      </c>
      <c r="I122" s="13">
        <f t="shared" si="55"/>
        <v>2.3846153846153846</v>
      </c>
      <c r="J122" s="15">
        <f>I122 - I121</f>
        <v>-7.879924953095685E-2</v>
      </c>
    </row>
    <row r="123" spans="1:10">
      <c r="A123" s="23"/>
      <c r="B123" s="1">
        <v>4</v>
      </c>
      <c r="C123" s="4" t="s">
        <v>13</v>
      </c>
      <c r="D123" s="12">
        <v>10</v>
      </c>
      <c r="E123" s="12">
        <v>5</v>
      </c>
      <c r="F123" s="12">
        <v>12</v>
      </c>
      <c r="G123" s="12">
        <v>11</v>
      </c>
      <c r="H123" s="1">
        <f t="shared" si="54"/>
        <v>38</v>
      </c>
      <c r="I123" s="13">
        <f t="shared" si="55"/>
        <v>1.631578947368421</v>
      </c>
      <c r="J123" s="14"/>
    </row>
    <row r="124" spans="1:10">
      <c r="A124" s="24"/>
      <c r="B124" s="8">
        <v>4</v>
      </c>
      <c r="C124" s="8" t="s">
        <v>14</v>
      </c>
      <c r="D124" s="9">
        <v>10</v>
      </c>
      <c r="E124" s="9">
        <v>7</v>
      </c>
      <c r="F124" s="9">
        <v>8</v>
      </c>
      <c r="G124" s="9">
        <v>25</v>
      </c>
      <c r="H124" s="8">
        <f t="shared" si="54"/>
        <v>50</v>
      </c>
      <c r="I124" s="10">
        <f t="shared" si="55"/>
        <v>1.96</v>
      </c>
      <c r="J124" s="11">
        <f>I124 - I123</f>
        <v>0.32842105263157895</v>
      </c>
    </row>
    <row r="125" spans="1:10">
      <c r="A125" s="22" t="s">
        <v>16</v>
      </c>
      <c r="B125" s="4">
        <v>1</v>
      </c>
      <c r="C125" s="4" t="s">
        <v>13</v>
      </c>
      <c r="D125" s="5">
        <v>15</v>
      </c>
      <c r="E125" s="5">
        <v>11</v>
      </c>
      <c r="F125" s="5">
        <v>7</v>
      </c>
      <c r="G125" s="5">
        <v>12</v>
      </c>
      <c r="H125" s="4">
        <f>SUM(D125:G125)</f>
        <v>45</v>
      </c>
      <c r="I125" s="6">
        <f>(D125*0 + E125*1 + F125*2 + G125*3)/H125</f>
        <v>1.3555555555555556</v>
      </c>
      <c r="J125" s="7"/>
    </row>
    <row r="126" spans="1:10">
      <c r="A126" s="23"/>
      <c r="B126" s="1">
        <v>1</v>
      </c>
      <c r="C126" s="1" t="s">
        <v>14</v>
      </c>
      <c r="D126" s="12">
        <v>21</v>
      </c>
      <c r="E126" s="12">
        <v>9</v>
      </c>
      <c r="F126" s="12">
        <v>14</v>
      </c>
      <c r="G126" s="12">
        <v>6</v>
      </c>
      <c r="H126" s="1">
        <f t="shared" ref="H126:H130" si="56">SUM(D126:G126)</f>
        <v>50</v>
      </c>
      <c r="I126" s="13">
        <f t="shared" ref="I126:I130" si="57">(D126*0 + E126*1 + F126*2 + G126*3)/H126</f>
        <v>1.1000000000000001</v>
      </c>
      <c r="J126" s="15">
        <f>I126 - I125</f>
        <v>-0.25555555555555554</v>
      </c>
    </row>
    <row r="127" spans="1:10">
      <c r="A127" s="23"/>
      <c r="B127" s="1">
        <v>2</v>
      </c>
      <c r="C127" s="4" t="s">
        <v>13</v>
      </c>
      <c r="D127" s="12">
        <v>3</v>
      </c>
      <c r="E127" s="12">
        <v>5</v>
      </c>
      <c r="F127" s="12">
        <v>5</v>
      </c>
      <c r="G127" s="12">
        <v>18</v>
      </c>
      <c r="H127" s="1">
        <f t="shared" si="56"/>
        <v>31</v>
      </c>
      <c r="I127" s="13">
        <f t="shared" si="57"/>
        <v>2.225806451612903</v>
      </c>
      <c r="J127" s="14"/>
    </row>
    <row r="128" spans="1:10">
      <c r="A128" s="23"/>
      <c r="B128" s="1">
        <v>2</v>
      </c>
      <c r="C128" s="1" t="s">
        <v>14</v>
      </c>
      <c r="D128" s="12">
        <v>6</v>
      </c>
      <c r="E128" s="12">
        <v>3</v>
      </c>
      <c r="F128" s="12">
        <v>4</v>
      </c>
      <c r="G128" s="12">
        <v>15</v>
      </c>
      <c r="H128" s="1">
        <f>SUM(D128:G128)</f>
        <v>28</v>
      </c>
      <c r="I128" s="13">
        <f>(D128*0 + E128*1 + F128*2 + G128*3)/H128</f>
        <v>2</v>
      </c>
      <c r="J128" s="15">
        <f>I128 - I127</f>
        <v>-0.22580645161290303</v>
      </c>
    </row>
    <row r="129" spans="1:10">
      <c r="A129" s="23"/>
      <c r="B129" s="1">
        <v>3</v>
      </c>
      <c r="C129" s="4" t="s">
        <v>13</v>
      </c>
      <c r="D129" s="12">
        <v>3</v>
      </c>
      <c r="E129" s="12">
        <v>5</v>
      </c>
      <c r="F129" s="12">
        <v>17</v>
      </c>
      <c r="G129" s="12">
        <v>25</v>
      </c>
      <c r="H129" s="1">
        <f t="shared" si="56"/>
        <v>50</v>
      </c>
      <c r="I129" s="13">
        <f t="shared" si="57"/>
        <v>2.2799999999999998</v>
      </c>
      <c r="J129" s="14"/>
    </row>
    <row r="130" spans="1:10">
      <c r="A130" s="24"/>
      <c r="B130" s="8">
        <v>3</v>
      </c>
      <c r="C130" s="8" t="s">
        <v>14</v>
      </c>
      <c r="D130" s="9">
        <v>6</v>
      </c>
      <c r="E130" s="9">
        <v>5</v>
      </c>
      <c r="F130" s="9">
        <v>9</v>
      </c>
      <c r="G130" s="9">
        <v>22</v>
      </c>
      <c r="H130" s="8">
        <f t="shared" si="56"/>
        <v>42</v>
      </c>
      <c r="I130" s="10">
        <f t="shared" si="57"/>
        <v>2.1190476190476191</v>
      </c>
      <c r="J130" s="11">
        <f>I130 - I129</f>
        <v>-0.16095238095238074</v>
      </c>
    </row>
    <row r="131" spans="1:10">
      <c r="A131" s="22" t="s">
        <v>25</v>
      </c>
      <c r="B131" s="4">
        <v>1</v>
      </c>
      <c r="C131" s="4" t="s">
        <v>13</v>
      </c>
      <c r="D131" s="5">
        <v>15</v>
      </c>
      <c r="E131" s="5">
        <v>11</v>
      </c>
      <c r="F131" s="5">
        <v>7</v>
      </c>
      <c r="G131" s="5">
        <v>12</v>
      </c>
      <c r="H131" s="4">
        <f>SUM(D131:G131)</f>
        <v>45</v>
      </c>
      <c r="I131" s="6">
        <f>(D131*0 + E131*1 + F131*2 + G131*3)/H131</f>
        <v>1.3555555555555556</v>
      </c>
      <c r="J131" s="7"/>
    </row>
    <row r="132" spans="1:10">
      <c r="A132" s="23"/>
      <c r="B132" s="1">
        <v>1</v>
      </c>
      <c r="C132" s="1" t="s">
        <v>14</v>
      </c>
      <c r="D132" s="12">
        <v>25</v>
      </c>
      <c r="E132" s="12">
        <v>8</v>
      </c>
      <c r="F132" s="12">
        <v>9</v>
      </c>
      <c r="G132" s="12">
        <v>8</v>
      </c>
      <c r="H132" s="1">
        <f t="shared" ref="H132:H136" si="58">SUM(D132:G132)</f>
        <v>50</v>
      </c>
      <c r="I132" s="13">
        <f t="shared" ref="I132:I136" si="59">(D132*0 + E132*1 + F132*2 + G132*3)/H132</f>
        <v>1</v>
      </c>
      <c r="J132" s="15">
        <f>I132 - I131</f>
        <v>-0.35555555555555562</v>
      </c>
    </row>
    <row r="133" spans="1:10">
      <c r="A133" s="23"/>
      <c r="B133" s="1">
        <v>2</v>
      </c>
      <c r="C133" s="4" t="s">
        <v>13</v>
      </c>
      <c r="D133" s="12">
        <v>10</v>
      </c>
      <c r="E133" s="12">
        <v>4</v>
      </c>
      <c r="F133" s="12">
        <v>8</v>
      </c>
      <c r="G133" s="12">
        <v>28</v>
      </c>
      <c r="H133" s="1">
        <f t="shared" si="58"/>
        <v>50</v>
      </c>
      <c r="I133" s="13">
        <f t="shared" si="59"/>
        <v>2.08</v>
      </c>
      <c r="J133" s="14"/>
    </row>
    <row r="134" spans="1:10">
      <c r="A134" s="23"/>
      <c r="B134" s="1">
        <v>2</v>
      </c>
      <c r="C134" s="1" t="s">
        <v>14</v>
      </c>
      <c r="D134" s="12">
        <v>10</v>
      </c>
      <c r="E134" s="12">
        <v>5</v>
      </c>
      <c r="F134" s="12">
        <v>3</v>
      </c>
      <c r="G134" s="12">
        <v>17</v>
      </c>
      <c r="H134" s="1">
        <f t="shared" si="58"/>
        <v>35</v>
      </c>
      <c r="I134" s="13">
        <f t="shared" si="59"/>
        <v>1.7714285714285714</v>
      </c>
      <c r="J134" s="15">
        <f>I134 - I133</f>
        <v>-0.30857142857142872</v>
      </c>
    </row>
    <row r="135" spans="1:10">
      <c r="A135" s="23"/>
      <c r="B135" s="1">
        <v>3</v>
      </c>
      <c r="C135" s="4" t="s">
        <v>13</v>
      </c>
      <c r="D135" s="12">
        <v>3</v>
      </c>
      <c r="E135" s="12">
        <v>5</v>
      </c>
      <c r="F135" s="12">
        <v>5</v>
      </c>
      <c r="G135" s="12">
        <v>18</v>
      </c>
      <c r="H135" s="1">
        <f t="shared" si="58"/>
        <v>31</v>
      </c>
      <c r="I135" s="13">
        <f>(D135*0 + E135*1 + F135*2 + G135*3)/H135</f>
        <v>2.225806451612903</v>
      </c>
      <c r="J135" s="14"/>
    </row>
    <row r="136" spans="1:10">
      <c r="A136" s="24"/>
      <c r="B136" s="8">
        <v>3</v>
      </c>
      <c r="C136" s="8" t="s">
        <v>14</v>
      </c>
      <c r="D136" s="9">
        <v>5</v>
      </c>
      <c r="E136" s="9">
        <v>5</v>
      </c>
      <c r="F136" s="9">
        <v>5</v>
      </c>
      <c r="G136" s="9">
        <v>14</v>
      </c>
      <c r="H136" s="8">
        <f t="shared" si="58"/>
        <v>29</v>
      </c>
      <c r="I136" s="10">
        <f t="shared" si="59"/>
        <v>1.9655172413793103</v>
      </c>
      <c r="J136" s="11">
        <f>I136 - I135</f>
        <v>-0.26028921023359275</v>
      </c>
    </row>
    <row r="137" spans="1:10">
      <c r="A137" s="22" t="s">
        <v>17</v>
      </c>
      <c r="B137" s="4">
        <v>1</v>
      </c>
      <c r="C137" s="4" t="s">
        <v>13</v>
      </c>
      <c r="D137" s="5">
        <v>23</v>
      </c>
      <c r="E137" s="5">
        <v>12</v>
      </c>
      <c r="F137" s="5">
        <v>9</v>
      </c>
      <c r="G137" s="5">
        <v>6</v>
      </c>
      <c r="H137" s="4">
        <f>SUM(D137:G137)</f>
        <v>50</v>
      </c>
      <c r="I137" s="6">
        <f>(D137*0 + E137*1 + F137*2 + G137*3)/H137</f>
        <v>0.96</v>
      </c>
      <c r="J137" s="7"/>
    </row>
    <row r="138" spans="1:10">
      <c r="A138" s="23"/>
      <c r="B138" s="1">
        <v>1</v>
      </c>
      <c r="C138" s="1" t="s">
        <v>14</v>
      </c>
      <c r="D138" s="12">
        <v>25</v>
      </c>
      <c r="E138" s="12">
        <v>13</v>
      </c>
      <c r="F138" s="12">
        <v>7</v>
      </c>
      <c r="G138" s="12">
        <v>5</v>
      </c>
      <c r="H138" s="1">
        <f t="shared" ref="H138:H142" si="60">SUM(D138:G138)</f>
        <v>50</v>
      </c>
      <c r="I138" s="13">
        <f t="shared" ref="I138:I142" si="61">(D138*0 + E138*1 + F138*2 + G138*3)/H138</f>
        <v>0.84</v>
      </c>
      <c r="J138" s="14">
        <f>I138 - I137</f>
        <v>-0.12</v>
      </c>
    </row>
    <row r="139" spans="1:10">
      <c r="A139" s="23"/>
      <c r="B139" s="1">
        <v>2</v>
      </c>
      <c r="C139" s="4" t="s">
        <v>13</v>
      </c>
      <c r="D139" s="12">
        <v>2</v>
      </c>
      <c r="E139" s="12">
        <v>5</v>
      </c>
      <c r="F139" s="12">
        <v>6</v>
      </c>
      <c r="G139" s="12">
        <v>28</v>
      </c>
      <c r="H139" s="1">
        <f t="shared" si="60"/>
        <v>41</v>
      </c>
      <c r="I139" s="13">
        <f t="shared" si="61"/>
        <v>2.4634146341463414</v>
      </c>
      <c r="J139" s="14"/>
    </row>
    <row r="140" spans="1:10">
      <c r="A140" s="23"/>
      <c r="B140" s="1">
        <v>2</v>
      </c>
      <c r="C140" s="1" t="s">
        <v>14</v>
      </c>
      <c r="D140" s="12">
        <v>10</v>
      </c>
      <c r="E140" s="12">
        <v>0</v>
      </c>
      <c r="F140" s="12">
        <v>5</v>
      </c>
      <c r="G140" s="12">
        <v>13</v>
      </c>
      <c r="H140" s="1">
        <f t="shared" si="60"/>
        <v>28</v>
      </c>
      <c r="I140" s="13">
        <f t="shared" si="61"/>
        <v>1.75</v>
      </c>
      <c r="J140" s="15">
        <f>I140 - I139</f>
        <v>-0.71341463414634143</v>
      </c>
    </row>
    <row r="141" spans="1:10">
      <c r="A141" s="23"/>
      <c r="B141" s="1">
        <v>3</v>
      </c>
      <c r="C141" s="4" t="s">
        <v>13</v>
      </c>
      <c r="D141" s="12">
        <v>10</v>
      </c>
      <c r="E141" s="12">
        <v>5</v>
      </c>
      <c r="F141" s="12">
        <v>12</v>
      </c>
      <c r="G141" s="12">
        <v>11</v>
      </c>
      <c r="H141" s="1">
        <f t="shared" si="60"/>
        <v>38</v>
      </c>
      <c r="I141" s="13">
        <f t="shared" si="61"/>
        <v>1.631578947368421</v>
      </c>
      <c r="J141" s="14"/>
    </row>
    <row r="142" spans="1:10">
      <c r="A142" s="24"/>
      <c r="B142" s="8">
        <v>3</v>
      </c>
      <c r="C142" s="8" t="s">
        <v>14</v>
      </c>
      <c r="D142" s="9">
        <v>16</v>
      </c>
      <c r="E142" s="9">
        <v>14</v>
      </c>
      <c r="F142" s="9">
        <v>5</v>
      </c>
      <c r="G142" s="9">
        <v>15</v>
      </c>
      <c r="H142" s="8">
        <f t="shared" si="60"/>
        <v>50</v>
      </c>
      <c r="I142" s="10">
        <f t="shared" si="61"/>
        <v>1.38</v>
      </c>
      <c r="J142" s="11">
        <f>I142 - I141</f>
        <v>-0.25157894736842112</v>
      </c>
    </row>
    <row r="143" spans="1:10">
      <c r="A143" s="22" t="s">
        <v>26</v>
      </c>
      <c r="B143" s="4">
        <v>1</v>
      </c>
      <c r="C143" s="4" t="s">
        <v>13</v>
      </c>
      <c r="D143" s="5">
        <v>7</v>
      </c>
      <c r="E143" s="5">
        <v>7</v>
      </c>
      <c r="F143" s="5">
        <v>5</v>
      </c>
      <c r="G143" s="5">
        <v>17</v>
      </c>
      <c r="H143" s="4">
        <f>SUM(D143:G143)</f>
        <v>36</v>
      </c>
      <c r="I143" s="6">
        <f>(D143*0 + E143*1 + F143*2 + G143*3)/H143</f>
        <v>1.8888888888888888</v>
      </c>
      <c r="J143" s="7"/>
    </row>
    <row r="144" spans="1:10">
      <c r="A144" s="23"/>
      <c r="B144" s="1">
        <v>1</v>
      </c>
      <c r="C144" s="1" t="s">
        <v>14</v>
      </c>
      <c r="D144" s="12">
        <v>17</v>
      </c>
      <c r="E144" s="12">
        <v>7</v>
      </c>
      <c r="F144" s="12">
        <v>5</v>
      </c>
      <c r="G144" s="12">
        <v>11</v>
      </c>
      <c r="H144" s="1">
        <f t="shared" ref="H144:H148" si="62">SUM(D144:G144)</f>
        <v>40</v>
      </c>
      <c r="I144" s="13">
        <f t="shared" ref="I144:I148" si="63">(D144*0 + E144*1 + F144*2 + G144*3)/H144</f>
        <v>1.25</v>
      </c>
      <c r="J144" s="15">
        <f>I144 - I143</f>
        <v>-0.63888888888888884</v>
      </c>
    </row>
    <row r="145" spans="1:10">
      <c r="A145" s="23"/>
      <c r="B145" s="1">
        <v>2</v>
      </c>
      <c r="C145" s="4" t="s">
        <v>13</v>
      </c>
      <c r="D145" s="12">
        <v>17</v>
      </c>
      <c r="E145" s="12">
        <v>3</v>
      </c>
      <c r="F145" s="12">
        <v>4</v>
      </c>
      <c r="G145" s="12">
        <v>10</v>
      </c>
      <c r="H145" s="1">
        <f t="shared" si="62"/>
        <v>34</v>
      </c>
      <c r="I145" s="13">
        <f t="shared" si="63"/>
        <v>1.2058823529411764</v>
      </c>
      <c r="J145" s="14"/>
    </row>
    <row r="146" spans="1:10">
      <c r="A146" s="23"/>
      <c r="B146" s="1">
        <v>2</v>
      </c>
      <c r="C146" s="1" t="s">
        <v>14</v>
      </c>
      <c r="D146" s="12">
        <v>23</v>
      </c>
      <c r="E146" s="12">
        <v>11</v>
      </c>
      <c r="F146" s="12">
        <v>4</v>
      </c>
      <c r="G146" s="12">
        <v>4</v>
      </c>
      <c r="H146" s="1">
        <f t="shared" si="62"/>
        <v>42</v>
      </c>
      <c r="I146" s="13">
        <f t="shared" si="63"/>
        <v>0.73809523809523814</v>
      </c>
      <c r="J146" s="15">
        <f>I146 - I145</f>
        <v>-0.46778711484593827</v>
      </c>
    </row>
    <row r="147" spans="1:10">
      <c r="A147" s="23"/>
      <c r="B147" s="1">
        <v>3</v>
      </c>
      <c r="C147" s="4" t="s">
        <v>13</v>
      </c>
      <c r="D147" s="12">
        <v>10</v>
      </c>
      <c r="E147" s="12">
        <v>4</v>
      </c>
      <c r="F147" s="12">
        <v>8</v>
      </c>
      <c r="G147" s="12">
        <v>28</v>
      </c>
      <c r="H147" s="1">
        <f t="shared" si="62"/>
        <v>50</v>
      </c>
      <c r="I147" s="13">
        <f t="shared" si="63"/>
        <v>2.08</v>
      </c>
      <c r="J147" s="14"/>
    </row>
    <row r="148" spans="1:10">
      <c r="A148" s="24"/>
      <c r="B148" s="8">
        <v>3</v>
      </c>
      <c r="C148" s="8" t="s">
        <v>14</v>
      </c>
      <c r="D148" s="9">
        <v>18</v>
      </c>
      <c r="E148" s="9">
        <v>10</v>
      </c>
      <c r="F148" s="9">
        <v>14</v>
      </c>
      <c r="G148" s="9">
        <v>8</v>
      </c>
      <c r="H148" s="8">
        <f t="shared" si="62"/>
        <v>50</v>
      </c>
      <c r="I148" s="10">
        <f t="shared" si="63"/>
        <v>1.24</v>
      </c>
      <c r="J148" s="16">
        <f>I148 - I147</f>
        <v>-0.84000000000000008</v>
      </c>
    </row>
    <row r="149" spans="1:10">
      <c r="A149" s="22" t="s">
        <v>18</v>
      </c>
      <c r="B149" s="4">
        <v>1</v>
      </c>
      <c r="C149" s="4" t="s">
        <v>13</v>
      </c>
      <c r="D149" s="5">
        <v>19</v>
      </c>
      <c r="E149" s="5">
        <v>3</v>
      </c>
      <c r="F149" s="5">
        <v>3</v>
      </c>
      <c r="G149" s="5">
        <v>5</v>
      </c>
      <c r="H149" s="4">
        <f>SUM(D149:G149)</f>
        <v>30</v>
      </c>
      <c r="I149" s="6">
        <f>(D149*0 + E149*1 + F149*2 + G149*3)/H149</f>
        <v>0.8</v>
      </c>
      <c r="J149" s="7"/>
    </row>
    <row r="150" spans="1:10">
      <c r="A150" s="23"/>
      <c r="B150" s="1">
        <v>1</v>
      </c>
      <c r="C150" s="1" t="s">
        <v>14</v>
      </c>
      <c r="D150" s="12">
        <v>8</v>
      </c>
      <c r="E150" s="12">
        <v>6</v>
      </c>
      <c r="F150" s="12">
        <v>9</v>
      </c>
      <c r="G150" s="12">
        <v>8</v>
      </c>
      <c r="H150" s="1">
        <f t="shared" ref="H150:H154" si="64">SUM(D150:G150)</f>
        <v>31</v>
      </c>
      <c r="I150" s="13">
        <f t="shared" ref="I150:I154" si="65">(D150*0 + E150*1 + F150*2 + G150*3)/H150</f>
        <v>1.5483870967741935</v>
      </c>
      <c r="J150" s="15">
        <f>I150 - I149</f>
        <v>0.74838709677419346</v>
      </c>
    </row>
    <row r="151" spans="1:10">
      <c r="A151" s="23"/>
      <c r="B151" s="1">
        <v>2</v>
      </c>
      <c r="C151" s="4" t="s">
        <v>13</v>
      </c>
      <c r="D151" s="12">
        <v>18</v>
      </c>
      <c r="E151" s="12">
        <v>10</v>
      </c>
      <c r="F151" s="12">
        <v>9</v>
      </c>
      <c r="G151" s="12">
        <v>8</v>
      </c>
      <c r="H151" s="1">
        <f t="shared" si="64"/>
        <v>45</v>
      </c>
      <c r="I151" s="13">
        <f t="shared" si="65"/>
        <v>1.1555555555555554</v>
      </c>
      <c r="J151" s="14"/>
    </row>
    <row r="152" spans="1:10">
      <c r="A152" s="23"/>
      <c r="B152" s="1">
        <v>2</v>
      </c>
      <c r="C152" s="1" t="s">
        <v>14</v>
      </c>
      <c r="D152" s="12">
        <v>17</v>
      </c>
      <c r="E152" s="12">
        <v>9</v>
      </c>
      <c r="F152" s="12">
        <v>7</v>
      </c>
      <c r="G152" s="12">
        <v>14</v>
      </c>
      <c r="H152" s="1">
        <f t="shared" si="64"/>
        <v>47</v>
      </c>
      <c r="I152" s="13">
        <f t="shared" si="65"/>
        <v>1.3829787234042554</v>
      </c>
      <c r="J152" s="15">
        <f>I152 - I151</f>
        <v>0.22742316784869998</v>
      </c>
    </row>
    <row r="153" spans="1:10">
      <c r="A153" s="23"/>
      <c r="B153" s="1">
        <v>3</v>
      </c>
      <c r="C153" s="4" t="s">
        <v>13</v>
      </c>
      <c r="D153" s="12">
        <v>15</v>
      </c>
      <c r="E153" s="12">
        <v>11</v>
      </c>
      <c r="F153" s="12">
        <v>7</v>
      </c>
      <c r="G153" s="12">
        <v>12</v>
      </c>
      <c r="H153" s="1">
        <f t="shared" si="64"/>
        <v>45</v>
      </c>
      <c r="I153" s="13">
        <f t="shared" si="65"/>
        <v>1.3555555555555556</v>
      </c>
      <c r="J153" s="14"/>
    </row>
    <row r="154" spans="1:10">
      <c r="A154" s="24"/>
      <c r="B154" s="8">
        <v>3</v>
      </c>
      <c r="C154" s="8" t="s">
        <v>14</v>
      </c>
      <c r="D154" s="9">
        <v>3</v>
      </c>
      <c r="E154" s="9">
        <v>3</v>
      </c>
      <c r="F154" s="9">
        <v>4</v>
      </c>
      <c r="G154" s="9">
        <v>16</v>
      </c>
      <c r="H154" s="8">
        <f t="shared" si="64"/>
        <v>26</v>
      </c>
      <c r="I154" s="10">
        <f t="shared" si="65"/>
        <v>2.2692307692307692</v>
      </c>
      <c r="J154" s="11">
        <f>I154 - I153</f>
        <v>0.91367521367521354</v>
      </c>
    </row>
    <row r="155" spans="1:10">
      <c r="A155" s="22" t="s">
        <v>19</v>
      </c>
      <c r="B155" s="4">
        <v>1</v>
      </c>
      <c r="C155" s="4" t="s">
        <v>13</v>
      </c>
      <c r="D155" s="5">
        <v>18</v>
      </c>
      <c r="E155" s="5">
        <v>10</v>
      </c>
      <c r="F155" s="5">
        <v>9</v>
      </c>
      <c r="G155" s="5">
        <v>8</v>
      </c>
      <c r="H155" s="4">
        <f>SUM(D155:G155)</f>
        <v>45</v>
      </c>
      <c r="I155" s="6">
        <f>(D155*0 + E155*1 + F155*2 + G155*3)/H155</f>
        <v>1.1555555555555554</v>
      </c>
      <c r="J155" s="7"/>
    </row>
    <row r="156" spans="1:10">
      <c r="A156" s="23"/>
      <c r="B156" s="1">
        <v>1</v>
      </c>
      <c r="C156" s="1" t="s">
        <v>14</v>
      </c>
      <c r="D156" s="12">
        <v>12</v>
      </c>
      <c r="E156" s="12">
        <v>6</v>
      </c>
      <c r="F156" s="12">
        <v>8</v>
      </c>
      <c r="G156" s="12">
        <v>9</v>
      </c>
      <c r="H156" s="1">
        <f t="shared" ref="H156:H162" si="66">SUM(D156:G156)</f>
        <v>35</v>
      </c>
      <c r="I156" s="13">
        <f t="shared" ref="I156:I162" si="67">(D156*0 + E156*1 + F156*2 + G156*3)/H156</f>
        <v>1.4</v>
      </c>
      <c r="J156" s="15">
        <f>I156 - I155</f>
        <v>0.24444444444444446</v>
      </c>
    </row>
    <row r="157" spans="1:10">
      <c r="A157" s="23"/>
      <c r="B157" s="1">
        <v>2</v>
      </c>
      <c r="C157" s="4" t="s">
        <v>13</v>
      </c>
      <c r="D157" s="12">
        <v>10</v>
      </c>
      <c r="E157" s="12">
        <v>4</v>
      </c>
      <c r="F157" s="12">
        <v>8</v>
      </c>
      <c r="G157" s="12">
        <v>28</v>
      </c>
      <c r="H157" s="1">
        <f t="shared" si="66"/>
        <v>50</v>
      </c>
      <c r="I157" s="13">
        <f t="shared" si="67"/>
        <v>2.08</v>
      </c>
      <c r="J157" s="14"/>
    </row>
    <row r="158" spans="1:10">
      <c r="A158" s="23"/>
      <c r="B158" s="1">
        <v>2</v>
      </c>
      <c r="C158" s="1" t="s">
        <v>14</v>
      </c>
      <c r="D158" s="12">
        <v>16</v>
      </c>
      <c r="E158" s="12">
        <v>4</v>
      </c>
      <c r="F158" s="12">
        <v>2</v>
      </c>
      <c r="G158" s="12">
        <v>10</v>
      </c>
      <c r="H158" s="1">
        <f t="shared" si="66"/>
        <v>32</v>
      </c>
      <c r="I158" s="13">
        <f t="shared" si="67"/>
        <v>1.1875</v>
      </c>
      <c r="J158" s="15">
        <f>I158 - I157</f>
        <v>-0.89250000000000007</v>
      </c>
    </row>
    <row r="159" spans="1:10">
      <c r="A159" s="23"/>
      <c r="B159" s="1">
        <v>3</v>
      </c>
      <c r="C159" s="4" t="s">
        <v>13</v>
      </c>
      <c r="D159" s="12">
        <v>5</v>
      </c>
      <c r="E159" s="12">
        <v>2</v>
      </c>
      <c r="F159" s="12">
        <v>9</v>
      </c>
      <c r="G159" s="12">
        <v>16</v>
      </c>
      <c r="H159" s="1">
        <f t="shared" si="66"/>
        <v>32</v>
      </c>
      <c r="I159" s="13">
        <f t="shared" si="67"/>
        <v>2.125</v>
      </c>
      <c r="J159" s="14"/>
    </row>
    <row r="160" spans="1:10">
      <c r="A160" s="23"/>
      <c r="B160" s="1">
        <v>3</v>
      </c>
      <c r="C160" s="1" t="s">
        <v>14</v>
      </c>
      <c r="D160" s="12">
        <v>4</v>
      </c>
      <c r="E160" s="12">
        <v>6</v>
      </c>
      <c r="F160" s="12">
        <v>7</v>
      </c>
      <c r="G160" s="12">
        <v>15</v>
      </c>
      <c r="H160" s="1">
        <f t="shared" si="66"/>
        <v>32</v>
      </c>
      <c r="I160" s="13">
        <f t="shared" si="67"/>
        <v>2.03125</v>
      </c>
      <c r="J160" s="15">
        <f>I160 - I159</f>
        <v>-9.375E-2</v>
      </c>
    </row>
    <row r="161" spans="1:10">
      <c r="A161" s="23"/>
      <c r="B161" s="1">
        <v>4</v>
      </c>
      <c r="C161" s="4" t="s">
        <v>13</v>
      </c>
      <c r="D161" s="12">
        <v>3</v>
      </c>
      <c r="E161" s="12">
        <v>5</v>
      </c>
      <c r="F161" s="12">
        <v>17</v>
      </c>
      <c r="G161" s="12">
        <v>25</v>
      </c>
      <c r="H161" s="1">
        <f t="shared" si="66"/>
        <v>50</v>
      </c>
      <c r="I161" s="13">
        <f t="shared" si="67"/>
        <v>2.2799999999999998</v>
      </c>
      <c r="J161" s="14"/>
    </row>
    <row r="162" spans="1:10">
      <c r="A162" s="24"/>
      <c r="B162" s="8">
        <v>4</v>
      </c>
      <c r="C162" s="8" t="s">
        <v>14</v>
      </c>
      <c r="D162" s="9">
        <v>1</v>
      </c>
      <c r="E162" s="9">
        <v>1</v>
      </c>
      <c r="F162" s="9">
        <v>5</v>
      </c>
      <c r="G162" s="9">
        <v>21</v>
      </c>
      <c r="H162" s="8">
        <f t="shared" si="66"/>
        <v>28</v>
      </c>
      <c r="I162" s="10">
        <f t="shared" si="67"/>
        <v>2.6428571428571428</v>
      </c>
      <c r="J162" s="11">
        <f>I162 - I161</f>
        <v>0.36285714285714299</v>
      </c>
    </row>
    <row r="163" spans="1:10">
      <c r="A163" s="22" t="s">
        <v>27</v>
      </c>
      <c r="B163" s="4">
        <v>1</v>
      </c>
      <c r="C163" s="4" t="s">
        <v>13</v>
      </c>
      <c r="D163" s="5">
        <v>18</v>
      </c>
      <c r="E163" s="5">
        <v>10</v>
      </c>
      <c r="F163" s="5">
        <v>9</v>
      </c>
      <c r="G163" s="5">
        <v>8</v>
      </c>
      <c r="H163" s="4">
        <f>SUM(D163:G163)</f>
        <v>45</v>
      </c>
      <c r="I163" s="6">
        <f>(D163*0 + E163*1 + F163*2 + G163*3)/H163</f>
        <v>1.1555555555555554</v>
      </c>
      <c r="J163" s="7"/>
    </row>
    <row r="164" spans="1:10">
      <c r="A164" s="23"/>
      <c r="B164" s="1">
        <v>1</v>
      </c>
      <c r="C164" s="1" t="s">
        <v>14</v>
      </c>
      <c r="D164" s="12">
        <v>8</v>
      </c>
      <c r="E164" s="12">
        <v>8</v>
      </c>
      <c r="F164" s="12">
        <v>9</v>
      </c>
      <c r="G164" s="12">
        <v>15</v>
      </c>
      <c r="H164" s="1">
        <f t="shared" ref="H164:H168" si="68">SUM(D164:G164)</f>
        <v>40</v>
      </c>
      <c r="I164" s="13">
        <f t="shared" ref="I164:I168" si="69">(D164*0 + E164*1 + F164*2 + G164*3)/H164</f>
        <v>1.7749999999999999</v>
      </c>
      <c r="J164" s="15">
        <f>I164 - I163</f>
        <v>0.61944444444444446</v>
      </c>
    </row>
    <row r="165" spans="1:10">
      <c r="A165" s="23"/>
      <c r="B165" s="1">
        <v>2</v>
      </c>
      <c r="C165" s="4" t="s">
        <v>13</v>
      </c>
      <c r="D165" s="12">
        <v>10</v>
      </c>
      <c r="E165" s="12">
        <v>4</v>
      </c>
      <c r="F165" s="12">
        <v>8</v>
      </c>
      <c r="G165" s="12">
        <v>28</v>
      </c>
      <c r="H165" s="1">
        <f t="shared" si="68"/>
        <v>50</v>
      </c>
      <c r="I165" s="13">
        <f t="shared" si="69"/>
        <v>2.08</v>
      </c>
      <c r="J165" s="14"/>
    </row>
    <row r="166" spans="1:10">
      <c r="A166" s="23"/>
      <c r="B166" s="1">
        <v>2</v>
      </c>
      <c r="C166" s="1" t="s">
        <v>14</v>
      </c>
      <c r="D166" s="12">
        <v>13</v>
      </c>
      <c r="E166" s="12">
        <v>12</v>
      </c>
      <c r="F166" s="12">
        <v>6</v>
      </c>
      <c r="G166" s="12">
        <v>15</v>
      </c>
      <c r="H166" s="1">
        <f t="shared" si="68"/>
        <v>46</v>
      </c>
      <c r="I166" s="13">
        <f t="shared" si="69"/>
        <v>1.5</v>
      </c>
      <c r="J166" s="14">
        <f>I166 - I165</f>
        <v>-0.58000000000000007</v>
      </c>
    </row>
    <row r="167" spans="1:10">
      <c r="A167" s="23"/>
      <c r="B167" s="1">
        <v>3</v>
      </c>
      <c r="C167" s="4" t="s">
        <v>13</v>
      </c>
      <c r="D167" s="12">
        <v>3</v>
      </c>
      <c r="E167" s="12">
        <v>5</v>
      </c>
      <c r="F167" s="12">
        <v>17</v>
      </c>
      <c r="G167" s="12">
        <v>25</v>
      </c>
      <c r="H167" s="1">
        <f t="shared" si="68"/>
        <v>50</v>
      </c>
      <c r="I167" s="13">
        <f t="shared" si="69"/>
        <v>2.2799999999999998</v>
      </c>
      <c r="J167" s="14"/>
    </row>
    <row r="168" spans="1:10">
      <c r="A168" s="24"/>
      <c r="B168" s="8">
        <v>3</v>
      </c>
      <c r="C168" s="8" t="s">
        <v>14</v>
      </c>
      <c r="D168" s="9">
        <v>9</v>
      </c>
      <c r="E168" s="9">
        <v>8</v>
      </c>
      <c r="F168" s="9">
        <v>14</v>
      </c>
      <c r="G168" s="9">
        <v>19</v>
      </c>
      <c r="H168" s="8">
        <f t="shared" si="68"/>
        <v>50</v>
      </c>
      <c r="I168" s="10">
        <f t="shared" si="69"/>
        <v>1.86</v>
      </c>
      <c r="J168" s="16">
        <f>I168 - I167</f>
        <v>-0.41999999999999971</v>
      </c>
    </row>
    <row r="169" spans="1:10">
      <c r="A169" s="22" t="s">
        <v>20</v>
      </c>
      <c r="B169" s="4">
        <v>1</v>
      </c>
      <c r="C169" s="4" t="s">
        <v>13</v>
      </c>
      <c r="D169" s="5">
        <v>15</v>
      </c>
      <c r="E169" s="5">
        <v>11</v>
      </c>
      <c r="F169" s="5">
        <v>7</v>
      </c>
      <c r="G169" s="5">
        <v>12</v>
      </c>
      <c r="H169" s="4">
        <f>SUM(D169:G169)</f>
        <v>45</v>
      </c>
      <c r="I169" s="6">
        <f>(D169*0 + E169*1 + F169*2 + G169*3)/H169</f>
        <v>1.3555555555555556</v>
      </c>
      <c r="J169" s="7"/>
    </row>
    <row r="170" spans="1:10">
      <c r="A170" s="23"/>
      <c r="B170" s="1">
        <v>1</v>
      </c>
      <c r="C170" s="1" t="s">
        <v>14</v>
      </c>
      <c r="D170" s="12">
        <v>21</v>
      </c>
      <c r="E170" s="12">
        <v>7</v>
      </c>
      <c r="F170" s="12">
        <v>8</v>
      </c>
      <c r="G170" s="12">
        <v>13</v>
      </c>
      <c r="H170" s="1">
        <f t="shared" ref="H170:H174" si="70">SUM(D170:G170)</f>
        <v>49</v>
      </c>
      <c r="I170" s="13">
        <f t="shared" ref="I170:I174" si="71">(D170*0 + E170*1 + F170*2 + G170*3)/H170</f>
        <v>1.2653061224489797</v>
      </c>
      <c r="J170" s="15">
        <f>I170 - I169</f>
        <v>-9.024943310657596E-2</v>
      </c>
    </row>
    <row r="171" spans="1:10">
      <c r="A171" s="23"/>
      <c r="B171" s="1">
        <v>2</v>
      </c>
      <c r="C171" s="4" t="s">
        <v>13</v>
      </c>
      <c r="D171" s="12">
        <v>10</v>
      </c>
      <c r="E171" s="12">
        <v>4</v>
      </c>
      <c r="F171" s="12">
        <v>8</v>
      </c>
      <c r="G171" s="12">
        <v>28</v>
      </c>
      <c r="H171" s="1">
        <f t="shared" si="70"/>
        <v>50</v>
      </c>
      <c r="I171" s="13">
        <f t="shared" si="71"/>
        <v>2.08</v>
      </c>
      <c r="J171" s="14"/>
    </row>
    <row r="172" spans="1:10">
      <c r="A172" s="23"/>
      <c r="B172" s="1">
        <v>2</v>
      </c>
      <c r="C172" s="1" t="s">
        <v>14</v>
      </c>
      <c r="D172" s="12">
        <v>22</v>
      </c>
      <c r="E172" s="12">
        <v>6</v>
      </c>
      <c r="F172" s="12">
        <v>1</v>
      </c>
      <c r="G172" s="12">
        <v>12</v>
      </c>
      <c r="H172" s="1">
        <f t="shared" si="70"/>
        <v>41</v>
      </c>
      <c r="I172" s="13">
        <f t="shared" si="71"/>
        <v>1.0731707317073171</v>
      </c>
      <c r="J172" s="15">
        <f>I172 - I171</f>
        <v>-1.0068292682926829</v>
      </c>
    </row>
    <row r="173" spans="1:10">
      <c r="A173" s="23"/>
      <c r="B173" s="1">
        <v>3</v>
      </c>
      <c r="C173" s="4" t="s">
        <v>13</v>
      </c>
      <c r="D173" s="12">
        <v>3</v>
      </c>
      <c r="E173" s="12">
        <v>5</v>
      </c>
      <c r="F173" s="12">
        <v>5</v>
      </c>
      <c r="G173" s="12">
        <v>18</v>
      </c>
      <c r="H173" s="1">
        <f t="shared" si="70"/>
        <v>31</v>
      </c>
      <c r="I173" s="13">
        <f t="shared" si="71"/>
        <v>2.225806451612903</v>
      </c>
      <c r="J173" s="14"/>
    </row>
    <row r="174" spans="1:10">
      <c r="A174" s="24"/>
      <c r="B174" s="8">
        <v>3</v>
      </c>
      <c r="C174" s="8" t="s">
        <v>14</v>
      </c>
      <c r="D174" s="9">
        <v>11</v>
      </c>
      <c r="E174" s="9">
        <v>7</v>
      </c>
      <c r="F174" s="9">
        <v>4</v>
      </c>
      <c r="G174" s="9">
        <v>16</v>
      </c>
      <c r="H174" s="8">
        <f t="shared" si="70"/>
        <v>38</v>
      </c>
      <c r="I174" s="10">
        <f t="shared" si="71"/>
        <v>1.6578947368421053</v>
      </c>
      <c r="J174" s="11">
        <f>I174 - I173</f>
        <v>-0.56791171477079772</v>
      </c>
    </row>
  </sheetData>
  <mergeCells count="39">
    <mergeCell ref="A163:A168"/>
    <mergeCell ref="A169:A174"/>
    <mergeCell ref="A2:J2"/>
    <mergeCell ref="A125:A130"/>
    <mergeCell ref="A131:A136"/>
    <mergeCell ref="A137:A142"/>
    <mergeCell ref="A143:A148"/>
    <mergeCell ref="A149:A154"/>
    <mergeCell ref="A155:A162"/>
    <mergeCell ref="A85:A90"/>
    <mergeCell ref="A91:A96"/>
    <mergeCell ref="A97:A102"/>
    <mergeCell ref="A103:A108"/>
    <mergeCell ref="A109:A116"/>
    <mergeCell ref="A117:A124"/>
    <mergeCell ref="A60:A63"/>
    <mergeCell ref="A64:A69"/>
    <mergeCell ref="A70:A73"/>
    <mergeCell ref="A74:A75"/>
    <mergeCell ref="A78:J78"/>
    <mergeCell ref="A81:A84"/>
    <mergeCell ref="A56:A59"/>
    <mergeCell ref="A17:A18"/>
    <mergeCell ref="A19:A20"/>
    <mergeCell ref="A23:J23"/>
    <mergeCell ref="A26:A27"/>
    <mergeCell ref="A28:A29"/>
    <mergeCell ref="A30:A31"/>
    <mergeCell ref="A32:A33"/>
    <mergeCell ref="A34:A39"/>
    <mergeCell ref="A40:A45"/>
    <mergeCell ref="A46:A53"/>
    <mergeCell ref="A54:A55"/>
    <mergeCell ref="A15:A16"/>
    <mergeCell ref="A4:J4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MCWCORP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E, Lezi</dc:creator>
  <cp:keywords/>
  <dc:description/>
  <cp:lastModifiedBy>E, Lezi</cp:lastModifiedBy>
  <cp:revision/>
  <dcterms:created xsi:type="dcterms:W3CDTF">2025-11-28T01:05:56Z</dcterms:created>
  <dcterms:modified xsi:type="dcterms:W3CDTF">2025-12-18T19:17:26Z</dcterms:modified>
  <cp:category/>
  <cp:contentStatus/>
</cp:coreProperties>
</file>