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CGILL\POSTDOC_MCGILL\POSTDOC_MCGILL\UGANDA1\MODEL DEVELOPMENT\"/>
    </mc:Choice>
  </mc:AlternateContent>
  <bookViews>
    <workbookView xWindow="0" yWindow="0" windowWidth="28800" windowHeight="12435" firstSheet="9" activeTab="13"/>
  </bookViews>
  <sheets>
    <sheet name="Burundi" sheetId="1" r:id="rId1"/>
    <sheet name="Ethiopia" sheetId="3" r:id="rId2"/>
    <sheet name="Comoros" sheetId="2" r:id="rId3"/>
    <sheet name="Kenya" sheetId="4" r:id="rId4"/>
    <sheet name="Rwanda" sheetId="5" r:id="rId5"/>
    <sheet name="Seychelles" sheetId="6" r:id="rId6"/>
    <sheet name="Somalia" sheetId="7" r:id="rId7"/>
    <sheet name="Tanzania" sheetId="8" r:id="rId8"/>
    <sheet name="Uganda_Crops(Hgha)_variables" sheetId="9" r:id="rId9"/>
    <sheet name="Uganda_summary(cropstonsha_all " sheetId="13" r:id="rId10"/>
    <sheet name="Uganda_rf_te_data_ALL" sheetId="12" r:id="rId11"/>
    <sheet name="Uganda_rf_te_ensamble_mean" sheetId="14" r:id="rId12"/>
    <sheet name="Sheet2" sheetId="15" r:id="rId13"/>
    <sheet name="Data_31_crops" sheetId="11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1" i="15" l="1"/>
  <c r="G72" i="15"/>
  <c r="G73" i="15"/>
  <c r="G74" i="15"/>
  <c r="G75" i="15"/>
  <c r="G76" i="15"/>
  <c r="G77" i="15"/>
  <c r="G78" i="15"/>
  <c r="G79" i="15"/>
  <c r="G80" i="15"/>
  <c r="G81" i="15"/>
  <c r="G82" i="15"/>
  <c r="G83" i="15"/>
  <c r="G84" i="15"/>
  <c r="G85" i="15"/>
  <c r="G86" i="15"/>
  <c r="G87" i="15"/>
  <c r="G88" i="15"/>
  <c r="G89" i="15"/>
  <c r="G90" i="15"/>
  <c r="G91" i="15"/>
  <c r="G92" i="15"/>
  <c r="G93" i="15"/>
  <c r="G94" i="15"/>
  <c r="G95" i="15"/>
  <c r="G96" i="15"/>
  <c r="G97" i="15"/>
  <c r="G98" i="15"/>
  <c r="G99" i="15"/>
  <c r="G100" i="15"/>
  <c r="G101" i="15"/>
  <c r="G102" i="15"/>
  <c r="G103" i="15"/>
  <c r="G104" i="15"/>
  <c r="G105" i="15"/>
  <c r="G106" i="15"/>
  <c r="G107" i="15"/>
  <c r="G108" i="15"/>
  <c r="G109" i="15"/>
  <c r="G110" i="15"/>
  <c r="G111" i="15"/>
  <c r="G112" i="15"/>
  <c r="G113" i="15"/>
  <c r="G114" i="15"/>
  <c r="G115" i="15"/>
  <c r="G116" i="15"/>
  <c r="G117" i="15"/>
  <c r="G118" i="15"/>
  <c r="G119" i="15"/>
  <c r="G120" i="15"/>
  <c r="G121" i="15"/>
  <c r="G122" i="15"/>
  <c r="G123" i="15"/>
  <c r="G124" i="15"/>
  <c r="G125" i="15"/>
  <c r="G2" i="15"/>
  <c r="G3" i="15"/>
  <c r="G4" i="15"/>
  <c r="G5" i="15"/>
  <c r="G6" i="15"/>
  <c r="G7" i="15"/>
  <c r="G8" i="15"/>
  <c r="G9" i="15"/>
  <c r="G10" i="15"/>
  <c r="G11" i="15"/>
  <c r="G12" i="15"/>
  <c r="G13" i="15"/>
  <c r="G14" i="15"/>
  <c r="G15" i="15"/>
  <c r="G1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G35" i="15"/>
  <c r="G36" i="15"/>
  <c r="G37" i="15"/>
  <c r="G38" i="15"/>
  <c r="G39" i="15"/>
  <c r="G40" i="15"/>
  <c r="G41" i="15"/>
  <c r="G42" i="15"/>
  <c r="G43" i="15"/>
  <c r="G44" i="15"/>
  <c r="G45" i="15"/>
  <c r="G46" i="15"/>
  <c r="G47" i="15"/>
  <c r="G48" i="15"/>
  <c r="G49" i="15"/>
  <c r="G50" i="15"/>
  <c r="G51" i="15"/>
  <c r="G52" i="15"/>
  <c r="G53" i="15"/>
  <c r="G54" i="15"/>
  <c r="G55" i="15"/>
  <c r="G56" i="15"/>
  <c r="AH55" i="9" l="1"/>
  <c r="AH54" i="9"/>
  <c r="AH53" i="9"/>
  <c r="AH52" i="9"/>
  <c r="AH51" i="9"/>
  <c r="AH50" i="9"/>
  <c r="AH49" i="9"/>
  <c r="AH48" i="9"/>
  <c r="AH47" i="9"/>
  <c r="AH46" i="9"/>
  <c r="AH45" i="9"/>
  <c r="AH44" i="9"/>
  <c r="AH43" i="9"/>
  <c r="AH42" i="9"/>
  <c r="AH41" i="9"/>
  <c r="AH40" i="9"/>
  <c r="AH39" i="9"/>
  <c r="AH38" i="9"/>
  <c r="AH37" i="9"/>
  <c r="AH36" i="9"/>
  <c r="AH35" i="9"/>
  <c r="AH34" i="9"/>
  <c r="AH33" i="9"/>
  <c r="AH32" i="9"/>
  <c r="AH31" i="9"/>
  <c r="AH30" i="9"/>
  <c r="AH29" i="9"/>
  <c r="AH28" i="9"/>
  <c r="AH27" i="9"/>
  <c r="AH26" i="9"/>
  <c r="AH25" i="9"/>
  <c r="AH24" i="9"/>
  <c r="AH23" i="9"/>
  <c r="AH22" i="9"/>
  <c r="AH21" i="9"/>
  <c r="AH20" i="9"/>
  <c r="AH19" i="9"/>
  <c r="AH18" i="9"/>
  <c r="AH17" i="9"/>
  <c r="AH16" i="9"/>
  <c r="AH15" i="9"/>
  <c r="AH14" i="9"/>
  <c r="AH13" i="9"/>
  <c r="AH12" i="9"/>
  <c r="AH11" i="9"/>
  <c r="AH10" i="9"/>
  <c r="AH9" i="9"/>
  <c r="AH8" i="9"/>
  <c r="AH7" i="9"/>
  <c r="AH6" i="9"/>
  <c r="AH5" i="9"/>
  <c r="AH4" i="9"/>
  <c r="AH3" i="9"/>
  <c r="AH2" i="9"/>
  <c r="AG3" i="11"/>
  <c r="AG4" i="11"/>
  <c r="AG5" i="11"/>
  <c r="AG6" i="11"/>
  <c r="AG7" i="11"/>
  <c r="AG8" i="11"/>
  <c r="AG9" i="11"/>
  <c r="AG10" i="11"/>
  <c r="AG11" i="11"/>
  <c r="AG12" i="11"/>
  <c r="AG13" i="11"/>
  <c r="AG14" i="11"/>
  <c r="AG15" i="11"/>
  <c r="AG16" i="11"/>
  <c r="AG17" i="11"/>
  <c r="AG18" i="11"/>
  <c r="AG19" i="11"/>
  <c r="AG20" i="11"/>
  <c r="AG21" i="11"/>
  <c r="AG22" i="11"/>
  <c r="AG23" i="11"/>
  <c r="AG24" i="11"/>
  <c r="AG25" i="11"/>
  <c r="AG26" i="11"/>
  <c r="AG27" i="11"/>
  <c r="AG28" i="11"/>
  <c r="AG29" i="11"/>
  <c r="AG30" i="11"/>
  <c r="AG31" i="11"/>
  <c r="AG32" i="11"/>
  <c r="AG33" i="11"/>
  <c r="AG34" i="11"/>
  <c r="AG35" i="11"/>
  <c r="AG36" i="11"/>
  <c r="AG37" i="11"/>
  <c r="AG38" i="11"/>
  <c r="AG39" i="11"/>
  <c r="AG40" i="11"/>
  <c r="AG41" i="11"/>
  <c r="AG42" i="11"/>
  <c r="AG43" i="11"/>
  <c r="AG44" i="11"/>
  <c r="AG45" i="11"/>
  <c r="AG46" i="11"/>
  <c r="AG47" i="11"/>
  <c r="AG48" i="11"/>
  <c r="AG49" i="11"/>
  <c r="AG50" i="11"/>
  <c r="AG51" i="11"/>
  <c r="AG52" i="11"/>
  <c r="AG53" i="11"/>
  <c r="AG54" i="11"/>
  <c r="AG55" i="11"/>
  <c r="AG56" i="11"/>
</calcChain>
</file>

<file path=xl/sharedStrings.xml><?xml version="1.0" encoding="utf-8"?>
<sst xmlns="http://schemas.openxmlformats.org/spreadsheetml/2006/main" count="1725" uniqueCount="1342">
  <si>
    <t>Years</t>
  </si>
  <si>
    <t>Cattle stock(herds)</t>
  </si>
  <si>
    <t>http://faostat3.fao.org/download/Q/QA/E</t>
  </si>
  <si>
    <t>FAOSTAT Date: Tue Jul 12 17:05:54 CEST 2016</t>
  </si>
  <si>
    <t>Maize yield Hg/Ha</t>
  </si>
  <si>
    <t>Maize yield(Hg/Ha)</t>
  </si>
  <si>
    <t>nodata</t>
  </si>
  <si>
    <t>Maize yield(/Hg/Ha)</t>
  </si>
  <si>
    <t>Wood fuel(m3)</t>
  </si>
  <si>
    <t>CO2 Emissions from synthetic fertilizers</t>
  </si>
  <si>
    <t>CO2 Emissions from organic manure</t>
  </si>
  <si>
    <t>Wheat(Hg/Ha)</t>
  </si>
  <si>
    <t>Rice paddy(Hg/Ha)</t>
  </si>
  <si>
    <t>Millet(Hg/Ha)</t>
  </si>
  <si>
    <t>Sorghum (Hg/Ha)</t>
  </si>
  <si>
    <t>Potatoes(Hg/Ha)</t>
  </si>
  <si>
    <t>Sweet potatoes (Hg/Ha)</t>
  </si>
  <si>
    <t>Total Crop yield(Tons/Ha)</t>
  </si>
  <si>
    <t>Total Crop yield(Hg/Ha)</t>
  </si>
  <si>
    <t>Cassava(Hg/Hg)</t>
  </si>
  <si>
    <t>Sugar cane (Hg/Ha)</t>
  </si>
  <si>
    <t>Beans(Hg/Ha)</t>
  </si>
  <si>
    <t>Dry Peas(Hg/Ha)</t>
  </si>
  <si>
    <t>Chick peas (Hg/Ha)</t>
  </si>
  <si>
    <t>Cow peas (Hg/Ha)</t>
  </si>
  <si>
    <t>Pigeon peas(Hg/Ha)</t>
  </si>
  <si>
    <t>Soybeans(Hg/Ha)</t>
  </si>
  <si>
    <t>Groundnuts(Hg/Ha)</t>
  </si>
  <si>
    <t>Castro oil(Hg/Ha)</t>
  </si>
  <si>
    <t>Sunflower kernel(Hg/Ha)</t>
  </si>
  <si>
    <t>Sasame seed (Hg/Ha)</t>
  </si>
  <si>
    <t>Cotton seed(Hg/Ha)</t>
  </si>
  <si>
    <t>Tomatoes(Hg/Ha)</t>
  </si>
  <si>
    <t>Onions(Hg/Ha)</t>
  </si>
  <si>
    <t>Fresh vegetables(Hg/Ha)</t>
  </si>
  <si>
    <t>Banana(Hg/Ha)</t>
  </si>
  <si>
    <t>Plantains(Hg/Ha)</t>
  </si>
  <si>
    <t>Coffee(Hg/Ha)</t>
  </si>
  <si>
    <t>Cocoa(Hg/Ha)</t>
  </si>
  <si>
    <t>Tea(Hg/Ha)</t>
  </si>
  <si>
    <t>Pepper(Hg/Ha)</t>
  </si>
  <si>
    <t>Chillies&amp; peppers(Hg/Ha)</t>
  </si>
  <si>
    <t>Tobacco(Hg/Ha)</t>
  </si>
  <si>
    <t>Agricultural area(K/Ha)</t>
  </si>
  <si>
    <t>Total area equpped for irrigation (K/Ha)</t>
  </si>
  <si>
    <t>Forest (000)</t>
  </si>
  <si>
    <t>Population(000)</t>
  </si>
  <si>
    <t>Rural population (000)</t>
  </si>
  <si>
    <t>Urban population (000)</t>
  </si>
  <si>
    <t>GDP per capita (millions)</t>
  </si>
  <si>
    <t>CO2 Emissions/manure/applied/soils(gigagrams)</t>
  </si>
  <si>
    <t>CO2 Emissions from synthetic fertilizers/gigagrams</t>
  </si>
  <si>
    <t>Burned area (Ha)</t>
  </si>
  <si>
    <t>Total fertlilizers used/tonnes</t>
  </si>
  <si>
    <t>Number of agricultural tractors in use</t>
  </si>
  <si>
    <t>Arable and permanent crops land (K/Ha)</t>
  </si>
  <si>
    <t>CO2 Emissions from forest clearance (gigagrams)</t>
  </si>
  <si>
    <t>http://faostat3.fao.org/download/G2/GL/E</t>
  </si>
  <si>
    <t>1978   107.32   59.34  132.35  107.03  114.68</t>
  </si>
  <si>
    <t>1979    90.21   92.15  110.30   90.83   68.01</t>
  </si>
  <si>
    <t>1980    86.28   25.17  128.99   81.05   91.28</t>
  </si>
  <si>
    <t>1981    95.84   23.11  138.13  116.63   74.32</t>
  </si>
  <si>
    <t>1982   105.90   35.98  141.65   90.72  137.00</t>
  </si>
  <si>
    <t>1983    93.20   25.30  103.46  119.01   93.82</t>
  </si>
  <si>
    <t>1984    77.36   23.76   94.82   84.01   86.78</t>
  </si>
  <si>
    <t>1985    99.79   44.07  168.69   87.86   83.93</t>
  </si>
  <si>
    <t>1986    85.27   43.34  127.01   74.81   85.42</t>
  </si>
  <si>
    <t>1987    86.85   39.61  130.93   79.40   84.21</t>
  </si>
  <si>
    <t>1988   123.13   50.22  133.47  184.56   79.48</t>
  </si>
  <si>
    <t>1989   105.79   25.90  133.15  111.58  123.98</t>
  </si>
  <si>
    <t>1990    93.52   67.78  116.39   76.93  109.94</t>
  </si>
  <si>
    <t>1991    95.48   43.77  139.16   91.89   91.07</t>
  </si>
  <si>
    <t>1992    95.05   23.16  100.71  110.09  117.26</t>
  </si>
  <si>
    <t>1993    89.49   49.74  122.74   89.13   83.23</t>
  </si>
  <si>
    <t>1994   107.94   53.76  121.84  119.47  114.78</t>
  </si>
  <si>
    <t>1995    88.99   50.87  103.57  110.86   70.66</t>
  </si>
  <si>
    <t>1996    96.15   54.85  134.99  106.94   70.44</t>
  </si>
  <si>
    <t>1997    88.63   28.21  130.76   65.05  118.22</t>
  </si>
  <si>
    <t>1998    78.80   56.56   88.87   90.16   68.40</t>
  </si>
  <si>
    <t>1999    90.71   12.21  103.90   94.79  124.40</t>
  </si>
  <si>
    <t>2000    61.28   20.06   51.02   78.17   76.52</t>
  </si>
  <si>
    <t>2001      NaN     NaN     NaN     NaN     NaN</t>
  </si>
  <si>
    <t>2002      NaN     NaN     NaN     NaN     NaN</t>
  </si>
  <si>
    <t>2003      NaN     NaN     NaN     NaN     NaN</t>
  </si>
  <si>
    <t>2004      NaN     NaN     NaN     NaN     NaN</t>
  </si>
  <si>
    <t>2005      NaN     NaN     NaN     NaN     NaN</t>
  </si>
  <si>
    <t>2006      NaN     NaN     NaN     NaN     NaN</t>
  </si>
  <si>
    <t>Refer to Accompanying Documentation</t>
  </si>
  <si>
    <t>NaN indicates insufficient data is available</t>
  </si>
  <si>
    <t>YEAR   Annual      JF     MAM    JJAS     OND</t>
  </si>
  <si>
    <t>1960   129.39   87.58  173.61  129.25  113.24</t>
  </si>
  <si>
    <t>1961   113.03   64.58  161.92   86.86  131.31</t>
  </si>
  <si>
    <t>1962   111.65  113.42  157.01   81.49  105.33</t>
  </si>
  <si>
    <t>1963   104.60   71.09  140.74   97.69   99.99</t>
  </si>
  <si>
    <t>1964    94.20   33.30  109.99  102.73  107.65</t>
  </si>
  <si>
    <t>1965    87.62   68.75  136.25   74.74   68.74</t>
  </si>
  <si>
    <t>1966    95.73   40.99  129.82   80.56  118.37</t>
  </si>
  <si>
    <t>1967    95.70   47.81  136.89   85.86   99.57</t>
  </si>
  <si>
    <t>1968   100.15   64.24  148.79   94.86   82.49</t>
  </si>
  <si>
    <t>1969   102.87   36.29  144.00   62.37  160.14</t>
  </si>
  <si>
    <t>1970    85.37   89.88  102.45   85.87   64.60</t>
  </si>
  <si>
    <t>1971    95.57   34.44  136.67   85.64  108.45</t>
  </si>
  <si>
    <t>1972    75.40   26.65   82.05   71.77  106.08</t>
  </si>
  <si>
    <t>1973    94.71   48.62  106.94   97.34  109.72</t>
  </si>
  <si>
    <t>1974    94.29   53.90  132.86   63.09  124.24</t>
  </si>
  <si>
    <t>1975    86.85   49.97  134.33   84.64   66.92</t>
  </si>
  <si>
    <t>1976   101.84   82.10  129.15   85.24  109.83</t>
  </si>
  <si>
    <t>1977    80.55   56.68  135.90   70.45   54.56</t>
  </si>
  <si>
    <t>1978   110.34   43.93  149.29   81.07  154.69</t>
  </si>
  <si>
    <t>1979      NaN   83.62  132.63     NaN     NaN</t>
  </si>
  <si>
    <t>1980      NaN     NaN     NaN     NaN     NaN</t>
  </si>
  <si>
    <t>1981      NaN     NaN     NaN     NaN     NaN</t>
  </si>
  <si>
    <t>1982      NaN     NaN     NaN     NaN     NaN</t>
  </si>
  <si>
    <t>1983      NaN     NaN     NaN     NaN     NaN</t>
  </si>
  <si>
    <t>1984      NaN     NaN     NaN     NaN     NaN</t>
  </si>
  <si>
    <t>1985      NaN     NaN     NaN     NaN     NaN</t>
  </si>
  <si>
    <t>1986      NaN     NaN     NaN     NaN     NaN</t>
  </si>
  <si>
    <t>1987      NaN     NaN     NaN     NaN     NaN</t>
  </si>
  <si>
    <t>1988      NaN     NaN     NaN     NaN     NaN</t>
  </si>
  <si>
    <t>1989      NaN     NaN     NaN     NaN     NaN</t>
  </si>
  <si>
    <t>1990      NaN     NaN     NaN     NaN     NaN</t>
  </si>
  <si>
    <t>1991      NaN     NaN     NaN     NaN     NaN</t>
  </si>
  <si>
    <t>1992      NaN     NaN     NaN     NaN     NaN</t>
  </si>
  <si>
    <t>1993      NaN     NaN     NaN     NaN     NaN</t>
  </si>
  <si>
    <t>1994      NaN     NaN     NaN     NaN     NaN</t>
  </si>
  <si>
    <t>1995      NaN     NaN     NaN     NaN     NaN</t>
  </si>
  <si>
    <t>1996      NaN     NaN     NaN     NaN     NaN</t>
  </si>
  <si>
    <t>1997      NaN     NaN     NaN     NaN     NaN</t>
  </si>
  <si>
    <t>1998      NaN     NaN     NaN     NaN     NaN</t>
  </si>
  <si>
    <t>1999      NaN     NaN     NaN     NaN     NaN</t>
  </si>
  <si>
    <t>2000      NaN     NaN     NaN     NaN     NaN</t>
  </si>
  <si>
    <t>Mean Monthly Precipitation (mm) - Observed Records - Absolute Values</t>
  </si>
  <si>
    <t>1960      NaN     NaN     NaN     NaN     NaN</t>
  </si>
  <si>
    <t>1961   134.09   35.43  116.75  154.85  189.52</t>
  </si>
  <si>
    <t>1962   111.65   31.66  154.27  127.61  101.09</t>
  </si>
  <si>
    <t>1963   109.67   82.66  162.58   71.33  125.89</t>
  </si>
  <si>
    <t>1964    98.20   49.37  117.45  119.39   83.25</t>
  </si>
  <si>
    <t>1965    86.63   18.24  115.12   67.20  129.65</t>
  </si>
  <si>
    <t>1966   102.09   66.57  130.49  110.59   86.01</t>
  </si>
  <si>
    <t>1967   103.64   16.39  127.31  113.23  125.33</t>
  </si>
  <si>
    <t>1968   102.16   58.15  140.12   92.63  106.24</t>
  </si>
  <si>
    <t>1969    93.56   88.06  107.78   84.49   95.10</t>
  </si>
  <si>
    <t>1970   102.37   54.38  157.59  109.31   69.87</t>
  </si>
  <si>
    <t>1971    92.90   24.94  122.27  115.25   79.04</t>
  </si>
  <si>
    <t>1972   101.88   52.55  115.51   94.35  131.16</t>
  </si>
  <si>
    <t>1973    94.16   46.46  105.76  113.39   88.72</t>
  </si>
  <si>
    <t>1974    98.81   34.89  135.53  129.80   63.40</t>
  </si>
  <si>
    <t>1975   107.79   35.22  137.44  148.15   72.72</t>
  </si>
  <si>
    <t>1976   100.36   45.21  125.06  125.63   78.72</t>
  </si>
  <si>
    <t>1977   109.01   51.01  145.13  102.07  120.82</t>
  </si>
  <si>
    <t xml:space="preserve"> 1960  129.39   87.58  173.61  129.25  113.24</t>
  </si>
  <si>
    <t xml:space="preserve"> 1961  134.09   64.58  161.92  154.85  189.52</t>
  </si>
  <si>
    <t xml:space="preserve"> 1962  111.65  113.42  157.01  127.61  105.33</t>
  </si>
  <si>
    <t xml:space="preserve"> 1963  115.64   82.66  171.52   97.69  130.99</t>
  </si>
  <si>
    <t xml:space="preserve"> 1964  103.09   49.37  136.35  119.39  107.65</t>
  </si>
  <si>
    <t xml:space="preserve"> 1965   88.09   68.75  136.25   81.15  129.65</t>
  </si>
  <si>
    <t xml:space="preserve"> 1966  102.09   66.57  135.49  110.59  118.37</t>
  </si>
  <si>
    <t xml:space="preserve"> 1967  103.64   47.81  136.89  113.23  125.33</t>
  </si>
  <si>
    <t xml:space="preserve"> 1968  105.01   64.24  152.08   94.86  107.95</t>
  </si>
  <si>
    <t xml:space="preserve"> 1969  102.87   88.06  144.00   90.23  160.14</t>
  </si>
  <si>
    <t xml:space="preserve"> 1970  107.62   89.88  163.90  119.00   70.03</t>
  </si>
  <si>
    <t xml:space="preserve"> 1971   95.57   34.44  136.67  115.25  108.45</t>
  </si>
  <si>
    <t xml:space="preserve"> 1972  103.01   53.83  121.74  101.82  131.16</t>
  </si>
  <si>
    <t xml:space="preserve"> 1973   94.71   48.62  113.57  113.39  109.72</t>
  </si>
  <si>
    <t xml:space="preserve"> 1974   98.81   53.90  139.26  129.80  124.24</t>
  </si>
  <si>
    <t xml:space="preserve"> 1975  107.79   49.97  137.44  148.15   72.72</t>
  </si>
  <si>
    <t xml:space="preserve"> 1976  101.84   82.10  129.15  125.63  109.83</t>
  </si>
  <si>
    <t xml:space="preserve"> 1977  112.60   56.68  146.26  113.82  120.82</t>
  </si>
  <si>
    <t xml:space="preserve"> 1978  110.34   59.34  149.29  113.36  154.69</t>
  </si>
  <si>
    <t xml:space="preserve"> 1979   90.21   92.15  132.63   90.83   68.01</t>
  </si>
  <si>
    <t xml:space="preserve"> 1980   88.83   25.17  132.43   88.29   91.28</t>
  </si>
  <si>
    <t xml:space="preserve"> 1981   97.11   24.86  139.45  116.63   81.24</t>
  </si>
  <si>
    <t xml:space="preserve"> 1982  105.90   35.98  141.65   95.93  137.00</t>
  </si>
  <si>
    <t xml:space="preserve"> 1983   93.20   25.30  108.52  119.01   93.82</t>
  </si>
  <si>
    <t xml:space="preserve"> 1984   87.35   27.41  100.81   98.24   99.30</t>
  </si>
  <si>
    <t xml:space="preserve"> 1985   99.79   44.07  168.69  101.62   83.93</t>
  </si>
  <si>
    <t xml:space="preserve"> 1986   89.36   43.34  131.73   84.54   91.75</t>
  </si>
  <si>
    <t xml:space="preserve"> 1987   94.90   44.30  138.28   92.68   88.23</t>
  </si>
  <si>
    <t xml:space="preserve"> 1988  123.13   52.83  141.05  184.56   84.68</t>
  </si>
  <si>
    <t xml:space="preserve"> 1989  105.79   25.90  133.15  111.58  123.98</t>
  </si>
  <si>
    <t xml:space="preserve"> 1990   99.74   67.78  132.02   97.45  109.94</t>
  </si>
  <si>
    <t xml:space="preserve"> 1991  104.20   45.98  156.08  104.04   91.34</t>
  </si>
  <si>
    <t xml:space="preserve"> 1992   95.05   23.16  107.95  110.09  117.26</t>
  </si>
  <si>
    <t xml:space="preserve"> 1993   89.49   49.74  126.01   89.13   83.23</t>
  </si>
  <si>
    <t xml:space="preserve"> 1994  107.94   53.76  139.63  121.14  114.78</t>
  </si>
  <si>
    <t xml:space="preserve"> 1995   91.56   50.87  139.61  110.86   84.73</t>
  </si>
  <si>
    <t xml:space="preserve"> 1996   98.69   69.12  143.00  106.94   81.27</t>
  </si>
  <si>
    <t xml:space="preserve"> 1997   93.87   28.21  130.76   65.05  164.27</t>
  </si>
  <si>
    <t xml:space="preserve"> 1998   81.13   61.92   88.87   90.16   85.25</t>
  </si>
  <si>
    <t xml:space="preserve"> 1999  124.58   47.10  166.64  122.59  136.82</t>
  </si>
  <si>
    <t xml:space="preserve"> 2000   88.68   25.61   91.89  103.29  108.02</t>
  </si>
  <si>
    <t xml:space="preserve"> 2001  111.75   52.30  123.42  130.40  114.85</t>
  </si>
  <si>
    <t xml:space="preserve"> 2002   99.74   44.17  140.94   80.05  121.86</t>
  </si>
  <si>
    <t xml:space="preserve"> 2003  100.01   27.94  141.06  117.48   83.73</t>
  </si>
  <si>
    <t xml:space="preserve"> 2004   88.25   46.19  107.40   93.03   90.75</t>
  </si>
  <si>
    <t xml:space="preserve"> 2005   77.69   25.42  102.65   95.62   63.67</t>
  </si>
  <si>
    <t xml:space="preserve"> 2006  116.66   24.11  131.50  114.16  166.83</t>
  </si>
  <si>
    <t xml:space="preserve"> 1961  124.97   44.16  133.32  126.29  168.74</t>
  </si>
  <si>
    <t xml:space="preserve"> 1962  109.46   58.17  151.87  110.15  100.33</t>
  </si>
  <si>
    <t xml:space="preserve"> 1963  109.97   77.89  158.28   83.03  118.95</t>
  </si>
  <si>
    <t xml:space="preserve"> 1964   98.50   44.02  121.26  112.73   93.09</t>
  </si>
  <si>
    <t xml:space="preserve"> 1965   87.45   35.62  121.40   74.37  105.49</t>
  </si>
  <si>
    <t xml:space="preserve"> 1966   99.54   55.45  131.93   99.86   96.13</t>
  </si>
  <si>
    <t xml:space="preserve"> 1967  100.53   26.52  133.27  101.48  115.88</t>
  </si>
  <si>
    <t xml:space="preserve"> 1968  102.44   58.45  147.00   93.67   98.90</t>
  </si>
  <si>
    <t xml:space="preserve"> 1969   97.64   68.61  124.02   79.03  115.42</t>
  </si>
  <si>
    <t xml:space="preserve"> 1970   98.45   67.03  141.31  104.73   68.16</t>
  </si>
  <si>
    <t xml:space="preserve"> 1971   93.40   27.68  129.02  104.35   86.99</t>
  </si>
  <si>
    <t xml:space="preserve"> 1972   93.43   44.34  106.43   89.32  118.63</t>
  </si>
  <si>
    <t xml:space="preserve"> 1973   93.87   47.03  108.76  107.12   92.53</t>
  </si>
  <si>
    <t xml:space="preserve"> 1974   95.95   40.58  135.88  103.77   82.52</t>
  </si>
  <si>
    <t xml:space="preserve"> 1975   99.41   40.96  135.14  123.44   70.62</t>
  </si>
  <si>
    <t xml:space="preserve"> 1976   99.65   58.31  126.38  108.36   88.88</t>
  </si>
  <si>
    <t xml:space="preserve"> 1977  100.72   53.04  142.43   95.45   97.82</t>
  </si>
  <si>
    <t xml:space="preserve"> 1978  108.45   52.79  140.77  100.49  123.84</t>
  </si>
  <si>
    <t xml:space="preserve"> 1979   90.19   87.81  120.25   89.20   67.84</t>
  </si>
  <si>
    <t xml:space="preserve"> 1980   87.55   24.98  130.71   84.67   89.96</t>
  </si>
  <si>
    <t xml:space="preserve"> 1981   96.48   23.99  138.79  115.01   77.78</t>
  </si>
  <si>
    <t xml:space="preserve"> 1982  104.57   35.10  140.96   93.32  129.50</t>
  </si>
  <si>
    <t xml:space="preserve"> 1983   93.11   22.68  105.99  118.37   93.49</t>
  </si>
  <si>
    <t xml:space="preserve"> 1984   82.35   25.59   97.81   91.13   93.04</t>
  </si>
  <si>
    <t xml:space="preserve"> 1985   99.12   40.76  163.27   94.74   79.73</t>
  </si>
  <si>
    <t xml:space="preserve"> 1986   87.31   37.62  129.37   79.67   88.58</t>
  </si>
  <si>
    <t xml:space="preserve"> 1987   90.88   41.95  134.61   86.04   86.22</t>
  </si>
  <si>
    <t xml:space="preserve"> 1988  118.61   51.52  137.26  165.56   82.08</t>
  </si>
  <si>
    <t xml:space="preserve"> 1989  103.64   24.23  129.69  109.28  123.00</t>
  </si>
  <si>
    <t xml:space="preserve"> 1990   96.63   63.17  124.20   87.19  103.95</t>
  </si>
  <si>
    <t xml:space="preserve"> 1991   99.84   44.88  147.62   97.96   91.20</t>
  </si>
  <si>
    <t xml:space="preserve"> 1992   94.94   21.23  104.33  108.93  116.02</t>
  </si>
  <si>
    <t xml:space="preserve"> 1993   85.85   42.82  124.37   88.60   72.34</t>
  </si>
  <si>
    <t xml:space="preserve"> 1994  106.71   39.17  130.74  120.30  109.58</t>
  </si>
  <si>
    <t xml:space="preserve"> 1995   90.27   39.16  121.59  101.77   77.69</t>
  </si>
  <si>
    <t xml:space="preserve"> 1996   97.42   61.99  139.00  100.12   75.85</t>
  </si>
  <si>
    <t xml:space="preserve"> 1997   91.25   23.34  124.54   62.74  141.25</t>
  </si>
  <si>
    <t xml:space="preserve"> 1998   79.96   59.24   85.45   88.56   76.83</t>
  </si>
  <si>
    <t xml:space="preserve"> 1999  107.64   29.66  135.27  108.69  130.61</t>
  </si>
  <si>
    <t xml:space="preserve"> 2000   74.98   22.83   71.45   90.73   92.27</t>
  </si>
  <si>
    <t xml:space="preserve"> 1961  113.03   32.49  116.75   86.86  131.31</t>
  </si>
  <si>
    <t xml:space="preserve"> 1962  105.08   29.44  144.33   81.49   94.55</t>
  </si>
  <si>
    <t xml:space="preserve"> 1963  104.60   71.09  140.74   71.33   99.99</t>
  </si>
  <si>
    <t xml:space="preserve"> 1964   94.20   33.30  109.99  102.73   83.25</t>
  </si>
  <si>
    <t xml:space="preserve"> 1965   86.63   18.24  112.82   67.20   68.74</t>
  </si>
  <si>
    <t xml:space="preserve"> 1966   95.73   40.99  129.82   80.56   84.00</t>
  </si>
  <si>
    <t xml:space="preserve"> 1967   95.70   15.36  127.31   85.86   99.57</t>
  </si>
  <si>
    <t xml:space="preserve"> 1968  100.15   52.97  140.12   92.63   82.49</t>
  </si>
  <si>
    <t xml:space="preserve"> 1969   93.56   36.29  107.78   62.37   91.02</t>
  </si>
  <si>
    <t xml:space="preserve"> 1970   85.37   54.38  102.45   85.87   64.60</t>
  </si>
  <si>
    <t xml:space="preserve"> 1971   91.73   23.65  122.27   85.64   73.48</t>
  </si>
  <si>
    <t xml:space="preserve"> 1972   75.40   26.65   82.05   71.77  106.08</t>
  </si>
  <si>
    <t xml:space="preserve"> 1973   92.72   46.01  105.76   97.34   79.15</t>
  </si>
  <si>
    <t xml:space="preserve"> 1974   94.29   32.95  132.86   63.09   59.93</t>
  </si>
  <si>
    <t xml:space="preserve"> 1975   86.85   35.22  133.65   84.64   66.92</t>
  </si>
  <si>
    <t xml:space="preserve"> 1976   96.76   45.21  124.93   85.24   78.10</t>
  </si>
  <si>
    <t xml:space="preserve"> 1977   80.55   51.01  135.90   70.45   54.56</t>
  </si>
  <si>
    <t xml:space="preserve"> 1978  107.32   43.93  132.35   81.07  102.14</t>
  </si>
  <si>
    <t xml:space="preserve"> 1979   90.18   83.62  110.30   87.58   67.68</t>
  </si>
  <si>
    <t xml:space="preserve"> 1980   86.28   24.78  128.99   81.05   88.65</t>
  </si>
  <si>
    <t xml:space="preserve"> 1981   95.84   23.11  138.13  113.38   74.32</t>
  </si>
  <si>
    <t xml:space="preserve"> 1982  103.25   34.22  140.27   90.72  122.00</t>
  </si>
  <si>
    <t xml:space="preserve"> 1983   93.02   20.07  103.46  117.74   93.17</t>
  </si>
  <si>
    <t xml:space="preserve"> 1984   77.36   23.76   94.82   84.01   86.78</t>
  </si>
  <si>
    <t xml:space="preserve"> 1985   98.46   37.45  157.84   87.86   75.53</t>
  </si>
  <si>
    <t xml:space="preserve"> 1986   85.27   31.89  127.01   74.81   85.42</t>
  </si>
  <si>
    <t xml:space="preserve"> 1987   86.85   39.61  130.93   79.40   84.21</t>
  </si>
  <si>
    <t xml:space="preserve"> 1988  114.09   50.22  133.47  146.56   79.48</t>
  </si>
  <si>
    <t xml:space="preserve"> 1989  101.48   22.55  126.22  106.98  122.02</t>
  </si>
  <si>
    <t xml:space="preserve"> 1990   93.52   58.56  116.39   76.93   97.96</t>
  </si>
  <si>
    <t xml:space="preserve"> 1991   95.48   43.77  139.16   91.89   91.07</t>
  </si>
  <si>
    <t xml:space="preserve"> 1992   94.83   19.31  100.71  107.77  114.79</t>
  </si>
  <si>
    <t xml:space="preserve"> 1993   82.21   35.90  122.74   88.07   61.45</t>
  </si>
  <si>
    <t xml:space="preserve"> 1994  105.48   24.59  121.84  119.47  104.38</t>
  </si>
  <si>
    <t xml:space="preserve"> 1995   88.99   27.46  103.57   92.69   70.66</t>
  </si>
  <si>
    <t xml:space="preserve"> 1996   96.15   54.85  134.99   93.31   70.44</t>
  </si>
  <si>
    <t xml:space="preserve"> 1997   88.63   18.47  118.32   60.43  118.22</t>
  </si>
  <si>
    <t xml:space="preserve"> 1998   78.80   56.56   82.04   86.97   68.40</t>
  </si>
  <si>
    <t xml:space="preserve"> 1999   90.71   12.21  103.90   94.79  124.40</t>
  </si>
  <si>
    <t xml:space="preserve"> 2000   61.28   20.06   51.02   78.17   76.52</t>
  </si>
  <si>
    <t>1961   127.81   32.49  121.30  137.15  185.40</t>
  </si>
  <si>
    <t>1962   105.08   29.44  144.33  121.36   94.55</t>
  </si>
  <si>
    <t>1963   115.64   79.92  171.52   80.08  130.99</t>
  </si>
  <si>
    <t>1964   103.09   49.37  136.35  116.06   88.37</t>
  </si>
  <si>
    <t>1965    88.09   19.88  112.82   81.15  118.09</t>
  </si>
  <si>
    <t>1966   100.81   58.79  135.49  108.42   84.00</t>
  </si>
  <si>
    <t>1967   102.26   15.36  135.62  105.33  122.76</t>
  </si>
  <si>
    <t>1968   105.01   52.97  152.08   93.51  107.95</t>
  </si>
  <si>
    <t>1969    96.48   81.46  120.30   90.23   91.02</t>
  </si>
  <si>
    <t>1970   107.62   56.83  163.90  119.00   70.03</t>
  </si>
  <si>
    <t>1971    91.73   23.65  128.12  112.15   73.48</t>
  </si>
  <si>
    <t>1972   103.01   53.83  121.74  101.82  118.65</t>
  </si>
  <si>
    <t>1973    92.72   46.01  113.57  110.62   79.15</t>
  </si>
  <si>
    <t>1974    94.76   32.95  139.26  118.42   59.93</t>
  </si>
  <si>
    <t>1975   103.59   37.68  133.65  137.53   72.22</t>
  </si>
  <si>
    <t>1976    96.76   47.63  124.93  114.20   78.10</t>
  </si>
  <si>
    <t>1977   112.60   51.42  146.26  113.82  118.08</t>
  </si>
  <si>
    <t>1978   107.67   55.10  140.68  113.36  102.14</t>
  </si>
  <si>
    <t>1979    90.18   87.67  117.82   87.58   67.68</t>
  </si>
  <si>
    <t>1980    88.83   24.78  132.43   88.29   88.65</t>
  </si>
  <si>
    <t>1981    97.11   24.86  139.45  113.38   81.24</t>
  </si>
  <si>
    <t>1982   103.25   34.22  140.27   95.93  122.00</t>
  </si>
  <si>
    <t>1983    93.02   20.07  108.52  117.74   93.17</t>
  </si>
  <si>
    <t>1984    87.35   27.41  100.81   98.24   99.30</t>
  </si>
  <si>
    <t>1985    98.46   37.45  157.84  101.62   75.53</t>
  </si>
  <si>
    <t>1986    89.36   31.89  131.73   84.54   91.75</t>
  </si>
  <si>
    <t>1987    94.90   44.30  138.28   92.68   88.23</t>
  </si>
  <si>
    <t>1988   114.09   52.83  141.05  146.56   84.68</t>
  </si>
  <si>
    <t>1989   101.48   22.55  126.22  106.98  122.02</t>
  </si>
  <si>
    <t>1990    99.74   58.56  132.02   97.45   97.96</t>
  </si>
  <si>
    <t>1991   104.20   45.98  156.08  104.04   91.34</t>
  </si>
  <si>
    <t>1992    94.83   19.31  107.95  107.77  114.79</t>
  </si>
  <si>
    <t>1993    82.21   35.90  126.01   88.07   61.45</t>
  </si>
  <si>
    <t>1994   105.48   24.59  139.63  121.14  104.38</t>
  </si>
  <si>
    <t>1995    91.56   27.46  139.61   92.69   84.73</t>
  </si>
  <si>
    <t>1996    98.69   69.12  143.00   93.31   81.27</t>
  </si>
  <si>
    <t>1997    93.87   18.47  118.32   60.43  164.27</t>
  </si>
  <si>
    <t>1998    81.13   61.92   82.04   86.97   85.25</t>
  </si>
  <si>
    <t>1999   124.58   47.10  166.64  122.59  136.82</t>
  </si>
  <si>
    <t>2000    88.68   25.61   91.89  103.29  108.02</t>
  </si>
  <si>
    <t>2001   111.75   52.30  123.42  130.40  114.85</t>
  </si>
  <si>
    <t>2002    99.74   44.17  140.94   80.05  121.86</t>
  </si>
  <si>
    <t>2003   100.01   27.94  141.06  117.48   83.73</t>
  </si>
  <si>
    <t>2004    88.25   46.19  107.40   93.03   90.75</t>
  </si>
  <si>
    <t>2005    77.69   25.42  102.65   95.62   63.67</t>
  </si>
  <si>
    <t>2006   116.66   24.11  131.50  114.16  166.83</t>
  </si>
  <si>
    <t>Mean Temperature (Degrees C) - Observed Records - Absolute Values</t>
  </si>
  <si>
    <t>1961    22.03   22.95   23.31   21.37   21.01</t>
  </si>
  <si>
    <t>1962    21.77   22.12   22.08   21.21   21.97</t>
  </si>
  <si>
    <t>1963    21.98   22.78   22.11   21.38   22.13</t>
  </si>
  <si>
    <t>1964    21.96   23.35   22.78   20.83   21.73</t>
  </si>
  <si>
    <t>1965    22.12   22.40   22.81   21.59   21.95</t>
  </si>
  <si>
    <t>1966    22.34   23.70   22.50   21.61   22.24</t>
  </si>
  <si>
    <t>1967    21.95   23.36   23.01   20.84   21.42</t>
  </si>
  <si>
    <t>1968    21.78   22.40   21.92   21.15   22.05</t>
  </si>
  <si>
    <t>1969    22.34   22.82   22.73   21.63   22.57</t>
  </si>
  <si>
    <t>1970    22.47   23.66   22.80   21.66   22.41</t>
  </si>
  <si>
    <t>1971    21.98   22.79   22.77   21.06   21.90</t>
  </si>
  <si>
    <t>1972    22.26   22.46   22.96   21.72   22.14</t>
  </si>
  <si>
    <t>1973    22.43   23.66   23.08   21.34   22.40</t>
  </si>
  <si>
    <t>1974    22.08   23.38   22.21   21.18   22.29</t>
  </si>
  <si>
    <t>1975    22.12   23.37   22.93   21.02   21.95</t>
  </si>
  <si>
    <t>1976    22.27   23.05   22.47   21.49   22.59</t>
  </si>
  <si>
    <t>1977    22.47   23.37   22.88   21.76   22.42</t>
  </si>
  <si>
    <t>1978    22.27   23.35   22.28   21.68   22.31</t>
  </si>
  <si>
    <t>1979    22.46   23.21   22.79   21.82   22.48</t>
  </si>
  <si>
    <t>1980    22.60   23.98   23.24   21.72   22.20</t>
  </si>
  <si>
    <t>1981    22.91   23.66   23.21   22.12   23.16</t>
  </si>
  <si>
    <t>1982    22.91   23.81   23.52   22.38   22.42</t>
  </si>
  <si>
    <t>1983    23.17   23.51   24.38   22.54   22.56</t>
  </si>
  <si>
    <t>1984    22.82   22.78   23.60   22.20   22.87</t>
  </si>
  <si>
    <t>1985    22.56   23.57   22.36   21.89   23.01</t>
  </si>
  <si>
    <t>1986    22.74   23.57   23.00   22.03   22.89</t>
  </si>
  <si>
    <t>1987    23.48   23.90   23.65   23.05   23.61</t>
  </si>
  <si>
    <t>1988    23.08   24.49   23.75   22.25   22.57</t>
  </si>
  <si>
    <t>1989    22.39   21.66   22.45   22.31   22.91</t>
  </si>
  <si>
    <t>1990    23.00   23.41   23.47   22.31   23.17</t>
  </si>
  <si>
    <t>1991    22.88   23.85   23.62   22.04   22.58</t>
  </si>
  <si>
    <t>1992    22.74   23.35   23.71   22.03   22.31</t>
  </si>
  <si>
    <t>1993    22.60   22.34   22.93   22.54   22.52</t>
  </si>
  <si>
    <t>1994    22.53   22.61   22.93   22.11   22.63</t>
  </si>
  <si>
    <t>1995    23.33   23.42   23.86   22.78   23.47</t>
  </si>
  <si>
    <t>1996    22.97   24.25   23.58   21.94   22.89</t>
  </si>
  <si>
    <t>1997    23.19   23.88   23.23   22.71   23.32</t>
  </si>
  <si>
    <t>1998    22.95   23.99   23.28   22.19   22.94</t>
  </si>
  <si>
    <t>1999    22.80   24.20   23.26   21.95   22.53</t>
  </si>
  <si>
    <t>1960    21.75   22.45   22.21   20.72   22.21</t>
  </si>
  <si>
    <t>1961    21.30   22.67   22.73   20.31   20.28</t>
  </si>
  <si>
    <t>1962    20.82   21.12   21.20   19.96   21.40</t>
  </si>
  <si>
    <t>1963    21.18   21.32   21.54   20.71   21.35</t>
  </si>
  <si>
    <t>1964    21.52   22.84   22.57   20.21   21.33</t>
  </si>
  <si>
    <t>1965    21.56   22.55   22.25   20.65   21.43</t>
  </si>
  <si>
    <t>1966    21.55   22.41   22.25   20.66   21.46</t>
  </si>
  <si>
    <t>1967    21.86   23.44   22.88   20.50   21.59</t>
  </si>
  <si>
    <t>1968    21.61   22.51   21.67   20.71   22.17</t>
  </si>
  <si>
    <t>1969    22.16   22.63   22.96   20.96   22.65</t>
  </si>
  <si>
    <t>1970    22.16   23.42   22.69   20.77   22.64</t>
  </si>
  <si>
    <t>1971    21.89   23.62   22.80   20.39   21.84</t>
  </si>
  <si>
    <t>1972    22.39   22.91   23.24   21.38   22.55</t>
  </si>
  <si>
    <t>1973    22.50   23.87   23.75   21.08   22.24</t>
  </si>
  <si>
    <t>1974    22.10   23.25   22.56   20.83   22.54</t>
  </si>
  <si>
    <t>1975    22.02   23.74   22.91   20.57   21.93</t>
  </si>
  <si>
    <t>1976    21.99   23.09   22.74   20.61   22.35</t>
  </si>
  <si>
    <t>1977    21.87   22.80   22.48   20.94   21.87</t>
  </si>
  <si>
    <t>1978    21.77   22.95   22.28   20.77   21.81</t>
  </si>
  <si>
    <t>1979    22.18   22.65   22.99   21.05   22.57</t>
  </si>
  <si>
    <t>1980    22.63   23.05   23.18   21.94   22.70</t>
  </si>
  <si>
    <t>1981    22.79   23.89   23.37   21.54   23.13</t>
  </si>
  <si>
    <t>1982    22.44   23.81   23.38   21.33   22.06</t>
  </si>
  <si>
    <t>1983    22.61   24.25   23.95   21.27   21.98</t>
  </si>
  <si>
    <t>1984    22.08   22.93   22.96   20.99   22.07</t>
  </si>
  <si>
    <t>1985    21.59   22.77   21.85   20.46   22.05</t>
  </si>
  <si>
    <t>1986    21.60   21.98   21.85   20.89   22.06</t>
  </si>
  <si>
    <t>1987    22.38   23.19   23.00   21.64   22.21</t>
  </si>
  <si>
    <t>1988    21.88   22.46   22.43   20.98   22.16</t>
  </si>
  <si>
    <t>1989    21.63   21.70   21.84   21.23   21.90</t>
  </si>
  <si>
    <t>1990    22.11   21.72   22.17   21.54   23.07</t>
  </si>
  <si>
    <t>1991    22.53   23.93   23.28   21.39   22.37</t>
  </si>
  <si>
    <t>1992    22.77   24.07   24.13   21.40   22.38</t>
  </si>
  <si>
    <t>1993    23.03   23.04   23.47   22.05   23.88</t>
  </si>
  <si>
    <t>1994    22.94   24.56   23.64   21.70   22.82</t>
  </si>
  <si>
    <t>1995    23.05   24.17   24.10   21.79   22.91</t>
  </si>
  <si>
    <t>1996    22.63   23.72   23.25   21.52   22.78</t>
  </si>
  <si>
    <t>1997    22.98   24.17   23.44   22.41   22.51</t>
  </si>
  <si>
    <t>1998    23.00   23.78   24.48   21.61   22.83</t>
  </si>
  <si>
    <t>1999    22.48   24.32   22.87   21.52   22.13</t>
  </si>
  <si>
    <t>2000    22.52   23.60   23.34   21.54   22.30</t>
  </si>
  <si>
    <t>2001    22.23   23.31   22.79   21.29   22.21</t>
  </si>
  <si>
    <t>1960    19.76   20.32   19.84   19.29   19.91</t>
  </si>
  <si>
    <t>1961    19.48   20.07   20.00   18.96   19.27</t>
  </si>
  <si>
    <t>1962    19.53   20.15   19.92   19.07   19.34</t>
  </si>
  <si>
    <t>1963    19.44   19.56   19.83   19.10   19.40</t>
  </si>
  <si>
    <t>1964    19.72   22.09   20.17   18.74   19.02</t>
  </si>
  <si>
    <t>1965    20.01   21.87   20.31   19.03   19.79</t>
  </si>
  <si>
    <t>1966    20.23   22.07   20.61   19.14   20.08</t>
  </si>
  <si>
    <t>1967    20.06   22.19   20.61   18.98   19.55</t>
  </si>
  <si>
    <t>1968    19.95   21.88   20.05   18.97   19.89</t>
  </si>
  <si>
    <t>1969    20.40   22.16   21.12   19.32   19.96</t>
  </si>
  <si>
    <t>1970    20.20   21.55   20.69   19.20   20.13</t>
  </si>
  <si>
    <t>1971    20.10   21.79   21.11   18.91   19.57</t>
  </si>
  <si>
    <t>1972    20.20   21.37   20.66   19.39   20.04</t>
  </si>
  <si>
    <t>1973    20.34   22.12   21.00   19.21   20.00</t>
  </si>
  <si>
    <t>1974    20.02   21.75   20.49   18.92   19.86</t>
  </si>
  <si>
    <t>1975    19.86   21.60   20.25   18.90   19.58</t>
  </si>
  <si>
    <t>1976    19.71   21.12   20.31   18.79   19.39</t>
  </si>
  <si>
    <t>1977    19.64   20.18   20.16   19.01   19.58</t>
  </si>
  <si>
    <t>1978    19.81   21.43   20.27   18.93   19.44</t>
  </si>
  <si>
    <t>1979    20.07   21.52   20.80   19.16   19.60</t>
  </si>
  <si>
    <t>1980    20.17   22.08   21.02   19.02   19.56</t>
  </si>
  <si>
    <t>1981    19.89   21.80   20.54   18.96   19.19</t>
  </si>
  <si>
    <t>1982    19.99   20.77   20.92   19.12   19.69</t>
  </si>
  <si>
    <t>1983    20.40   22.19   21.56   19.34   19.45</t>
  </si>
  <si>
    <t>1984    20.00   21.45   20.77   19.02   19.58</t>
  </si>
  <si>
    <t>1985    19.92   21.67   20.61   18.81   19.57</t>
  </si>
  <si>
    <t>1986    19.99   22.18   20.44   18.97   19.46</t>
  </si>
  <si>
    <t>1987    20.40   21.27   20.79   19.50   20.63</t>
  </si>
  <si>
    <t>1988    20.48   22.56   21.36   19.37   19.70</t>
  </si>
  <si>
    <t>1989    20.13   20.92   20.81   19.41   19.89</t>
  </si>
  <si>
    <t>1990    20.14   21.22   20.67   19.30   20.01</t>
  </si>
  <si>
    <t>1991    20.53   22.76   21.70   19.27   19.54</t>
  </si>
  <si>
    <t>1992    20.42   22.73   21.32   19.09   19.74</t>
  </si>
  <si>
    <t>1993    20.51   21.71   21.18   19.40   20.51</t>
  </si>
  <si>
    <t>1994    20.13   22.20   20.84   18.96   19.59</t>
  </si>
  <si>
    <t>1995    20.32   22.00   21.12   19.18   19.92</t>
  </si>
  <si>
    <t>1996    20.36   22.16   21.13   19.24   19.88</t>
  </si>
  <si>
    <t>1997    20.71   22.92   21.34   19.54   20.16</t>
  </si>
  <si>
    <t>1998    21.06   22.25   22.50   19.91   20.35</t>
  </si>
  <si>
    <t>1999    20.50   22.61   21.55   19.38   19.55</t>
  </si>
  <si>
    <t>2000    21.20   22.92   22.77   19.98   20.10</t>
  </si>
  <si>
    <t>2001    20.58   22.02   21.72   19.20   20.32</t>
  </si>
  <si>
    <t>2002    20.88   23.25   21.98   19.57   19.98</t>
  </si>
  <si>
    <t>2003    21.00   23.17   22.54   19.26   20.32</t>
  </si>
  <si>
    <t>2004    21.05   23.28   22.50   19.48   20.21</t>
  </si>
  <si>
    <t>2005    21.39   23.54   22.75   19.78   20.75</t>
  </si>
  <si>
    <t>2006    20.80   23.23   21.34   19.76   20.02</t>
  </si>
  <si>
    <t xml:space="preserve"> Year  Annual      JF     MAM    JJAS     OND</t>
  </si>
  <si>
    <t xml:space="preserve"> 1960   21.75   22.45   22.21   20.72   22.21</t>
  </si>
  <si>
    <t xml:space="preserve"> 1961   22.56   23.91   23.52   21.86   21.64</t>
  </si>
  <si>
    <t xml:space="preserve"> 1962   22.28   23.05   22.66   21.55   22.37</t>
  </si>
  <si>
    <t xml:space="preserve"> 1963   22.41   22.82   22.65   21.94   22.53</t>
  </si>
  <si>
    <t xml:space="preserve"> 1964   22.43   23.69   23.20   21.46   22.13</t>
  </si>
  <si>
    <t xml:space="preserve"> 1965   22.66   23.55   23.01   22.00   22.58</t>
  </si>
  <si>
    <t xml:space="preserve"> 1966   22.68   23.76   22.95   22.04   22.56</t>
  </si>
  <si>
    <t xml:space="preserve"> 1967   22.55   23.95   23.33   21.51   22.23</t>
  </si>
  <si>
    <t xml:space="preserve"> 1968   22.34   23.22   22.43   21.69   22.53</t>
  </si>
  <si>
    <t xml:space="preserve"> 1969   22.79   23.07   23.41   22.12   22.86</t>
  </si>
  <si>
    <t xml:space="preserve"> 1970   22.66   23.74   22.90   21.87   22.75</t>
  </si>
  <si>
    <t xml:space="preserve"> 1971   22.46   23.72   23.11   21.45   22.33</t>
  </si>
  <si>
    <t xml:space="preserve"> 1972   22.90   23.52   23.43   22.24   22.82</t>
  </si>
  <si>
    <t xml:space="preserve"> 1973   22.83   23.96   23.75   21.85   22.74</t>
  </si>
  <si>
    <t xml:space="preserve"> 1974   22.57   23.58   22.80   21.66   22.87</t>
  </si>
  <si>
    <t xml:space="preserve"> 1975   22.63   24.17   23.24   21.44   22.58</t>
  </si>
  <si>
    <t xml:space="preserve"> 1976   22.54   23.62   22.74   21.60   22.90</t>
  </si>
  <si>
    <t xml:space="preserve"> 1977   22.50   23.54   22.96   21.76   22.55</t>
  </si>
  <si>
    <t xml:space="preserve"> 1978   22.27   23.37   22.42   21.68   22.31</t>
  </si>
  <si>
    <t xml:space="preserve"> 1979   22.47   23.21   22.99   21.82   22.83</t>
  </si>
  <si>
    <t xml:space="preserve"> 1980   22.90   24.45   23.34   21.94   22.78</t>
  </si>
  <si>
    <t xml:space="preserve"> 1981   22.91   24.08   23.37   22.12   23.16</t>
  </si>
  <si>
    <t xml:space="preserve"> 1982   22.91   24.17   23.52   22.38   22.42</t>
  </si>
  <si>
    <t xml:space="preserve"> 1983   23.17   24.25   24.38   22.54   22.56</t>
  </si>
  <si>
    <t xml:space="preserve"> 1984   22.82   23.35   23.60   22.20   22.87</t>
  </si>
  <si>
    <t xml:space="preserve"> 1985   22.75   23.70   22.80   21.89   23.23</t>
  </si>
  <si>
    <t xml:space="preserve"> 1986   23.04   24.10   23.00   22.33   23.30</t>
  </si>
  <si>
    <t xml:space="preserve"> 1987   23.57   24.80   23.70   23.05   23.71</t>
  </si>
  <si>
    <t xml:space="preserve"> 1988   23.08   24.49   23.75   22.25   22.57</t>
  </si>
  <si>
    <t xml:space="preserve"> 1989   22.39   22.94   22.45   22.31   22.91</t>
  </si>
  <si>
    <t xml:space="preserve"> 1990   23.00   23.47   23.47   22.31   23.17</t>
  </si>
  <si>
    <t xml:space="preserve"> 1991   22.88   23.93   23.62   22.04   22.58</t>
  </si>
  <si>
    <t xml:space="preserve"> 1992   22.77   24.07   24.13   22.03   22.38</t>
  </si>
  <si>
    <t xml:space="preserve"> 1993   23.03   23.04   23.47   22.54   23.88</t>
  </si>
  <si>
    <t xml:space="preserve"> 1994   22.94   24.56   23.64   22.11   22.82</t>
  </si>
  <si>
    <t xml:space="preserve"> 1995   23.33   24.24   24.10   22.78   23.47</t>
  </si>
  <si>
    <t xml:space="preserve"> 1996   22.97   24.25   23.58   22.01   22.89</t>
  </si>
  <si>
    <t xml:space="preserve"> 1997   23.19   24.46   23.44   22.71   23.32</t>
  </si>
  <si>
    <t xml:space="preserve"> 1998   23.30   24.11   24.48   22.21   23.17</t>
  </si>
  <si>
    <t xml:space="preserve"> 1999   22.95   24.96   23.26   22.15   22.61</t>
  </si>
  <si>
    <t xml:space="preserve"> 2000   23.17   23.86   23.96   22.44   22.86</t>
  </si>
  <si>
    <t xml:space="preserve"> 2001   23.24   24.07   23.07   22.44   23.95</t>
  </si>
  <si>
    <t xml:space="preserve"> 2002   23.29   24.54   23.02   23.17   22.89</t>
  </si>
  <si>
    <t xml:space="preserve"> 2003   23.11   24.41   23.29   22.02   23.54</t>
  </si>
  <si>
    <t xml:space="preserve"> 2004   23.34   24.74   23.65   22.47   23.28</t>
  </si>
  <si>
    <t xml:space="preserve"> 2005   23.94   25.60   24.23   22.79   24.08</t>
  </si>
  <si>
    <t xml:space="preserve"> 2006   20.80   23.23   21.34   19.76   20.02</t>
  </si>
  <si>
    <t xml:space="preserve"> 1960   20.75   21.39   21.02   20.01   21.06</t>
  </si>
  <si>
    <t xml:space="preserve"> 1961   21.34   22.40   22.39   20.62   20.55</t>
  </si>
  <si>
    <t xml:space="preserve"> 1962   21.10   21.61   21.47   20.45   21.27</t>
  </si>
  <si>
    <t xml:space="preserve"> 1963   21.25   21.62   21.53   20.78   21.36</t>
  </si>
  <si>
    <t xml:space="preserve"> 1964   21.41   22.99   22.18   20.31   21.05</t>
  </si>
  <si>
    <t xml:space="preserve"> 1965   21.59   22.59   22.10   20.82   21.44</t>
  </si>
  <si>
    <t xml:space="preserve"> 1966   21.70   22.98   22.08   20.86   21.58</t>
  </si>
  <si>
    <t xml:space="preserve"> 1967   21.61   23.23   22.46   20.46   21.20</t>
  </si>
  <si>
    <t xml:space="preserve"> 1968   21.42   22.50   21.51   20.63   21.66</t>
  </si>
  <si>
    <t xml:space="preserve"> 1969   21.92   22.67   22.55   21.01   22.01</t>
  </si>
  <si>
    <t xml:space="preserve"> 1970   21.87   23.09   22.27   20.87   21.98</t>
  </si>
  <si>
    <t xml:space="preserve"> 1971   21.61   22.98   22.45   20.45   21.41</t>
  </si>
  <si>
    <t xml:space="preserve"> 1972   21.94   22.57   22.57   21.18   21.89</t>
  </si>
  <si>
    <t xml:space="preserve"> 1973   22.03   23.40   22.82   20.87   21.85</t>
  </si>
  <si>
    <t xml:space="preserve"> 1974   21.69   22.99   22.02   20.65   21.89</t>
  </si>
  <si>
    <t xml:space="preserve"> 1975   21.66   23.22   22.33   20.49   21.51</t>
  </si>
  <si>
    <t xml:space="preserve"> 1976   21.63   22.72   22.07   20.62   21.81</t>
  </si>
  <si>
    <t xml:space="preserve"> 1977   21.62   22.47   22.12   20.83   21.60</t>
  </si>
  <si>
    <t xml:space="preserve"> 1978   21.50   22.78   21.81   20.69   21.40</t>
  </si>
  <si>
    <t xml:space="preserve"> 1979   21.79   22.60   22.35   20.92   21.87</t>
  </si>
  <si>
    <t xml:space="preserve"> 1980   22.07   23.39   22.70   21.14   21.81</t>
  </si>
  <si>
    <t xml:space="preserve"> 1981   22.07   23.36   22.48   21.07   22.13</t>
  </si>
  <si>
    <t xml:space="preserve"> 1982   22.01   23.14   22.80   21.17   21.57</t>
  </si>
  <si>
    <t xml:space="preserve"> 1983   22.25   23.44   23.46   21.28   21.56</t>
  </si>
  <si>
    <t xml:space="preserve"> 1984   21.89   22.62   22.71   20.99   21.79</t>
  </si>
  <si>
    <t xml:space="preserve"> 1985   21.71   22.93   21.91   20.75   21.96</t>
  </si>
  <si>
    <t xml:space="preserve"> 1986   21.84   22.95   22.07   21.06   21.93</t>
  </si>
  <si>
    <t xml:space="preserve"> 1987   22.46   23.29   22.79   21.74   22.54</t>
  </si>
  <si>
    <t xml:space="preserve"> 1988   22.09   23.46   22.77   21.16   21.72</t>
  </si>
  <si>
    <t xml:space="preserve"> 1989   21.56   21.81   21.87   21.11   21.70</t>
  </si>
  <si>
    <t xml:space="preserve"> 1990   21.97   22.46   22.22   21.30   22.28</t>
  </si>
  <si>
    <t xml:space="preserve"> 1991   22.12   23.61   22.92   21.11   21.67</t>
  </si>
  <si>
    <t xml:space="preserve"> 1992   22.14   23.53   23.20   21.03   21.64</t>
  </si>
  <si>
    <t xml:space="preserve"> 1993   22.21   22.43   22.66   21.53   22.54</t>
  </si>
  <si>
    <t xml:space="preserve"> 1994   22.09   23.44   22.60   21.17   21.92</t>
  </si>
  <si>
    <t xml:space="preserve"> 1995   22.43   23.46   23.13   21.52   22.26</t>
  </si>
  <si>
    <t xml:space="preserve"> 1996   22.16   23.48   22.70   21.18   22.07</t>
  </si>
  <si>
    <t xml:space="preserve"> 1997   22.49   23.86   22.82   21.84   22.12</t>
  </si>
  <si>
    <t xml:space="preserve"> 1998   22.58   23.53   23.65   21.48   22.32</t>
  </si>
  <si>
    <t xml:space="preserve"> 1999   22.18   24.02   22.67   21.25   21.70</t>
  </si>
  <si>
    <t xml:space="preserve"> 2000   22.30   23.46   23.36   21.32   21.75</t>
  </si>
  <si>
    <t xml:space="preserve"> 2001   22.02   23.13   22.52   20.98   22.16</t>
  </si>
  <si>
    <t xml:space="preserve"> 2002   22.09   23.89   22.50   21.37   21.43</t>
  </si>
  <si>
    <t xml:space="preserve"> 2003   22.06   23.79   22.92   20.64   21.93</t>
  </si>
  <si>
    <t xml:space="preserve"> 2004   22.20   24.01   23.08   20.98   21.74</t>
  </si>
  <si>
    <t xml:space="preserve"> 2005   22.67   24.57   23.49   21.28   22.41</t>
  </si>
  <si>
    <t xml:space="preserve"> 1960   19.76   20.32   19.84   19.29   19.91</t>
  </si>
  <si>
    <t xml:space="preserve"> 1961   19.48   20.07   20.00   18.96   19.27</t>
  </si>
  <si>
    <t xml:space="preserve"> 1962   19.53   20.15   19.92   19.07   19.34</t>
  </si>
  <si>
    <t xml:space="preserve"> 1963   19.44   19.56   19.83   19.10   19.40</t>
  </si>
  <si>
    <t xml:space="preserve"> 1964   19.72   22.09   20.17   18.74   19.02</t>
  </si>
  <si>
    <t xml:space="preserve"> 1965   20.01   21.87   20.31   19.03   19.79</t>
  </si>
  <si>
    <t xml:space="preserve"> 1966   20.23   22.07   20.61   19.14   20.08</t>
  </si>
  <si>
    <t xml:space="preserve"> 1967   20.06   22.19   20.61   18.98   19.55</t>
  </si>
  <si>
    <t xml:space="preserve"> 1968   19.95   21.88   20.05   18.97   19.89</t>
  </si>
  <si>
    <t xml:space="preserve"> 1969   20.40   22.16   21.12   19.32   19.96</t>
  </si>
  <si>
    <t xml:space="preserve"> 1970   20.20   21.55   20.69   19.20   20.13</t>
  </si>
  <si>
    <t xml:space="preserve"> 1971   20.10   21.79   21.11   18.91   19.57</t>
  </si>
  <si>
    <t xml:space="preserve"> 1972   20.20   21.37   20.66   19.39   20.04</t>
  </si>
  <si>
    <t xml:space="preserve"> 1973   20.34   22.12   21.00   19.21   20.00</t>
  </si>
  <si>
    <t xml:space="preserve"> 1974   20.02   21.75   20.49   18.92   19.86</t>
  </si>
  <si>
    <t xml:space="preserve"> 1975   19.86   21.60   20.25   18.90   19.58</t>
  </si>
  <si>
    <t xml:space="preserve"> 1976   19.71   21.12   20.31   18.79   19.39</t>
  </si>
  <si>
    <t xml:space="preserve"> 1977   19.64   20.18   20.16   19.01   19.58</t>
  </si>
  <si>
    <t xml:space="preserve"> 1978   19.81   21.43   20.27   18.93   19.44</t>
  </si>
  <si>
    <t xml:space="preserve"> 1979   20.07   21.52   20.80   19.16   19.60</t>
  </si>
  <si>
    <t xml:space="preserve"> 1980   20.17   22.08   21.02   19.02   19.56</t>
  </si>
  <si>
    <t xml:space="preserve"> 1981   19.89   21.80   20.54   18.96   19.19</t>
  </si>
  <si>
    <t xml:space="preserve"> 1982   19.99   20.77   20.92   19.12   19.69</t>
  </si>
  <si>
    <t xml:space="preserve"> 1983   20.40   22.19   21.56   19.34   19.45</t>
  </si>
  <si>
    <t xml:space="preserve"> 1984   20.00   21.45   20.77   19.02   19.58</t>
  </si>
  <si>
    <t xml:space="preserve"> 1985   19.92   21.67   20.61   18.81   19.57</t>
  </si>
  <si>
    <t xml:space="preserve"> 1986   19.99   21.98   20.44   18.97   19.46</t>
  </si>
  <si>
    <t xml:space="preserve"> 1987   20.40   21.27   20.79   19.50   20.63</t>
  </si>
  <si>
    <t xml:space="preserve"> 1988   20.48   22.46   21.36   19.37   19.70</t>
  </si>
  <si>
    <t xml:space="preserve"> 1989   20.13   20.92   20.81   19.41   19.89</t>
  </si>
  <si>
    <t xml:space="preserve"> 1990   20.14   21.22   20.67   19.30   20.01</t>
  </si>
  <si>
    <t xml:space="preserve"> 1991   20.53   22.76   21.70   19.27   19.54</t>
  </si>
  <si>
    <t xml:space="preserve"> 1992   20.42   22.73   21.32   19.09   19.74</t>
  </si>
  <si>
    <t xml:space="preserve"> 1993   20.51   21.71   21.18   19.40   20.51</t>
  </si>
  <si>
    <t xml:space="preserve"> 1994   20.13   22.20   20.84   18.96   19.59</t>
  </si>
  <si>
    <t xml:space="preserve"> 1995   20.32   22.00   21.12   19.18   19.92</t>
  </si>
  <si>
    <t xml:space="preserve"> 1996   20.36   22.16   21.13   19.24   19.88</t>
  </si>
  <si>
    <t xml:space="preserve"> 1997   20.71   22.92   21.34   19.54   20.16</t>
  </si>
  <si>
    <t xml:space="preserve"> 1998   21.06   22.25   22.50   19.91   20.35</t>
  </si>
  <si>
    <t xml:space="preserve"> 1999   20.50   22.61   21.55   19.38   19.55</t>
  </si>
  <si>
    <t xml:space="preserve"> 2000   21.20   22.92   22.77   19.98   20.10</t>
  </si>
  <si>
    <t xml:space="preserve"> 2001   20.58   22.02   21.72   19.20   20.32</t>
  </si>
  <si>
    <t xml:space="preserve"> 2002   20.88   23.25   21.98   19.57   19.98</t>
  </si>
  <si>
    <t xml:space="preserve"> 2003   21.00   23.17   22.54   19.26   20.32</t>
  </si>
  <si>
    <t xml:space="preserve"> 2004   21.05   23.28   22.50   19.48   20.21</t>
  </si>
  <si>
    <t xml:space="preserve"> 2005   21.39   23.54   22.75   19.78   20.75</t>
  </si>
  <si>
    <t>1961    22.56   23.91   23.52   21.86   21.64</t>
  </si>
  <si>
    <t>1962    22.28   23.05   22.66   21.55   22.37</t>
  </si>
  <si>
    <t>1963    22.41   22.82   22.65   21.94   22.53</t>
  </si>
  <si>
    <t>1964    22.43   23.69   23.20   21.46   22.13</t>
  </si>
  <si>
    <t>1965    22.66   23.55   23.01   22.00   22.58</t>
  </si>
  <si>
    <t>1966    22.68   23.76   22.95   22.04   22.56</t>
  </si>
  <si>
    <t>1967    22.55   23.95   23.33   21.51   22.23</t>
  </si>
  <si>
    <t>1968    22.34   23.22   22.43   21.69   22.53</t>
  </si>
  <si>
    <t>1969    22.79   23.07   23.41   22.12   22.86</t>
  </si>
  <si>
    <t>1970    22.66   23.74   22.90   21.87   22.75</t>
  </si>
  <si>
    <t>1971    22.46   23.72   23.11   21.45   22.33</t>
  </si>
  <si>
    <t>1972    22.90   23.52   23.43   22.24   22.82</t>
  </si>
  <si>
    <t>1973    22.83   23.96   23.47   21.85   22.74</t>
  </si>
  <si>
    <t>1974    22.57   23.58   22.80   21.66   22.87</t>
  </si>
  <si>
    <t>1975    22.63   24.17   23.24   21.44   22.58</t>
  </si>
  <si>
    <t>1976    22.54   23.62   22.74   21.60   22.90</t>
  </si>
  <si>
    <t>1977    22.50   23.54   22.96   21.62   22.55</t>
  </si>
  <si>
    <t>1978    22.14   23.37   22.42   21.38   22.04</t>
  </si>
  <si>
    <t>1979    22.47   23.04   22.84   21.64   22.83</t>
  </si>
  <si>
    <t>1980    22.90   24.45   23.34   21.89   22.78</t>
  </si>
  <si>
    <t>1981    22.70   24.08   22.82   21.64   23.05</t>
  </si>
  <si>
    <t>1982    22.68   24.17   23.38   21.83   22.12</t>
  </si>
  <si>
    <t>1983    22.83   23.82   23.94   21.96   22.24</t>
  </si>
  <si>
    <t>1984    22.68   23.35   23.51   21.77   22.63</t>
  </si>
  <si>
    <t>1985    22.75   23.70   22.80   21.87   23.23</t>
  </si>
  <si>
    <t>1986    23.04   24.10   23.00   22.33   23.30</t>
  </si>
  <si>
    <t>1987    23.57   24.80   23.70   22.76   23.71</t>
  </si>
  <si>
    <t>1988    22.91   24.34   23.55   22.04   22.48</t>
  </si>
  <si>
    <t>1989    22.11   22.94   22.40   21.49   22.10</t>
  </si>
  <si>
    <t>1990    22.62   23.47   22.58   22.05   22.86</t>
  </si>
  <si>
    <t>1991    22.54   23.91   23.09   21.72   22.18</t>
  </si>
  <si>
    <t>1992    22.64   23.96   23.64   21.61   22.12</t>
  </si>
  <si>
    <t>1993    22.72   22.62   23.06   22.12   23.27</t>
  </si>
  <si>
    <t>1994    22.78   24.39   22.97   21.93   22.63</t>
  </si>
  <si>
    <t>1995    23.02   24.24   23.44   22.33   22.73</t>
  </si>
  <si>
    <t>1996    22.69   23.80   22.82   22.01   22.75</t>
  </si>
  <si>
    <t>1997    23.08   24.46   23.25   22.70   22.50</t>
  </si>
  <si>
    <t>1998    23.30   24.11   24.35   22.21   23.17</t>
  </si>
  <si>
    <t>1999    22.95   24.96   23.02   22.15   22.61</t>
  </si>
  <si>
    <t>2000    23.17   23.86   23.96   22.44   22.86</t>
  </si>
  <si>
    <t>2001    23.24   24.07   23.07   22.44   23.95</t>
  </si>
  <si>
    <t>2002    23.29   24.54   23.02   23.17   22.89</t>
  </si>
  <si>
    <t>2003    23.11   24.41   23.29   22.02   23.54</t>
  </si>
  <si>
    <t>2004    23.34   24.74   23.65   22.47   23.28</t>
  </si>
  <si>
    <t>2005    23.94   25.60   24.23   22.79   24.08</t>
  </si>
  <si>
    <t>Mean monthly rainfall (mm) - Model Simulations</t>
  </si>
  <si>
    <t>Timeseries in anomalies relative to 1970-1999 mean (mm per month)</t>
  </si>
  <si>
    <t xml:space="preserve"> YEAR  Annual      JF     MAM    JJAS     OND</t>
  </si>
  <si>
    <t>20th Century Model Run</t>
  </si>
  <si>
    <t xml:space="preserve"> 1960    1.45  -11.92    7.70   -5.87   10.24</t>
  </si>
  <si>
    <t xml:space="preserve"> 1961   -1.92   -0.62   13.36   -1.56  -15.21</t>
  </si>
  <si>
    <t xml:space="preserve"> 1962    2.65    6.80  -12.99    4.54   -1.83</t>
  </si>
  <si>
    <t xml:space="preserve"> 1963    1.28    5.11   -3.41   -1.18   -2.66</t>
  </si>
  <si>
    <t xml:space="preserve"> 1964   -0.24    3.07    6.06    3.07   -9.73</t>
  </si>
  <si>
    <t xml:space="preserve"> 1965    1.78    4.92    1.36    5.20   -7.60</t>
  </si>
  <si>
    <t xml:space="preserve"> 1966   -1.50   -2.72   -1.57    1.34  -10.14</t>
  </si>
  <si>
    <t xml:space="preserve"> 1967   -6.17   -1.13   -3.00    3.66  -14.86</t>
  </si>
  <si>
    <t xml:space="preserve"> 1968    0.96    1.07    2.20   -1.12    2.79</t>
  </si>
  <si>
    <t xml:space="preserve"> 1969   -4.49   -1.79   -3.10   -2.78  -12.62</t>
  </si>
  <si>
    <t xml:space="preserve"> 1970   -1.75  -11.92   -3.68  -10.23   -8.09</t>
  </si>
  <si>
    <t xml:space="preserve"> 1971   -1.40   11.06   -3.47   -5.37   -8.93</t>
  </si>
  <si>
    <t xml:space="preserve"> 1972    4.24    0.65    1.56   -7.03   13.15</t>
  </si>
  <si>
    <t xml:space="preserve"> 1973    4.77  -12.93   -1.24    6.58   -7.86</t>
  </si>
  <si>
    <t xml:space="preserve"> 1974   -1.09   -1.83   -2.64   -4.38    1.08</t>
  </si>
  <si>
    <t xml:space="preserve"> 1975   -1.42   -0.17    0.15    7.06   -2.80</t>
  </si>
  <si>
    <t xml:space="preserve"> 1976   -1.55   -1.61   13.63   -5.25   -9.78</t>
  </si>
  <si>
    <t xml:space="preserve"> 1977    1.43   16.03    2.21   -4.50    8.15</t>
  </si>
  <si>
    <t xml:space="preserve"> 1978    2.69   -6.93   -4.62   -0.91    7.16</t>
  </si>
  <si>
    <t xml:space="preserve"> 1979   -1.63    1.98   -5.10    2.32   -0.91</t>
  </si>
  <si>
    <t xml:space="preserve"> 1980    2.07    2.06   11.80   -2.82   -9.56</t>
  </si>
  <si>
    <t xml:space="preserve"> 1981   -6.50   -9.33   -2.25    0.35   -9.01</t>
  </si>
  <si>
    <t xml:space="preserve"> 1982    2.00   -3.60    4.67    2.30   -1.23</t>
  </si>
  <si>
    <t xml:space="preserve"> 1983    3.11   -3.42  -11.03    3.26    7.25</t>
  </si>
  <si>
    <t xml:space="preserve"> 1984    2.27  -11.89   11.15    0.43    1.66</t>
  </si>
  <si>
    <t xml:space="preserve"> 1985    1.08   -5.50   -4.65   -0.49    3.25</t>
  </si>
  <si>
    <t xml:space="preserve"> 1986   -4.11   -4.70   -6.59   -7.64  -15.92</t>
  </si>
  <si>
    <t xml:space="preserve"> 1987    2.94   -3.59    1.35    2.63   19.25</t>
  </si>
  <si>
    <t xml:space="preserve"> 1988   -2.34   -2.71   -9.75   -3.73   -4.89</t>
  </si>
  <si>
    <t xml:space="preserve"> 1989    1.24    3.47   -4.24   -2.21    8.09</t>
  </si>
  <si>
    <t xml:space="preserve"> 1990    1.99   -2.25    3.05   -0.24    4.11</t>
  </si>
  <si>
    <t xml:space="preserve"> 1991   -5.31    1.26   -1.72   -7.45   -6.56</t>
  </si>
  <si>
    <t xml:space="preserve"> 1992    1.48    2.28   -1.51    7.51    0.81</t>
  </si>
  <si>
    <t xml:space="preserve"> 1993    2.26    1.67   -5.99   -2.16    4.62</t>
  </si>
  <si>
    <t xml:space="preserve"> 1994   -3.26   -3.72   -5.01   -2.90   -4.08</t>
  </si>
  <si>
    <t xml:space="preserve"> 1995   -1.30   -3.11   -7.46    0.24    1.95</t>
  </si>
  <si>
    <t xml:space="preserve"> 1996    6.00   12.84    7.51   -0.95    3.72</t>
  </si>
  <si>
    <t xml:space="preserve"> 1997    1.93   -1.25   -0.92    4.09    7.46</t>
  </si>
  <si>
    <t xml:space="preserve"> 1998   -1.61    9.81  -11.09   -1.47   -0.86</t>
  </si>
  <si>
    <t xml:space="preserve"> 1999   -5.46   -0.06  -19.70   -6.81    4.70</t>
  </si>
  <si>
    <t xml:space="preserve"> 2000    2.33    3.84   19.52    1.43    1.91</t>
  </si>
  <si>
    <t>Projections under SRES A2 scenario</t>
  </si>
  <si>
    <t xml:space="preserve"> 2000    1.16  -15.87    6.09  -14.46   30.46</t>
  </si>
  <si>
    <t xml:space="preserve"> 2001    3.64    8.07    8.40   -3.79    8.19</t>
  </si>
  <si>
    <t xml:space="preserve"> 2002   -2.27   -1.87   -1.90    2.41    9.73</t>
  </si>
  <si>
    <t xml:space="preserve"> 2003    4.24   -2.62    7.17    6.22   13.59</t>
  </si>
  <si>
    <t xml:space="preserve"> 2004   -0.39   -1.72    6.09   -4.92    1.71</t>
  </si>
  <si>
    <t xml:space="preserve"> 2005    4.13   -0.52   -6.26   -2.45    7.51</t>
  </si>
  <si>
    <t xml:space="preserve"> 2006   -3.60   -4.96   -1.05  -10.30    5.43</t>
  </si>
  <si>
    <t xml:space="preserve"> 2007    8.00    5.24   13.22  -13.04   15.74</t>
  </si>
  <si>
    <t xml:space="preserve"> 2008   -1.88    3.46   -7.62   -3.08   -2.69</t>
  </si>
  <si>
    <t xml:space="preserve"> 2009   -1.97    2.79   14.49   -1.18   -8.66</t>
  </si>
  <si>
    <t xml:space="preserve"> 2010    2.40    4.11   11.52  -10.13   10.03</t>
  </si>
  <si>
    <t xml:space="preserve"> 2011    0.99  -12.53   10.78   -3.14   -7.40</t>
  </si>
  <si>
    <t xml:space="preserve"> 2012    5.36    5.26   -4.27   -6.50   20.15</t>
  </si>
  <si>
    <t xml:space="preserve"> 2013    1.92    9.26    7.61   -4.26    4.41</t>
  </si>
  <si>
    <t xml:space="preserve"> 2014    1.27   -6.20    5.99    1.18    0.78</t>
  </si>
  <si>
    <t xml:space="preserve"> 2015    3.61   -3.85   10.87   -0.13   15.93</t>
  </si>
  <si>
    <t xml:space="preserve"> 2016    2.40   -0.53    6.35   -2.67    3.05</t>
  </si>
  <si>
    <t xml:space="preserve"> 2017    7.40    6.87   14.63    7.36   16.19</t>
  </si>
  <si>
    <t xml:space="preserve"> 2018    2.56    2.19    3.07    1.36    4.74</t>
  </si>
  <si>
    <t xml:space="preserve"> 2019    2.09   -3.95   10.99    2.70    4.19</t>
  </si>
  <si>
    <t xml:space="preserve"> 2020    0.54   -0.13   -4.59   -5.58   11.84</t>
  </si>
  <si>
    <t xml:space="preserve"> 2021    6.33   -4.86   11.12   -1.87   11.99</t>
  </si>
  <si>
    <t xml:space="preserve"> 2022   -1.37    0.54   -0.93   -2.23    5.67</t>
  </si>
  <si>
    <t xml:space="preserve"> 2023    7.11    9.40   13.15   -0.26    9.84</t>
  </si>
  <si>
    <t xml:space="preserve"> 2024    5.50    9.14    8.50   -4.02   13.33</t>
  </si>
  <si>
    <t xml:space="preserve"> 2025    2.91   22.07    2.43    1.96    1.67</t>
  </si>
  <si>
    <t xml:space="preserve"> 2026    4.91   -5.35    6.88   10.81    3.14</t>
  </si>
  <si>
    <t xml:space="preserve"> 2027    3.37    0.22    8.55   -5.21   -0.91</t>
  </si>
  <si>
    <t xml:space="preserve"> 2028    1.83   -3.67    4.42   -6.92   10.03</t>
  </si>
  <si>
    <t xml:space="preserve"> 2029    3.59   -9.26    0.86    7.39    7.94</t>
  </si>
  <si>
    <t xml:space="preserve"> 2030   -0.97   -2.80    3.56    1.42   10.83</t>
  </si>
  <si>
    <t xml:space="preserve"> 2031   -0.26    6.35   -2.94    1.64    4.12</t>
  </si>
  <si>
    <t xml:space="preserve"> 2032    5.10    0.39   -3.85    4.73    7.97</t>
  </si>
  <si>
    <t xml:space="preserve"> 2033    2.55   -0.76    6.98   -0.92    6.01</t>
  </si>
  <si>
    <t xml:space="preserve"> 2034   -0.63   -2.46   -4.36   -4.35    6.22</t>
  </si>
  <si>
    <t xml:space="preserve"> 2035    0.43    6.64   -0.43   -2.51   13.63</t>
  </si>
  <si>
    <t xml:space="preserve"> 2036    5.92   -1.21    1.55    4.23    9.10</t>
  </si>
  <si>
    <t xml:space="preserve"> 2037    8.81    4.05   13.81    8.51   -2.16</t>
  </si>
  <si>
    <t xml:space="preserve"> 2038    5.48    8.81    5.13    6.44   18.42</t>
  </si>
  <si>
    <t xml:space="preserve"> 2039    1.29  -12.33   -7.64    5.13   -2.78</t>
  </si>
  <si>
    <t xml:space="preserve"> 2040    2.02    2.45    4.65   -3.01   -2.65</t>
  </si>
  <si>
    <t xml:space="preserve"> 2041   -2.36   -4.01    5.83   -0.07    2.12</t>
  </si>
  <si>
    <t xml:space="preserve"> 2042    0.30    5.30    7.66   -0.15    4.56</t>
  </si>
  <si>
    <t xml:space="preserve"> 2043    7.65   15.57   13.36    0.32    9.98</t>
  </si>
  <si>
    <t xml:space="preserve"> 2044    1.11    2.52   -2.20   -0.06    6.42</t>
  </si>
  <si>
    <t xml:space="preserve"> 2045    3.36    7.74    3.49    1.81   14.95</t>
  </si>
  <si>
    <t xml:space="preserve"> 2046    1.10   11.04   -8.27   -3.48   17.31</t>
  </si>
  <si>
    <t xml:space="preserve"> 2047    7.82   -1.36    1.37    5.34   10.12</t>
  </si>
  <si>
    <t xml:space="preserve"> 2048    5.64   13.23   10.93   -7.27    6.79</t>
  </si>
  <si>
    <t xml:space="preserve"> 2049   11.74   -0.80    8.77   -1.42   16.47</t>
  </si>
  <si>
    <t xml:space="preserve"> 2050    8.32   12.33   13.72    4.30   15.30</t>
  </si>
  <si>
    <t xml:space="preserve"> 2051    4.93  -13.57    7.96    8.63   13.30</t>
  </si>
  <si>
    <t xml:space="preserve"> 2052    8.29   -1.04    8.79   -5.14    6.82</t>
  </si>
  <si>
    <t xml:space="preserve"> 2053    2.82   -4.48   -7.66    4.19    0.55</t>
  </si>
  <si>
    <t xml:space="preserve"> 2054    0.65   -3.48    6.84    6.38   -7.48</t>
  </si>
  <si>
    <t xml:space="preserve"> 2055   12.08    6.30    8.53    0.38   15.95</t>
  </si>
  <si>
    <t xml:space="preserve"> 2056    4.37   12.78    4.67   -6.15    5.90</t>
  </si>
  <si>
    <t xml:space="preserve"> 2057    9.17    8.18   -3.73   -1.38   12.60</t>
  </si>
  <si>
    <t xml:space="preserve"> 2058    6.66   12.55  -12.10    4.62   20.19</t>
  </si>
  <si>
    <t xml:space="preserve"> 2059    8.59    3.66   12.99    5.26   14.92</t>
  </si>
  <si>
    <t xml:space="preserve"> 2060    3.07   10.08    6.51    5.25   15.14</t>
  </si>
  <si>
    <t xml:space="preserve"> 2061   11.69  -10.30    9.58    5.24   18.36</t>
  </si>
  <si>
    <t xml:space="preserve"> 2062   15.74    6.71   11.61    7.69   22.69</t>
  </si>
  <si>
    <t xml:space="preserve"> 2063   11.20   15.85    8.11    4.83   17.05</t>
  </si>
  <si>
    <t xml:space="preserve"> 2064    8.47    1.68    3.88   10.52   22.44</t>
  </si>
  <si>
    <t xml:space="preserve"> 2065    2.56    3.23    9.50   -0.06    8.87</t>
  </si>
  <si>
    <t xml:space="preserve"> 2066    3.54   -7.27   14.94    4.86   17.69</t>
  </si>
  <si>
    <t xml:space="preserve"> 2067   10.48    1.08   13.09   12.38   22.07</t>
  </si>
  <si>
    <t xml:space="preserve"> 2068   12.83   -9.75   -1.41    1.97   30.57</t>
  </si>
  <si>
    <t xml:space="preserve"> 2069    5.87   29.87    1.22   -1.06    4.47</t>
  </si>
  <si>
    <t xml:space="preserve"> 2070   14.28    0.42   10.95    6.13   28.12</t>
  </si>
  <si>
    <t xml:space="preserve"> 2071   21.50   21.04   12.43    8.53   18.44</t>
  </si>
  <si>
    <t xml:space="preserve"> 2072    7.87    9.35    8.77   -5.23   27.88</t>
  </si>
  <si>
    <t xml:space="preserve"> 2073   10.74    2.03   -0.55   13.09   21.28</t>
  </si>
  <si>
    <t xml:space="preserve"> 2074   10.73   10.65   12.18    7.79   12.93</t>
  </si>
  <si>
    <t xml:space="preserve"> 2075    7.15    3.04   10.55    5.65   12.14</t>
  </si>
  <si>
    <t xml:space="preserve"> 2076   10.68   13.32   18.03    3.49   21.80</t>
  </si>
  <si>
    <t xml:space="preserve"> 2077   12.86   15.19   15.46    4.70   29.25</t>
  </si>
  <si>
    <t xml:space="preserve"> 2078   10.12    6.10    5.38    3.81   20.32</t>
  </si>
  <si>
    <t xml:space="preserve"> 2079    9.94   19.34   11.83   11.73   17.56</t>
  </si>
  <si>
    <t xml:space="preserve"> 2080   11.37    0.63   18.36    9.54   28.32</t>
  </si>
  <si>
    <t xml:space="preserve"> 2081   11.14    4.32   12.90    3.63   21.26</t>
  </si>
  <si>
    <t xml:space="preserve"> 2082    2.81    7.85    0.75    1.44   19.52</t>
  </si>
  <si>
    <t xml:space="preserve"> 2083    9.58   25.53    9.19   -1.80   35.01</t>
  </si>
  <si>
    <t xml:space="preserve"> 2084   13.24    7.47   17.88   -0.36   35.74</t>
  </si>
  <si>
    <t xml:space="preserve"> 2085   13.91   13.68   16.86    5.41   39.43</t>
  </si>
  <si>
    <t xml:space="preserve"> 2086   21.78   12.34   29.78   16.00   17.16</t>
  </si>
  <si>
    <t xml:space="preserve"> 2087   13.84   21.60   25.97    0.96   27.24</t>
  </si>
  <si>
    <t xml:space="preserve"> 2088   10.26    3.41  -12.80    6.01   33.32</t>
  </si>
  <si>
    <t xml:space="preserve"> 2089   13.61   17.76    7.87    6.42   24.53</t>
  </si>
  <si>
    <t xml:space="preserve"> 2090   22.56    4.96   11.50   18.03   22.83</t>
  </si>
  <si>
    <t xml:space="preserve"> 2091   13.45   15.24   16.45    5.77   27.65</t>
  </si>
  <si>
    <t xml:space="preserve"> 2092   15.61   -0.73   13.12   16.14   17.45</t>
  </si>
  <si>
    <t xml:space="preserve"> 2093   18.72   22.04   12.44   11.99   25.50</t>
  </si>
  <si>
    <t xml:space="preserve"> 2094   12.59   22.19    9.26   10.57   33.55</t>
  </si>
  <si>
    <t xml:space="preserve"> 2095   13.95   14.72    9.89    9.47   24.75</t>
  </si>
  <si>
    <t xml:space="preserve"> 2096   12.58    8.44   10.29    2.27   38.53</t>
  </si>
  <si>
    <t xml:space="preserve"> 2097   15.29    7.20   28.22    6.14   37.15</t>
  </si>
  <si>
    <t xml:space="preserve"> 2098   20.96   18.27   28.08    8.73   37.60</t>
  </si>
  <si>
    <t xml:space="preserve"> 2099   14.78   29.21   19.00    9.51   36.03</t>
  </si>
  <si>
    <t xml:space="preserve"> 2100   11.61   23.47    3.54    9.50   41.45</t>
  </si>
  <si>
    <t>Projections under SRES A1B scenario</t>
  </si>
  <si>
    <t xml:space="preserve"> 2000    0.99  -15.48    6.09  -23.95   13.08</t>
  </si>
  <si>
    <t xml:space="preserve"> 2001    2.56    8.54    1.73    3.17    0.87</t>
  </si>
  <si>
    <t xml:space="preserve"> 2002    2.02    2.46    7.52    6.13   11.04</t>
  </si>
  <si>
    <t xml:space="preserve"> 2003   -0.62    7.94    1.41   -2.94   -1.78</t>
  </si>
  <si>
    <t xml:space="preserve"> 2004    6.88   -0.91    7.89   12.36   11.71</t>
  </si>
  <si>
    <t xml:space="preserve"> 2005    2.19    5.58   -2.66    3.37   -1.66</t>
  </si>
  <si>
    <t xml:space="preserve"> 2006   -4.01   -9.47   -6.17   -8.41   17.45</t>
  </si>
  <si>
    <t xml:space="preserve"> 2007    4.09    8.36    0.21  -13.08   13.41</t>
  </si>
  <si>
    <t xml:space="preserve"> 2008    2.23    2.20    3.82    0.13    9.04</t>
  </si>
  <si>
    <t xml:space="preserve"> 2009   -1.25    5.17   11.67    4.81    1.57</t>
  </si>
  <si>
    <t xml:space="preserve"> 2010    2.61    4.56    0.87    1.92  -15.54</t>
  </si>
  <si>
    <t xml:space="preserve"> 2011    4.50   -0.90   14.93   -2.57   -3.44</t>
  </si>
  <si>
    <t xml:space="preserve"> 2012    2.51    1.30   10.30   -2.04    7.42</t>
  </si>
  <si>
    <t xml:space="preserve"> 2013    0.78    6.83    4.34    1.08    3.27</t>
  </si>
  <si>
    <t xml:space="preserve"> 2014    3.66   -6.95    5.43   -7.66   11.82</t>
  </si>
  <si>
    <t xml:space="preserve"> 2015   -3.07   -5.35    7.52   -1.19   -1.31</t>
  </si>
  <si>
    <t xml:space="preserve"> 2016   -1.09    4.97   -5.38    2.71    2.83</t>
  </si>
  <si>
    <t xml:space="preserve"> 2017    4.87    2.19    9.15    2.43    7.83</t>
  </si>
  <si>
    <t xml:space="preserve"> 2018    2.43   11.92   -6.38    6.25  -10.81</t>
  </si>
  <si>
    <t xml:space="preserve"> 2019   -1.82   -5.45  -10.42   -5.39   13.88</t>
  </si>
  <si>
    <t xml:space="preserve"> 2020    1.82   -6.32    0.07    1.33    6.25</t>
  </si>
  <si>
    <t xml:space="preserve"> 2021    4.04    8.33    2.67    6.57   14.51</t>
  </si>
  <si>
    <t xml:space="preserve"> 2022    6.50    8.18    3.61    5.55    8.14</t>
  </si>
  <si>
    <t xml:space="preserve"> 2023    0.10   -7.53  -12.66   -3.74    3.94</t>
  </si>
  <si>
    <t xml:space="preserve"> 2024   -1.58    4.55   -1.07   -5.84    4.64</t>
  </si>
  <si>
    <t xml:space="preserve"> 2025    3.82    4.60   13.00   -6.94    5.87</t>
  </si>
  <si>
    <t xml:space="preserve"> 2026   -1.80   -1.55   -0.42    3.34    5.48</t>
  </si>
  <si>
    <t xml:space="preserve"> 2027    3.62    5.87   11.58    1.98    2.93</t>
  </si>
  <si>
    <t xml:space="preserve"> 2028    1.31    6.80   -5.32   -4.31   -2.55</t>
  </si>
  <si>
    <t xml:space="preserve"> 2029    4.25    6.65    9.71    0.79   19.26</t>
  </si>
  <si>
    <t xml:space="preserve"> 2030    0.32   -2.82   -2.88    1.56   11.89</t>
  </si>
  <si>
    <t xml:space="preserve"> 2031    3.54    2.14   16.40    5.61   -3.27</t>
  </si>
  <si>
    <t xml:space="preserve"> 2032    1.10   -5.41    1.26   -3.55    5.76</t>
  </si>
  <si>
    <t xml:space="preserve"> 2033    4.21    6.74   -4.98    7.00    4.29</t>
  </si>
  <si>
    <t xml:space="preserve"> 2034    4.59    1.10    8.65    2.41   12.76</t>
  </si>
  <si>
    <t xml:space="preserve"> 2035   -2.89    5.69   11.04   -1.68    0.73</t>
  </si>
  <si>
    <t xml:space="preserve"> 2036    9.54    6.86   21.16   -1.56   18.80</t>
  </si>
  <si>
    <t xml:space="preserve"> 2037    3.94   10.79    7.82    1.63    6.82</t>
  </si>
  <si>
    <t xml:space="preserve"> 2038    6.25   15.53   -0.43   -3.89   20.56</t>
  </si>
  <si>
    <t xml:space="preserve"> 2039    8.37    1.23    0.88    2.35   11.05</t>
  </si>
  <si>
    <t xml:space="preserve"> 2040   -3.16   -2.92  -10.52   -3.02    5.21</t>
  </si>
  <si>
    <t xml:space="preserve"> 2041   -5.30   -4.52   -8.37   -4.75   -3.92</t>
  </si>
  <si>
    <t xml:space="preserve"> 2042    6.14    1.43   16.33   -1.65    6.53</t>
  </si>
  <si>
    <t xml:space="preserve"> 2043    7.41    2.69   10.01    3.45   13.57</t>
  </si>
  <si>
    <t xml:space="preserve"> 2044    9.11    9.19   14.92   -1.48   18.63</t>
  </si>
  <si>
    <t xml:space="preserve"> 2045    2.91   -1.19    8.67    1.79   -3.29</t>
  </si>
  <si>
    <t xml:space="preserve"> 2046    8.92    3.98    7.10    2.46   16.40</t>
  </si>
  <si>
    <t xml:space="preserve"> 2047    6.49   -7.15   10.03   -3.86   15.04</t>
  </si>
  <si>
    <t xml:space="preserve"> 2048    5.50    8.26    5.85  -10.20   12.45</t>
  </si>
  <si>
    <t xml:space="preserve"> 2049    4.54    3.53   20.66    2.08   -3.16</t>
  </si>
  <si>
    <t xml:space="preserve"> 2050    0.16   -0.79    9.76   -4.13   13.66</t>
  </si>
  <si>
    <t xml:space="preserve"> 2051    0.75   -4.78    6.51   -6.82    0.70</t>
  </si>
  <si>
    <t xml:space="preserve"> 2052    5.98    1.74   13.17   -2.18    6.10</t>
  </si>
  <si>
    <t xml:space="preserve"> 2053    5.86   -0.45    8.14   -5.59    8.24</t>
  </si>
  <si>
    <t xml:space="preserve"> 2054    2.19    3.85   -2.30    0.66    9.33</t>
  </si>
  <si>
    <t xml:space="preserve"> 2055   10.19   17.07   15.75    4.49   23.71</t>
  </si>
  <si>
    <t xml:space="preserve"> 2056    3.02    1.43   -9.52   -2.38   18.62</t>
  </si>
  <si>
    <t xml:space="preserve"> 2057   10.49   10.34    6.08    3.77   11.98</t>
  </si>
  <si>
    <t xml:space="preserve"> 2058    1.03    8.00   12.00   -0.68    7.52</t>
  </si>
  <si>
    <t xml:space="preserve"> 2059    8.67   16.52   14.14   12.76   18.56</t>
  </si>
  <si>
    <t xml:space="preserve"> 2060   14.36   15.08    9.96    0.50   14.50</t>
  </si>
  <si>
    <t xml:space="preserve"> 2061   11.48   13.11   16.71   -0.32   20.40</t>
  </si>
  <si>
    <t xml:space="preserve"> 2062   18.53   11.50   26.57    7.22   31.84</t>
  </si>
  <si>
    <t xml:space="preserve"> 2063    7.78    0.91    6.35    6.54   16.37</t>
  </si>
  <si>
    <t xml:space="preserve"> 2064   10.09    1.37    4.94    7.75   22.59</t>
  </si>
  <si>
    <t xml:space="preserve"> 2065    6.24   16.29    5.14    1.25    8.47</t>
  </si>
  <si>
    <t xml:space="preserve"> 2066   12.25    3.75    9.04    1.19   29.87</t>
  </si>
  <si>
    <t xml:space="preserve"> 2067   13.36    4.80   12.98   -3.08   19.52</t>
  </si>
  <si>
    <t xml:space="preserve"> 2068    2.55    9.06    1.20   -2.29    6.09</t>
  </si>
  <si>
    <t xml:space="preserve"> 2069   14.43    4.63   19.46   10.01   14.05</t>
  </si>
  <si>
    <t xml:space="preserve"> 2070    8.54   16.08    8.83    1.70    7.91</t>
  </si>
  <si>
    <t xml:space="preserve"> 2071   12.15   11.15   16.85    4.25   31.11</t>
  </si>
  <si>
    <t xml:space="preserve"> 2072   14.38   -0.36   15.67    6.73   25.03</t>
  </si>
  <si>
    <t xml:space="preserve"> 2073   18.98   17.74   13.42    3.68   27.88</t>
  </si>
  <si>
    <t xml:space="preserve"> 2074   10.17    7.33    3.54    8.99   33.28</t>
  </si>
  <si>
    <t xml:space="preserve"> 2075    8.47    5.90   12.61    1.79   13.63</t>
  </si>
  <si>
    <t xml:space="preserve"> 2076    4.81    5.46   -0.14   -0.33   17.09</t>
  </si>
  <si>
    <t xml:space="preserve"> 2077    7.77   10.90   13.41    1.35   19.23</t>
  </si>
  <si>
    <t xml:space="preserve"> 2078    7.89   10.69    3.39   -0.14   12.21</t>
  </si>
  <si>
    <t xml:space="preserve"> 2079   11.82   -1.13   18.12    1.41   17.76</t>
  </si>
  <si>
    <t xml:space="preserve"> 2080    9.84    6.20    8.14   -1.74   20.35</t>
  </si>
  <si>
    <t xml:space="preserve"> 2081    7.03   13.92    9.28    7.48   18.00</t>
  </si>
  <si>
    <t xml:space="preserve"> 2082   12.00    3.48   13.06    2.52   13.69</t>
  </si>
  <si>
    <t xml:space="preserve"> 2083   18.47   13.57   11.75    8.07   10.63</t>
  </si>
  <si>
    <t xml:space="preserve"> 2084   16.06   16.95   18.74    8.37    8.69</t>
  </si>
  <si>
    <t xml:space="preserve"> 2085   13.66    6.47   -5.30    8.46   31.11</t>
  </si>
  <si>
    <t xml:space="preserve"> 2086   18.07    5.53    3.67   10.66   36.01</t>
  </si>
  <si>
    <t xml:space="preserve"> 2087   14.65    7.41   16.49    1.53   22.06</t>
  </si>
  <si>
    <t xml:space="preserve"> 2088   15.47    8.24    3.76    7.89   23.14</t>
  </si>
  <si>
    <t xml:space="preserve"> 2089    8.00    4.14    8.15   -7.57   27.95</t>
  </si>
  <si>
    <t xml:space="preserve"> 2090   12.10    7.14   17.75    2.32   23.74</t>
  </si>
  <si>
    <t xml:space="preserve"> 2091   16.27    4.24   10.29   18.36   28.64</t>
  </si>
  <si>
    <t xml:space="preserve"> 2092   17.23    2.47   10.40   13.06   31.39</t>
  </si>
  <si>
    <t xml:space="preserve"> 2093   12.32    0.95   24.13   11.78   21.77</t>
  </si>
  <si>
    <t xml:space="preserve"> 2094   17.34    5.56   14.99   11.10   22.52</t>
  </si>
  <si>
    <t xml:space="preserve"> 2095   13.96   -1.70   11.21   10.64   11.93</t>
  </si>
  <si>
    <t xml:space="preserve"> 2096   16.62    7.14   20.58   10.29   32.91</t>
  </si>
  <si>
    <t xml:space="preserve"> 2097    8.61    3.00    1.65    7.74   13.97</t>
  </si>
  <si>
    <t xml:space="preserve"> 2098   13.66    5.32   33.31    2.68   21.74</t>
  </si>
  <si>
    <t xml:space="preserve"> 2099   11.32    3.65   14.89    5.62   16.73</t>
  </si>
  <si>
    <t xml:space="preserve"> 2100   16.40   29.38   18.60   12.33   20.85</t>
  </si>
  <si>
    <t>Projections under SRES B1 scenario</t>
  </si>
  <si>
    <t xml:space="preserve"> 2000   -5.86   -2.53   -2.79  -13.53   16.13</t>
  </si>
  <si>
    <t xml:space="preserve"> 2001    6.94    1.36   10.10    3.75    9.79</t>
  </si>
  <si>
    <t xml:space="preserve"> 2002   -0.78   -8.99    5.94   -3.76   -3.91</t>
  </si>
  <si>
    <t xml:space="preserve"> 2003    4.01    2.27   -3.75    5.62   16.01</t>
  </si>
  <si>
    <t xml:space="preserve"> 2004   -2.37   -3.12    1.36   -0.06   -8.48</t>
  </si>
  <si>
    <t xml:space="preserve"> 2005    2.45   -4.96   -7.01   -0.83    5.18</t>
  </si>
  <si>
    <t xml:space="preserve"> 2006    3.81    4.62   13.76    1.66   17.02</t>
  </si>
  <si>
    <t xml:space="preserve"> 2007    3.28    8.21   -7.06    5.53   11.37</t>
  </si>
  <si>
    <t xml:space="preserve"> 2008    2.97   -0.59   12.58   -4.51    7.24</t>
  </si>
  <si>
    <t xml:space="preserve"> 2009    4.06    8.26    2.10   -0.40   -4.13</t>
  </si>
  <si>
    <t xml:space="preserve"> 2010   -3.52    1.30    0.35    1.16  -11.57</t>
  </si>
  <si>
    <t xml:space="preserve"> 2011    1.22   -9.16   -4.29    2.96   -0.04</t>
  </si>
  <si>
    <t xml:space="preserve"> 2012    1.50   -0.57    1.60    2.28    3.34</t>
  </si>
  <si>
    <t xml:space="preserve"> 2013    3.96   -6.69   15.58   -4.01  -13.43</t>
  </si>
  <si>
    <t xml:space="preserve"> 2014   -1.58   -4.01    0.90   -2.39    4.64</t>
  </si>
  <si>
    <t xml:space="preserve"> 2015    3.71   14.53    0.79    3.82    4.06</t>
  </si>
  <si>
    <t xml:space="preserve"> 2016    8.69    2.54   15.29   -2.61   15.93</t>
  </si>
  <si>
    <t xml:space="preserve"> 2017    6.65    6.67    1.85    6.23   16.21</t>
  </si>
  <si>
    <t xml:space="preserve"> 2018    3.61   -4.41   17.03   -4.00   11.23</t>
  </si>
  <si>
    <t xml:space="preserve"> 2019    2.91    4.46    4.93    2.97    3.18</t>
  </si>
  <si>
    <t xml:space="preserve"> 2020    2.40    6.10   11.59    2.87    4.94</t>
  </si>
  <si>
    <t xml:space="preserve"> 2021    4.08    6.68  -10.04   -8.22   12.20</t>
  </si>
  <si>
    <t xml:space="preserve"> 2022    9.62    7.76   12.95    4.51   12.83</t>
  </si>
  <si>
    <t xml:space="preserve"> 2023   -0.58   -3.41   -0.91   -2.08    5.16</t>
  </si>
  <si>
    <t xml:space="preserve"> 2024    4.71   -0.65   -0.77    5.67    6.25</t>
  </si>
  <si>
    <t xml:space="preserve"> 2025   -0.65   -2.17    2.91   -1.58    2.88</t>
  </si>
  <si>
    <t xml:space="preserve"> 2026    4.88    9.84    5.84   -3.00    7.74</t>
  </si>
  <si>
    <t xml:space="preserve"> 2027    0.65   -0.41    2.30    1.75   14.13</t>
  </si>
  <si>
    <t xml:space="preserve"> 2028    6.61   -6.74   16.19    4.08    7.11</t>
  </si>
  <si>
    <t xml:space="preserve"> 2029    4.55    1.32    0.75   -2.11    5.90</t>
  </si>
  <si>
    <t xml:space="preserve"> 2030    0.51    5.20   -9.68   -6.96    9.12</t>
  </si>
  <si>
    <t xml:space="preserve"> 2031    5.10    6.94    8.67   -1.98    2.59</t>
  </si>
  <si>
    <t xml:space="preserve"> 2032    5.58   -1.80    2.67   -0.25    8.83</t>
  </si>
  <si>
    <t xml:space="preserve"> 2033   -3.48    1.69    2.65   -4.50   17.24</t>
  </si>
  <si>
    <t xml:space="preserve"> 2034    0.46   -2.66   -6.28    1.16   23.10</t>
  </si>
  <si>
    <t xml:space="preserve"> 2035   -0.04    0.05    4.46   -4.45   -2.14</t>
  </si>
  <si>
    <t xml:space="preserve"> 2036   -1.81   -4.16    5.33   -0.88    0.25</t>
  </si>
  <si>
    <t xml:space="preserve"> 2037   -0.65   -2.32    4.64   -0.63   -1.54</t>
  </si>
  <si>
    <t xml:space="preserve"> 2038    3.22    9.02   -1.73   -0.07    8.21</t>
  </si>
  <si>
    <t xml:space="preserve"> 2039    8.62    5.20    0.06    9.67   21.20</t>
  </si>
  <si>
    <t xml:space="preserve"> 2040    5.07    3.80   14.73   -6.36   -3.63</t>
  </si>
  <si>
    <t xml:space="preserve"> 2041    1.34   -8.56  -12.79   -5.67   12.45</t>
  </si>
  <si>
    <t xml:space="preserve"> 2042    6.98    2.43   10.29    3.79    9.14</t>
  </si>
  <si>
    <t xml:space="preserve"> 2043    2.72   10.43    0.16   -1.05   11.66</t>
  </si>
  <si>
    <t xml:space="preserve"> 2044    5.45   -6.20   10.83   -0.11   12.42</t>
  </si>
  <si>
    <t xml:space="preserve"> 2045    0.84    4.09    5.22    0.46   -0.41</t>
  </si>
  <si>
    <t xml:space="preserve"> 2046    1.34   11.54    2.26   -7.50   10.83</t>
  </si>
  <si>
    <t xml:space="preserve"> 2047    4.86   -1.28    6.43    0.32   22.93</t>
  </si>
  <si>
    <t xml:space="preserve"> 2048   13.43    9.27   22.18    0.32   24.30</t>
  </si>
  <si>
    <t xml:space="preserve"> 2049    6.00   15.31   12.50   -3.40    4.15</t>
  </si>
  <si>
    <t xml:space="preserve"> 2050    3.30  -11.06   12.31   -0.07    6.40</t>
  </si>
  <si>
    <t xml:space="preserve"> 2051    3.20    7.74    1.88   -0.13   10.54</t>
  </si>
  <si>
    <t xml:space="preserve"> 2052    3.90   -0.39   10.77    1.95   12.13</t>
  </si>
  <si>
    <t xml:space="preserve"> 2053    2.05   -1.69   -3.02    6.52   10.01</t>
  </si>
  <si>
    <t xml:space="preserve"> 2054    9.16   13.09    9.74    6.38   16.74</t>
  </si>
  <si>
    <t xml:space="preserve"> 2055    1.78    3.16    2.96    0.18    1.13</t>
  </si>
  <si>
    <t xml:space="preserve"> 2056    5.97   -0.59   21.58   -3.98   -3.30</t>
  </si>
  <si>
    <t xml:space="preserve"> 2057    4.82    5.39   -5.69   -0.73   16.31</t>
  </si>
  <si>
    <t xml:space="preserve"> 2058    4.30    0.88   -1.14   -7.15   15.03</t>
  </si>
  <si>
    <t xml:space="preserve"> 2059    2.45   -1.84    0.56    2.71   26.65</t>
  </si>
  <si>
    <t xml:space="preserve"> 2060    5.43    9.20   -6.58    8.56   15.76</t>
  </si>
  <si>
    <t xml:space="preserve"> 2061    0.91    0.46   18.28   -6.53   -5.23</t>
  </si>
  <si>
    <t xml:space="preserve"> 2062    4.08   12.93    6.32    5.40    6.58</t>
  </si>
  <si>
    <t xml:space="preserve"> 2063    1.55   -6.67    2.03    6.09   22.38</t>
  </si>
  <si>
    <t xml:space="preserve"> 2064    5.13   -4.75    1.74   -0.85   16.53</t>
  </si>
  <si>
    <t xml:space="preserve"> 2065    6.78    7.71    5.39    0.16   10.38</t>
  </si>
  <si>
    <t xml:space="preserve"> 2066    4.82   26.41   -1.44   -0.81   12.79</t>
  </si>
  <si>
    <t xml:space="preserve"> 2067    3.57    3.37   -2.18    4.99    2.46</t>
  </si>
  <si>
    <t xml:space="preserve"> 2068    9.46   18.52    7.22   -1.77   16.52</t>
  </si>
  <si>
    <t xml:space="preserve"> 2069    2.57   -1.39    6.16    2.53    9.92</t>
  </si>
  <si>
    <t xml:space="preserve"> 2070    5.47    0.62   16.77    2.53   14.44</t>
  </si>
  <si>
    <t xml:space="preserve"> 2071    4.78    5.30   10.14    8.44    2.79</t>
  </si>
  <si>
    <t xml:space="preserve"> 2072    5.90   -7.54   11.11    0.97   26.24</t>
  </si>
  <si>
    <t xml:space="preserve"> 2073    6.56    9.85   -3.31    9.79    4.81</t>
  </si>
  <si>
    <t xml:space="preserve"> 2074    4.59    8.52   19.13    0.13   10.86</t>
  </si>
  <si>
    <t xml:space="preserve"> 2075    5.45    5.80   15.05   -8.39    7.33</t>
  </si>
  <si>
    <t xml:space="preserve"> 2076    5.21   -5.61    2.50   -1.07   24.95</t>
  </si>
  <si>
    <t xml:space="preserve"> 2077    4.98   12.60   10.98    2.84   -0.54</t>
  </si>
  <si>
    <t xml:space="preserve"> 2078    4.06   -0.35    7.81   -7.62   14.27</t>
  </si>
  <si>
    <t xml:space="preserve"> 2079    6.94   13.25    7.32    0.45   12.18</t>
  </si>
  <si>
    <t xml:space="preserve"> 2080    8.00   11.26    9.29    7.17    9.82</t>
  </si>
  <si>
    <t xml:space="preserve"> 2081    5.13    7.68   18.14    3.76   15.73</t>
  </si>
  <si>
    <t xml:space="preserve"> 2082    2.10   12.61   -6.40   -4.85   11.85</t>
  </si>
  <si>
    <t xml:space="preserve"> 2083    6.96    2.42   23.44    5.39    4.80</t>
  </si>
  <si>
    <t xml:space="preserve"> 2084    4.92   14.84    9.53    1.28   10.18</t>
  </si>
  <si>
    <t xml:space="preserve"> 2085    3.13   -2.48    5.22    4.83   18.47</t>
  </si>
  <si>
    <t xml:space="preserve"> 2086    7.35   -8.20    7.35    6.15   13.83</t>
  </si>
  <si>
    <t xml:space="preserve"> 2087    9.33    9.85   14.35    0.69   21.64</t>
  </si>
  <si>
    <t xml:space="preserve"> 2088    9.94   -1.28   13.92   -0.55    8.77</t>
  </si>
  <si>
    <t xml:space="preserve"> 2089    5.83   23.68   11.88   -8.95   17.25</t>
  </si>
  <si>
    <t xml:space="preserve"> 2090   10.08    3.73    2.49    1.62   17.53</t>
  </si>
  <si>
    <t xml:space="preserve"> 2091    6.20   -3.77   13.88    0.42   14.37</t>
  </si>
  <si>
    <t xml:space="preserve"> 2092    7.04   11.46   -0.30    5.68   13.87</t>
  </si>
  <si>
    <t xml:space="preserve"> 2093    8.04    1.96    6.06    5.16   21.75</t>
  </si>
  <si>
    <t xml:space="preserve"> 2094    4.84    7.31   -0.54    0.53   17.71</t>
  </si>
  <si>
    <t xml:space="preserve"> 2095    8.32   -3.75   -0.55   -0.68   18.79</t>
  </si>
  <si>
    <t xml:space="preserve"> 2096   12.44   15.27   12.91   10.79   21.67</t>
  </si>
  <si>
    <t xml:space="preserve"> 2097    0.89    0.14   19.17    3.54   13.11</t>
  </si>
  <si>
    <t xml:space="preserve"> 2098    7.77    6.58    5.27    5.45    6.07</t>
  </si>
  <si>
    <t xml:space="preserve"> 2099   10.53   19.55   15.56    6.21   10.58</t>
  </si>
  <si>
    <t xml:space="preserve"> 2100    2.52   -3.32    3.60   -4.37    4.99</t>
  </si>
  <si>
    <t>Mean temperature (Degrees C) - Model Simulations</t>
  </si>
  <si>
    <t>Timeseries in Anomalies relative to 1970-1999 mean (Degrees C)</t>
  </si>
  <si>
    <t xml:space="preserve"> 1960   -0.44   -0.29   -0.33   -0.34   -0.35</t>
  </si>
  <si>
    <t xml:space="preserve"> 1961   -0.18   -0.32   -0.39   -0.39   -0.10</t>
  </si>
  <si>
    <t xml:space="preserve"> 1962   -0.41   -0.42   -0.22   -0.28   -0.45</t>
  </si>
  <si>
    <t xml:space="preserve"> 1963   -0.35   -0.43    0.06   -0.37   -0.48</t>
  </si>
  <si>
    <t xml:space="preserve"> 1964   -0.39   -0.45   -0.28   -0.34   -0.71</t>
  </si>
  <si>
    <t xml:space="preserve"> 1965   -0.51   -0.88   -0.34   -0.45   -0.52</t>
  </si>
  <si>
    <t xml:space="preserve"> 1966   -0.43   -0.76   -0.60   -0.52   -0.41</t>
  </si>
  <si>
    <t xml:space="preserve"> 1967   -0.05   -0.17   -0.13   -0.10   -0.08</t>
  </si>
  <si>
    <t xml:space="preserve"> 1968   -0.37   -0.27   -0.40   -0.23   -0.34</t>
  </si>
  <si>
    <t xml:space="preserve"> 1969   -0.35   -0.51   -0.33   -0.33   -0.35</t>
  </si>
  <si>
    <t xml:space="preserve"> 1970   -0.03   -0.21   -0.22   -0.06   -0.26</t>
  </si>
  <si>
    <t xml:space="preserve"> 1971   -0.20   -0.20   -0.30   -0.24   -0.25</t>
  </si>
  <si>
    <t xml:space="preserve"> 1972   -0.23   -0.30   -0.16   -0.25   -0.42</t>
  </si>
  <si>
    <t xml:space="preserve"> 1973   -0.25   -0.14   -0.27   -0.43   -0.27</t>
  </si>
  <si>
    <t xml:space="preserve"> 1974   -0.23   -0.11   -0.40   -0.05   -0.13</t>
  </si>
  <si>
    <t xml:space="preserve"> 1975   -0.20   -0.23   -0.15   -0.26   -0.41</t>
  </si>
  <si>
    <t xml:space="preserve"> 1976   -0.09   -0.23   -0.44   -0.21   -0.02</t>
  </si>
  <si>
    <t xml:space="preserve"> 1977   -0.02   -0.21   -0.05   -0.13    0.06</t>
  </si>
  <si>
    <t xml:space="preserve"> 1978   -0.11    0.18   -0.10   -0.07   -0.20</t>
  </si>
  <si>
    <t xml:space="preserve"> 1979   -0.24   -0.38   -0.18   -0.48   -0.15</t>
  </si>
  <si>
    <t xml:space="preserve"> 1980   -0.03   -0.23   -0.10   -0.03    0.03</t>
  </si>
  <si>
    <t xml:space="preserve"> 1981    0.13    0.14    0.12   -0.03   -0.15</t>
  </si>
  <si>
    <t xml:space="preserve"> 1982   -0.12    0.10   -0.13   -0.20   -0.14</t>
  </si>
  <si>
    <t xml:space="preserve"> 1983   -0.08   -0.12   -0.14   -0.16   -0.20</t>
  </si>
  <si>
    <t xml:space="preserve"> 1984   -0.12    0.08   -0.28   -0.01   -0.16</t>
  </si>
  <si>
    <t xml:space="preserve"> 1985   -0.07   -0.05   -0.02    0.01   -0.18</t>
  </si>
  <si>
    <t xml:space="preserve"> 1986   -0.00   -0.13   -0.06   -0.13    0.16</t>
  </si>
  <si>
    <t xml:space="preserve"> 1987    0.11    0.58   -0.03    0.27   -0.13</t>
  </si>
  <si>
    <t xml:space="preserve"> 1988    0.22   -0.09    0.08    0.35    0.34</t>
  </si>
  <si>
    <t xml:space="preserve"> 1989    0.11    0.04    0.16    0.12    0.02</t>
  </si>
  <si>
    <t xml:space="preserve"> 1990    0.17    0.38    0.22    0.23    0.21</t>
  </si>
  <si>
    <t xml:space="preserve"> 1991    0.19    0.27    0.26    0.18    0.05</t>
  </si>
  <si>
    <t xml:space="preserve"> 1992   -0.24   -0.07   -0.17   -0.38   -0.30</t>
  </si>
  <si>
    <t xml:space="preserve"> 1993    0.19   -0.09    0.07    0.16    0.27</t>
  </si>
  <si>
    <t xml:space="preserve"> 1994    0.27    0.26    0.09    0.30    0.19</t>
  </si>
  <si>
    <t xml:space="preserve"> 1995    0.17    0.36    0.36    0.22    0.22</t>
  </si>
  <si>
    <t xml:space="preserve"> 1996    0.06    0.07   -0.05    0.21    0.01</t>
  </si>
  <si>
    <t xml:space="preserve"> 1997    0.41    0.39    0.18    0.21    0.30</t>
  </si>
  <si>
    <t xml:space="preserve"> 1998    0.22    0.32    0.40    0.07    0.13</t>
  </si>
  <si>
    <t xml:space="preserve"> 1999    0.18    0.09    0.22    0.28    0.26</t>
  </si>
  <si>
    <t xml:space="preserve"> 2000    0.23    0.31    0.47    0.20    0.20</t>
  </si>
  <si>
    <t xml:space="preserve"> 2000    0.44    0.68    0.25    0.48    0.35</t>
  </si>
  <si>
    <t xml:space="preserve"> 2001    0.36    0.39    0.24    0.50    0.41</t>
  </si>
  <si>
    <t xml:space="preserve"> 2002    0.44    0.53    0.43    0.50    0.16</t>
  </si>
  <si>
    <t xml:space="preserve"> 2003    0.30    0.64    0.44    0.26    0.10</t>
  </si>
  <si>
    <t xml:space="preserve"> 2004    0.44    0.33    0.13    0.63    0.40</t>
  </si>
  <si>
    <t xml:space="preserve"> 2005    0.43    0.41    0.64    0.37    0.25</t>
  </si>
  <si>
    <t xml:space="preserve"> 2006    0.44    0.25    0.31    0.47    0.42</t>
  </si>
  <si>
    <t xml:space="preserve"> 2007    0.41    0.50    0.36    0.71    0.36</t>
  </si>
  <si>
    <t xml:space="preserve"> 2008    0.67    0.43    0.85    0.76    0.41</t>
  </si>
  <si>
    <t xml:space="preserve"> 2009    0.46    0.62    0.58    0.48    0.61</t>
  </si>
  <si>
    <t xml:space="preserve"> 2010    0.52    0.25    0.42    0.82    0.72</t>
  </si>
  <si>
    <t xml:space="preserve"> 2011    0.90    0.74    0.43    0.79    0.84</t>
  </si>
  <si>
    <t xml:space="preserve"> 2012    0.64    0.56    0.71    0.65    0.49</t>
  </si>
  <si>
    <t xml:space="preserve"> 2013    0.63    0.32    0.54    0.67    0.48</t>
  </si>
  <si>
    <t xml:space="preserve"> 2014    0.69    0.65    0.79    0.66    0.63</t>
  </si>
  <si>
    <t xml:space="preserve"> 2015    0.75    0.73    0.70    0.87    0.25</t>
  </si>
  <si>
    <t xml:space="preserve"> 2016    0.84    0.67    0.75    0.82    0.99</t>
  </si>
  <si>
    <t xml:space="preserve"> 2017    0.73    0.58    0.89    0.80    0.51</t>
  </si>
  <si>
    <t xml:space="preserve"> 2018    0.66    0.62    0.65    0.55    0.63</t>
  </si>
  <si>
    <t xml:space="preserve"> 2019    0.68    0.62    0.80    0.86    0.69</t>
  </si>
  <si>
    <t xml:space="preserve"> 2020    1.02    0.88    1.04    1.00    0.63</t>
  </si>
  <si>
    <t xml:space="preserve"> 2021    0.71    0.84    0.60    0.65    0.78</t>
  </si>
  <si>
    <t xml:space="preserve"> 2022    0.67    0.41    0.80    0.76    0.82</t>
  </si>
  <si>
    <t xml:space="preserve"> 2023    0.95    1.08    0.94    0.94    0.72</t>
  </si>
  <si>
    <t xml:space="preserve"> 2024    0.86    0.74    0.81    0.95    0.82</t>
  </si>
  <si>
    <t xml:space="preserve"> 2025    0.85    0.71    0.93    1.06    0.76</t>
  </si>
  <si>
    <t xml:space="preserve"> 2026    0.89    0.84    0.76    0.83    0.71</t>
  </si>
  <si>
    <t xml:space="preserve"> 2027    0.82    0.94    0.61    0.88    0.89</t>
  </si>
  <si>
    <t xml:space="preserve"> 2028    0.89    0.93    0.77    1.14    0.99</t>
  </si>
  <si>
    <t xml:space="preserve"> 2029    1.06    0.98    1.07    1.08    0.85</t>
  </si>
  <si>
    <t xml:space="preserve"> 2030    0.89    1.23    0.88    1.27    0.92</t>
  </si>
  <si>
    <t xml:space="preserve"> 2031    1.16    1.03    1.23    1.17    0.96</t>
  </si>
  <si>
    <t xml:space="preserve"> 2032    1.28    1.20    1.23    1.58    1.09</t>
  </si>
  <si>
    <t xml:space="preserve"> 2033    1.29    1.19    1.22    1.58    1.20</t>
  </si>
  <si>
    <t xml:space="preserve"> 2034    1.28    1.29    1.14    1.36    1.15</t>
  </si>
  <si>
    <t xml:space="preserve"> 2035    1.23    1.15    1.33    1.41    1.06</t>
  </si>
  <si>
    <t xml:space="preserve"> 2036    1.52    1.39    1.39    1.61    1.24</t>
  </si>
  <si>
    <t xml:space="preserve"> 2037    1.28    1.42    1.36    1.30    1.27</t>
  </si>
  <si>
    <t xml:space="preserve"> 2038    1.25    1.28    1.23    1.39    1.19</t>
  </si>
  <si>
    <t xml:space="preserve"> 2039    1.29    1.42    1.45    1.28    1.11</t>
  </si>
  <si>
    <t xml:space="preserve"> 2040    1.37    1.19    1.35    1.47    1.37</t>
  </si>
  <si>
    <t xml:space="preserve"> 2041    1.60    1.61    1.50    1.81    1.21</t>
  </si>
  <si>
    <t xml:space="preserve"> 2042    1.51    1.46    1.44    1.65    1.34</t>
  </si>
  <si>
    <t xml:space="preserve"> 2043    1.46    1.53    1.47    1.41    1.27</t>
  </si>
  <si>
    <t xml:space="preserve"> 2044    1.58    1.38    1.55    1.58    1.45</t>
  </si>
  <si>
    <t xml:space="preserve"> 2045    1.65    1.26    1.45    1.68    1.39</t>
  </si>
  <si>
    <t xml:space="preserve"> 2046    1.54    1.58    1.68    1.95    1.50</t>
  </si>
  <si>
    <t xml:space="preserve"> 2047    1.56    1.66    1.64    1.94    1.35</t>
  </si>
  <si>
    <t xml:space="preserve"> 2048    1.63    1.31    1.66    1.84    1.75</t>
  </si>
  <si>
    <t xml:space="preserve"> 2049    1.93    1.99    2.06    1.90    1.49</t>
  </si>
  <si>
    <t xml:space="preserve"> 2050    1.45    1.19    1.53    1.65    1.57</t>
  </si>
  <si>
    <t xml:space="preserve"> 2051    1.60    1.78    1.71    1.73    1.25</t>
  </si>
  <si>
    <t xml:space="preserve"> 2052    1.85    1.71    1.78    2.15    1.72</t>
  </si>
  <si>
    <t xml:space="preserve"> 2053    1.94    1.81    2.09    1.86    1.79</t>
  </si>
  <si>
    <t xml:space="preserve"> 2054    1.98    2.11    1.78    1.97    1.93</t>
  </si>
  <si>
    <t xml:space="preserve"> 2055    2.05    1.97    2.01    2.14    1.86</t>
  </si>
  <si>
    <t xml:space="preserve"> 2056    1.98    1.91    2.11    2.11    2.06</t>
  </si>
  <si>
    <t xml:space="preserve"> 2057    2.10    1.83    2.18    2.39    1.85</t>
  </si>
  <si>
    <t xml:space="preserve"> 2058    2.19    1.94    2.14    2.39    2.00</t>
  </si>
  <si>
    <t xml:space="preserve"> 2059    2.07    2.27    2.31    1.99    1.73</t>
  </si>
  <si>
    <t xml:space="preserve"> 2060    2.17    1.94    1.93    2.36    2.09</t>
  </si>
  <si>
    <t xml:space="preserve"> 2061    2.26    2.53    2.33    2.45    2.08</t>
  </si>
  <si>
    <t xml:space="preserve"> 2062    2.35    2.06    2.60    2.46    2.17</t>
  </si>
  <si>
    <t xml:space="preserve"> 2063    2.24    2.00    2.33    2.38    2.38</t>
  </si>
  <si>
    <t xml:space="preserve"> 2064    2.23    2.57    2.42    2.40    2.10</t>
  </si>
  <si>
    <t xml:space="preserve"> 2065    2.45    2.26    2.16    2.50    2.40</t>
  </si>
  <si>
    <t xml:space="preserve"> 2066    2.40    2.67    2.41    2.75    2.33</t>
  </si>
  <si>
    <t xml:space="preserve"> 2067    2.44    2.40    2.30    2.73    2.69</t>
  </si>
  <si>
    <t xml:space="preserve"> 2068    2.81    2.72    2.53    2.94    2.33</t>
  </si>
  <si>
    <t xml:space="preserve"> 2069    2.69    2.37    2.73    2.67    2.40</t>
  </si>
  <si>
    <t xml:space="preserve"> 2070    2.90    3.02    2.71    2.98    2.37</t>
  </si>
  <si>
    <t xml:space="preserve"> 2071    2.48    2.37    2.48    2.71    2.49</t>
  </si>
  <si>
    <t xml:space="preserve"> 2072    3.00    2.55    2.84    3.21    2.56</t>
  </si>
  <si>
    <t xml:space="preserve"> 2073    2.66    2.85    2.87    2.76    2.42</t>
  </si>
  <si>
    <t xml:space="preserve"> 2074    2.69    3.00    3.02    3.13    2.64</t>
  </si>
  <si>
    <t xml:space="preserve"> 2075    2.84    3.14    2.66    3.10    2.70</t>
  </si>
  <si>
    <t xml:space="preserve"> 2076    2.95    2.73    2.79    3.02    2.85</t>
  </si>
  <si>
    <t xml:space="preserve"> 2077    2.82    2.84    2.67    3.16    2.61</t>
  </si>
  <si>
    <t xml:space="preserve"> 2078    3.30    3.23    3.01    3.69    2.96</t>
  </si>
  <si>
    <t xml:space="preserve"> 2079    3.05    2.96    3.11    3.10    2.73</t>
  </si>
  <si>
    <t xml:space="preserve"> 2080    3.08    2.99    2.90    3.31    2.93</t>
  </si>
  <si>
    <t xml:space="preserve"> 2081    3.16    2.81    3.13    3.49    3.26</t>
  </si>
  <si>
    <t xml:space="preserve"> 2082    3.51    3.66    3.83    3.62    3.33</t>
  </si>
  <si>
    <t xml:space="preserve"> 2083    3.69    3.09    3.45    3.77    3.05</t>
  </si>
  <si>
    <t xml:space="preserve"> 2084    3.50    3.39    3.33    3.62    3.06</t>
  </si>
  <si>
    <t xml:space="preserve"> 2085    3.60    3.66    3.35    3.88    3.47</t>
  </si>
  <si>
    <t xml:space="preserve"> 2086    3.49    3.60    3.44    3.59    3.17</t>
  </si>
  <si>
    <t xml:space="preserve"> 2087    3.53    3.33    3.45    3.72    3.20</t>
  </si>
  <si>
    <t xml:space="preserve"> 2088    4.06    3.96    3.69    3.80    3.23</t>
  </si>
  <si>
    <t xml:space="preserve"> 2089    3.43    3.47    3.59    3.95    3.28</t>
  </si>
  <si>
    <t xml:space="preserve"> 2090    3.81    3.23    3.64    3.92    3.21</t>
  </si>
  <si>
    <t xml:space="preserve"> 2091    3.59    3.38    3.08    4.05    3.31</t>
  </si>
  <si>
    <t xml:space="preserve"> 2092    3.78    4.30    3.58    4.06    3.63</t>
  </si>
  <si>
    <t xml:space="preserve"> 2093    3.62    3.49    3.28    3.96    3.29</t>
  </si>
  <si>
    <t xml:space="preserve"> 2094    3.83    3.26    3.80    4.14    3.78</t>
  </si>
  <si>
    <t xml:space="preserve"> 2095    3.87    3.67    3.65    4.02    3.43</t>
  </si>
  <si>
    <t xml:space="preserve"> 2096    4.14    3.76    3.84    4.49    3.80</t>
  </si>
  <si>
    <t xml:space="preserve"> 2097    3.96    3.76    4.17    3.94    3.61</t>
  </si>
  <si>
    <t xml:space="preserve"> 2098    4.05    3.59    3.87    4.20    3.79</t>
  </si>
  <si>
    <t xml:space="preserve"> 2099    4.13    4.25    4.29    4.84    3.86</t>
  </si>
  <si>
    <t xml:space="preserve"> 2100    4.57    4.30    4.52    4.97    3.92</t>
  </si>
  <si>
    <t xml:space="preserve"> 2000    0.40    0.68    0.23    0.43    0.30</t>
  </si>
  <si>
    <t xml:space="preserve"> 2001    0.12    0.25    0.27    0.32    0.15</t>
  </si>
  <si>
    <t xml:space="preserve"> 2002    0.30    0.14    0.16    0.38    0.61</t>
  </si>
  <si>
    <t xml:space="preserve"> 2003    0.49    0.32    0.33    0.68    0.44</t>
  </si>
  <si>
    <t xml:space="preserve"> 2004    0.41    0.33    0.56    0.44    0.29</t>
  </si>
  <si>
    <t xml:space="preserve"> 2005    0.36    0.49    0.22    0.50    0.45</t>
  </si>
  <si>
    <t xml:space="preserve"> 2006    0.58    0.51    0.61    0.58    0.53</t>
  </si>
  <si>
    <t xml:space="preserve"> 2007    0.61    0.48    0.26    0.73    0.43</t>
  </si>
  <si>
    <t xml:space="preserve"> 2008    0.53    0.84    0.56    0.76    0.36</t>
  </si>
  <si>
    <t xml:space="preserve"> 2009    0.55    0.37    0.38    0.57    0.57</t>
  </si>
  <si>
    <t xml:space="preserve"> 2010    0.48    0.46    0.38    0.25    0.53</t>
  </si>
  <si>
    <t xml:space="preserve"> 2011    0.47    0.63    0.09    0.44    0.60</t>
  </si>
  <si>
    <t xml:space="preserve"> 2012    0.72    0.63    0.57    0.86    0.68</t>
  </si>
  <si>
    <t xml:space="preserve"> 2013    0.50    0.57    0.40    0.73    0.45</t>
  </si>
  <si>
    <t xml:space="preserve"> 2014    0.78    0.68    0.60    0.72    0.73</t>
  </si>
  <si>
    <t xml:space="preserve"> 2015    0.69    0.77    0.61    0.78    0.64</t>
  </si>
  <si>
    <t xml:space="preserve"> 2016    0.67    0.63    0.73    0.81    0.59</t>
  </si>
  <si>
    <t xml:space="preserve"> 2017    0.67    0.82    0.92    0.76    0.58</t>
  </si>
  <si>
    <t xml:space="preserve"> 2018    0.50    0.49    0.55    0.53    0.61</t>
  </si>
  <si>
    <t xml:space="preserve"> 2019    0.89    0.74    0.82    0.92    0.90</t>
  </si>
  <si>
    <t xml:space="preserve"> 2020    0.85    0.92    0.96    0.91    0.88</t>
  </si>
  <si>
    <t xml:space="preserve"> 2021    0.78    0.85    0.80    0.75    0.68</t>
  </si>
  <si>
    <t xml:space="preserve"> 2022    0.75    0.65    0.79    0.67    0.78</t>
  </si>
  <si>
    <t xml:space="preserve"> 2023    0.92    0.77    0.99    1.15    0.81</t>
  </si>
  <si>
    <t xml:space="preserve"> 2024    0.95    1.04    1.10    0.86    0.71</t>
  </si>
  <si>
    <t xml:space="preserve"> 2025    0.88    0.68    1.06    1.10    1.12</t>
  </si>
  <si>
    <t xml:space="preserve"> 2026    1.09    0.87    1.10    1.01    0.92</t>
  </si>
  <si>
    <t xml:space="preserve"> 2027    1.06    0.69    0.97    1.14    1.03</t>
  </si>
  <si>
    <t xml:space="preserve"> 2028    1.20    1.00    1.25    1.16    0.87</t>
  </si>
  <si>
    <t xml:space="preserve"> 2029    1.18    1.17    0.84    1.27    1.10</t>
  </si>
  <si>
    <t xml:space="preserve"> 2030    1.25    1.25    1.55    1.18    1.11</t>
  </si>
  <si>
    <t xml:space="preserve"> 2031    0.85    0.84    0.96    0.92    0.78</t>
  </si>
  <si>
    <t xml:space="preserve"> 2032    1.07    0.97    0.95    1.33    1.09</t>
  </si>
  <si>
    <t xml:space="preserve"> 2033    1.20    1.26    1.55    1.28    1.10</t>
  </si>
  <si>
    <t xml:space="preserve"> 2034    1.39    1.38    1.38    1.45    1.18</t>
  </si>
  <si>
    <t xml:space="preserve"> 2035    1.28    1.13    1.11    1.50    1.34</t>
  </si>
  <si>
    <t xml:space="preserve"> 2036    1.32    1.34    1.17    1.41    1.10</t>
  </si>
  <si>
    <t xml:space="preserve"> 2037    1.25    1.18    1.41    1.43    1.30</t>
  </si>
  <si>
    <t xml:space="preserve"> 2038    1.43    0.73    1.53    1.75    1.41</t>
  </si>
  <si>
    <t xml:space="preserve"> 2039    1.55    1.23    1.57    1.52    1.30</t>
  </si>
  <si>
    <t xml:space="preserve"> 2040    1.49    0.93    1.41    1.50    1.23</t>
  </si>
  <si>
    <t xml:space="preserve"> 2041    1.35    1.54    1.65    1.45    1.34</t>
  </si>
  <si>
    <t xml:space="preserve"> 2042    1.28    1.10    1.15    1.58    1.54</t>
  </si>
  <si>
    <t xml:space="preserve"> 2043    1.53    1.62    1.61    1.67    1.39</t>
  </si>
  <si>
    <t xml:space="preserve"> 2044    1.46    1.22    1.32    1.65    1.42</t>
  </si>
  <si>
    <t xml:space="preserve"> 2045    1.59    1.73    1.53    1.79    1.49</t>
  </si>
  <si>
    <t xml:space="preserve"> 2046    1.65    2.01    1.58    1.71    1.75</t>
  </si>
  <si>
    <t xml:space="preserve"> 2047    1.69    1.56    1.86    2.14    1.77</t>
  </si>
  <si>
    <t xml:space="preserve"> 2048    1.59    1.86    1.66    1.68    1.52</t>
  </si>
  <si>
    <t xml:space="preserve"> 2049    1.76    1.35    1.78    1.94    1.64</t>
  </si>
  <si>
    <t xml:space="preserve"> 2050    1.81    1.89    1.49    2.03    1.99</t>
  </si>
  <si>
    <t xml:space="preserve"> 2051    1.95    1.92    1.85    2.10    2.02</t>
  </si>
  <si>
    <t xml:space="preserve"> 2052    1.74    1.65    1.57    1.85    1.74</t>
  </si>
  <si>
    <t xml:space="preserve"> 2053    1.91    1.85    1.68    2.03    1.60</t>
  </si>
  <si>
    <t xml:space="preserve"> 2054    1.90    1.64    2.38    2.23    1.73</t>
  </si>
  <si>
    <t xml:space="preserve"> 2055    2.06    1.83    1.97    2.01    1.69</t>
  </si>
  <si>
    <t xml:space="preserve"> 2056    1.92    1.74    2.09    2.18    1.70</t>
  </si>
  <si>
    <t xml:space="preserve"> 2057    1.95    1.82    2.31    2.17    2.07</t>
  </si>
  <si>
    <t xml:space="preserve"> 2058    2.15    2.17    1.92    2.50    2.10</t>
  </si>
  <si>
    <t xml:space="preserve"> 2059    2.19    2.25    2.28    2.35    2.03</t>
  </si>
  <si>
    <t xml:space="preserve"> 2060    1.94    2.07    1.98    2.08    2.01</t>
  </si>
  <si>
    <t xml:space="preserve"> 2061    2.19    2.19    2.12    2.35    2.22</t>
  </si>
  <si>
    <t xml:space="preserve"> 2062    2.07    2.20    2.11    2.33    1.88</t>
  </si>
  <si>
    <t xml:space="preserve"> 2063    2.19    2.17    2.13    2.61    2.02</t>
  </si>
  <si>
    <t xml:space="preserve"> 2064    2.21    2.21    2.41    2.29    2.10</t>
  </si>
  <si>
    <t xml:space="preserve"> 2065    2.30    2.37    2.15    2.30    2.36</t>
  </si>
  <si>
    <t xml:space="preserve"> 2066    2.53    2.29    2.37    2.49    2.22</t>
  </si>
  <si>
    <t xml:space="preserve"> 2067    2.41    2.55    2.28    2.61    2.26</t>
  </si>
  <si>
    <t xml:space="preserve"> 2068    2.66    2.37    2.45    2.85    2.51</t>
  </si>
  <si>
    <t xml:space="preserve"> 2069    2.47    2.84    2.54    2.43    2.22</t>
  </si>
  <si>
    <t xml:space="preserve"> 2070    2.42    2.53    2.56    2.86    2.35</t>
  </si>
  <si>
    <t xml:space="preserve"> 2071    2.61    2.52    2.44    2.80    2.30</t>
  </si>
  <si>
    <t xml:space="preserve"> 2072    2.71    2.90    2.58    2.76    2.32</t>
  </si>
  <si>
    <t xml:space="preserve"> 2073    2.58    2.27    2.46    2.95    2.51</t>
  </si>
  <si>
    <t xml:space="preserve"> 2074    2.82    2.59    2.73    2.78    2.52</t>
  </si>
  <si>
    <t xml:space="preserve"> 2075    2.58    2.58    2.47    2.72    2.34</t>
  </si>
  <si>
    <t xml:space="preserve"> 2076    2.85    2.66    3.16    2.99    2.38</t>
  </si>
  <si>
    <t xml:space="preserve"> 2077    2.50    2.78    2.37    2.69    2.79</t>
  </si>
  <si>
    <t xml:space="preserve"> 2078    2.53    2.75    2.43    2.80    2.43</t>
  </si>
  <si>
    <t xml:space="preserve"> 2079    2.69    2.75    2.82    2.98    2.67</t>
  </si>
  <si>
    <t xml:space="preserve"> 2080    3.07    2.71    2.77    3.27    2.86</t>
  </si>
  <si>
    <t xml:space="preserve"> 2081    3.04    2.60    2.81    3.23    2.81</t>
  </si>
  <si>
    <t xml:space="preserve"> 2082    3.02    2.96    2.72    3.11    2.91</t>
  </si>
  <si>
    <t xml:space="preserve"> 2083    2.80    2.51    2.76    2.83    2.59</t>
  </si>
  <si>
    <t xml:space="preserve"> 2084    2.99    2.67    2.65    3.12    2.87</t>
  </si>
  <si>
    <t xml:space="preserve"> 2085    2.99    2.86    2.96    3.11    2.79</t>
  </si>
  <si>
    <t xml:space="preserve"> 2086    2.77    2.88    3.04    2.93    2.33</t>
  </si>
  <si>
    <t xml:space="preserve"> 2087    2.96    2.76    2.79    3.16    2.52</t>
  </si>
  <si>
    <t xml:space="preserve"> 2088    3.08    3.28    2.83    3.13    2.70</t>
  </si>
  <si>
    <t xml:space="preserve"> 2089    2.97    3.23    2.99    3.68    2.73</t>
  </si>
  <si>
    <t xml:space="preserve"> 2090    3.16    3.25    3.03    3.39    2.88</t>
  </si>
  <si>
    <t xml:space="preserve"> 2091    2.95    3.13    2.82    2.94    2.57</t>
  </si>
  <si>
    <t xml:space="preserve"> 2092    3.37    2.90    2.93    3.42    3.03</t>
  </si>
  <si>
    <t xml:space="preserve"> 2093    3.17    2.92    3.32    3.69    3.17</t>
  </si>
  <si>
    <t xml:space="preserve"> 2094    3.04    3.32    2.92    3.59    3.34</t>
  </si>
  <si>
    <t xml:space="preserve"> 2095    3.34    3.45    3.17    3.17    2.81</t>
  </si>
  <si>
    <t xml:space="preserve"> 2096    3.03    2.90    2.90    3.43    2.82</t>
  </si>
  <si>
    <t xml:space="preserve"> 2097    2.96    2.98    3.30    3.11    2.75</t>
  </si>
  <si>
    <t xml:space="preserve"> 2098    3.35    3.61    3.27    3.55    2.93</t>
  </si>
  <si>
    <t xml:space="preserve"> 2099    3.23    3.43    3.43    3.18    3.26</t>
  </si>
  <si>
    <t xml:space="preserve"> 2100    3.05    3.11    2.95    3.37    3.30</t>
  </si>
  <si>
    <t xml:space="preserve"> 2000    0.54    0.65    0.54    0.59    0.48</t>
  </si>
  <si>
    <t xml:space="preserve"> 2001    0.28    0.12    0.22    0.27    0.29</t>
  </si>
  <si>
    <t xml:space="preserve"> 2002    0.43    0.35    0.03    0.60    0.24</t>
  </si>
  <si>
    <t xml:space="preserve"> 2003    0.41    0.33    0.40    0.40    0.33</t>
  </si>
  <si>
    <t xml:space="preserve"> 2004    0.45    0.22    0.28    0.40    0.51</t>
  </si>
  <si>
    <t xml:space="preserve"> 2005    0.47    0.62    0.53    0.34    0.37</t>
  </si>
  <si>
    <t xml:space="preserve"> 2006    0.32    0.64    0.22    0.42    0.29</t>
  </si>
  <si>
    <t xml:space="preserve"> 2007    0.47    0.46    0.55    0.73    0.23</t>
  </si>
  <si>
    <t xml:space="preserve"> 2008    0.22    0.12    0.01    0.48    0.18</t>
  </si>
  <si>
    <t xml:space="preserve"> 2009    0.45    0.54    0.15    0.25    0.24</t>
  </si>
  <si>
    <t xml:space="preserve"> 2010    0.50    0.34    0.62    0.52    0.47</t>
  </si>
  <si>
    <t xml:space="preserve"> 2011    0.75    0.80    0.62    0.77    0.58</t>
  </si>
  <si>
    <t xml:space="preserve"> 2012    0.55    0.53    0.55    0.61    0.55</t>
  </si>
  <si>
    <t xml:space="preserve"> 2013    0.52    0.71    0.25    0.36    0.54</t>
  </si>
  <si>
    <t xml:space="preserve"> 2014    0.62    0.66    0.60    0.67    0.63</t>
  </si>
  <si>
    <t xml:space="preserve"> 2015    0.68    0.35    0.89    0.73    0.70</t>
  </si>
  <si>
    <t xml:space="preserve"> 2016    0.75    0.71    0.31    0.78    0.67</t>
  </si>
  <si>
    <t xml:space="preserve"> 2017    0.77    0.90    0.92    0.64    0.75</t>
  </si>
  <si>
    <t xml:space="preserve"> 2018    0.68    0.66    0.71    0.71    0.76</t>
  </si>
  <si>
    <t xml:space="preserve"> 2019    0.78    0.78    0.85    0.95    0.60</t>
  </si>
  <si>
    <t xml:space="preserve"> 2020    0.64    0.47    0.65    0.74    0.86</t>
  </si>
  <si>
    <t xml:space="preserve"> 2021    1.03    0.78    0.93    1.04    0.81</t>
  </si>
  <si>
    <t xml:space="preserve"> 2022    0.66    0.97    0.60    0.63    0.65</t>
  </si>
  <si>
    <t xml:space="preserve"> 2023    0.88    0.95    0.74    0.93    0.83</t>
  </si>
  <si>
    <t xml:space="preserve"> 2024    1.00    1.15    1.02    0.84    0.84</t>
  </si>
  <si>
    <t xml:space="preserve"> 2025    0.73    0.73    0.79    0.69    0.62</t>
  </si>
  <si>
    <t xml:space="preserve"> 2026    0.74    0.70    0.85    0.64    0.65</t>
  </si>
  <si>
    <t xml:space="preserve"> 2027    0.95    0.91    0.93    1.05    0.71</t>
  </si>
  <si>
    <t xml:space="preserve"> 2028    1.07    0.84    0.92    1.15    1.01</t>
  </si>
  <si>
    <t xml:space="preserve"> 2029    0.83    0.75    0.80    0.77    0.76</t>
  </si>
  <si>
    <t xml:space="preserve"> 2030    0.94    0.91    0.69    0.76    0.78</t>
  </si>
  <si>
    <t xml:space="preserve"> 2031    1.08    0.83    0.81    1.26    0.90</t>
  </si>
  <si>
    <t xml:space="preserve"> 2032    0.96    0.96    0.86    0.96    0.89</t>
  </si>
  <si>
    <t xml:space="preserve"> 2033    0.95    0.82    0.84    1.33    0.77</t>
  </si>
  <si>
    <t xml:space="preserve"> 2034    1.26    1.17    1.33    1.41    1.02</t>
  </si>
  <si>
    <t xml:space="preserve"> 2035    1.10    1.04    1.04    1.05    1.07</t>
  </si>
  <si>
    <t xml:space="preserve"> 2036    1.05    0.84    1.05    0.82    1.23</t>
  </si>
  <si>
    <t xml:space="preserve"> 2037    1.15    0.99    0.88    0.98    0.93</t>
  </si>
  <si>
    <t xml:space="preserve"> 2038    1.25    1.37    0.99    1.18    0.90</t>
  </si>
  <si>
    <t xml:space="preserve"> 2039    1.03    0.88    1.04    0.99    0.92</t>
  </si>
  <si>
    <t xml:space="preserve"> 2040    1.15    1.13    1.11    1.23    1.21</t>
  </si>
  <si>
    <t xml:space="preserve"> 2041    1.16    1.07    1.32    1.37    0.97</t>
  </si>
  <si>
    <t xml:space="preserve"> 2042    1.07    1.05    0.90    1.20    1.22</t>
  </si>
  <si>
    <t xml:space="preserve"> 2043    1.20    1.00    1.35    1.35    0.88</t>
  </si>
  <si>
    <t xml:space="preserve"> 2044    1.33    1.39    1.29    1.16    1.10</t>
  </si>
  <si>
    <t xml:space="preserve"> 2045    1.10    1.41    1.23    1.14    1.21</t>
  </si>
  <si>
    <t xml:space="preserve"> 2046    1.17    0.95    1.11    1.39    0.92</t>
  </si>
  <si>
    <t xml:space="preserve"> 2047    1.31    1.28    1.29    1.71    1.16</t>
  </si>
  <si>
    <t xml:space="preserve"> 2048    1.25    1.28    1.06    1.23    1.10</t>
  </si>
  <si>
    <t xml:space="preserve"> 2049    1.33    0.88    1.16    1.52    1.28</t>
  </si>
  <si>
    <t xml:space="preserve"> 2050    1.31    1.46    1.30    1.51    1.24</t>
  </si>
  <si>
    <t xml:space="preserve"> 2051    1.26    0.67    1.01    1.29    1.18</t>
  </si>
  <si>
    <t xml:space="preserve"> 2052    1.37    1.21    1.30    1.46    1.27</t>
  </si>
  <si>
    <t xml:space="preserve"> 2053    1.57    1.39    1.49    1.76    1.60</t>
  </si>
  <si>
    <t xml:space="preserve"> 2054    1.33    1.60    1.34    1.43    1.13</t>
  </si>
  <si>
    <t xml:space="preserve"> 2055    1.49    1.11    1.44    1.41    1.46</t>
  </si>
  <si>
    <t xml:space="preserve"> 2056    1.53    1.53    1.49    1.52    1.44</t>
  </si>
  <si>
    <t xml:space="preserve"> 2057    1.40    1.31    1.41    1.53    1.16</t>
  </si>
  <si>
    <t xml:space="preserve"> 2058    1.66    1.67    1.66    1.66    1.43</t>
  </si>
  <si>
    <t xml:space="preserve"> 2059    1.80    1.60    1.84    1.87    1.38</t>
  </si>
  <si>
    <t xml:space="preserve"> 2060    1.65    1.55    1.71    1.59    1.33</t>
  </si>
  <si>
    <t xml:space="preserve"> 2061    1.71    1.58    1.59    1.88    1.68</t>
  </si>
  <si>
    <t xml:space="preserve"> 2062    1.40    1.34    1.23    1.77    1.41</t>
  </si>
  <si>
    <t xml:space="preserve"> 2063    1.69    1.75    1.55    1.67    1.41</t>
  </si>
  <si>
    <t xml:space="preserve"> 2064    1.68    1.30    1.67    2.01    1.28</t>
  </si>
  <si>
    <t xml:space="preserve"> 2065    1.65    1.65    1.45    1.89    1.59</t>
  </si>
  <si>
    <t xml:space="preserve"> 2066    1.67    1.33    1.69    1.88    1.37</t>
  </si>
  <si>
    <t xml:space="preserve"> 2067    1.63    1.76    1.79    1.66    1.54</t>
  </si>
  <si>
    <t xml:space="preserve"> 2068    1.55    1.24    1.47    2.06    1.59</t>
  </si>
  <si>
    <t xml:space="preserve"> 2069    1.63    1.88    1.51    1.73    1.66</t>
  </si>
  <si>
    <t xml:space="preserve"> 2070    1.75    2.03    1.38    2.00    1.41</t>
  </si>
  <si>
    <t xml:space="preserve"> 2071    1.84    2.13    1.73    2.09    1.79</t>
  </si>
  <si>
    <t xml:space="preserve"> 2072    2.02    2.32    2.25    2.01    1.65</t>
  </si>
  <si>
    <t xml:space="preserve"> 2073    1.61    2.01    1.77    1.72    1.35</t>
  </si>
  <si>
    <t xml:space="preserve"> 2074    1.66    1.67    1.64    1.81    1.89</t>
  </si>
  <si>
    <t xml:space="preserve"> 2075    1.88    1.71    1.80    2.29    1.80</t>
  </si>
  <si>
    <t xml:space="preserve"> 2076    1.88    1.92    1.88    2.29    1.58</t>
  </si>
  <si>
    <t xml:space="preserve"> 2077    1.75    1.55    1.59    1.83    1.66</t>
  </si>
  <si>
    <t xml:space="preserve"> 2078    1.91    1.85    1.69    2.12    1.71</t>
  </si>
  <si>
    <t xml:space="preserve"> 2079    1.98    1.90    2.08    2.26    1.95</t>
  </si>
  <si>
    <t xml:space="preserve"> 2080    1.92    2.02    1.70    2.00    1.72</t>
  </si>
  <si>
    <t xml:space="preserve"> 2081    1.97    2.02    1.99    1.99    1.76</t>
  </si>
  <si>
    <t xml:space="preserve"> 2082    2.24    2.16    2.08    2.45    1.92</t>
  </si>
  <si>
    <t xml:space="preserve"> 2083    1.88    1.80    1.82    2.10    1.68</t>
  </si>
  <si>
    <t xml:space="preserve"> 2084    1.93    1.84    1.67    1.67    1.86</t>
  </si>
  <si>
    <t xml:space="preserve"> 2085    2.06    2.05    1.87    2.10    1.81</t>
  </si>
  <si>
    <t xml:space="preserve"> 2086    2.04    2.21    1.86    2.19    1.84</t>
  </si>
  <si>
    <t xml:space="preserve"> 2087    2.26    1.99    1.80    2.43    2.18</t>
  </si>
  <si>
    <t xml:space="preserve"> 2088    2.20    2.41    2.05    2.18    1.67</t>
  </si>
  <si>
    <t xml:space="preserve"> 2089    2.04    1.79    1.80    2.35    2.03</t>
  </si>
  <si>
    <t xml:space="preserve"> 2090    2.26    2.27    2.10    2.40    1.88</t>
  </si>
  <si>
    <t xml:space="preserve"> 2091    2.12    2.20    1.92    2.12    1.89</t>
  </si>
  <si>
    <t xml:space="preserve"> 2092    1.95    2.12    1.83    1.98    1.79</t>
  </si>
  <si>
    <t xml:space="preserve"> 2093    1.89    2.06    1.97    2.09    1.81</t>
  </si>
  <si>
    <t xml:space="preserve"> 2094    2.11    1.72    1.84    2.19    2.01</t>
  </si>
  <si>
    <t xml:space="preserve"> 2095    2.36    2.08    2.34    2.54    1.75</t>
  </si>
  <si>
    <t xml:space="preserve"> 2096    2.12    2.08    2.09    2.19    1.72</t>
  </si>
  <si>
    <t xml:space="preserve"> 2097    2.14    1.70    1.87    2.50    1.96</t>
  </si>
  <si>
    <t xml:space="preserve"> 2098    2.12    1.84    1.98    2.16    2.10</t>
  </si>
  <si>
    <t xml:space="preserve"> 2099    1.96    1.93    1.96    2.21    1.74</t>
  </si>
  <si>
    <t xml:space="preserve"> 2100    2.29    2.11    2.32    2.57    2.01</t>
  </si>
  <si>
    <t xml:space="preserve"> 1960                               173.61  129.25  </t>
  </si>
  <si>
    <t xml:space="preserve"> 1961                               133.32  126.29  </t>
  </si>
  <si>
    <t xml:space="preserve"> 1962                               151.87  110.15 </t>
  </si>
  <si>
    <t xml:space="preserve"> 1963                               158.28   83.03  </t>
  </si>
  <si>
    <t>MAM</t>
  </si>
  <si>
    <t>JJAS</t>
  </si>
  <si>
    <t>Mean crop growing season precipitation(MAM-JJAS) (mm)</t>
  </si>
  <si>
    <r>
      <t>Mean crop growing season temperature (MAM-JJAS) (</t>
    </r>
    <r>
      <rPr>
        <b/>
        <sz val="11"/>
        <color theme="1"/>
        <rFont val="Calibri"/>
        <family val="2"/>
      </rPr>
      <t>°C)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</si>
</sst>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selection activeCell="F1" sqref="F1"/>
    </sheetView>
  </sheetViews>
  <sheetFormatPr defaultRowHeight="15" x14ac:dyDescent="0.25"/>
  <cols>
    <col min="2" max="2" width="16.5703125" customWidth="1"/>
    <col min="3" max="3" width="17.7109375" customWidth="1"/>
    <col min="4" max="4" width="14.42578125" customWidth="1"/>
    <col min="5" max="5" width="38" customWidth="1"/>
    <col min="6" max="6" width="32.28515625" customWidth="1"/>
  </cols>
  <sheetData>
    <row r="1" spans="1:6" x14ac:dyDescent="0.25">
      <c r="A1" t="s">
        <v>0</v>
      </c>
      <c r="B1" t="s">
        <v>4</v>
      </c>
      <c r="C1" t="s">
        <v>1</v>
      </c>
      <c r="D1" t="s">
        <v>8</v>
      </c>
      <c r="E1" t="s">
        <v>9</v>
      </c>
      <c r="F1" t="s">
        <v>10</v>
      </c>
    </row>
    <row r="2" spans="1:6" x14ac:dyDescent="0.25">
      <c r="A2">
        <v>1961</v>
      </c>
      <c r="B2">
        <v>9596</v>
      </c>
      <c r="C2">
        <v>430000</v>
      </c>
      <c r="D2">
        <v>3514519</v>
      </c>
      <c r="E2">
        <v>0</v>
      </c>
      <c r="F2">
        <v>6.5</v>
      </c>
    </row>
    <row r="3" spans="1:6" x14ac:dyDescent="0.25">
      <c r="A3">
        <v>1962</v>
      </c>
      <c r="B3">
        <v>10322</v>
      </c>
      <c r="C3">
        <v>449665</v>
      </c>
      <c r="D3">
        <v>3557875</v>
      </c>
      <c r="E3">
        <v>0</v>
      </c>
      <c r="F3">
        <v>6.67</v>
      </c>
    </row>
    <row r="4" spans="1:6" x14ac:dyDescent="0.25">
      <c r="A4">
        <v>1963</v>
      </c>
      <c r="B4">
        <v>9081</v>
      </c>
      <c r="C4">
        <v>458860</v>
      </c>
      <c r="D4">
        <v>3601766</v>
      </c>
      <c r="E4">
        <v>0</v>
      </c>
      <c r="F4">
        <v>6.69</v>
      </c>
    </row>
    <row r="5" spans="1:6" x14ac:dyDescent="0.25">
      <c r="A5">
        <v>1964</v>
      </c>
      <c r="B5">
        <v>10158</v>
      </c>
      <c r="C5">
        <v>480000</v>
      </c>
      <c r="D5">
        <v>3646198</v>
      </c>
      <c r="E5">
        <v>0</v>
      </c>
      <c r="F5">
        <v>6.88</v>
      </c>
    </row>
    <row r="6" spans="1:6" x14ac:dyDescent="0.25">
      <c r="A6">
        <v>1965</v>
      </c>
      <c r="B6">
        <v>10084</v>
      </c>
      <c r="C6">
        <v>516300</v>
      </c>
      <c r="D6">
        <v>3691179</v>
      </c>
      <c r="E6">
        <v>0</v>
      </c>
      <c r="F6">
        <v>7.54</v>
      </c>
    </row>
    <row r="7" spans="1:6" x14ac:dyDescent="0.25">
      <c r="A7">
        <v>1966</v>
      </c>
      <c r="B7">
        <v>9986</v>
      </c>
      <c r="C7">
        <v>521400</v>
      </c>
      <c r="D7">
        <v>3736714</v>
      </c>
      <c r="E7">
        <v>0.65</v>
      </c>
      <c r="F7">
        <v>8.15</v>
      </c>
    </row>
    <row r="8" spans="1:6" x14ac:dyDescent="0.25">
      <c r="A8">
        <v>1967</v>
      </c>
      <c r="B8">
        <v>10368</v>
      </c>
      <c r="C8">
        <v>583400</v>
      </c>
      <c r="D8">
        <v>3782811</v>
      </c>
      <c r="E8">
        <v>0.65</v>
      </c>
      <c r="F8">
        <v>8.5399999999999991</v>
      </c>
    </row>
    <row r="9" spans="1:6" x14ac:dyDescent="0.25">
      <c r="A9">
        <v>1968</v>
      </c>
      <c r="B9">
        <v>10714</v>
      </c>
      <c r="C9">
        <v>596488</v>
      </c>
      <c r="D9">
        <v>3829477</v>
      </c>
      <c r="E9">
        <v>0.65</v>
      </c>
      <c r="F9">
        <v>9.7799999999999994</v>
      </c>
    </row>
    <row r="10" spans="1:6" x14ac:dyDescent="0.25">
      <c r="A10">
        <v>1969</v>
      </c>
      <c r="B10">
        <v>11161</v>
      </c>
      <c r="C10">
        <v>660410</v>
      </c>
      <c r="D10">
        <v>3876718</v>
      </c>
      <c r="E10">
        <v>1.48</v>
      </c>
      <c r="F10">
        <v>11.24</v>
      </c>
    </row>
    <row r="11" spans="1:6" x14ac:dyDescent="0.25">
      <c r="A11">
        <v>1970</v>
      </c>
      <c r="B11">
        <v>11607</v>
      </c>
      <c r="C11">
        <v>685407</v>
      </c>
      <c r="D11">
        <v>3924542</v>
      </c>
      <c r="E11">
        <v>2.72</v>
      </c>
      <c r="F11">
        <v>10.95</v>
      </c>
    </row>
    <row r="12" spans="1:6" x14ac:dyDescent="0.25">
      <c r="A12">
        <v>1971</v>
      </c>
      <c r="B12">
        <v>11863</v>
      </c>
      <c r="C12">
        <v>682905</v>
      </c>
      <c r="D12">
        <v>3851355</v>
      </c>
      <c r="E12">
        <v>2.95</v>
      </c>
      <c r="F12">
        <v>11.54</v>
      </c>
    </row>
    <row r="13" spans="1:6" x14ac:dyDescent="0.25">
      <c r="A13">
        <v>1972</v>
      </c>
      <c r="B13">
        <v>10676</v>
      </c>
      <c r="C13">
        <v>724780</v>
      </c>
      <c r="D13">
        <v>3947576</v>
      </c>
      <c r="E13">
        <v>3.72</v>
      </c>
      <c r="F13">
        <v>12.65</v>
      </c>
    </row>
    <row r="14" spans="1:6" x14ac:dyDescent="0.25">
      <c r="A14">
        <v>1973</v>
      </c>
      <c r="B14">
        <v>11507</v>
      </c>
      <c r="C14">
        <v>756096</v>
      </c>
      <c r="D14">
        <v>3918892</v>
      </c>
      <c r="E14">
        <v>1.47</v>
      </c>
      <c r="F14">
        <v>13.22</v>
      </c>
    </row>
    <row r="15" spans="1:6" x14ac:dyDescent="0.25">
      <c r="A15">
        <v>1974</v>
      </c>
      <c r="B15">
        <v>9875</v>
      </c>
      <c r="C15">
        <v>761022</v>
      </c>
      <c r="D15">
        <v>3968913</v>
      </c>
      <c r="E15">
        <v>3.88</v>
      </c>
      <c r="F15">
        <v>13.63</v>
      </c>
    </row>
    <row r="16" spans="1:6" x14ac:dyDescent="0.25">
      <c r="A16">
        <v>1975</v>
      </c>
      <c r="B16">
        <v>11428</v>
      </c>
      <c r="C16">
        <v>784020</v>
      </c>
      <c r="D16">
        <v>4026663</v>
      </c>
      <c r="E16">
        <v>2.12</v>
      </c>
      <c r="F16">
        <v>14.4</v>
      </c>
    </row>
    <row r="17" spans="1:6" x14ac:dyDescent="0.25">
      <c r="A17">
        <v>1976</v>
      </c>
      <c r="B17">
        <v>11328</v>
      </c>
      <c r="C17">
        <v>778000</v>
      </c>
      <c r="D17">
        <v>4047308</v>
      </c>
      <c r="E17">
        <v>3.01</v>
      </c>
      <c r="F17">
        <v>15.95</v>
      </c>
    </row>
    <row r="18" spans="1:6" x14ac:dyDescent="0.25">
      <c r="A18">
        <v>1977</v>
      </c>
      <c r="B18">
        <v>11475</v>
      </c>
      <c r="C18">
        <v>792000</v>
      </c>
      <c r="D18">
        <v>4060763</v>
      </c>
      <c r="E18">
        <v>2.85</v>
      </c>
      <c r="F18">
        <v>14.22</v>
      </c>
    </row>
    <row r="19" spans="1:6" x14ac:dyDescent="0.25">
      <c r="A19">
        <v>1978</v>
      </c>
      <c r="B19">
        <v>13333</v>
      </c>
      <c r="C19">
        <v>799000</v>
      </c>
      <c r="D19">
        <v>4189215</v>
      </c>
      <c r="E19">
        <v>2.65</v>
      </c>
      <c r="F19">
        <v>14.37</v>
      </c>
    </row>
    <row r="20" spans="1:6" x14ac:dyDescent="0.25">
      <c r="A20">
        <v>1979</v>
      </c>
      <c r="B20">
        <v>11283</v>
      </c>
      <c r="C20">
        <v>819000</v>
      </c>
      <c r="D20">
        <v>4306541</v>
      </c>
      <c r="E20">
        <v>3.23</v>
      </c>
      <c r="F20">
        <v>14.92</v>
      </c>
    </row>
    <row r="21" spans="1:6" x14ac:dyDescent="0.25">
      <c r="A21">
        <v>1980</v>
      </c>
      <c r="B21">
        <v>10769</v>
      </c>
      <c r="C21">
        <v>600000</v>
      </c>
      <c r="D21">
        <v>4436463</v>
      </c>
      <c r="E21">
        <v>5.81</v>
      </c>
      <c r="F21">
        <v>15.38</v>
      </c>
    </row>
    <row r="22" spans="1:6" x14ac:dyDescent="0.25">
      <c r="A22">
        <v>1981</v>
      </c>
      <c r="B22">
        <v>11231</v>
      </c>
      <c r="C22">
        <v>421600</v>
      </c>
      <c r="D22">
        <v>4484868</v>
      </c>
      <c r="E22">
        <v>1.94</v>
      </c>
      <c r="F22">
        <v>13.43</v>
      </c>
    </row>
    <row r="23" spans="1:6" x14ac:dyDescent="0.25">
      <c r="A23">
        <v>1982</v>
      </c>
      <c r="B23">
        <v>11077</v>
      </c>
      <c r="C23">
        <v>430600</v>
      </c>
      <c r="D23">
        <v>4656216</v>
      </c>
      <c r="E23">
        <v>3.23</v>
      </c>
      <c r="F23">
        <v>14.36</v>
      </c>
    </row>
    <row r="24" spans="1:6" x14ac:dyDescent="0.25">
      <c r="A24">
        <v>1983</v>
      </c>
      <c r="B24">
        <v>11385</v>
      </c>
      <c r="C24">
        <v>408800</v>
      </c>
      <c r="D24">
        <v>4791993</v>
      </c>
      <c r="E24">
        <v>8.0500000000000007</v>
      </c>
      <c r="F24">
        <v>16.3</v>
      </c>
    </row>
    <row r="25" spans="1:6" x14ac:dyDescent="0.25">
      <c r="A25">
        <v>1984</v>
      </c>
      <c r="B25">
        <v>10859</v>
      </c>
      <c r="C25">
        <v>414800</v>
      </c>
      <c r="D25">
        <v>4968195</v>
      </c>
      <c r="E25">
        <v>4.12</v>
      </c>
      <c r="F25">
        <v>16.46</v>
      </c>
    </row>
    <row r="26" spans="1:6" x14ac:dyDescent="0.25">
      <c r="A26">
        <v>1985</v>
      </c>
      <c r="B26">
        <v>12077</v>
      </c>
      <c r="C26">
        <v>377670</v>
      </c>
      <c r="D26">
        <v>5042578</v>
      </c>
      <c r="E26">
        <v>10.44</v>
      </c>
      <c r="F26">
        <v>14.35</v>
      </c>
    </row>
    <row r="27" spans="1:6" x14ac:dyDescent="0.25">
      <c r="A27">
        <v>1986</v>
      </c>
      <c r="B27">
        <v>12424</v>
      </c>
      <c r="C27">
        <v>479200</v>
      </c>
      <c r="D27">
        <v>5210028</v>
      </c>
      <c r="E27">
        <v>7.1</v>
      </c>
      <c r="F27">
        <v>17.14</v>
      </c>
    </row>
    <row r="28" spans="1:6" x14ac:dyDescent="0.25">
      <c r="A28">
        <v>1987</v>
      </c>
      <c r="B28">
        <v>12654</v>
      </c>
      <c r="C28">
        <v>421857</v>
      </c>
      <c r="D28">
        <v>5358342</v>
      </c>
      <c r="E28">
        <v>6.45</v>
      </c>
      <c r="F28">
        <v>17.059999999999999</v>
      </c>
    </row>
    <row r="29" spans="1:6" x14ac:dyDescent="0.25">
      <c r="A29">
        <v>1988</v>
      </c>
      <c r="B29">
        <v>12836</v>
      </c>
      <c r="C29">
        <v>429243</v>
      </c>
      <c r="D29">
        <v>5515872</v>
      </c>
      <c r="E29">
        <v>6.45</v>
      </c>
      <c r="F29">
        <v>20.53</v>
      </c>
    </row>
    <row r="30" spans="1:6" x14ac:dyDescent="0.25">
      <c r="A30">
        <v>1989</v>
      </c>
      <c r="B30">
        <v>13645</v>
      </c>
      <c r="C30">
        <v>423064</v>
      </c>
      <c r="D30">
        <v>5699829</v>
      </c>
      <c r="E30">
        <v>12.91</v>
      </c>
      <c r="F30">
        <v>18.260000000000002</v>
      </c>
    </row>
    <row r="31" spans="1:6" x14ac:dyDescent="0.25">
      <c r="A31">
        <v>1990</v>
      </c>
      <c r="B31">
        <v>13540</v>
      </c>
      <c r="C31">
        <v>431839</v>
      </c>
      <c r="D31">
        <v>5843576</v>
      </c>
      <c r="E31">
        <v>6.45</v>
      </c>
      <c r="F31">
        <v>19.8</v>
      </c>
    </row>
    <row r="32" spans="1:6" x14ac:dyDescent="0.25">
      <c r="A32">
        <v>1991</v>
      </c>
      <c r="B32">
        <v>13887</v>
      </c>
      <c r="C32">
        <v>436761</v>
      </c>
      <c r="D32">
        <v>5914528</v>
      </c>
      <c r="E32">
        <v>6.45</v>
      </c>
      <c r="F32">
        <v>17.88</v>
      </c>
    </row>
    <row r="33" spans="1:6" x14ac:dyDescent="0.25">
      <c r="A33">
        <v>1992</v>
      </c>
      <c r="B33">
        <v>14218</v>
      </c>
      <c r="C33">
        <v>439922</v>
      </c>
      <c r="D33">
        <v>5997578</v>
      </c>
      <c r="E33">
        <v>11.61</v>
      </c>
      <c r="F33">
        <v>20.49</v>
      </c>
    </row>
    <row r="34" spans="1:6" x14ac:dyDescent="0.25">
      <c r="A34">
        <v>1993</v>
      </c>
      <c r="B34">
        <v>14342</v>
      </c>
      <c r="C34">
        <v>418974</v>
      </c>
      <c r="D34">
        <v>6183635</v>
      </c>
      <c r="E34">
        <v>8.82</v>
      </c>
      <c r="F34">
        <v>19.93</v>
      </c>
    </row>
    <row r="35" spans="1:6" x14ac:dyDescent="0.25">
      <c r="A35">
        <v>1994</v>
      </c>
      <c r="B35">
        <v>12276</v>
      </c>
      <c r="C35">
        <v>374871</v>
      </c>
      <c r="D35">
        <v>6475167</v>
      </c>
      <c r="E35">
        <v>6.45</v>
      </c>
      <c r="F35">
        <v>16.61</v>
      </c>
    </row>
    <row r="36" spans="1:6" x14ac:dyDescent="0.25">
      <c r="A36">
        <v>1995</v>
      </c>
      <c r="B36">
        <v>12752</v>
      </c>
      <c r="C36">
        <v>393615</v>
      </c>
      <c r="D36">
        <v>6683918</v>
      </c>
      <c r="E36">
        <v>6.45</v>
      </c>
      <c r="F36">
        <v>16.760000000000002</v>
      </c>
    </row>
    <row r="37" spans="1:6" x14ac:dyDescent="0.25">
      <c r="A37">
        <v>1996</v>
      </c>
      <c r="B37">
        <v>13133</v>
      </c>
      <c r="C37">
        <v>383522</v>
      </c>
      <c r="D37">
        <v>7023125</v>
      </c>
      <c r="E37">
        <v>6.45</v>
      </c>
      <c r="F37">
        <v>16.010000000000002</v>
      </c>
    </row>
    <row r="38" spans="1:6" x14ac:dyDescent="0.25">
      <c r="A38">
        <v>1997</v>
      </c>
      <c r="B38">
        <v>12608</v>
      </c>
      <c r="C38">
        <v>393110</v>
      </c>
      <c r="D38">
        <v>7205032</v>
      </c>
      <c r="E38">
        <v>6.45</v>
      </c>
      <c r="F38">
        <v>15.87</v>
      </c>
    </row>
    <row r="39" spans="1:6" x14ac:dyDescent="0.25">
      <c r="A39">
        <v>1998</v>
      </c>
      <c r="B39">
        <v>11463</v>
      </c>
      <c r="C39">
        <v>386108</v>
      </c>
      <c r="D39">
        <v>7390207</v>
      </c>
      <c r="E39">
        <v>8.98</v>
      </c>
      <c r="F39">
        <v>18.68</v>
      </c>
    </row>
    <row r="40" spans="1:6" x14ac:dyDescent="0.25">
      <c r="A40">
        <v>1999</v>
      </c>
      <c r="B40">
        <v>11192</v>
      </c>
      <c r="C40">
        <v>355416</v>
      </c>
      <c r="D40">
        <v>5252000</v>
      </c>
      <c r="E40">
        <v>11.76</v>
      </c>
      <c r="F40">
        <v>28.13</v>
      </c>
    </row>
    <row r="41" spans="1:6" x14ac:dyDescent="0.25">
      <c r="A41">
        <v>2000</v>
      </c>
      <c r="B41">
        <v>10521</v>
      </c>
      <c r="C41">
        <v>358492</v>
      </c>
      <c r="D41">
        <v>5420000</v>
      </c>
      <c r="E41">
        <v>9.68</v>
      </c>
      <c r="F41">
        <v>26.65</v>
      </c>
    </row>
    <row r="42" spans="1:6" x14ac:dyDescent="0.25">
      <c r="A42">
        <v>2001</v>
      </c>
      <c r="B42">
        <v>10817</v>
      </c>
      <c r="C42">
        <v>360440</v>
      </c>
      <c r="D42">
        <v>7951615</v>
      </c>
      <c r="E42">
        <v>9.68</v>
      </c>
      <c r="F42">
        <v>24.24</v>
      </c>
    </row>
    <row r="43" spans="1:6" x14ac:dyDescent="0.25">
      <c r="A43">
        <v>2002</v>
      </c>
      <c r="B43">
        <v>10931</v>
      </c>
      <c r="C43">
        <v>324000</v>
      </c>
      <c r="D43">
        <v>8095237</v>
      </c>
      <c r="E43">
        <v>3.32</v>
      </c>
      <c r="F43">
        <v>19.28</v>
      </c>
    </row>
    <row r="44" spans="1:6" x14ac:dyDescent="0.25">
      <c r="A44">
        <v>2003</v>
      </c>
      <c r="B44">
        <v>10670</v>
      </c>
      <c r="C44">
        <v>355222</v>
      </c>
      <c r="D44">
        <v>8241433</v>
      </c>
      <c r="E44">
        <v>1.82</v>
      </c>
      <c r="F44">
        <v>18.05</v>
      </c>
    </row>
    <row r="45" spans="1:6" x14ac:dyDescent="0.25">
      <c r="A45">
        <v>2004</v>
      </c>
      <c r="B45">
        <v>10807</v>
      </c>
      <c r="C45">
        <v>374475</v>
      </c>
      <c r="D45">
        <v>8390247</v>
      </c>
      <c r="E45">
        <v>2.77</v>
      </c>
      <c r="F45">
        <v>21.47</v>
      </c>
    </row>
    <row r="46" spans="1:6" x14ac:dyDescent="0.25">
      <c r="A46">
        <v>2005</v>
      </c>
      <c r="B46">
        <v>10833</v>
      </c>
      <c r="C46">
        <v>395741</v>
      </c>
      <c r="D46">
        <v>8541727</v>
      </c>
      <c r="E46">
        <v>7.09</v>
      </c>
      <c r="F46">
        <v>25.33</v>
      </c>
    </row>
    <row r="47" spans="1:6" x14ac:dyDescent="0.25">
      <c r="A47">
        <v>2006</v>
      </c>
      <c r="B47">
        <v>10159</v>
      </c>
      <c r="C47">
        <v>433800</v>
      </c>
      <c r="D47">
        <v>8680678</v>
      </c>
      <c r="E47">
        <v>9.6</v>
      </c>
      <c r="F47">
        <v>26.48</v>
      </c>
    </row>
    <row r="48" spans="1:6" x14ac:dyDescent="0.25">
      <c r="A48">
        <v>2007</v>
      </c>
      <c r="B48">
        <v>10936</v>
      </c>
      <c r="C48">
        <v>479106</v>
      </c>
      <c r="D48">
        <v>8822000</v>
      </c>
      <c r="E48">
        <v>5.22</v>
      </c>
      <c r="F48">
        <v>25.3</v>
      </c>
    </row>
    <row r="49" spans="1:6" x14ac:dyDescent="0.25">
      <c r="A49">
        <v>2008</v>
      </c>
      <c r="B49">
        <v>10041</v>
      </c>
      <c r="C49">
        <v>471614</v>
      </c>
      <c r="D49">
        <v>8965300</v>
      </c>
      <c r="E49">
        <v>6.44</v>
      </c>
      <c r="F49">
        <v>33.56</v>
      </c>
    </row>
    <row r="50" spans="1:6" x14ac:dyDescent="0.25">
      <c r="A50">
        <v>2009</v>
      </c>
      <c r="B50">
        <v>10032</v>
      </c>
      <c r="C50">
        <v>554234</v>
      </c>
      <c r="D50">
        <v>9111143</v>
      </c>
      <c r="E50">
        <v>6.77</v>
      </c>
      <c r="F50">
        <v>31.14</v>
      </c>
    </row>
    <row r="51" spans="1:6" x14ac:dyDescent="0.25">
      <c r="A51">
        <v>2010</v>
      </c>
      <c r="B51">
        <v>10065</v>
      </c>
      <c r="C51">
        <v>596412</v>
      </c>
      <c r="D51">
        <v>9259292</v>
      </c>
      <c r="E51">
        <v>12.53</v>
      </c>
      <c r="F51">
        <v>35.99</v>
      </c>
    </row>
    <row r="52" spans="1:6" x14ac:dyDescent="0.25">
      <c r="A52">
        <v>2011</v>
      </c>
      <c r="B52">
        <v>10038</v>
      </c>
      <c r="C52">
        <v>653580</v>
      </c>
      <c r="D52">
        <v>9396845</v>
      </c>
      <c r="E52">
        <v>17.25</v>
      </c>
      <c r="F52">
        <v>42.68</v>
      </c>
    </row>
    <row r="53" spans="1:6" x14ac:dyDescent="0.25">
      <c r="A53">
        <v>2012</v>
      </c>
      <c r="B53">
        <v>11763</v>
      </c>
      <c r="C53">
        <v>695724</v>
      </c>
      <c r="D53">
        <v>5742896</v>
      </c>
      <c r="E53">
        <v>19.13</v>
      </c>
      <c r="F53">
        <v>50.23</v>
      </c>
    </row>
    <row r="54" spans="1:6" x14ac:dyDescent="0.25">
      <c r="A54">
        <v>2013</v>
      </c>
      <c r="B54">
        <v>13218</v>
      </c>
      <c r="C54">
        <v>777786</v>
      </c>
      <c r="D54">
        <v>6007000</v>
      </c>
      <c r="E54">
        <v>26.72</v>
      </c>
      <c r="F54">
        <v>52.61</v>
      </c>
    </row>
    <row r="55" spans="1:6" x14ac:dyDescent="0.25">
      <c r="A55">
        <v>2014</v>
      </c>
      <c r="B55">
        <v>13145</v>
      </c>
      <c r="C55">
        <v>840000</v>
      </c>
      <c r="D55">
        <v>5999000</v>
      </c>
      <c r="E55">
        <v>35.9</v>
      </c>
      <c r="F55">
        <v>56.38</v>
      </c>
    </row>
    <row r="60" spans="1:6" x14ac:dyDescent="0.25">
      <c r="A60" t="s">
        <v>3</v>
      </c>
    </row>
    <row r="61" spans="1:6" x14ac:dyDescent="0.25">
      <c r="A6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activeCell="J11" sqref="J11"/>
    </sheetView>
  </sheetViews>
  <sheetFormatPr defaultRowHeight="15" x14ac:dyDescent="0.25"/>
  <cols>
    <col min="2" max="2" width="17.28515625" customWidth="1"/>
    <col min="3" max="3" width="17.42578125" customWidth="1"/>
    <col min="4" max="4" width="14.7109375" customWidth="1"/>
    <col min="5" max="5" width="35.85546875" customWidth="1"/>
    <col min="6" max="6" width="32.5703125" customWidth="1"/>
  </cols>
  <sheetData>
    <row r="1" spans="1:6" x14ac:dyDescent="0.25">
      <c r="A1" t="s">
        <v>0</v>
      </c>
      <c r="B1" t="s">
        <v>4</v>
      </c>
      <c r="C1" t="s">
        <v>1</v>
      </c>
      <c r="D1" t="s">
        <v>8</v>
      </c>
      <c r="E1" t="s">
        <v>9</v>
      </c>
      <c r="F1" t="s">
        <v>10</v>
      </c>
    </row>
    <row r="2" spans="1:6" x14ac:dyDescent="0.25">
      <c r="A2">
        <v>1961</v>
      </c>
      <c r="B2">
        <v>9629</v>
      </c>
      <c r="C2">
        <v>24900000</v>
      </c>
      <c r="D2">
        <v>36046892</v>
      </c>
      <c r="E2">
        <v>1.29</v>
      </c>
      <c r="F2">
        <v>312.49</v>
      </c>
    </row>
    <row r="3" spans="1:6" x14ac:dyDescent="0.25">
      <c r="A3">
        <v>1962</v>
      </c>
      <c r="B3">
        <v>9610</v>
      </c>
      <c r="C3">
        <v>25052000</v>
      </c>
      <c r="D3">
        <v>36768752</v>
      </c>
      <c r="E3">
        <v>1.94</v>
      </c>
      <c r="F3">
        <v>315.52999999999997</v>
      </c>
    </row>
    <row r="4" spans="1:6" x14ac:dyDescent="0.25">
      <c r="A4">
        <v>1963</v>
      </c>
      <c r="B4">
        <v>9000</v>
      </c>
      <c r="C4">
        <v>25146608</v>
      </c>
      <c r="D4">
        <v>37505096</v>
      </c>
      <c r="E4">
        <v>2.58</v>
      </c>
      <c r="F4">
        <v>316.91000000000003</v>
      </c>
    </row>
    <row r="5" spans="1:6" x14ac:dyDescent="0.25">
      <c r="A5">
        <v>1964</v>
      </c>
      <c r="B5">
        <v>9700</v>
      </c>
      <c r="C5">
        <v>25269904</v>
      </c>
      <c r="D5">
        <v>38256220</v>
      </c>
      <c r="E5">
        <v>3.23</v>
      </c>
      <c r="F5">
        <v>319.60000000000002</v>
      </c>
    </row>
    <row r="6" spans="1:6" x14ac:dyDescent="0.25">
      <c r="A6">
        <v>1965</v>
      </c>
      <c r="B6">
        <v>9850</v>
      </c>
      <c r="C6">
        <v>25424896</v>
      </c>
      <c r="D6">
        <v>39022420</v>
      </c>
      <c r="E6">
        <v>3.87</v>
      </c>
      <c r="F6">
        <v>323.47000000000003</v>
      </c>
    </row>
    <row r="7" spans="1:6" x14ac:dyDescent="0.25">
      <c r="A7">
        <v>1966</v>
      </c>
      <c r="B7">
        <v>10000</v>
      </c>
      <c r="C7">
        <v>25603904</v>
      </c>
      <c r="D7">
        <v>39803996</v>
      </c>
      <c r="E7">
        <v>7.75</v>
      </c>
      <c r="F7">
        <v>327.41000000000003</v>
      </c>
    </row>
    <row r="8" spans="1:6" x14ac:dyDescent="0.25">
      <c r="A8">
        <v>1967</v>
      </c>
      <c r="B8">
        <v>10078</v>
      </c>
      <c r="C8">
        <v>25782896</v>
      </c>
      <c r="D8">
        <v>40601264</v>
      </c>
      <c r="E8">
        <v>9.68</v>
      </c>
      <c r="F8">
        <v>330.56</v>
      </c>
    </row>
    <row r="9" spans="1:6" x14ac:dyDescent="0.25">
      <c r="A9">
        <v>1968</v>
      </c>
      <c r="B9">
        <v>10297</v>
      </c>
      <c r="C9">
        <v>25960704</v>
      </c>
      <c r="D9">
        <v>41414532</v>
      </c>
      <c r="E9">
        <v>10.97</v>
      </c>
      <c r="F9">
        <v>333.33</v>
      </c>
    </row>
    <row r="10" spans="1:6" x14ac:dyDescent="0.25">
      <c r="A10">
        <v>1969</v>
      </c>
      <c r="B10">
        <v>10510</v>
      </c>
      <c r="C10">
        <v>26108304</v>
      </c>
      <c r="D10">
        <v>42244128</v>
      </c>
      <c r="E10">
        <v>12.91</v>
      </c>
      <c r="F10">
        <v>336.6</v>
      </c>
    </row>
    <row r="11" spans="1:6" x14ac:dyDescent="0.25">
      <c r="A11">
        <v>1970</v>
      </c>
      <c r="B11">
        <v>10731</v>
      </c>
      <c r="C11">
        <v>26231504</v>
      </c>
      <c r="D11">
        <v>43090376</v>
      </c>
      <c r="E11">
        <v>14.85</v>
      </c>
      <c r="F11">
        <v>338.29</v>
      </c>
    </row>
    <row r="12" spans="1:6" x14ac:dyDescent="0.25">
      <c r="A12">
        <v>1971</v>
      </c>
      <c r="B12">
        <v>10873</v>
      </c>
      <c r="C12">
        <v>26589696</v>
      </c>
      <c r="D12">
        <v>43759628</v>
      </c>
      <c r="E12">
        <v>14.49</v>
      </c>
      <c r="F12">
        <v>345.48</v>
      </c>
    </row>
    <row r="13" spans="1:6" x14ac:dyDescent="0.25">
      <c r="A13">
        <v>1972</v>
      </c>
      <c r="B13">
        <v>11002</v>
      </c>
      <c r="C13">
        <v>26353696</v>
      </c>
      <c r="D13">
        <v>44387456</v>
      </c>
      <c r="E13">
        <v>31.77</v>
      </c>
      <c r="F13">
        <v>345.95</v>
      </c>
    </row>
    <row r="14" spans="1:6" x14ac:dyDescent="0.25">
      <c r="A14">
        <v>1973</v>
      </c>
      <c r="B14">
        <v>10200</v>
      </c>
      <c r="C14">
        <v>26757008</v>
      </c>
      <c r="D14">
        <v>45205408</v>
      </c>
      <c r="E14">
        <v>39.21</v>
      </c>
      <c r="F14">
        <v>348.81</v>
      </c>
    </row>
    <row r="15" spans="1:6" x14ac:dyDescent="0.25">
      <c r="A15">
        <v>1974</v>
      </c>
      <c r="B15">
        <v>10000</v>
      </c>
      <c r="C15">
        <v>26926000</v>
      </c>
      <c r="D15">
        <v>46169952</v>
      </c>
      <c r="E15">
        <v>51.55</v>
      </c>
      <c r="F15">
        <v>345.8</v>
      </c>
    </row>
    <row r="16" spans="1:6" x14ac:dyDescent="0.25">
      <c r="A16">
        <v>1975</v>
      </c>
      <c r="B16">
        <v>11225</v>
      </c>
      <c r="C16">
        <v>25879008</v>
      </c>
      <c r="D16">
        <v>47316592</v>
      </c>
      <c r="E16">
        <v>71</v>
      </c>
      <c r="F16">
        <v>338.84</v>
      </c>
    </row>
    <row r="17" spans="1:6" x14ac:dyDescent="0.25">
      <c r="A17">
        <v>1976</v>
      </c>
      <c r="B17">
        <v>18705</v>
      </c>
      <c r="C17">
        <v>25452000</v>
      </c>
      <c r="D17">
        <v>48308100</v>
      </c>
      <c r="E17">
        <v>71</v>
      </c>
      <c r="F17">
        <v>335.78</v>
      </c>
    </row>
    <row r="18" spans="1:6" x14ac:dyDescent="0.25">
      <c r="A18">
        <v>1977</v>
      </c>
      <c r="B18">
        <v>14092</v>
      </c>
      <c r="C18">
        <v>25655008</v>
      </c>
      <c r="D18">
        <v>49535000</v>
      </c>
      <c r="E18">
        <v>47.4</v>
      </c>
      <c r="F18">
        <v>342.03</v>
      </c>
    </row>
    <row r="19" spans="1:6" x14ac:dyDescent="0.25">
      <c r="A19">
        <v>1978</v>
      </c>
      <c r="B19">
        <v>10938</v>
      </c>
      <c r="C19">
        <v>25864000</v>
      </c>
      <c r="D19">
        <v>50994420</v>
      </c>
      <c r="E19">
        <v>63.58</v>
      </c>
      <c r="F19">
        <v>344.13</v>
      </c>
    </row>
    <row r="20" spans="1:6" x14ac:dyDescent="0.25">
      <c r="A20">
        <v>1979</v>
      </c>
      <c r="B20">
        <v>15079</v>
      </c>
      <c r="C20">
        <v>25900000</v>
      </c>
      <c r="D20">
        <v>51791036</v>
      </c>
      <c r="E20">
        <v>103.27</v>
      </c>
      <c r="F20">
        <v>349.09</v>
      </c>
    </row>
    <row r="21" spans="1:6" x14ac:dyDescent="0.25">
      <c r="A21">
        <v>1980</v>
      </c>
      <c r="B21">
        <v>17502</v>
      </c>
      <c r="C21">
        <v>26000000</v>
      </c>
      <c r="D21">
        <v>52546136</v>
      </c>
      <c r="E21">
        <v>103.27</v>
      </c>
      <c r="F21">
        <v>346.46</v>
      </c>
    </row>
    <row r="22" spans="1:6" x14ac:dyDescent="0.25">
      <c r="A22">
        <v>1981</v>
      </c>
      <c r="B22">
        <v>12973</v>
      </c>
      <c r="C22">
        <v>26100000</v>
      </c>
      <c r="D22">
        <v>53604564</v>
      </c>
      <c r="E22">
        <v>103.27</v>
      </c>
      <c r="F22">
        <v>349.26</v>
      </c>
    </row>
    <row r="23" spans="1:6" x14ac:dyDescent="0.25">
      <c r="A23">
        <v>1982</v>
      </c>
      <c r="B23">
        <v>18385</v>
      </c>
      <c r="C23">
        <v>26200000</v>
      </c>
      <c r="D23">
        <v>54829708</v>
      </c>
      <c r="E23">
        <v>92.3</v>
      </c>
      <c r="F23">
        <v>352.19</v>
      </c>
    </row>
    <row r="24" spans="1:6" x14ac:dyDescent="0.25">
      <c r="A24">
        <v>1983</v>
      </c>
      <c r="B24">
        <v>19556</v>
      </c>
      <c r="C24">
        <v>27000000</v>
      </c>
      <c r="D24">
        <v>55608832</v>
      </c>
      <c r="E24">
        <v>106.5</v>
      </c>
      <c r="F24">
        <v>364.31</v>
      </c>
    </row>
    <row r="25" spans="1:6" x14ac:dyDescent="0.25">
      <c r="A25">
        <v>1984</v>
      </c>
      <c r="B25">
        <v>18674</v>
      </c>
      <c r="C25">
        <v>26000000</v>
      </c>
      <c r="D25">
        <v>58404420</v>
      </c>
      <c r="E25">
        <v>83.91</v>
      </c>
      <c r="F25">
        <v>353.98</v>
      </c>
    </row>
    <row r="26" spans="1:6" x14ac:dyDescent="0.25">
      <c r="A26">
        <v>1985</v>
      </c>
      <c r="B26">
        <v>11491</v>
      </c>
      <c r="C26">
        <v>28000000</v>
      </c>
      <c r="D26">
        <v>61284348</v>
      </c>
      <c r="E26">
        <v>32.270000000000003</v>
      </c>
      <c r="F26">
        <v>370.94</v>
      </c>
    </row>
    <row r="27" spans="1:6" x14ac:dyDescent="0.25">
      <c r="A27">
        <v>1986</v>
      </c>
      <c r="B27">
        <v>11979</v>
      </c>
      <c r="C27">
        <v>30000000</v>
      </c>
      <c r="D27">
        <v>62057616</v>
      </c>
      <c r="E27">
        <v>80.040000000000006</v>
      </c>
      <c r="F27">
        <v>394.04</v>
      </c>
    </row>
    <row r="28" spans="1:6" x14ac:dyDescent="0.25">
      <c r="A28">
        <v>1987</v>
      </c>
      <c r="B28">
        <v>16801</v>
      </c>
      <c r="C28">
        <v>27000000</v>
      </c>
      <c r="D28">
        <v>62394792</v>
      </c>
      <c r="E28">
        <v>128.44999999999999</v>
      </c>
      <c r="F28">
        <v>367.33</v>
      </c>
    </row>
    <row r="29" spans="1:6" x14ac:dyDescent="0.25">
      <c r="A29">
        <v>1988</v>
      </c>
      <c r="B29">
        <v>17932</v>
      </c>
      <c r="C29">
        <v>27000000</v>
      </c>
      <c r="D29">
        <v>64490752</v>
      </c>
      <c r="E29">
        <v>194.93</v>
      </c>
      <c r="F29">
        <v>370.35</v>
      </c>
    </row>
    <row r="30" spans="1:6" x14ac:dyDescent="0.25">
      <c r="A30">
        <v>1989</v>
      </c>
      <c r="B30">
        <v>16538</v>
      </c>
      <c r="C30">
        <v>28900000</v>
      </c>
      <c r="D30">
        <v>66679120</v>
      </c>
      <c r="E30">
        <v>245.28</v>
      </c>
      <c r="F30">
        <v>386.38</v>
      </c>
    </row>
    <row r="31" spans="1:6" x14ac:dyDescent="0.25">
      <c r="A31">
        <v>1990</v>
      </c>
      <c r="B31">
        <v>16087</v>
      </c>
      <c r="C31">
        <v>30000000</v>
      </c>
      <c r="D31">
        <v>68435416</v>
      </c>
      <c r="E31">
        <v>271.74</v>
      </c>
      <c r="F31">
        <v>393.23</v>
      </c>
    </row>
    <row r="32" spans="1:6" x14ac:dyDescent="0.25">
      <c r="A32">
        <v>1991</v>
      </c>
      <c r="B32">
        <v>12214</v>
      </c>
      <c r="C32">
        <v>30000000</v>
      </c>
      <c r="D32">
        <v>71822920</v>
      </c>
      <c r="E32">
        <v>171.05</v>
      </c>
      <c r="F32">
        <v>397.4</v>
      </c>
    </row>
    <row r="33" spans="1:6" x14ac:dyDescent="0.25">
      <c r="A33">
        <v>1992</v>
      </c>
      <c r="B33">
        <v>15275</v>
      </c>
      <c r="C33">
        <v>31000000</v>
      </c>
      <c r="D33">
        <v>74666664</v>
      </c>
      <c r="E33">
        <v>194.28</v>
      </c>
      <c r="F33">
        <v>405.56</v>
      </c>
    </row>
    <row r="34" spans="1:6" x14ac:dyDescent="0.25">
      <c r="A34">
        <v>1993</v>
      </c>
      <c r="B34">
        <v>18333</v>
      </c>
      <c r="C34">
        <v>29450000</v>
      </c>
      <c r="D34">
        <v>70997232</v>
      </c>
      <c r="E34">
        <v>190.41</v>
      </c>
      <c r="F34">
        <v>321.20999999999998</v>
      </c>
    </row>
    <row r="35" spans="1:6" x14ac:dyDescent="0.25">
      <c r="A35">
        <v>1994</v>
      </c>
      <c r="B35">
        <v>20000</v>
      </c>
      <c r="C35">
        <v>29450000</v>
      </c>
      <c r="D35">
        <v>73055736</v>
      </c>
      <c r="E35">
        <v>256.89</v>
      </c>
      <c r="F35">
        <v>348.54</v>
      </c>
    </row>
    <row r="36" spans="1:6" x14ac:dyDescent="0.25">
      <c r="A36">
        <v>1995</v>
      </c>
      <c r="B36">
        <v>16667</v>
      </c>
      <c r="C36">
        <v>29825030</v>
      </c>
      <c r="D36">
        <v>74619392</v>
      </c>
      <c r="E36">
        <v>293.69</v>
      </c>
      <c r="F36">
        <v>324.99</v>
      </c>
    </row>
    <row r="37" spans="1:6" x14ac:dyDescent="0.25">
      <c r="A37">
        <v>1996</v>
      </c>
      <c r="B37">
        <v>20000</v>
      </c>
      <c r="C37">
        <v>31207040</v>
      </c>
      <c r="D37">
        <v>75539144</v>
      </c>
      <c r="E37">
        <v>523.14</v>
      </c>
      <c r="F37">
        <v>339.66</v>
      </c>
    </row>
    <row r="38" spans="1:6" x14ac:dyDescent="0.25">
      <c r="A38">
        <v>1997</v>
      </c>
      <c r="B38">
        <v>18333</v>
      </c>
      <c r="C38">
        <v>32612350</v>
      </c>
      <c r="D38">
        <v>77293304</v>
      </c>
      <c r="E38">
        <v>349.4</v>
      </c>
      <c r="F38">
        <v>354.42</v>
      </c>
    </row>
    <row r="39" spans="1:6" x14ac:dyDescent="0.25">
      <c r="A39">
        <v>1998</v>
      </c>
      <c r="B39">
        <v>16667</v>
      </c>
      <c r="C39">
        <v>35371768</v>
      </c>
      <c r="D39">
        <v>78249312</v>
      </c>
      <c r="E39">
        <v>484.74</v>
      </c>
      <c r="F39">
        <v>383.65</v>
      </c>
    </row>
    <row r="40" spans="1:6" x14ac:dyDescent="0.25">
      <c r="A40">
        <v>1999</v>
      </c>
      <c r="B40">
        <v>20000</v>
      </c>
      <c r="C40">
        <v>35095232</v>
      </c>
      <c r="D40">
        <v>79784424</v>
      </c>
      <c r="E40">
        <v>515.02</v>
      </c>
      <c r="F40">
        <v>380.19</v>
      </c>
    </row>
    <row r="41" spans="1:6" x14ac:dyDescent="0.25">
      <c r="A41">
        <v>2000</v>
      </c>
      <c r="B41">
        <v>18333</v>
      </c>
      <c r="C41">
        <v>33075330</v>
      </c>
      <c r="D41">
        <v>81352416</v>
      </c>
      <c r="E41">
        <v>493.78</v>
      </c>
      <c r="F41">
        <v>354.62</v>
      </c>
    </row>
    <row r="42" spans="1:6" x14ac:dyDescent="0.25">
      <c r="A42">
        <v>2001</v>
      </c>
      <c r="B42">
        <v>17143</v>
      </c>
      <c r="C42">
        <v>35383312</v>
      </c>
      <c r="D42">
        <v>82611192</v>
      </c>
      <c r="E42">
        <v>407.8</v>
      </c>
      <c r="F42">
        <v>392.24</v>
      </c>
    </row>
    <row r="43" spans="1:6" x14ac:dyDescent="0.25">
      <c r="A43">
        <v>2002</v>
      </c>
      <c r="B43">
        <v>16667</v>
      </c>
      <c r="C43">
        <v>40638800</v>
      </c>
      <c r="D43">
        <v>83892064</v>
      </c>
      <c r="E43">
        <v>630.28</v>
      </c>
      <c r="F43">
        <v>402.49</v>
      </c>
    </row>
    <row r="44" spans="1:6" x14ac:dyDescent="0.25">
      <c r="A44">
        <v>2003</v>
      </c>
      <c r="B44">
        <v>16667</v>
      </c>
      <c r="C44">
        <v>39000000</v>
      </c>
      <c r="D44">
        <v>85195472</v>
      </c>
      <c r="E44">
        <v>219.94</v>
      </c>
      <c r="F44">
        <v>395.95</v>
      </c>
    </row>
    <row r="45" spans="1:6" x14ac:dyDescent="0.25">
      <c r="A45">
        <v>2004</v>
      </c>
      <c r="B45">
        <v>18333</v>
      </c>
      <c r="C45">
        <v>38749310</v>
      </c>
      <c r="D45">
        <v>86521856</v>
      </c>
      <c r="E45">
        <v>528.38</v>
      </c>
      <c r="F45">
        <v>402.53</v>
      </c>
    </row>
    <row r="46" spans="1:6" x14ac:dyDescent="0.25">
      <c r="A46">
        <v>2005</v>
      </c>
      <c r="B46">
        <v>15000</v>
      </c>
      <c r="C46">
        <v>40390098</v>
      </c>
      <c r="D46">
        <v>87871672</v>
      </c>
      <c r="E46">
        <v>519.62</v>
      </c>
      <c r="F46">
        <v>389.1</v>
      </c>
    </row>
    <row r="47" spans="1:6" x14ac:dyDescent="0.25">
      <c r="A47">
        <v>2006</v>
      </c>
      <c r="B47">
        <v>16667</v>
      </c>
      <c r="C47">
        <v>43124582</v>
      </c>
      <c r="D47">
        <v>89094057</v>
      </c>
      <c r="E47">
        <v>546.24</v>
      </c>
      <c r="F47">
        <v>453.88</v>
      </c>
    </row>
    <row r="48" spans="1:6" x14ac:dyDescent="0.25">
      <c r="A48">
        <v>2007</v>
      </c>
      <c r="B48">
        <v>18571</v>
      </c>
      <c r="C48">
        <v>47570680</v>
      </c>
      <c r="D48">
        <v>90336700</v>
      </c>
      <c r="E48">
        <v>684.31</v>
      </c>
      <c r="F48">
        <v>512.69000000000005</v>
      </c>
    </row>
    <row r="49" spans="1:6" x14ac:dyDescent="0.25">
      <c r="A49">
        <v>2008</v>
      </c>
      <c r="B49">
        <v>15000</v>
      </c>
      <c r="C49">
        <v>49000000</v>
      </c>
      <c r="D49">
        <v>91600000</v>
      </c>
      <c r="E49">
        <v>721.45</v>
      </c>
      <c r="F49">
        <v>599.44000000000005</v>
      </c>
    </row>
    <row r="50" spans="1:6" x14ac:dyDescent="0.25">
      <c r="A50">
        <v>2009</v>
      </c>
      <c r="B50">
        <v>12222</v>
      </c>
      <c r="C50">
        <v>50884005</v>
      </c>
      <c r="D50">
        <v>92884309</v>
      </c>
      <c r="E50">
        <v>764</v>
      </c>
      <c r="F50">
        <v>675</v>
      </c>
    </row>
    <row r="51" spans="1:6" x14ac:dyDescent="0.25">
      <c r="A51">
        <v>2010</v>
      </c>
      <c r="B51">
        <v>16250</v>
      </c>
      <c r="C51">
        <v>53382192</v>
      </c>
      <c r="D51">
        <v>94190078</v>
      </c>
      <c r="E51">
        <v>1007.83</v>
      </c>
      <c r="F51">
        <v>726.96</v>
      </c>
    </row>
    <row r="52" spans="1:6" x14ac:dyDescent="0.25">
      <c r="A52">
        <v>2011</v>
      </c>
      <c r="B52">
        <v>20000</v>
      </c>
      <c r="C52">
        <v>52129016</v>
      </c>
      <c r="D52">
        <v>95431768</v>
      </c>
      <c r="E52">
        <v>1001.77</v>
      </c>
      <c r="F52">
        <v>713.58</v>
      </c>
    </row>
    <row r="53" spans="1:6" x14ac:dyDescent="0.25">
      <c r="A53">
        <v>2012</v>
      </c>
      <c r="B53">
        <v>20000</v>
      </c>
      <c r="C53">
        <v>53990060</v>
      </c>
      <c r="D53">
        <v>96693902</v>
      </c>
      <c r="E53">
        <v>1160.22</v>
      </c>
      <c r="F53">
        <v>734.01</v>
      </c>
    </row>
    <row r="54" spans="1:6" x14ac:dyDescent="0.25">
      <c r="A54">
        <v>2013</v>
      </c>
      <c r="B54">
        <v>20000</v>
      </c>
      <c r="C54">
        <v>54000000</v>
      </c>
      <c r="D54">
        <v>97976882</v>
      </c>
      <c r="E54">
        <v>1104.6199999999999</v>
      </c>
      <c r="F54">
        <v>752.57</v>
      </c>
    </row>
    <row r="55" spans="1:6" x14ac:dyDescent="0.25">
      <c r="A55">
        <v>2014</v>
      </c>
      <c r="B55">
        <v>20000</v>
      </c>
      <c r="C55">
        <v>56706389</v>
      </c>
      <c r="D55">
        <v>99281115</v>
      </c>
      <c r="E55">
        <v>1523.82</v>
      </c>
      <c r="F55">
        <v>793.56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activeCell="E1" sqref="E1:F1"/>
    </sheetView>
  </sheetViews>
  <sheetFormatPr defaultRowHeight="15" x14ac:dyDescent="0.25"/>
  <cols>
    <col min="2" max="2" width="17.7109375" customWidth="1"/>
    <col min="3" max="3" width="19" customWidth="1"/>
    <col min="4" max="4" width="14" customWidth="1"/>
    <col min="5" max="5" width="36" customWidth="1"/>
    <col min="6" max="6" width="32.28515625" customWidth="1"/>
  </cols>
  <sheetData>
    <row r="1" spans="1:6" x14ac:dyDescent="0.25">
      <c r="A1" t="s">
        <v>0</v>
      </c>
      <c r="B1" t="s">
        <v>4</v>
      </c>
      <c r="C1" t="s">
        <v>1</v>
      </c>
      <c r="D1" t="s">
        <v>8</v>
      </c>
      <c r="E1" t="s">
        <v>9</v>
      </c>
      <c r="F1" t="s">
        <v>10</v>
      </c>
    </row>
    <row r="2" spans="1:6" x14ac:dyDescent="0.25">
      <c r="A2">
        <v>1961</v>
      </c>
      <c r="B2">
        <v>10455</v>
      </c>
      <c r="C2">
        <v>38600</v>
      </c>
      <c r="D2">
        <v>43368</v>
      </c>
      <c r="E2">
        <v>0</v>
      </c>
      <c r="F2">
        <v>0.59</v>
      </c>
    </row>
    <row r="3" spans="1:6" x14ac:dyDescent="0.25">
      <c r="A3">
        <v>1962</v>
      </c>
      <c r="B3">
        <v>10952</v>
      </c>
      <c r="C3">
        <v>43000</v>
      </c>
      <c r="D3">
        <v>45231</v>
      </c>
      <c r="E3">
        <v>0</v>
      </c>
      <c r="F3">
        <v>0.61</v>
      </c>
    </row>
    <row r="4" spans="1:6" x14ac:dyDescent="0.25">
      <c r="A4">
        <v>1963</v>
      </c>
      <c r="B4">
        <v>10222</v>
      </c>
      <c r="C4">
        <v>47300</v>
      </c>
      <c r="D4">
        <v>47174</v>
      </c>
      <c r="E4">
        <v>0</v>
      </c>
      <c r="F4">
        <v>0.65</v>
      </c>
    </row>
    <row r="5" spans="1:6" x14ac:dyDescent="0.25">
      <c r="A5">
        <v>1964</v>
      </c>
      <c r="B5">
        <v>10400</v>
      </c>
      <c r="C5">
        <v>51600</v>
      </c>
      <c r="D5">
        <v>49200</v>
      </c>
      <c r="E5">
        <v>0</v>
      </c>
      <c r="F5">
        <v>0.67</v>
      </c>
    </row>
    <row r="6" spans="1:6" x14ac:dyDescent="0.25">
      <c r="A6">
        <v>1965</v>
      </c>
      <c r="B6">
        <v>10714</v>
      </c>
      <c r="C6">
        <v>56000</v>
      </c>
      <c r="D6">
        <v>51313</v>
      </c>
      <c r="E6">
        <v>0</v>
      </c>
      <c r="F6">
        <v>0.7</v>
      </c>
    </row>
    <row r="7" spans="1:6" x14ac:dyDescent="0.25">
      <c r="A7">
        <v>1966</v>
      </c>
      <c r="B7">
        <v>11000</v>
      </c>
      <c r="C7">
        <v>60000</v>
      </c>
      <c r="D7">
        <v>53517</v>
      </c>
      <c r="E7">
        <v>0</v>
      </c>
      <c r="F7">
        <v>0.73</v>
      </c>
    </row>
    <row r="8" spans="1:6" x14ac:dyDescent="0.25">
      <c r="A8">
        <v>1967</v>
      </c>
      <c r="B8">
        <v>10938</v>
      </c>
      <c r="C8">
        <v>61000</v>
      </c>
      <c r="D8">
        <v>55815</v>
      </c>
      <c r="E8">
        <v>0</v>
      </c>
      <c r="F8">
        <v>0.73</v>
      </c>
    </row>
    <row r="9" spans="1:6" x14ac:dyDescent="0.25">
      <c r="A9">
        <v>1968</v>
      </c>
      <c r="B9">
        <v>10938</v>
      </c>
      <c r="C9">
        <v>63000</v>
      </c>
      <c r="D9">
        <v>58213</v>
      </c>
      <c r="E9">
        <v>0</v>
      </c>
      <c r="F9">
        <v>0.75</v>
      </c>
    </row>
    <row r="10" spans="1:6" x14ac:dyDescent="0.25">
      <c r="A10">
        <v>1969</v>
      </c>
      <c r="B10">
        <v>10606</v>
      </c>
      <c r="C10">
        <v>65000</v>
      </c>
      <c r="D10">
        <v>60713</v>
      </c>
      <c r="E10">
        <v>0</v>
      </c>
      <c r="F10">
        <v>0.76</v>
      </c>
    </row>
    <row r="11" spans="1:6" x14ac:dyDescent="0.25">
      <c r="A11">
        <v>1970</v>
      </c>
      <c r="B11">
        <v>10606</v>
      </c>
      <c r="C11">
        <v>66000</v>
      </c>
      <c r="D11">
        <v>63320</v>
      </c>
      <c r="E11">
        <v>0</v>
      </c>
      <c r="F11">
        <v>0.77</v>
      </c>
    </row>
    <row r="12" spans="1:6" x14ac:dyDescent="0.25">
      <c r="A12">
        <v>1971</v>
      </c>
      <c r="B12">
        <v>10606</v>
      </c>
      <c r="C12">
        <v>67000</v>
      </c>
      <c r="D12">
        <v>63570</v>
      </c>
      <c r="E12">
        <v>0</v>
      </c>
      <c r="F12">
        <v>0.79</v>
      </c>
    </row>
    <row r="13" spans="1:6" x14ac:dyDescent="0.25">
      <c r="A13">
        <v>1972</v>
      </c>
      <c r="B13">
        <v>10588</v>
      </c>
      <c r="C13">
        <v>68000</v>
      </c>
      <c r="D13">
        <v>65710</v>
      </c>
      <c r="E13">
        <v>0</v>
      </c>
      <c r="F13">
        <v>0.8</v>
      </c>
    </row>
    <row r="14" spans="1:6" x14ac:dyDescent="0.25">
      <c r="A14">
        <v>1973</v>
      </c>
      <c r="B14">
        <v>10571</v>
      </c>
      <c r="C14">
        <v>70000</v>
      </c>
      <c r="D14">
        <v>68124</v>
      </c>
      <c r="E14">
        <v>0</v>
      </c>
      <c r="F14">
        <v>0.82</v>
      </c>
    </row>
    <row r="15" spans="1:6" x14ac:dyDescent="0.25">
      <c r="A15">
        <v>1974</v>
      </c>
      <c r="B15">
        <v>10556</v>
      </c>
      <c r="C15">
        <v>72000</v>
      </c>
      <c r="D15">
        <v>68364</v>
      </c>
      <c r="E15">
        <v>0</v>
      </c>
      <c r="F15">
        <v>0.83</v>
      </c>
    </row>
    <row r="16" spans="1:6" x14ac:dyDescent="0.25">
      <c r="A16">
        <v>1975</v>
      </c>
      <c r="B16">
        <v>10526</v>
      </c>
      <c r="C16">
        <v>73000</v>
      </c>
      <c r="D16">
        <v>74223</v>
      </c>
      <c r="E16">
        <v>0</v>
      </c>
      <c r="F16">
        <v>0.85</v>
      </c>
    </row>
    <row r="17" spans="1:6" x14ac:dyDescent="0.25">
      <c r="A17">
        <v>1976</v>
      </c>
      <c r="B17">
        <v>10500</v>
      </c>
      <c r="C17">
        <v>74300</v>
      </c>
      <c r="D17">
        <v>83931</v>
      </c>
      <c r="E17">
        <v>0</v>
      </c>
      <c r="F17">
        <v>0.86</v>
      </c>
    </row>
    <row r="18" spans="1:6" x14ac:dyDescent="0.25">
      <c r="A18">
        <v>1977</v>
      </c>
      <c r="B18">
        <v>10698</v>
      </c>
      <c r="C18">
        <v>75100</v>
      </c>
      <c r="D18">
        <v>87368</v>
      </c>
      <c r="E18">
        <v>0</v>
      </c>
      <c r="F18">
        <v>0.87</v>
      </c>
    </row>
    <row r="19" spans="1:6" x14ac:dyDescent="0.25">
      <c r="A19">
        <v>1978</v>
      </c>
      <c r="B19">
        <v>10000</v>
      </c>
      <c r="C19">
        <v>76400</v>
      </c>
      <c r="D19">
        <v>90875</v>
      </c>
      <c r="E19">
        <v>0</v>
      </c>
      <c r="F19">
        <v>0.89</v>
      </c>
    </row>
    <row r="20" spans="1:6" x14ac:dyDescent="0.25">
      <c r="A20">
        <v>1979</v>
      </c>
      <c r="B20">
        <v>10000</v>
      </c>
      <c r="C20">
        <v>72000</v>
      </c>
      <c r="D20">
        <v>93567</v>
      </c>
      <c r="E20">
        <v>0</v>
      </c>
      <c r="F20">
        <v>0.88</v>
      </c>
    </row>
    <row r="21" spans="1:6" x14ac:dyDescent="0.25">
      <c r="A21">
        <v>1980</v>
      </c>
      <c r="B21">
        <v>10000</v>
      </c>
      <c r="C21">
        <v>70000</v>
      </c>
      <c r="D21">
        <v>96421</v>
      </c>
      <c r="E21">
        <v>0</v>
      </c>
      <c r="F21">
        <v>0.89</v>
      </c>
    </row>
    <row r="22" spans="1:6" x14ac:dyDescent="0.25">
      <c r="A22">
        <v>1981</v>
      </c>
      <c r="B22">
        <v>10000</v>
      </c>
      <c r="C22">
        <v>68000</v>
      </c>
      <c r="D22">
        <v>99792</v>
      </c>
      <c r="E22">
        <v>0</v>
      </c>
      <c r="F22">
        <v>0.89</v>
      </c>
    </row>
    <row r="23" spans="1:6" x14ac:dyDescent="0.25">
      <c r="A23">
        <v>1982</v>
      </c>
      <c r="B23">
        <v>10000</v>
      </c>
      <c r="C23">
        <v>65000</v>
      </c>
      <c r="D23">
        <v>102388</v>
      </c>
      <c r="E23">
        <v>0</v>
      </c>
      <c r="F23">
        <v>0.89</v>
      </c>
    </row>
    <row r="24" spans="1:6" x14ac:dyDescent="0.25">
      <c r="A24">
        <v>1983</v>
      </c>
      <c r="B24">
        <v>12500</v>
      </c>
      <c r="C24">
        <v>60000</v>
      </c>
      <c r="D24">
        <v>105345</v>
      </c>
      <c r="E24">
        <v>0</v>
      </c>
      <c r="F24">
        <v>0.9</v>
      </c>
    </row>
    <row r="25" spans="1:6" x14ac:dyDescent="0.25">
      <c r="A25">
        <v>1984</v>
      </c>
      <c r="B25">
        <v>17250</v>
      </c>
      <c r="C25">
        <v>57000</v>
      </c>
      <c r="D25">
        <v>108518</v>
      </c>
      <c r="E25">
        <v>0</v>
      </c>
      <c r="F25">
        <v>0.91</v>
      </c>
    </row>
    <row r="26" spans="1:6" x14ac:dyDescent="0.25">
      <c r="A26">
        <v>1985</v>
      </c>
      <c r="B26">
        <v>14792</v>
      </c>
      <c r="C26">
        <v>52000</v>
      </c>
      <c r="D26">
        <v>112252</v>
      </c>
      <c r="E26">
        <v>0</v>
      </c>
      <c r="F26">
        <v>0.89</v>
      </c>
    </row>
    <row r="27" spans="1:6" x14ac:dyDescent="0.25">
      <c r="A27">
        <v>1986</v>
      </c>
      <c r="B27">
        <v>16625</v>
      </c>
      <c r="C27">
        <v>49000</v>
      </c>
      <c r="D27">
        <v>116627</v>
      </c>
      <c r="E27">
        <v>0</v>
      </c>
      <c r="F27">
        <v>0.85</v>
      </c>
    </row>
    <row r="28" spans="1:6" x14ac:dyDescent="0.25">
      <c r="A28">
        <v>1987</v>
      </c>
      <c r="B28">
        <v>24025</v>
      </c>
      <c r="C28">
        <v>44030</v>
      </c>
      <c r="D28">
        <v>121346</v>
      </c>
      <c r="E28">
        <v>0</v>
      </c>
      <c r="F28">
        <v>0.88</v>
      </c>
    </row>
    <row r="29" spans="1:6" x14ac:dyDescent="0.25">
      <c r="A29">
        <v>1988</v>
      </c>
      <c r="B29">
        <v>24022</v>
      </c>
      <c r="C29">
        <v>45350</v>
      </c>
      <c r="D29">
        <v>125414</v>
      </c>
      <c r="E29">
        <v>0</v>
      </c>
      <c r="F29">
        <v>0.92</v>
      </c>
    </row>
    <row r="30" spans="1:6" x14ac:dyDescent="0.25">
      <c r="A30">
        <v>1989</v>
      </c>
      <c r="B30">
        <v>24035</v>
      </c>
      <c r="C30">
        <v>46710</v>
      </c>
      <c r="D30">
        <v>132009</v>
      </c>
      <c r="E30">
        <v>0</v>
      </c>
      <c r="F30">
        <v>0.94</v>
      </c>
    </row>
    <row r="31" spans="1:6" x14ac:dyDescent="0.25">
      <c r="A31">
        <v>1990</v>
      </c>
      <c r="B31">
        <v>23800</v>
      </c>
      <c r="C31">
        <v>45000</v>
      </c>
      <c r="D31">
        <v>137674</v>
      </c>
      <c r="E31">
        <v>0</v>
      </c>
      <c r="F31">
        <v>0.95</v>
      </c>
    </row>
    <row r="32" spans="1:6" x14ac:dyDescent="0.25">
      <c r="A32">
        <v>1991</v>
      </c>
      <c r="B32">
        <v>24040</v>
      </c>
      <c r="C32">
        <v>43200</v>
      </c>
      <c r="D32">
        <v>142833</v>
      </c>
      <c r="E32">
        <v>0.65</v>
      </c>
      <c r="F32">
        <v>0.95</v>
      </c>
    </row>
    <row r="33" spans="1:6" x14ac:dyDescent="0.25">
      <c r="A33">
        <v>1992</v>
      </c>
      <c r="B33">
        <v>25211</v>
      </c>
      <c r="C33">
        <v>43200</v>
      </c>
      <c r="D33">
        <v>149011</v>
      </c>
      <c r="E33">
        <v>0.65</v>
      </c>
      <c r="F33">
        <v>0.96</v>
      </c>
    </row>
    <row r="34" spans="1:6" x14ac:dyDescent="0.25">
      <c r="A34">
        <v>1993</v>
      </c>
      <c r="B34">
        <v>24709</v>
      </c>
      <c r="C34">
        <v>43800</v>
      </c>
      <c r="D34">
        <v>155365</v>
      </c>
      <c r="E34">
        <v>0.65</v>
      </c>
      <c r="F34">
        <v>0.98</v>
      </c>
    </row>
    <row r="35" spans="1:6" x14ac:dyDescent="0.25">
      <c r="A35">
        <v>1994</v>
      </c>
      <c r="B35">
        <v>24813</v>
      </c>
      <c r="C35">
        <v>44500</v>
      </c>
      <c r="D35">
        <v>161960</v>
      </c>
      <c r="E35">
        <v>0.65</v>
      </c>
      <c r="F35">
        <v>1</v>
      </c>
    </row>
    <row r="36" spans="1:6" x14ac:dyDescent="0.25">
      <c r="A36">
        <v>1995</v>
      </c>
      <c r="B36">
        <v>24498</v>
      </c>
      <c r="C36">
        <v>45700</v>
      </c>
      <c r="D36">
        <v>170863</v>
      </c>
      <c r="E36">
        <v>0.65</v>
      </c>
      <c r="F36">
        <v>1.01</v>
      </c>
    </row>
    <row r="37" spans="1:6" x14ac:dyDescent="0.25">
      <c r="A37">
        <v>1996</v>
      </c>
      <c r="B37">
        <v>22182</v>
      </c>
      <c r="C37">
        <v>47000</v>
      </c>
      <c r="D37">
        <v>179209</v>
      </c>
      <c r="E37">
        <v>0.65</v>
      </c>
      <c r="F37">
        <v>1.02</v>
      </c>
    </row>
    <row r="38" spans="1:6" x14ac:dyDescent="0.25">
      <c r="A38">
        <v>1997</v>
      </c>
      <c r="B38">
        <v>21765</v>
      </c>
      <c r="C38">
        <v>48200</v>
      </c>
      <c r="D38">
        <v>183616</v>
      </c>
      <c r="E38">
        <v>0.65</v>
      </c>
      <c r="F38">
        <v>1.03</v>
      </c>
    </row>
    <row r="39" spans="1:6" x14ac:dyDescent="0.25">
      <c r="A39">
        <v>1998</v>
      </c>
      <c r="B39">
        <v>22234</v>
      </c>
      <c r="C39">
        <v>49500</v>
      </c>
      <c r="D39">
        <v>188624</v>
      </c>
      <c r="E39">
        <v>0.65</v>
      </c>
      <c r="F39">
        <v>1.1100000000000001</v>
      </c>
    </row>
    <row r="40" spans="1:6" x14ac:dyDescent="0.25">
      <c r="A40">
        <v>1999</v>
      </c>
      <c r="B40">
        <v>23656</v>
      </c>
      <c r="C40">
        <v>50000</v>
      </c>
      <c r="D40">
        <v>194749</v>
      </c>
      <c r="E40">
        <v>0.65</v>
      </c>
      <c r="F40">
        <v>1.18</v>
      </c>
    </row>
    <row r="41" spans="1:6" x14ac:dyDescent="0.25">
      <c r="A41">
        <v>2000</v>
      </c>
      <c r="B41">
        <v>23520</v>
      </c>
      <c r="C41">
        <v>51000</v>
      </c>
      <c r="D41">
        <v>201087</v>
      </c>
      <c r="E41">
        <v>0.65</v>
      </c>
      <c r="F41">
        <v>1.07</v>
      </c>
    </row>
    <row r="42" spans="1:6" x14ac:dyDescent="0.25">
      <c r="A42">
        <v>2001</v>
      </c>
      <c r="B42">
        <v>23648</v>
      </c>
      <c r="C42">
        <v>53000</v>
      </c>
      <c r="D42">
        <v>206910</v>
      </c>
      <c r="E42">
        <v>0.65</v>
      </c>
      <c r="F42">
        <v>1.03</v>
      </c>
    </row>
    <row r="43" spans="1:6" x14ac:dyDescent="0.25">
      <c r="A43">
        <v>2002</v>
      </c>
      <c r="B43">
        <v>22168</v>
      </c>
      <c r="C43">
        <v>55000</v>
      </c>
      <c r="D43">
        <v>212915</v>
      </c>
      <c r="E43">
        <v>0.65</v>
      </c>
      <c r="F43">
        <v>1.03</v>
      </c>
    </row>
    <row r="44" spans="1:6" x14ac:dyDescent="0.25">
      <c r="A44">
        <v>2003</v>
      </c>
      <c r="B44">
        <v>18357</v>
      </c>
      <c r="C44">
        <v>45000</v>
      </c>
      <c r="D44">
        <v>219106</v>
      </c>
      <c r="E44">
        <v>0.65</v>
      </c>
      <c r="F44">
        <v>1.05</v>
      </c>
    </row>
    <row r="45" spans="1:6" x14ac:dyDescent="0.25">
      <c r="A45">
        <v>2004</v>
      </c>
      <c r="B45">
        <v>21608</v>
      </c>
      <c r="C45">
        <v>46000</v>
      </c>
      <c r="D45">
        <v>225490</v>
      </c>
      <c r="E45">
        <v>0.65</v>
      </c>
      <c r="F45">
        <v>1.06</v>
      </c>
    </row>
    <row r="46" spans="1:6" x14ac:dyDescent="0.25">
      <c r="A46">
        <v>2005</v>
      </c>
      <c r="B46">
        <v>18628</v>
      </c>
      <c r="C46">
        <v>47000</v>
      </c>
      <c r="D46">
        <v>232072</v>
      </c>
      <c r="E46">
        <v>0.65</v>
      </c>
      <c r="F46">
        <v>1.07</v>
      </c>
    </row>
    <row r="47" spans="1:6" x14ac:dyDescent="0.25">
      <c r="A47">
        <v>2006</v>
      </c>
      <c r="B47">
        <v>25610</v>
      </c>
      <c r="C47">
        <v>49000</v>
      </c>
      <c r="D47">
        <v>238455</v>
      </c>
      <c r="E47">
        <v>0.65</v>
      </c>
      <c r="F47">
        <v>1.1000000000000001</v>
      </c>
    </row>
    <row r="48" spans="1:6" x14ac:dyDescent="0.25">
      <c r="A48">
        <v>2007</v>
      </c>
      <c r="B48">
        <v>26402</v>
      </c>
      <c r="C48">
        <v>50000</v>
      </c>
      <c r="D48">
        <v>245026</v>
      </c>
      <c r="E48">
        <v>0.65</v>
      </c>
      <c r="F48">
        <v>1.1000000000000001</v>
      </c>
    </row>
    <row r="49" spans="1:6" x14ac:dyDescent="0.25">
      <c r="A49">
        <v>2008</v>
      </c>
      <c r="B49">
        <v>22379</v>
      </c>
      <c r="C49">
        <v>50000</v>
      </c>
      <c r="D49">
        <v>251789</v>
      </c>
      <c r="E49">
        <v>0.65</v>
      </c>
      <c r="F49">
        <v>1.1200000000000001</v>
      </c>
    </row>
    <row r="50" spans="1:6" x14ac:dyDescent="0.25">
      <c r="A50">
        <v>2009</v>
      </c>
      <c r="B50">
        <v>25848</v>
      </c>
      <c r="C50">
        <v>50000</v>
      </c>
      <c r="D50">
        <v>258750</v>
      </c>
      <c r="E50">
        <v>0.65</v>
      </c>
      <c r="F50">
        <v>1.1399999999999999</v>
      </c>
    </row>
    <row r="51" spans="1:6" x14ac:dyDescent="0.25">
      <c r="A51">
        <v>2010</v>
      </c>
      <c r="B51">
        <v>25932</v>
      </c>
      <c r="C51">
        <v>50000</v>
      </c>
      <c r="D51">
        <v>265913</v>
      </c>
      <c r="E51">
        <v>0.65</v>
      </c>
      <c r="F51">
        <v>1.1599999999999999</v>
      </c>
    </row>
    <row r="52" spans="1:6" x14ac:dyDescent="0.25">
      <c r="A52">
        <v>2011</v>
      </c>
      <c r="B52">
        <v>26154</v>
      </c>
      <c r="C52">
        <v>50000</v>
      </c>
      <c r="D52">
        <v>272740</v>
      </c>
      <c r="E52">
        <v>0.65</v>
      </c>
      <c r="F52">
        <v>1.18</v>
      </c>
    </row>
    <row r="53" spans="1:6" x14ac:dyDescent="0.25">
      <c r="A53">
        <v>2012</v>
      </c>
      <c r="B53">
        <v>27692</v>
      </c>
      <c r="C53">
        <v>50000</v>
      </c>
      <c r="D53">
        <v>279754</v>
      </c>
      <c r="E53">
        <v>0.65</v>
      </c>
      <c r="F53">
        <v>1.1599999999999999</v>
      </c>
    </row>
    <row r="54" spans="1:6" x14ac:dyDescent="0.25">
      <c r="A54">
        <v>2013</v>
      </c>
      <c r="B54">
        <v>26000</v>
      </c>
      <c r="C54">
        <v>50000</v>
      </c>
      <c r="D54">
        <v>286959</v>
      </c>
      <c r="E54">
        <v>0.65</v>
      </c>
      <c r="F54">
        <v>1.1599999999999999</v>
      </c>
    </row>
    <row r="55" spans="1:6" x14ac:dyDescent="0.25">
      <c r="A55">
        <v>2014</v>
      </c>
      <c r="B55">
        <v>25862</v>
      </c>
      <c r="C55">
        <v>50000</v>
      </c>
      <c r="D55">
        <v>294362</v>
      </c>
      <c r="E55">
        <v>0.65</v>
      </c>
      <c r="F55">
        <v>1.1599999999999999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activeCell="I8" sqref="I8"/>
    </sheetView>
  </sheetViews>
  <sheetFormatPr defaultRowHeight="15" x14ac:dyDescent="0.25"/>
  <cols>
    <col min="2" max="2" width="17.7109375" customWidth="1"/>
    <col min="3" max="3" width="18.28515625" customWidth="1"/>
    <col min="4" max="4" width="14.7109375" customWidth="1"/>
    <col min="5" max="5" width="36.85546875" customWidth="1"/>
    <col min="6" max="6" width="32.5703125" customWidth="1"/>
    <col min="7" max="7" width="16.140625" customWidth="1"/>
  </cols>
  <sheetData>
    <row r="1" spans="1:6" x14ac:dyDescent="0.25">
      <c r="A1" t="s">
        <v>0</v>
      </c>
      <c r="B1" t="s">
        <v>5</v>
      </c>
      <c r="C1" t="s">
        <v>1</v>
      </c>
      <c r="D1" t="s">
        <v>8</v>
      </c>
      <c r="E1" t="s">
        <v>9</v>
      </c>
      <c r="F1" t="s">
        <v>10</v>
      </c>
    </row>
    <row r="2" spans="1:6" x14ac:dyDescent="0.25">
      <c r="A2">
        <v>1961</v>
      </c>
      <c r="B2">
        <v>12533</v>
      </c>
      <c r="C2">
        <v>7200000</v>
      </c>
      <c r="D2">
        <v>7929021</v>
      </c>
      <c r="E2">
        <v>19.36</v>
      </c>
      <c r="F2">
        <v>108.12</v>
      </c>
    </row>
    <row r="3" spans="1:6" x14ac:dyDescent="0.25">
      <c r="A3">
        <v>1962</v>
      </c>
      <c r="B3">
        <v>12222</v>
      </c>
      <c r="C3">
        <v>7366000</v>
      </c>
      <c r="D3">
        <v>8113902</v>
      </c>
      <c r="E3">
        <v>22.59</v>
      </c>
      <c r="F3">
        <v>109.8</v>
      </c>
    </row>
    <row r="4" spans="1:6" x14ac:dyDescent="0.25">
      <c r="A4">
        <v>1963</v>
      </c>
      <c r="B4">
        <v>12500</v>
      </c>
      <c r="C4">
        <v>6800000</v>
      </c>
      <c r="D4">
        <v>8303094</v>
      </c>
      <c r="E4">
        <v>47.27</v>
      </c>
      <c r="F4">
        <v>105.81</v>
      </c>
    </row>
    <row r="5" spans="1:6" x14ac:dyDescent="0.25">
      <c r="A5">
        <v>1964</v>
      </c>
      <c r="B5">
        <v>11714</v>
      </c>
      <c r="C5">
        <v>7398000</v>
      </c>
      <c r="D5">
        <v>8496698</v>
      </c>
      <c r="E5">
        <v>66.69</v>
      </c>
      <c r="F5">
        <v>113.18</v>
      </c>
    </row>
    <row r="6" spans="1:6" x14ac:dyDescent="0.25">
      <c r="A6">
        <v>1965</v>
      </c>
      <c r="B6">
        <v>10713</v>
      </c>
      <c r="C6">
        <v>7500000</v>
      </c>
      <c r="D6">
        <v>8694815</v>
      </c>
      <c r="E6">
        <v>83.91</v>
      </c>
      <c r="F6">
        <v>117.32</v>
      </c>
    </row>
    <row r="7" spans="1:6" x14ac:dyDescent="0.25">
      <c r="A7">
        <v>1966</v>
      </c>
      <c r="B7">
        <v>10792</v>
      </c>
      <c r="C7">
        <v>7740000</v>
      </c>
      <c r="D7">
        <v>8897552</v>
      </c>
      <c r="E7">
        <v>76.08</v>
      </c>
      <c r="F7">
        <v>119.17</v>
      </c>
    </row>
    <row r="8" spans="1:6" x14ac:dyDescent="0.25">
      <c r="A8">
        <v>1967</v>
      </c>
      <c r="B8">
        <v>12000</v>
      </c>
      <c r="C8">
        <v>7730000</v>
      </c>
      <c r="D8">
        <v>9105017</v>
      </c>
      <c r="E8">
        <v>83.91</v>
      </c>
      <c r="F8">
        <v>115.76</v>
      </c>
    </row>
    <row r="9" spans="1:6" x14ac:dyDescent="0.25">
      <c r="A9">
        <v>1968</v>
      </c>
      <c r="B9">
        <v>12536</v>
      </c>
      <c r="C9">
        <v>7750000</v>
      </c>
      <c r="D9">
        <v>9317319</v>
      </c>
      <c r="E9">
        <v>69.709999999999994</v>
      </c>
      <c r="F9">
        <v>119.91</v>
      </c>
    </row>
    <row r="10" spans="1:6" x14ac:dyDescent="0.25">
      <c r="A10">
        <v>1969</v>
      </c>
      <c r="B10">
        <v>12741</v>
      </c>
      <c r="C10">
        <v>7800000</v>
      </c>
      <c r="D10">
        <v>9534571</v>
      </c>
      <c r="E10">
        <v>103.27</v>
      </c>
      <c r="F10">
        <v>122.55</v>
      </c>
    </row>
    <row r="11" spans="1:6" x14ac:dyDescent="0.25">
      <c r="A11">
        <v>1970</v>
      </c>
      <c r="B11">
        <v>12250</v>
      </c>
      <c r="C11">
        <v>8600000</v>
      </c>
      <c r="D11">
        <v>9756888</v>
      </c>
      <c r="E11">
        <v>142</v>
      </c>
      <c r="F11">
        <v>125.6</v>
      </c>
    </row>
    <row r="12" spans="1:6" x14ac:dyDescent="0.25">
      <c r="A12">
        <v>1971</v>
      </c>
      <c r="B12">
        <v>12174</v>
      </c>
      <c r="C12">
        <v>8900000</v>
      </c>
      <c r="D12">
        <v>9703628</v>
      </c>
      <c r="E12">
        <v>119.41</v>
      </c>
      <c r="F12">
        <v>133.26</v>
      </c>
    </row>
    <row r="13" spans="1:6" x14ac:dyDescent="0.25">
      <c r="A13">
        <v>1972</v>
      </c>
      <c r="B13">
        <v>12538</v>
      </c>
      <c r="C13">
        <v>9200000</v>
      </c>
      <c r="D13">
        <v>9736370</v>
      </c>
      <c r="E13">
        <v>119.39</v>
      </c>
      <c r="F13">
        <v>138.51</v>
      </c>
    </row>
    <row r="14" spans="1:6" x14ac:dyDescent="0.25">
      <c r="A14">
        <v>1973</v>
      </c>
      <c r="B14">
        <v>12897</v>
      </c>
      <c r="C14">
        <v>9381000</v>
      </c>
      <c r="D14">
        <v>9994669</v>
      </c>
      <c r="E14">
        <v>131.47999999999999</v>
      </c>
      <c r="F14">
        <v>135.86000000000001</v>
      </c>
    </row>
    <row r="15" spans="1:6" x14ac:dyDescent="0.25">
      <c r="A15">
        <v>1974</v>
      </c>
      <c r="B15">
        <v>13448</v>
      </c>
      <c r="C15">
        <v>9616000</v>
      </c>
      <c r="D15">
        <v>10306437</v>
      </c>
      <c r="E15">
        <v>125.22</v>
      </c>
      <c r="F15">
        <v>131.85</v>
      </c>
    </row>
    <row r="16" spans="1:6" x14ac:dyDescent="0.25">
      <c r="A16">
        <v>1975</v>
      </c>
      <c r="B16">
        <v>14138</v>
      </c>
      <c r="C16">
        <v>9712000</v>
      </c>
      <c r="D16">
        <v>10683783</v>
      </c>
      <c r="E16">
        <v>141.24</v>
      </c>
      <c r="F16">
        <v>138.69</v>
      </c>
    </row>
    <row r="17" spans="1:6" x14ac:dyDescent="0.25">
      <c r="A17">
        <v>1976</v>
      </c>
      <c r="B17">
        <v>16352</v>
      </c>
      <c r="C17">
        <v>9500000</v>
      </c>
      <c r="D17">
        <v>11067550</v>
      </c>
      <c r="E17">
        <v>144.69</v>
      </c>
      <c r="F17">
        <v>136.03</v>
      </c>
    </row>
    <row r="18" spans="1:6" x14ac:dyDescent="0.25">
      <c r="A18">
        <v>1977</v>
      </c>
      <c r="B18">
        <v>16261</v>
      </c>
      <c r="C18">
        <v>9400000</v>
      </c>
      <c r="D18">
        <v>11323685</v>
      </c>
      <c r="E18">
        <v>163.19999999999999</v>
      </c>
      <c r="F18">
        <v>144.59</v>
      </c>
    </row>
    <row r="19" spans="1:6" x14ac:dyDescent="0.25">
      <c r="A19">
        <v>1978</v>
      </c>
      <c r="B19">
        <v>14557</v>
      </c>
      <c r="C19">
        <v>10200000</v>
      </c>
      <c r="D19">
        <v>11638767</v>
      </c>
      <c r="E19">
        <v>164.05</v>
      </c>
      <c r="F19">
        <v>153.69999999999999</v>
      </c>
    </row>
    <row r="20" spans="1:6" x14ac:dyDescent="0.25">
      <c r="A20">
        <v>1979</v>
      </c>
      <c r="B20">
        <v>13000</v>
      </c>
      <c r="C20">
        <v>11453400</v>
      </c>
      <c r="D20">
        <v>11942797</v>
      </c>
      <c r="E20">
        <v>129.74</v>
      </c>
      <c r="F20">
        <v>166.93</v>
      </c>
    </row>
    <row r="21" spans="1:6" x14ac:dyDescent="0.25">
      <c r="A21">
        <v>1980</v>
      </c>
      <c r="B21">
        <v>12000</v>
      </c>
      <c r="C21">
        <v>10000000</v>
      </c>
      <c r="D21">
        <v>12286078</v>
      </c>
      <c r="E21">
        <v>172.34</v>
      </c>
      <c r="F21">
        <v>152.13999999999999</v>
      </c>
    </row>
    <row r="22" spans="1:6" x14ac:dyDescent="0.25">
      <c r="A22">
        <v>1981</v>
      </c>
      <c r="B22">
        <v>15786</v>
      </c>
      <c r="C22">
        <v>9800000</v>
      </c>
      <c r="D22">
        <v>12655861</v>
      </c>
      <c r="E22">
        <v>238.82</v>
      </c>
      <c r="F22">
        <v>150.6</v>
      </c>
    </row>
    <row r="23" spans="1:6" x14ac:dyDescent="0.25">
      <c r="A23">
        <v>1982</v>
      </c>
      <c r="B23">
        <v>20712</v>
      </c>
      <c r="C23">
        <v>11000000</v>
      </c>
      <c r="D23">
        <v>13071555</v>
      </c>
      <c r="E23">
        <v>178.79</v>
      </c>
      <c r="F23">
        <v>173.62</v>
      </c>
    </row>
    <row r="24" spans="1:6" x14ac:dyDescent="0.25">
      <c r="A24">
        <v>1983</v>
      </c>
      <c r="B24">
        <v>17692</v>
      </c>
      <c r="C24">
        <v>12500000</v>
      </c>
      <c r="D24">
        <v>13496405</v>
      </c>
      <c r="E24">
        <v>193.64</v>
      </c>
      <c r="F24">
        <v>194.86</v>
      </c>
    </row>
    <row r="25" spans="1:6" x14ac:dyDescent="0.25">
      <c r="A25">
        <v>1984</v>
      </c>
      <c r="B25">
        <v>14437</v>
      </c>
      <c r="C25">
        <v>13082000</v>
      </c>
      <c r="D25">
        <v>13920009</v>
      </c>
      <c r="E25">
        <v>223.98</v>
      </c>
      <c r="F25">
        <v>196.93</v>
      </c>
    </row>
    <row r="26" spans="1:6" x14ac:dyDescent="0.25">
      <c r="A26">
        <v>1985</v>
      </c>
      <c r="B26">
        <v>17222</v>
      </c>
      <c r="C26">
        <v>12500000</v>
      </c>
      <c r="D26">
        <v>14285403</v>
      </c>
      <c r="E26">
        <v>313.05</v>
      </c>
      <c r="F26">
        <v>203.7</v>
      </c>
    </row>
    <row r="27" spans="1:6" x14ac:dyDescent="0.25">
      <c r="A27">
        <v>1986</v>
      </c>
      <c r="B27">
        <v>20343</v>
      </c>
      <c r="C27">
        <v>12600000</v>
      </c>
      <c r="D27">
        <v>14592934</v>
      </c>
      <c r="E27">
        <v>298.2</v>
      </c>
      <c r="F27">
        <v>225.8</v>
      </c>
    </row>
    <row r="28" spans="1:6" x14ac:dyDescent="0.25">
      <c r="A28">
        <v>1987</v>
      </c>
      <c r="B28">
        <v>17169</v>
      </c>
      <c r="C28">
        <v>12645000</v>
      </c>
      <c r="D28">
        <v>14925923</v>
      </c>
      <c r="E28">
        <v>308.52</v>
      </c>
      <c r="F28">
        <v>240.81</v>
      </c>
    </row>
    <row r="29" spans="1:6" x14ac:dyDescent="0.25">
      <c r="A29">
        <v>1988</v>
      </c>
      <c r="B29">
        <v>19030</v>
      </c>
      <c r="C29">
        <v>13050000</v>
      </c>
      <c r="D29">
        <v>15249357</v>
      </c>
      <c r="E29">
        <v>371.79</v>
      </c>
      <c r="F29">
        <v>256.73</v>
      </c>
    </row>
    <row r="30" spans="1:6" x14ac:dyDescent="0.25">
      <c r="A30">
        <v>1989</v>
      </c>
      <c r="B30">
        <v>18526</v>
      </c>
      <c r="C30">
        <v>13457000</v>
      </c>
      <c r="D30">
        <v>15600843</v>
      </c>
      <c r="E30">
        <v>318.20999999999998</v>
      </c>
      <c r="F30">
        <v>267.17</v>
      </c>
    </row>
    <row r="31" spans="1:6" x14ac:dyDescent="0.25">
      <c r="A31">
        <v>1990</v>
      </c>
      <c r="B31">
        <v>16591</v>
      </c>
      <c r="C31">
        <v>13793000</v>
      </c>
      <c r="D31">
        <v>15954509</v>
      </c>
      <c r="E31">
        <v>316.92</v>
      </c>
      <c r="F31">
        <v>275.95</v>
      </c>
    </row>
    <row r="32" spans="1:6" x14ac:dyDescent="0.25">
      <c r="A32">
        <v>1991</v>
      </c>
      <c r="B32">
        <v>18321</v>
      </c>
      <c r="C32">
        <v>13074800</v>
      </c>
      <c r="D32">
        <v>16386890</v>
      </c>
      <c r="E32">
        <v>338.22</v>
      </c>
      <c r="F32">
        <v>266.12</v>
      </c>
    </row>
    <row r="33" spans="1:6" x14ac:dyDescent="0.25">
      <c r="A33">
        <v>1992</v>
      </c>
      <c r="B33">
        <v>17271</v>
      </c>
      <c r="C33">
        <v>13000000</v>
      </c>
      <c r="D33">
        <v>16867594</v>
      </c>
      <c r="E33">
        <v>308.52999999999997</v>
      </c>
      <c r="F33">
        <v>266.64999999999998</v>
      </c>
    </row>
    <row r="34" spans="1:6" x14ac:dyDescent="0.25">
      <c r="A34">
        <v>1993</v>
      </c>
      <c r="B34">
        <v>15549</v>
      </c>
      <c r="C34">
        <v>13000000</v>
      </c>
      <c r="D34">
        <v>17308400</v>
      </c>
      <c r="E34">
        <v>271.74</v>
      </c>
      <c r="F34">
        <v>262.04000000000002</v>
      </c>
    </row>
    <row r="35" spans="1:6" x14ac:dyDescent="0.25">
      <c r="A35">
        <v>1994</v>
      </c>
      <c r="B35">
        <v>20400</v>
      </c>
      <c r="C35">
        <v>13000000</v>
      </c>
      <c r="D35">
        <v>17629396</v>
      </c>
      <c r="E35">
        <v>327.9</v>
      </c>
      <c r="F35">
        <v>264.95999999999998</v>
      </c>
    </row>
    <row r="36" spans="1:6" x14ac:dyDescent="0.25">
      <c r="A36">
        <v>1995</v>
      </c>
      <c r="B36">
        <v>18759</v>
      </c>
      <c r="C36">
        <v>12779000</v>
      </c>
      <c r="D36">
        <v>17924788</v>
      </c>
      <c r="E36">
        <v>213</v>
      </c>
      <c r="F36">
        <v>273.16000000000003</v>
      </c>
    </row>
    <row r="37" spans="1:6" x14ac:dyDescent="0.25">
      <c r="A37">
        <v>1996</v>
      </c>
      <c r="B37">
        <v>14506</v>
      </c>
      <c r="C37">
        <v>11511700</v>
      </c>
      <c r="D37">
        <v>18166248</v>
      </c>
      <c r="E37">
        <v>406.64</v>
      </c>
      <c r="F37">
        <v>278</v>
      </c>
    </row>
    <row r="38" spans="1:6" x14ac:dyDescent="0.25">
      <c r="A38">
        <v>1997</v>
      </c>
      <c r="B38">
        <v>14713</v>
      </c>
      <c r="C38">
        <v>11408500</v>
      </c>
      <c r="D38">
        <v>18430872</v>
      </c>
      <c r="E38">
        <v>329.19</v>
      </c>
      <c r="F38">
        <v>279.54000000000002</v>
      </c>
    </row>
    <row r="39" spans="1:6" x14ac:dyDescent="0.25">
      <c r="A39">
        <v>1998</v>
      </c>
      <c r="B39">
        <v>16697</v>
      </c>
      <c r="C39">
        <v>11687000</v>
      </c>
      <c r="D39">
        <v>18419210</v>
      </c>
      <c r="E39">
        <v>342.1</v>
      </c>
      <c r="F39">
        <v>279.2</v>
      </c>
    </row>
    <row r="40" spans="1:6" x14ac:dyDescent="0.25">
      <c r="A40">
        <v>1999</v>
      </c>
      <c r="B40">
        <v>14817</v>
      </c>
      <c r="C40">
        <v>12787700</v>
      </c>
      <c r="D40">
        <v>18546594</v>
      </c>
      <c r="E40">
        <v>349.84</v>
      </c>
      <c r="F40">
        <v>287.69</v>
      </c>
    </row>
    <row r="41" spans="1:6" x14ac:dyDescent="0.25">
      <c r="A41">
        <v>2000</v>
      </c>
      <c r="B41">
        <v>14400</v>
      </c>
      <c r="C41">
        <v>11444800</v>
      </c>
      <c r="D41">
        <v>18677130</v>
      </c>
      <c r="E41">
        <v>451.25</v>
      </c>
      <c r="F41">
        <v>282.10000000000002</v>
      </c>
    </row>
    <row r="42" spans="1:6" x14ac:dyDescent="0.25">
      <c r="A42">
        <v>2001</v>
      </c>
      <c r="B42">
        <v>17012</v>
      </c>
      <c r="C42">
        <v>11475861</v>
      </c>
      <c r="D42">
        <v>18837368</v>
      </c>
      <c r="E42">
        <v>516.46</v>
      </c>
      <c r="F42">
        <v>264.26</v>
      </c>
    </row>
    <row r="43" spans="1:6" x14ac:dyDescent="0.25">
      <c r="A43">
        <v>2002</v>
      </c>
      <c r="B43">
        <v>15126</v>
      </c>
      <c r="C43">
        <v>11939977</v>
      </c>
      <c r="D43">
        <v>19003278</v>
      </c>
      <c r="E43">
        <v>404.86</v>
      </c>
      <c r="F43">
        <v>270.54000000000002</v>
      </c>
    </row>
    <row r="44" spans="1:6" x14ac:dyDescent="0.25">
      <c r="A44">
        <v>2003</v>
      </c>
      <c r="B44">
        <v>16224</v>
      </c>
      <c r="C44">
        <v>12531324</v>
      </c>
      <c r="D44">
        <v>19175076</v>
      </c>
      <c r="E44">
        <v>439.31</v>
      </c>
      <c r="F44">
        <v>324.92</v>
      </c>
    </row>
    <row r="45" spans="1:6" x14ac:dyDescent="0.25">
      <c r="A45">
        <v>2004</v>
      </c>
      <c r="B45">
        <v>19293</v>
      </c>
      <c r="C45">
        <v>13022412</v>
      </c>
      <c r="D45">
        <v>19353000</v>
      </c>
      <c r="E45">
        <v>417.77</v>
      </c>
      <c r="F45">
        <v>334.47</v>
      </c>
    </row>
    <row r="46" spans="1:6" x14ac:dyDescent="0.25">
      <c r="A46">
        <v>2005</v>
      </c>
      <c r="B46">
        <v>16405</v>
      </c>
      <c r="C46">
        <v>13019049</v>
      </c>
      <c r="D46">
        <v>23040000</v>
      </c>
      <c r="E46">
        <v>468.05</v>
      </c>
      <c r="F46">
        <v>339.48</v>
      </c>
    </row>
    <row r="47" spans="1:6" x14ac:dyDescent="0.25">
      <c r="A47">
        <v>2006</v>
      </c>
      <c r="B47">
        <v>17197</v>
      </c>
      <c r="C47">
        <v>12416271</v>
      </c>
      <c r="D47">
        <v>23760000</v>
      </c>
      <c r="E47">
        <v>501.31</v>
      </c>
      <c r="F47">
        <v>338.43</v>
      </c>
    </row>
    <row r="48" spans="1:6" x14ac:dyDescent="0.25">
      <c r="A48">
        <v>2007</v>
      </c>
      <c r="B48">
        <v>18132</v>
      </c>
      <c r="C48">
        <v>17537332</v>
      </c>
      <c r="D48">
        <v>23760000</v>
      </c>
      <c r="E48">
        <v>512.76</v>
      </c>
      <c r="F48">
        <v>464.22</v>
      </c>
    </row>
    <row r="49" spans="1:6" x14ac:dyDescent="0.25">
      <c r="A49">
        <v>2008</v>
      </c>
      <c r="B49">
        <v>13925</v>
      </c>
      <c r="C49">
        <v>18383183</v>
      </c>
      <c r="D49">
        <v>23760000</v>
      </c>
      <c r="E49">
        <v>471.65</v>
      </c>
      <c r="F49">
        <v>403.09</v>
      </c>
    </row>
    <row r="50" spans="1:6" x14ac:dyDescent="0.25">
      <c r="A50">
        <v>2009</v>
      </c>
      <c r="B50">
        <v>12943</v>
      </c>
      <c r="C50">
        <v>17467774</v>
      </c>
      <c r="D50">
        <v>23760000</v>
      </c>
      <c r="E50">
        <v>434.86</v>
      </c>
      <c r="F50">
        <v>422.51</v>
      </c>
    </row>
    <row r="51" spans="1:6" x14ac:dyDescent="0.25">
      <c r="A51">
        <v>2010</v>
      </c>
      <c r="B51">
        <v>17251</v>
      </c>
      <c r="C51">
        <v>17862852</v>
      </c>
      <c r="D51">
        <v>23760000</v>
      </c>
      <c r="E51">
        <v>456.91</v>
      </c>
      <c r="F51">
        <v>391.65</v>
      </c>
    </row>
    <row r="52" spans="1:6" x14ac:dyDescent="0.25">
      <c r="A52">
        <v>2011</v>
      </c>
      <c r="B52">
        <v>15840</v>
      </c>
      <c r="C52">
        <v>18173500</v>
      </c>
      <c r="D52">
        <v>23760000</v>
      </c>
      <c r="E52">
        <v>722.72</v>
      </c>
      <c r="F52">
        <v>412.64</v>
      </c>
    </row>
    <row r="53" spans="1:6" x14ac:dyDescent="0.25">
      <c r="A53">
        <v>2012</v>
      </c>
      <c r="B53">
        <v>17366</v>
      </c>
      <c r="C53">
        <v>19129800</v>
      </c>
      <c r="D53">
        <v>23760000</v>
      </c>
      <c r="E53">
        <v>733.44</v>
      </c>
      <c r="F53">
        <v>412.85</v>
      </c>
    </row>
    <row r="54" spans="1:6" x14ac:dyDescent="0.25">
      <c r="A54">
        <v>2013</v>
      </c>
      <c r="B54">
        <v>16922</v>
      </c>
      <c r="C54">
        <v>18138500</v>
      </c>
      <c r="D54">
        <v>23760000</v>
      </c>
      <c r="E54">
        <v>841.63</v>
      </c>
      <c r="F54">
        <v>420.3</v>
      </c>
    </row>
    <row r="55" spans="1:6" x14ac:dyDescent="0.25">
      <c r="A55">
        <v>2014</v>
      </c>
      <c r="B55">
        <v>16602</v>
      </c>
      <c r="C55">
        <v>17811845</v>
      </c>
      <c r="D55">
        <v>23760000</v>
      </c>
      <c r="E55">
        <v>333.61</v>
      </c>
      <c r="F55">
        <v>420.05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opLeftCell="A4" workbookViewId="0">
      <selection activeCell="I11" sqref="I11"/>
    </sheetView>
  </sheetViews>
  <sheetFormatPr defaultRowHeight="15" x14ac:dyDescent="0.25"/>
  <cols>
    <col min="2" max="2" width="17.7109375" customWidth="1"/>
    <col min="3" max="3" width="17.5703125" customWidth="1"/>
    <col min="4" max="4" width="14.42578125" customWidth="1"/>
    <col min="5" max="5" width="36" customWidth="1"/>
    <col min="6" max="6" width="32.28515625" customWidth="1"/>
  </cols>
  <sheetData>
    <row r="1" spans="1:6" x14ac:dyDescent="0.25">
      <c r="A1" t="s">
        <v>0</v>
      </c>
      <c r="B1" t="s">
        <v>5</v>
      </c>
      <c r="C1" t="s">
        <v>1</v>
      </c>
      <c r="D1" t="s">
        <v>8</v>
      </c>
      <c r="E1" t="s">
        <v>9</v>
      </c>
      <c r="F1" t="s">
        <v>10</v>
      </c>
    </row>
    <row r="2" spans="1:6" x14ac:dyDescent="0.25">
      <c r="A2">
        <v>1961</v>
      </c>
      <c r="B2">
        <v>7483</v>
      </c>
      <c r="C2">
        <v>420000</v>
      </c>
      <c r="D2">
        <v>2770000</v>
      </c>
      <c r="E2">
        <v>0</v>
      </c>
      <c r="F2">
        <v>10.41</v>
      </c>
    </row>
    <row r="3" spans="1:6" x14ac:dyDescent="0.25">
      <c r="A3">
        <v>1962</v>
      </c>
      <c r="B3">
        <v>11755</v>
      </c>
      <c r="C3">
        <v>443000</v>
      </c>
      <c r="D3">
        <v>2860000</v>
      </c>
      <c r="E3">
        <v>0</v>
      </c>
      <c r="F3">
        <v>10.87</v>
      </c>
    </row>
    <row r="4" spans="1:6" x14ac:dyDescent="0.25">
      <c r="A4">
        <v>1963</v>
      </c>
      <c r="B4">
        <v>20000</v>
      </c>
      <c r="C4">
        <v>500379</v>
      </c>
      <c r="D4">
        <v>2950000</v>
      </c>
      <c r="E4">
        <v>0</v>
      </c>
      <c r="F4">
        <v>10.25</v>
      </c>
    </row>
    <row r="5" spans="1:6" x14ac:dyDescent="0.25">
      <c r="A5">
        <v>1964</v>
      </c>
      <c r="B5">
        <v>8826</v>
      </c>
      <c r="C5">
        <v>516300</v>
      </c>
      <c r="D5">
        <v>3040000</v>
      </c>
      <c r="E5">
        <v>0</v>
      </c>
      <c r="F5">
        <v>9.2200000000000006</v>
      </c>
    </row>
    <row r="6" spans="1:6" x14ac:dyDescent="0.25">
      <c r="A6">
        <v>1965</v>
      </c>
      <c r="B6">
        <v>19000</v>
      </c>
      <c r="C6">
        <v>521400</v>
      </c>
      <c r="D6">
        <v>3130000</v>
      </c>
      <c r="E6">
        <v>0</v>
      </c>
      <c r="F6">
        <v>8.23</v>
      </c>
    </row>
    <row r="7" spans="1:6" x14ac:dyDescent="0.25">
      <c r="A7">
        <v>1966</v>
      </c>
      <c r="B7">
        <v>10000</v>
      </c>
      <c r="C7">
        <v>614722</v>
      </c>
      <c r="D7">
        <v>3268000</v>
      </c>
      <c r="E7">
        <v>0</v>
      </c>
      <c r="F7">
        <v>9.06</v>
      </c>
    </row>
    <row r="8" spans="1:6" x14ac:dyDescent="0.25">
      <c r="A8">
        <v>1967</v>
      </c>
      <c r="B8">
        <v>10000</v>
      </c>
      <c r="C8">
        <v>682104</v>
      </c>
      <c r="D8">
        <v>3951000</v>
      </c>
      <c r="E8">
        <v>0.32</v>
      </c>
      <c r="F8">
        <v>10.71</v>
      </c>
    </row>
    <row r="9" spans="1:6" x14ac:dyDescent="0.25">
      <c r="A9">
        <v>1968</v>
      </c>
      <c r="B9">
        <v>10000</v>
      </c>
      <c r="C9">
        <v>625152</v>
      </c>
      <c r="D9">
        <v>4058000</v>
      </c>
      <c r="E9">
        <v>0.39</v>
      </c>
      <c r="F9">
        <v>9.49</v>
      </c>
    </row>
    <row r="10" spans="1:6" x14ac:dyDescent="0.25">
      <c r="A10">
        <v>1969</v>
      </c>
      <c r="B10">
        <v>10000</v>
      </c>
      <c r="C10">
        <v>675523</v>
      </c>
      <c r="D10">
        <v>4169000</v>
      </c>
      <c r="E10">
        <v>0.5</v>
      </c>
      <c r="F10">
        <v>11.64</v>
      </c>
    </row>
    <row r="11" spans="1:6" x14ac:dyDescent="0.25">
      <c r="A11">
        <v>1970</v>
      </c>
      <c r="B11">
        <v>12000</v>
      </c>
      <c r="C11">
        <v>709354</v>
      </c>
      <c r="D11">
        <v>4285000</v>
      </c>
      <c r="E11">
        <v>0.52</v>
      </c>
      <c r="F11">
        <v>13.12</v>
      </c>
    </row>
    <row r="12" spans="1:6" x14ac:dyDescent="0.25">
      <c r="A12">
        <v>1971</v>
      </c>
      <c r="B12">
        <v>10348</v>
      </c>
      <c r="C12">
        <v>748157</v>
      </c>
      <c r="D12">
        <v>4405000</v>
      </c>
      <c r="E12">
        <v>0.65</v>
      </c>
      <c r="F12">
        <v>13.39</v>
      </c>
    </row>
    <row r="13" spans="1:6" x14ac:dyDescent="0.25">
      <c r="A13">
        <v>1972</v>
      </c>
      <c r="B13">
        <v>10000</v>
      </c>
      <c r="C13">
        <v>742512</v>
      </c>
      <c r="D13">
        <v>4530000</v>
      </c>
      <c r="E13">
        <v>0.63</v>
      </c>
      <c r="F13">
        <v>13.34</v>
      </c>
    </row>
    <row r="14" spans="1:6" x14ac:dyDescent="0.25">
      <c r="A14">
        <v>1973</v>
      </c>
      <c r="B14">
        <v>9907</v>
      </c>
      <c r="C14">
        <v>739902</v>
      </c>
      <c r="D14">
        <v>4661000</v>
      </c>
      <c r="E14">
        <v>0.54</v>
      </c>
      <c r="F14">
        <v>13.19</v>
      </c>
    </row>
    <row r="15" spans="1:6" x14ac:dyDescent="0.25">
      <c r="A15">
        <v>1974</v>
      </c>
      <c r="B15">
        <v>10181</v>
      </c>
      <c r="C15">
        <v>705347</v>
      </c>
      <c r="D15">
        <v>4798000</v>
      </c>
      <c r="E15">
        <v>0.95</v>
      </c>
      <c r="F15">
        <v>14.17</v>
      </c>
    </row>
    <row r="16" spans="1:6" x14ac:dyDescent="0.25">
      <c r="A16">
        <v>1975</v>
      </c>
      <c r="B16">
        <v>10751</v>
      </c>
      <c r="C16">
        <v>686813</v>
      </c>
      <c r="D16">
        <v>4941000</v>
      </c>
      <c r="E16">
        <v>0.9</v>
      </c>
      <c r="F16">
        <v>15.19</v>
      </c>
    </row>
    <row r="17" spans="1:6" x14ac:dyDescent="0.25">
      <c r="A17">
        <v>1976</v>
      </c>
      <c r="B17">
        <v>10798</v>
      </c>
      <c r="C17">
        <v>637641</v>
      </c>
      <c r="D17">
        <v>5089000</v>
      </c>
      <c r="E17">
        <v>1.01</v>
      </c>
      <c r="F17">
        <v>14.85</v>
      </c>
    </row>
    <row r="18" spans="1:6" x14ac:dyDescent="0.25">
      <c r="A18">
        <v>1977</v>
      </c>
      <c r="B18">
        <v>11018</v>
      </c>
      <c r="C18">
        <v>628731</v>
      </c>
      <c r="D18">
        <v>5245000</v>
      </c>
      <c r="E18">
        <v>0.65</v>
      </c>
      <c r="F18">
        <v>16.2</v>
      </c>
    </row>
    <row r="19" spans="1:6" x14ac:dyDescent="0.25">
      <c r="A19">
        <v>1978</v>
      </c>
      <c r="B19">
        <v>11210</v>
      </c>
      <c r="C19">
        <v>647206</v>
      </c>
      <c r="D19">
        <v>5407000</v>
      </c>
      <c r="E19">
        <v>0.65</v>
      </c>
      <c r="F19">
        <v>18.239999999999998</v>
      </c>
    </row>
    <row r="20" spans="1:6" x14ac:dyDescent="0.25">
      <c r="A20">
        <v>1979</v>
      </c>
      <c r="B20">
        <v>10719</v>
      </c>
      <c r="C20">
        <v>631353</v>
      </c>
      <c r="D20">
        <v>4350000</v>
      </c>
      <c r="E20">
        <v>0.65</v>
      </c>
      <c r="F20">
        <v>19.84</v>
      </c>
    </row>
    <row r="21" spans="1:6" x14ac:dyDescent="0.25">
      <c r="A21">
        <v>1980</v>
      </c>
      <c r="B21">
        <v>11847</v>
      </c>
      <c r="C21">
        <v>634321</v>
      </c>
      <c r="D21">
        <v>4520000</v>
      </c>
      <c r="E21">
        <v>0.65</v>
      </c>
      <c r="F21">
        <v>21.58</v>
      </c>
    </row>
    <row r="22" spans="1:6" x14ac:dyDescent="0.25">
      <c r="A22">
        <v>1981</v>
      </c>
      <c r="B22">
        <v>12328</v>
      </c>
      <c r="C22">
        <v>610627</v>
      </c>
      <c r="D22">
        <v>4687000</v>
      </c>
      <c r="E22">
        <v>0.65</v>
      </c>
      <c r="F22">
        <v>23.55</v>
      </c>
    </row>
    <row r="23" spans="1:6" x14ac:dyDescent="0.25">
      <c r="A23">
        <v>1982</v>
      </c>
      <c r="B23">
        <v>11606</v>
      </c>
      <c r="C23">
        <v>626615</v>
      </c>
      <c r="D23">
        <v>4860000</v>
      </c>
      <c r="E23">
        <v>2.58</v>
      </c>
      <c r="F23">
        <v>22.79</v>
      </c>
    </row>
    <row r="24" spans="1:6" x14ac:dyDescent="0.25">
      <c r="A24">
        <v>1983</v>
      </c>
      <c r="B24">
        <v>12916</v>
      </c>
      <c r="C24">
        <v>647090</v>
      </c>
      <c r="D24">
        <v>5052000</v>
      </c>
      <c r="E24">
        <v>3.23</v>
      </c>
      <c r="F24">
        <v>23.73</v>
      </c>
    </row>
    <row r="25" spans="1:6" x14ac:dyDescent="0.25">
      <c r="A25">
        <v>1984</v>
      </c>
      <c r="B25">
        <v>11988</v>
      </c>
      <c r="C25">
        <v>628143</v>
      </c>
      <c r="D25">
        <v>5402000</v>
      </c>
      <c r="E25">
        <v>6.45</v>
      </c>
      <c r="F25">
        <v>18.03</v>
      </c>
    </row>
    <row r="26" spans="1:6" x14ac:dyDescent="0.25">
      <c r="A26">
        <v>1985</v>
      </c>
      <c r="B26">
        <v>12182</v>
      </c>
      <c r="C26">
        <v>650025</v>
      </c>
      <c r="D26">
        <v>5602000</v>
      </c>
      <c r="E26">
        <v>6.45</v>
      </c>
      <c r="F26">
        <v>18.97</v>
      </c>
    </row>
    <row r="27" spans="1:6" x14ac:dyDescent="0.25">
      <c r="A27">
        <v>1986</v>
      </c>
      <c r="B27">
        <v>11305</v>
      </c>
      <c r="C27">
        <v>614230</v>
      </c>
      <c r="D27">
        <v>5602000</v>
      </c>
      <c r="E27">
        <v>2.89</v>
      </c>
      <c r="F27">
        <v>19.940000000000001</v>
      </c>
    </row>
    <row r="28" spans="1:6" x14ac:dyDescent="0.25">
      <c r="A28">
        <v>1987</v>
      </c>
      <c r="B28">
        <v>14839</v>
      </c>
      <c r="C28">
        <v>582700</v>
      </c>
      <c r="D28">
        <v>5602000</v>
      </c>
      <c r="E28">
        <v>8.7100000000000009</v>
      </c>
      <c r="F28">
        <v>20.64</v>
      </c>
    </row>
    <row r="29" spans="1:6" x14ac:dyDescent="0.25">
      <c r="A29">
        <v>1988</v>
      </c>
      <c r="B29">
        <v>18000</v>
      </c>
      <c r="C29">
        <v>579230</v>
      </c>
      <c r="D29">
        <v>5602000</v>
      </c>
      <c r="E29">
        <v>1.68</v>
      </c>
      <c r="F29">
        <v>22.84</v>
      </c>
    </row>
    <row r="30" spans="1:6" x14ac:dyDescent="0.25">
      <c r="A30">
        <v>1989</v>
      </c>
      <c r="B30">
        <v>11875</v>
      </c>
      <c r="C30">
        <v>594059</v>
      </c>
      <c r="D30">
        <v>6368000</v>
      </c>
      <c r="E30">
        <v>2.1</v>
      </c>
      <c r="F30">
        <v>22.63</v>
      </c>
    </row>
    <row r="31" spans="1:6" x14ac:dyDescent="0.25">
      <c r="A31">
        <v>1990</v>
      </c>
      <c r="B31">
        <v>10252</v>
      </c>
      <c r="C31">
        <v>581812</v>
      </c>
      <c r="D31">
        <v>6368000</v>
      </c>
      <c r="E31">
        <v>7.91</v>
      </c>
      <c r="F31">
        <v>22.23</v>
      </c>
    </row>
    <row r="32" spans="1:6" x14ac:dyDescent="0.25">
      <c r="A32">
        <v>1991</v>
      </c>
      <c r="B32">
        <v>11556</v>
      </c>
      <c r="C32">
        <v>600000</v>
      </c>
      <c r="D32">
        <v>6368000</v>
      </c>
      <c r="E32">
        <v>4.29</v>
      </c>
      <c r="F32">
        <v>24.71</v>
      </c>
    </row>
    <row r="33" spans="1:6" x14ac:dyDescent="0.25">
      <c r="A33">
        <v>1992</v>
      </c>
      <c r="B33">
        <v>12250</v>
      </c>
      <c r="C33">
        <v>550000</v>
      </c>
      <c r="D33">
        <v>6368000</v>
      </c>
      <c r="E33">
        <v>2.89</v>
      </c>
      <c r="F33">
        <v>25.46</v>
      </c>
    </row>
    <row r="34" spans="1:6" x14ac:dyDescent="0.25">
      <c r="A34">
        <v>1993</v>
      </c>
      <c r="B34">
        <v>17400</v>
      </c>
      <c r="C34">
        <v>500000</v>
      </c>
      <c r="D34">
        <v>6368000</v>
      </c>
      <c r="E34">
        <v>2.58</v>
      </c>
      <c r="F34">
        <v>25.99</v>
      </c>
    </row>
    <row r="35" spans="1:6" x14ac:dyDescent="0.25">
      <c r="A35">
        <v>1994</v>
      </c>
      <c r="B35">
        <v>16750</v>
      </c>
      <c r="C35">
        <v>453827</v>
      </c>
      <c r="D35">
        <v>6368000</v>
      </c>
      <c r="E35">
        <v>0</v>
      </c>
      <c r="F35">
        <v>25.96</v>
      </c>
    </row>
    <row r="36" spans="1:6" x14ac:dyDescent="0.25">
      <c r="A36">
        <v>1995</v>
      </c>
      <c r="B36">
        <v>11200</v>
      </c>
      <c r="C36">
        <v>465173</v>
      </c>
      <c r="D36">
        <v>5148000</v>
      </c>
      <c r="E36">
        <v>0</v>
      </c>
      <c r="F36">
        <v>20.77</v>
      </c>
    </row>
    <row r="37" spans="1:6" x14ac:dyDescent="0.25">
      <c r="A37">
        <v>1996</v>
      </c>
      <c r="B37">
        <v>11099</v>
      </c>
      <c r="C37">
        <v>500000</v>
      </c>
      <c r="D37">
        <v>5550000</v>
      </c>
      <c r="E37">
        <v>0.65</v>
      </c>
      <c r="F37">
        <v>23.51</v>
      </c>
    </row>
    <row r="38" spans="1:6" x14ac:dyDescent="0.25">
      <c r="A38">
        <v>1997</v>
      </c>
      <c r="B38">
        <v>10908</v>
      </c>
      <c r="C38">
        <v>570000</v>
      </c>
      <c r="D38">
        <v>7100000</v>
      </c>
      <c r="E38">
        <v>0.65</v>
      </c>
      <c r="F38">
        <v>24.15</v>
      </c>
    </row>
    <row r="39" spans="1:6" x14ac:dyDescent="0.25">
      <c r="A39">
        <v>1998</v>
      </c>
      <c r="B39">
        <v>8231</v>
      </c>
      <c r="C39">
        <v>657137</v>
      </c>
      <c r="D39">
        <v>7200000</v>
      </c>
      <c r="E39">
        <v>0.65</v>
      </c>
      <c r="F39">
        <v>23.37</v>
      </c>
    </row>
    <row r="40" spans="1:6" x14ac:dyDescent="0.25">
      <c r="A40">
        <v>1999</v>
      </c>
      <c r="B40">
        <v>7556</v>
      </c>
      <c r="C40">
        <v>748976</v>
      </c>
      <c r="D40">
        <v>7500000</v>
      </c>
      <c r="E40">
        <v>0.65</v>
      </c>
      <c r="F40">
        <v>28.8</v>
      </c>
    </row>
    <row r="41" spans="1:6" x14ac:dyDescent="0.25">
      <c r="A41">
        <v>2000</v>
      </c>
      <c r="B41">
        <v>7018</v>
      </c>
      <c r="C41">
        <v>732123</v>
      </c>
      <c r="D41">
        <v>5000000</v>
      </c>
      <c r="E41">
        <v>0.65</v>
      </c>
      <c r="F41">
        <v>31.13</v>
      </c>
    </row>
    <row r="42" spans="1:6" x14ac:dyDescent="0.25">
      <c r="A42">
        <v>2001</v>
      </c>
      <c r="B42">
        <v>7671</v>
      </c>
      <c r="C42">
        <v>815898</v>
      </c>
      <c r="D42">
        <v>5000000</v>
      </c>
      <c r="E42">
        <v>0.65</v>
      </c>
      <c r="F42">
        <v>31.1</v>
      </c>
    </row>
    <row r="43" spans="1:6" x14ac:dyDescent="0.25">
      <c r="A43">
        <v>2002</v>
      </c>
      <c r="B43">
        <v>8763</v>
      </c>
      <c r="C43">
        <v>815450</v>
      </c>
      <c r="D43">
        <v>5000000</v>
      </c>
      <c r="E43">
        <v>0</v>
      </c>
      <c r="F43">
        <v>34.32</v>
      </c>
    </row>
    <row r="44" spans="1:6" x14ac:dyDescent="0.25">
      <c r="A44">
        <v>2003</v>
      </c>
      <c r="B44">
        <v>7672</v>
      </c>
      <c r="C44">
        <v>991697</v>
      </c>
      <c r="D44">
        <v>5000000</v>
      </c>
      <c r="E44">
        <v>5.66</v>
      </c>
      <c r="F44">
        <v>36.39</v>
      </c>
    </row>
    <row r="45" spans="1:6" x14ac:dyDescent="0.25">
      <c r="A45">
        <v>2004</v>
      </c>
      <c r="B45">
        <v>7670</v>
      </c>
      <c r="C45">
        <v>1003720</v>
      </c>
      <c r="D45">
        <v>5000000</v>
      </c>
      <c r="E45">
        <v>4.58</v>
      </c>
      <c r="F45">
        <v>49.06</v>
      </c>
    </row>
    <row r="46" spans="1:6" x14ac:dyDescent="0.25">
      <c r="A46">
        <v>2005</v>
      </c>
      <c r="B46">
        <v>8889</v>
      </c>
      <c r="C46">
        <v>1040000</v>
      </c>
      <c r="D46">
        <v>5000000</v>
      </c>
      <c r="E46">
        <v>7.84</v>
      </c>
      <c r="F46">
        <v>51.37</v>
      </c>
    </row>
    <row r="47" spans="1:6" x14ac:dyDescent="0.25">
      <c r="A47">
        <v>2006</v>
      </c>
      <c r="B47">
        <v>8531</v>
      </c>
      <c r="C47">
        <v>1059000</v>
      </c>
      <c r="D47">
        <v>5000000</v>
      </c>
      <c r="E47">
        <v>3.8</v>
      </c>
      <c r="F47">
        <v>64.23</v>
      </c>
    </row>
    <row r="48" spans="1:6" x14ac:dyDescent="0.25">
      <c r="A48">
        <v>2007</v>
      </c>
      <c r="B48">
        <v>7201</v>
      </c>
      <c r="C48">
        <v>1147000</v>
      </c>
      <c r="D48">
        <v>5000000</v>
      </c>
      <c r="E48">
        <v>16.61</v>
      </c>
      <c r="F48">
        <v>61.27</v>
      </c>
    </row>
    <row r="49" spans="1:6" x14ac:dyDescent="0.25">
      <c r="A49">
        <v>2008</v>
      </c>
      <c r="B49">
        <v>11515</v>
      </c>
      <c r="C49">
        <v>1195000</v>
      </c>
      <c r="D49">
        <v>5000000</v>
      </c>
      <c r="E49">
        <v>18.07</v>
      </c>
      <c r="F49">
        <v>65.78</v>
      </c>
    </row>
    <row r="50" spans="1:6" x14ac:dyDescent="0.25">
      <c r="A50">
        <v>2009</v>
      </c>
      <c r="B50">
        <v>19503</v>
      </c>
      <c r="C50">
        <v>1218518</v>
      </c>
      <c r="D50">
        <v>5000000</v>
      </c>
      <c r="E50">
        <v>3.45</v>
      </c>
      <c r="F50">
        <v>85.48</v>
      </c>
    </row>
    <row r="51" spans="1:6" x14ac:dyDescent="0.25">
      <c r="A51">
        <v>2010</v>
      </c>
      <c r="B51">
        <v>23416</v>
      </c>
      <c r="C51">
        <v>1334820</v>
      </c>
      <c r="D51">
        <v>5000000</v>
      </c>
      <c r="E51">
        <v>0.61</v>
      </c>
      <c r="F51">
        <v>90.84</v>
      </c>
    </row>
    <row r="52" spans="1:6" x14ac:dyDescent="0.25">
      <c r="A52">
        <v>2011</v>
      </c>
      <c r="B52">
        <v>23529</v>
      </c>
      <c r="C52">
        <v>1143231</v>
      </c>
      <c r="D52">
        <v>5000000</v>
      </c>
      <c r="E52">
        <v>0.5</v>
      </c>
      <c r="F52">
        <v>93.3</v>
      </c>
    </row>
    <row r="53" spans="1:6" x14ac:dyDescent="0.25">
      <c r="A53">
        <v>2012</v>
      </c>
      <c r="B53">
        <v>22587</v>
      </c>
      <c r="C53">
        <v>1135141</v>
      </c>
      <c r="D53">
        <v>5000000</v>
      </c>
      <c r="E53">
        <v>14.73</v>
      </c>
      <c r="F53">
        <v>120.57</v>
      </c>
    </row>
    <row r="54" spans="1:6" x14ac:dyDescent="0.25">
      <c r="A54">
        <v>2013</v>
      </c>
      <c r="B54">
        <v>22845</v>
      </c>
      <c r="C54">
        <v>1132231</v>
      </c>
      <c r="D54">
        <v>5000000</v>
      </c>
      <c r="E54">
        <v>43.28</v>
      </c>
      <c r="F54">
        <v>122.82</v>
      </c>
    </row>
    <row r="55" spans="1:6" x14ac:dyDescent="0.25">
      <c r="A55">
        <v>2014</v>
      </c>
      <c r="B55">
        <v>19200</v>
      </c>
      <c r="C55">
        <v>1130000</v>
      </c>
      <c r="D55">
        <v>5000000</v>
      </c>
      <c r="E55">
        <v>44.63</v>
      </c>
      <c r="F55">
        <v>124.27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activeCell="K8" sqref="K8"/>
    </sheetView>
  </sheetViews>
  <sheetFormatPr defaultRowHeight="15" x14ac:dyDescent="0.25"/>
  <cols>
    <col min="2" max="2" width="18" customWidth="1"/>
    <col min="3" max="3" width="17.5703125" customWidth="1"/>
    <col min="4" max="4" width="15" customWidth="1"/>
    <col min="5" max="5" width="35.85546875" customWidth="1"/>
    <col min="6" max="6" width="32.85546875" customWidth="1"/>
  </cols>
  <sheetData>
    <row r="1" spans="1:6" x14ac:dyDescent="0.25">
      <c r="A1" t="s">
        <v>0</v>
      </c>
      <c r="B1" t="s">
        <v>5</v>
      </c>
      <c r="C1" t="s">
        <v>1</v>
      </c>
      <c r="D1" t="s">
        <v>8</v>
      </c>
      <c r="E1" t="s">
        <v>9</v>
      </c>
      <c r="F1" t="s">
        <v>10</v>
      </c>
    </row>
    <row r="2" spans="1:6" x14ac:dyDescent="0.25">
      <c r="A2">
        <v>1961</v>
      </c>
      <c r="B2" t="s">
        <v>6</v>
      </c>
      <c r="C2">
        <v>1400</v>
      </c>
      <c r="D2" t="s">
        <v>6</v>
      </c>
      <c r="E2">
        <v>0</v>
      </c>
      <c r="F2">
        <v>0.28999999999999998</v>
      </c>
    </row>
    <row r="3" spans="1:6" x14ac:dyDescent="0.25">
      <c r="A3">
        <v>1962</v>
      </c>
      <c r="C3">
        <v>1430</v>
      </c>
      <c r="E3">
        <v>0</v>
      </c>
      <c r="F3">
        <v>0.21</v>
      </c>
    </row>
    <row r="4" spans="1:6" x14ac:dyDescent="0.25">
      <c r="A4">
        <v>1963</v>
      </c>
      <c r="C4">
        <v>1450</v>
      </c>
      <c r="E4">
        <v>0</v>
      </c>
      <c r="F4">
        <v>0.31</v>
      </c>
    </row>
    <row r="5" spans="1:6" x14ac:dyDescent="0.25">
      <c r="A5">
        <v>1964</v>
      </c>
      <c r="C5">
        <v>1470</v>
      </c>
      <c r="E5">
        <v>0</v>
      </c>
      <c r="F5">
        <v>0.31</v>
      </c>
    </row>
    <row r="6" spans="1:6" x14ac:dyDescent="0.25">
      <c r="A6">
        <v>1965</v>
      </c>
      <c r="C6">
        <v>1500</v>
      </c>
      <c r="E6">
        <v>0</v>
      </c>
      <c r="F6">
        <v>0.31</v>
      </c>
    </row>
    <row r="7" spans="1:6" x14ac:dyDescent="0.25">
      <c r="A7">
        <v>1966</v>
      </c>
      <c r="C7">
        <v>1530</v>
      </c>
      <c r="E7">
        <v>0</v>
      </c>
      <c r="F7">
        <v>0.41</v>
      </c>
    </row>
    <row r="8" spans="1:6" x14ac:dyDescent="0.25">
      <c r="A8">
        <v>1967</v>
      </c>
      <c r="C8">
        <v>1570</v>
      </c>
      <c r="E8">
        <v>0</v>
      </c>
      <c r="F8">
        <v>0.41</v>
      </c>
    </row>
    <row r="9" spans="1:6" x14ac:dyDescent="0.25">
      <c r="A9">
        <v>1968</v>
      </c>
      <c r="C9">
        <v>1600</v>
      </c>
      <c r="E9">
        <v>0</v>
      </c>
      <c r="F9">
        <v>0.5</v>
      </c>
    </row>
    <row r="10" spans="1:6" x14ac:dyDescent="0.25">
      <c r="A10">
        <v>1969</v>
      </c>
      <c r="C10">
        <v>1650</v>
      </c>
      <c r="E10">
        <v>0</v>
      </c>
      <c r="F10">
        <v>0.54</v>
      </c>
    </row>
    <row r="11" spans="1:6" x14ac:dyDescent="0.25">
      <c r="A11">
        <v>1970</v>
      </c>
      <c r="C11">
        <v>1700</v>
      </c>
      <c r="E11">
        <v>0</v>
      </c>
      <c r="F11">
        <v>0.56999999999999995</v>
      </c>
    </row>
    <row r="12" spans="1:6" x14ac:dyDescent="0.25">
      <c r="A12">
        <v>1971</v>
      </c>
      <c r="C12">
        <v>1741</v>
      </c>
      <c r="E12">
        <v>0</v>
      </c>
      <c r="F12">
        <v>0.8</v>
      </c>
    </row>
    <row r="13" spans="1:6" x14ac:dyDescent="0.25">
      <c r="A13">
        <v>1972</v>
      </c>
      <c r="C13">
        <v>1819</v>
      </c>
      <c r="E13">
        <v>0</v>
      </c>
      <c r="F13">
        <v>1.07</v>
      </c>
    </row>
    <row r="14" spans="1:6" x14ac:dyDescent="0.25">
      <c r="A14">
        <v>1973</v>
      </c>
      <c r="C14">
        <v>1901</v>
      </c>
      <c r="E14">
        <v>0</v>
      </c>
      <c r="F14">
        <v>1.07</v>
      </c>
    </row>
    <row r="15" spans="1:6" x14ac:dyDescent="0.25">
      <c r="A15">
        <v>1974</v>
      </c>
      <c r="C15">
        <v>1987</v>
      </c>
      <c r="E15">
        <v>0</v>
      </c>
      <c r="F15">
        <v>1.18</v>
      </c>
    </row>
    <row r="16" spans="1:6" x14ac:dyDescent="0.25">
      <c r="A16">
        <v>1975</v>
      </c>
      <c r="C16">
        <v>2076</v>
      </c>
      <c r="E16">
        <v>0</v>
      </c>
      <c r="F16">
        <v>1.29</v>
      </c>
    </row>
    <row r="17" spans="1:6" x14ac:dyDescent="0.25">
      <c r="A17">
        <v>1976</v>
      </c>
      <c r="C17">
        <v>2169</v>
      </c>
      <c r="E17">
        <v>0</v>
      </c>
      <c r="F17">
        <v>1.2</v>
      </c>
    </row>
    <row r="18" spans="1:6" x14ac:dyDescent="0.25">
      <c r="A18">
        <v>1977</v>
      </c>
      <c r="C18">
        <v>2266</v>
      </c>
      <c r="E18">
        <v>0</v>
      </c>
      <c r="F18">
        <v>0.8</v>
      </c>
    </row>
    <row r="19" spans="1:6" x14ac:dyDescent="0.25">
      <c r="A19">
        <v>1978</v>
      </c>
      <c r="C19">
        <v>2366</v>
      </c>
      <c r="E19">
        <v>0</v>
      </c>
      <c r="F19">
        <v>0.93</v>
      </c>
    </row>
    <row r="20" spans="1:6" x14ac:dyDescent="0.25">
      <c r="A20">
        <v>1979</v>
      </c>
      <c r="C20">
        <v>2470</v>
      </c>
      <c r="E20">
        <v>0</v>
      </c>
      <c r="F20">
        <v>1.03</v>
      </c>
    </row>
    <row r="21" spans="1:6" x14ac:dyDescent="0.25">
      <c r="A21">
        <v>1980</v>
      </c>
      <c r="C21">
        <v>2578</v>
      </c>
      <c r="E21">
        <v>0</v>
      </c>
      <c r="F21">
        <v>1.1499999999999999</v>
      </c>
    </row>
    <row r="22" spans="1:6" x14ac:dyDescent="0.25">
      <c r="A22">
        <v>1981</v>
      </c>
      <c r="C22">
        <v>2691</v>
      </c>
      <c r="E22">
        <v>0</v>
      </c>
      <c r="F22">
        <v>1.26</v>
      </c>
    </row>
    <row r="23" spans="1:6" x14ac:dyDescent="0.25">
      <c r="A23">
        <v>1982</v>
      </c>
      <c r="C23">
        <v>2300</v>
      </c>
      <c r="E23">
        <v>5.54</v>
      </c>
      <c r="F23">
        <v>1.31</v>
      </c>
    </row>
    <row r="24" spans="1:6" x14ac:dyDescent="0.25">
      <c r="A24">
        <v>1983</v>
      </c>
      <c r="C24">
        <v>2000</v>
      </c>
      <c r="E24">
        <v>2.1800000000000002</v>
      </c>
      <c r="F24">
        <v>1.44</v>
      </c>
    </row>
    <row r="25" spans="1:6" x14ac:dyDescent="0.25">
      <c r="A25">
        <v>1984</v>
      </c>
      <c r="C25">
        <v>1800</v>
      </c>
      <c r="E25">
        <v>0</v>
      </c>
      <c r="F25">
        <v>1.55</v>
      </c>
    </row>
    <row r="26" spans="1:6" x14ac:dyDescent="0.25">
      <c r="A26">
        <v>1985</v>
      </c>
      <c r="C26">
        <v>2100</v>
      </c>
      <c r="E26">
        <v>0</v>
      </c>
      <c r="F26">
        <v>1.67</v>
      </c>
    </row>
    <row r="27" spans="1:6" x14ac:dyDescent="0.25">
      <c r="A27">
        <v>1986</v>
      </c>
      <c r="C27">
        <v>2200</v>
      </c>
      <c r="E27">
        <v>0</v>
      </c>
      <c r="F27">
        <v>1.74</v>
      </c>
    </row>
    <row r="28" spans="1:6" x14ac:dyDescent="0.25">
      <c r="A28">
        <v>1987</v>
      </c>
      <c r="C28">
        <v>2200</v>
      </c>
      <c r="E28">
        <v>0</v>
      </c>
      <c r="F28">
        <v>1.77</v>
      </c>
    </row>
    <row r="29" spans="1:6" x14ac:dyDescent="0.25">
      <c r="A29">
        <v>1988</v>
      </c>
      <c r="C29">
        <v>2300</v>
      </c>
      <c r="E29">
        <v>0</v>
      </c>
      <c r="F29">
        <v>1.8</v>
      </c>
    </row>
    <row r="30" spans="1:6" x14ac:dyDescent="0.25">
      <c r="A30">
        <v>1989</v>
      </c>
      <c r="C30">
        <v>2300</v>
      </c>
      <c r="E30">
        <v>0</v>
      </c>
      <c r="F30">
        <v>1.91</v>
      </c>
    </row>
    <row r="31" spans="1:6" x14ac:dyDescent="0.25">
      <c r="A31">
        <v>1990</v>
      </c>
      <c r="C31">
        <v>3000</v>
      </c>
      <c r="E31">
        <v>0</v>
      </c>
      <c r="F31">
        <v>1.94</v>
      </c>
    </row>
    <row r="32" spans="1:6" x14ac:dyDescent="0.25">
      <c r="A32">
        <v>1991</v>
      </c>
      <c r="C32">
        <v>3100</v>
      </c>
      <c r="E32">
        <v>0</v>
      </c>
      <c r="F32">
        <v>2</v>
      </c>
    </row>
    <row r="33" spans="1:6" x14ac:dyDescent="0.25">
      <c r="A33">
        <v>1992</v>
      </c>
      <c r="C33">
        <v>3000</v>
      </c>
      <c r="E33">
        <v>0</v>
      </c>
      <c r="F33">
        <v>1.91</v>
      </c>
    </row>
    <row r="34" spans="1:6" x14ac:dyDescent="0.25">
      <c r="A34">
        <v>1993</v>
      </c>
      <c r="C34">
        <v>2850</v>
      </c>
      <c r="E34">
        <v>0</v>
      </c>
      <c r="F34">
        <v>2</v>
      </c>
    </row>
    <row r="35" spans="1:6" x14ac:dyDescent="0.25">
      <c r="A35">
        <v>1994</v>
      </c>
      <c r="C35">
        <v>2650</v>
      </c>
      <c r="E35">
        <v>0</v>
      </c>
      <c r="F35">
        <v>2.08</v>
      </c>
    </row>
    <row r="36" spans="1:6" x14ac:dyDescent="0.25">
      <c r="A36">
        <v>1995</v>
      </c>
      <c r="C36">
        <v>2400</v>
      </c>
      <c r="E36">
        <v>0</v>
      </c>
      <c r="F36">
        <v>2.13</v>
      </c>
    </row>
    <row r="37" spans="1:6" x14ac:dyDescent="0.25">
      <c r="A37">
        <v>1996</v>
      </c>
      <c r="C37">
        <v>2200</v>
      </c>
      <c r="E37">
        <v>0</v>
      </c>
      <c r="F37">
        <v>2.04</v>
      </c>
    </row>
    <row r="38" spans="1:6" x14ac:dyDescent="0.25">
      <c r="A38">
        <v>1997</v>
      </c>
      <c r="C38">
        <v>2050</v>
      </c>
      <c r="E38">
        <v>0</v>
      </c>
      <c r="F38">
        <v>2.17</v>
      </c>
    </row>
    <row r="39" spans="1:6" x14ac:dyDescent="0.25">
      <c r="A39">
        <v>1998</v>
      </c>
      <c r="C39">
        <v>1850</v>
      </c>
      <c r="E39">
        <v>0</v>
      </c>
      <c r="F39">
        <v>2.13</v>
      </c>
    </row>
    <row r="40" spans="1:6" x14ac:dyDescent="0.25">
      <c r="A40">
        <v>1999</v>
      </c>
      <c r="C40">
        <v>1660</v>
      </c>
      <c r="E40">
        <v>0.06</v>
      </c>
      <c r="F40">
        <v>2.14</v>
      </c>
    </row>
    <row r="41" spans="1:6" x14ac:dyDescent="0.25">
      <c r="A41">
        <v>2000</v>
      </c>
      <c r="C41">
        <v>1500</v>
      </c>
      <c r="E41">
        <v>0.1</v>
      </c>
      <c r="F41">
        <v>2.17</v>
      </c>
    </row>
    <row r="42" spans="1:6" x14ac:dyDescent="0.25">
      <c r="A42">
        <v>2001</v>
      </c>
      <c r="C42">
        <v>1250</v>
      </c>
      <c r="E42">
        <v>0.05</v>
      </c>
      <c r="F42">
        <v>2.15</v>
      </c>
    </row>
    <row r="43" spans="1:6" x14ac:dyDescent="0.25">
      <c r="A43">
        <v>2002</v>
      </c>
      <c r="C43">
        <v>1467</v>
      </c>
      <c r="E43">
        <v>0</v>
      </c>
      <c r="F43">
        <v>0.92</v>
      </c>
    </row>
    <row r="44" spans="1:6" x14ac:dyDescent="0.25">
      <c r="A44">
        <v>2003</v>
      </c>
      <c r="C44">
        <v>1250</v>
      </c>
      <c r="E44">
        <v>0.05</v>
      </c>
      <c r="F44">
        <v>1.04</v>
      </c>
    </row>
    <row r="45" spans="1:6" x14ac:dyDescent="0.25">
      <c r="A45">
        <v>2004</v>
      </c>
      <c r="C45">
        <v>1050</v>
      </c>
      <c r="E45">
        <v>0.02</v>
      </c>
      <c r="F45">
        <v>0.96</v>
      </c>
    </row>
    <row r="46" spans="1:6" x14ac:dyDescent="0.25">
      <c r="A46">
        <v>2005</v>
      </c>
      <c r="C46">
        <v>850</v>
      </c>
      <c r="E46">
        <v>0.06</v>
      </c>
      <c r="F46">
        <v>1.01</v>
      </c>
    </row>
    <row r="47" spans="1:6" x14ac:dyDescent="0.25">
      <c r="A47">
        <v>2006</v>
      </c>
      <c r="C47">
        <v>570</v>
      </c>
      <c r="E47">
        <v>0.03</v>
      </c>
      <c r="F47">
        <v>1</v>
      </c>
    </row>
    <row r="48" spans="1:6" x14ac:dyDescent="0.25">
      <c r="A48">
        <v>2007</v>
      </c>
      <c r="C48">
        <v>740</v>
      </c>
      <c r="E48">
        <v>0.16</v>
      </c>
      <c r="F48">
        <v>1.04</v>
      </c>
    </row>
    <row r="49" spans="1:6" x14ac:dyDescent="0.25">
      <c r="A49">
        <v>2008</v>
      </c>
      <c r="C49">
        <v>530</v>
      </c>
      <c r="E49">
        <v>0.09</v>
      </c>
      <c r="F49">
        <v>0.86</v>
      </c>
    </row>
    <row r="50" spans="1:6" x14ac:dyDescent="0.25">
      <c r="A50">
        <v>2009</v>
      </c>
      <c r="C50">
        <v>350</v>
      </c>
      <c r="E50">
        <v>0.15</v>
      </c>
      <c r="F50">
        <v>0.71</v>
      </c>
    </row>
    <row r="51" spans="1:6" x14ac:dyDescent="0.25">
      <c r="A51">
        <v>2010</v>
      </c>
      <c r="C51">
        <v>340</v>
      </c>
      <c r="E51">
        <v>0.06</v>
      </c>
      <c r="F51">
        <v>0.63</v>
      </c>
    </row>
    <row r="52" spans="1:6" x14ac:dyDescent="0.25">
      <c r="A52">
        <v>2011</v>
      </c>
      <c r="C52">
        <v>150</v>
      </c>
      <c r="E52">
        <v>0.19</v>
      </c>
      <c r="F52">
        <v>0.75</v>
      </c>
    </row>
    <row r="53" spans="1:6" x14ac:dyDescent="0.25">
      <c r="A53">
        <v>2012</v>
      </c>
      <c r="C53">
        <v>200</v>
      </c>
      <c r="E53">
        <v>0.39</v>
      </c>
      <c r="F53">
        <v>0.66</v>
      </c>
    </row>
    <row r="54" spans="1:6" x14ac:dyDescent="0.25">
      <c r="A54">
        <v>2013</v>
      </c>
      <c r="C54">
        <v>300</v>
      </c>
      <c r="E54">
        <v>0.34</v>
      </c>
      <c r="F54">
        <v>0.63</v>
      </c>
    </row>
    <row r="55" spans="1:6" x14ac:dyDescent="0.25">
      <c r="A55">
        <v>2014</v>
      </c>
      <c r="C55">
        <v>300</v>
      </c>
      <c r="E55">
        <v>0.42</v>
      </c>
      <c r="F55">
        <v>0.66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activeCell="F2" sqref="F2:F55"/>
    </sheetView>
  </sheetViews>
  <sheetFormatPr defaultRowHeight="15" x14ac:dyDescent="0.25"/>
  <cols>
    <col min="2" max="2" width="17.5703125" customWidth="1"/>
    <col min="3" max="3" width="17.28515625" customWidth="1"/>
    <col min="4" max="4" width="14.42578125" customWidth="1"/>
    <col min="5" max="5" width="36.28515625" customWidth="1"/>
    <col min="6" max="6" width="33.140625" customWidth="1"/>
  </cols>
  <sheetData>
    <row r="1" spans="1:6" x14ac:dyDescent="0.25">
      <c r="A1" t="s">
        <v>0</v>
      </c>
      <c r="B1" t="s">
        <v>5</v>
      </c>
      <c r="C1" t="s">
        <v>1</v>
      </c>
      <c r="D1" t="s">
        <v>8</v>
      </c>
      <c r="E1" t="s">
        <v>9</v>
      </c>
      <c r="F1" t="s">
        <v>10</v>
      </c>
    </row>
    <row r="2" spans="1:6" x14ac:dyDescent="0.25">
      <c r="A2">
        <v>1961</v>
      </c>
      <c r="B2">
        <v>8696</v>
      </c>
      <c r="C2">
        <v>3150000</v>
      </c>
      <c r="D2">
        <v>2633451</v>
      </c>
      <c r="E2">
        <v>3.23</v>
      </c>
      <c r="F2">
        <v>87.13</v>
      </c>
    </row>
    <row r="3" spans="1:6" x14ac:dyDescent="0.25">
      <c r="A3">
        <v>1962</v>
      </c>
      <c r="B3">
        <v>8667</v>
      </c>
      <c r="C3">
        <v>3200000</v>
      </c>
      <c r="D3">
        <v>2719416</v>
      </c>
      <c r="E3">
        <v>3.23</v>
      </c>
      <c r="F3">
        <v>89.65</v>
      </c>
    </row>
    <row r="4" spans="1:6" x14ac:dyDescent="0.25">
      <c r="A4">
        <v>1963</v>
      </c>
      <c r="B4">
        <v>8647</v>
      </c>
      <c r="C4">
        <v>3250000</v>
      </c>
      <c r="D4">
        <v>2808190</v>
      </c>
      <c r="E4">
        <v>3.23</v>
      </c>
      <c r="F4">
        <v>92.72</v>
      </c>
    </row>
    <row r="5" spans="1:6" x14ac:dyDescent="0.25">
      <c r="A5">
        <v>1964</v>
      </c>
      <c r="B5">
        <v>8661</v>
      </c>
      <c r="C5">
        <v>3300000</v>
      </c>
      <c r="D5">
        <v>2897964</v>
      </c>
      <c r="E5">
        <v>6.45</v>
      </c>
      <c r="F5">
        <v>95.95</v>
      </c>
    </row>
    <row r="6" spans="1:6" x14ac:dyDescent="0.25">
      <c r="A6">
        <v>1965</v>
      </c>
      <c r="B6">
        <v>8661</v>
      </c>
      <c r="C6">
        <v>3350000</v>
      </c>
      <c r="D6">
        <v>2992633</v>
      </c>
      <c r="E6">
        <v>9.68</v>
      </c>
      <c r="F6">
        <v>99.02</v>
      </c>
    </row>
    <row r="7" spans="1:6" x14ac:dyDescent="0.25">
      <c r="A7">
        <v>1966</v>
      </c>
      <c r="B7">
        <v>8607</v>
      </c>
      <c r="C7">
        <v>3400000</v>
      </c>
      <c r="D7">
        <v>3090394</v>
      </c>
      <c r="E7">
        <v>7.1</v>
      </c>
      <c r="F7">
        <v>102.39</v>
      </c>
    </row>
    <row r="8" spans="1:6" x14ac:dyDescent="0.25">
      <c r="A8">
        <v>1967</v>
      </c>
      <c r="B8">
        <v>8333</v>
      </c>
      <c r="C8">
        <v>3500000</v>
      </c>
      <c r="D8">
        <v>3191349</v>
      </c>
      <c r="E8">
        <v>12.91</v>
      </c>
      <c r="F8">
        <v>107.78</v>
      </c>
    </row>
    <row r="9" spans="1:6" x14ac:dyDescent="0.25">
      <c r="A9">
        <v>1968</v>
      </c>
      <c r="B9">
        <v>8148</v>
      </c>
      <c r="C9">
        <v>3650000</v>
      </c>
      <c r="D9">
        <v>3295601</v>
      </c>
      <c r="E9">
        <v>12.91</v>
      </c>
      <c r="F9">
        <v>113.53</v>
      </c>
    </row>
    <row r="10" spans="1:6" x14ac:dyDescent="0.25">
      <c r="A10">
        <v>1969</v>
      </c>
      <c r="B10">
        <v>8248</v>
      </c>
      <c r="C10">
        <v>3800000</v>
      </c>
      <c r="D10">
        <v>3403260</v>
      </c>
      <c r="E10">
        <v>19.36</v>
      </c>
      <c r="F10">
        <v>116.16</v>
      </c>
    </row>
    <row r="11" spans="1:6" x14ac:dyDescent="0.25">
      <c r="A11">
        <v>1970</v>
      </c>
      <c r="B11">
        <v>9143</v>
      </c>
      <c r="C11">
        <v>3800000</v>
      </c>
      <c r="D11">
        <v>3514435</v>
      </c>
      <c r="E11">
        <v>12.91</v>
      </c>
      <c r="F11">
        <v>119.16</v>
      </c>
    </row>
    <row r="12" spans="1:6" x14ac:dyDescent="0.25">
      <c r="A12">
        <v>1971</v>
      </c>
      <c r="B12">
        <v>9712</v>
      </c>
      <c r="C12">
        <v>3650000</v>
      </c>
      <c r="D12">
        <v>3592507</v>
      </c>
      <c r="E12">
        <v>12.26</v>
      </c>
      <c r="F12">
        <v>116.9</v>
      </c>
    </row>
    <row r="13" spans="1:6" x14ac:dyDescent="0.25">
      <c r="A13">
        <v>1972</v>
      </c>
      <c r="B13">
        <v>9792</v>
      </c>
      <c r="C13">
        <v>3700000</v>
      </c>
      <c r="D13">
        <v>3609606</v>
      </c>
      <c r="E13">
        <v>16.78</v>
      </c>
      <c r="F13">
        <v>119.01</v>
      </c>
    </row>
    <row r="14" spans="1:6" x14ac:dyDescent="0.25">
      <c r="A14">
        <v>1973</v>
      </c>
      <c r="B14">
        <v>9759</v>
      </c>
      <c r="C14">
        <v>3650000</v>
      </c>
      <c r="D14">
        <v>3734931</v>
      </c>
      <c r="E14">
        <v>13.55</v>
      </c>
      <c r="F14">
        <v>118.52</v>
      </c>
    </row>
    <row r="15" spans="1:6" x14ac:dyDescent="0.25">
      <c r="A15">
        <v>1974</v>
      </c>
      <c r="B15">
        <v>9758</v>
      </c>
      <c r="C15">
        <v>3400000</v>
      </c>
      <c r="D15">
        <v>4081239</v>
      </c>
      <c r="E15">
        <v>12.26</v>
      </c>
      <c r="F15">
        <v>113.41</v>
      </c>
    </row>
    <row r="16" spans="1:6" x14ac:dyDescent="0.25">
      <c r="A16">
        <v>1975</v>
      </c>
      <c r="B16">
        <v>9792</v>
      </c>
      <c r="C16">
        <v>3744000</v>
      </c>
      <c r="D16">
        <v>3956498</v>
      </c>
      <c r="E16">
        <v>11.88</v>
      </c>
      <c r="F16">
        <v>123.19</v>
      </c>
    </row>
    <row r="17" spans="1:6" x14ac:dyDescent="0.25">
      <c r="A17">
        <v>1976</v>
      </c>
      <c r="B17">
        <v>9042</v>
      </c>
      <c r="C17">
        <v>3620000</v>
      </c>
      <c r="D17">
        <v>4146875</v>
      </c>
      <c r="E17">
        <v>0</v>
      </c>
      <c r="F17">
        <v>120.77</v>
      </c>
    </row>
    <row r="18" spans="1:6" x14ac:dyDescent="0.25">
      <c r="A18">
        <v>1977</v>
      </c>
      <c r="B18">
        <v>7390</v>
      </c>
      <c r="C18">
        <v>4040000</v>
      </c>
      <c r="D18">
        <v>4133900</v>
      </c>
      <c r="E18">
        <v>0.65</v>
      </c>
      <c r="F18">
        <v>130.57</v>
      </c>
    </row>
    <row r="19" spans="1:6" x14ac:dyDescent="0.25">
      <c r="A19">
        <v>1978</v>
      </c>
      <c r="B19">
        <v>7243</v>
      </c>
      <c r="C19">
        <v>4532000</v>
      </c>
      <c r="D19">
        <v>4305364</v>
      </c>
      <c r="E19">
        <v>0.65</v>
      </c>
      <c r="F19">
        <v>142.03</v>
      </c>
    </row>
    <row r="20" spans="1:6" x14ac:dyDescent="0.25">
      <c r="A20">
        <v>1979</v>
      </c>
      <c r="B20">
        <v>7336</v>
      </c>
      <c r="C20">
        <v>4479000</v>
      </c>
      <c r="D20">
        <v>4570895</v>
      </c>
      <c r="E20">
        <v>0.65</v>
      </c>
      <c r="F20">
        <v>140.07</v>
      </c>
    </row>
    <row r="21" spans="1:6" x14ac:dyDescent="0.25">
      <c r="A21">
        <v>1980</v>
      </c>
      <c r="B21">
        <v>10092</v>
      </c>
      <c r="C21">
        <v>4358000</v>
      </c>
      <c r="D21">
        <v>4846851</v>
      </c>
      <c r="E21">
        <v>7.75</v>
      </c>
      <c r="F21">
        <v>138.84</v>
      </c>
    </row>
    <row r="22" spans="1:6" x14ac:dyDescent="0.25">
      <c r="A22">
        <v>1981</v>
      </c>
      <c r="B22">
        <v>7208</v>
      </c>
      <c r="C22">
        <v>4473000</v>
      </c>
      <c r="D22">
        <v>4979119</v>
      </c>
      <c r="E22">
        <v>8.39</v>
      </c>
      <c r="F22">
        <v>144.34</v>
      </c>
    </row>
    <row r="23" spans="1:6" x14ac:dyDescent="0.25">
      <c r="A23">
        <v>1982</v>
      </c>
      <c r="B23">
        <v>7172</v>
      </c>
      <c r="C23">
        <v>4574000</v>
      </c>
      <c r="D23">
        <v>5153150</v>
      </c>
      <c r="E23">
        <v>5.16</v>
      </c>
      <c r="F23">
        <v>148.55000000000001</v>
      </c>
    </row>
    <row r="24" spans="1:6" x14ac:dyDescent="0.25">
      <c r="A24">
        <v>1983</v>
      </c>
      <c r="B24">
        <v>10782</v>
      </c>
      <c r="C24">
        <v>4201000</v>
      </c>
      <c r="D24">
        <v>5485717</v>
      </c>
      <c r="E24">
        <v>11.62</v>
      </c>
      <c r="F24">
        <v>142.24</v>
      </c>
    </row>
    <row r="25" spans="1:6" x14ac:dyDescent="0.25">
      <c r="A25">
        <v>1984</v>
      </c>
      <c r="B25">
        <v>12277</v>
      </c>
      <c r="C25">
        <v>4296000</v>
      </c>
      <c r="D25">
        <v>5635887</v>
      </c>
      <c r="E25">
        <v>16.78</v>
      </c>
      <c r="F25">
        <v>145.22</v>
      </c>
    </row>
    <row r="26" spans="1:6" x14ac:dyDescent="0.25">
      <c r="A26">
        <v>1985</v>
      </c>
      <c r="B26">
        <v>11950</v>
      </c>
      <c r="C26">
        <v>4494000</v>
      </c>
      <c r="D26">
        <v>5704817</v>
      </c>
      <c r="E26">
        <v>0</v>
      </c>
      <c r="F26">
        <v>150.44999999999999</v>
      </c>
    </row>
    <row r="27" spans="1:6" x14ac:dyDescent="0.25">
      <c r="A27">
        <v>1986</v>
      </c>
      <c r="B27">
        <v>13717</v>
      </c>
      <c r="C27">
        <v>4571000</v>
      </c>
      <c r="D27">
        <v>5811402</v>
      </c>
      <c r="E27">
        <v>5.94</v>
      </c>
      <c r="F27">
        <v>152.44</v>
      </c>
    </row>
    <row r="28" spans="1:6" x14ac:dyDescent="0.25">
      <c r="A28">
        <v>1987</v>
      </c>
      <c r="B28">
        <v>11029</v>
      </c>
      <c r="C28">
        <v>4770000</v>
      </c>
      <c r="D28">
        <v>5877299</v>
      </c>
      <c r="E28">
        <v>19.36</v>
      </c>
      <c r="F28">
        <v>158.62</v>
      </c>
    </row>
    <row r="29" spans="1:6" x14ac:dyDescent="0.25">
      <c r="A29">
        <v>1988</v>
      </c>
      <c r="B29">
        <v>12564</v>
      </c>
      <c r="C29">
        <v>4983000</v>
      </c>
      <c r="D29">
        <v>6008706</v>
      </c>
      <c r="E29">
        <v>8.39</v>
      </c>
      <c r="F29">
        <v>166.1</v>
      </c>
    </row>
    <row r="30" spans="1:6" x14ac:dyDescent="0.25">
      <c r="A30">
        <v>1989</v>
      </c>
      <c r="B30">
        <v>11287</v>
      </c>
      <c r="C30">
        <v>4800000</v>
      </c>
      <c r="D30">
        <v>6126105</v>
      </c>
      <c r="E30">
        <v>9.0399999999999991</v>
      </c>
      <c r="F30">
        <v>163.62</v>
      </c>
    </row>
    <row r="31" spans="1:6" x14ac:dyDescent="0.25">
      <c r="A31">
        <v>1990</v>
      </c>
      <c r="B31">
        <v>11455</v>
      </c>
      <c r="C31">
        <v>4000000</v>
      </c>
      <c r="D31">
        <v>6264327</v>
      </c>
      <c r="E31">
        <v>10.97</v>
      </c>
      <c r="F31">
        <v>146.53</v>
      </c>
    </row>
    <row r="32" spans="1:6" x14ac:dyDescent="0.25">
      <c r="A32">
        <v>1991</v>
      </c>
      <c r="B32">
        <v>10000</v>
      </c>
      <c r="C32">
        <v>3500000</v>
      </c>
      <c r="D32">
        <v>6484632</v>
      </c>
      <c r="E32">
        <v>0</v>
      </c>
      <c r="F32">
        <v>124.31</v>
      </c>
    </row>
    <row r="33" spans="1:6" x14ac:dyDescent="0.25">
      <c r="A33">
        <v>1992</v>
      </c>
      <c r="B33">
        <v>10532</v>
      </c>
      <c r="C33">
        <v>3300000</v>
      </c>
      <c r="D33">
        <v>6966111</v>
      </c>
      <c r="E33">
        <v>0</v>
      </c>
      <c r="F33">
        <v>109.03</v>
      </c>
    </row>
    <row r="34" spans="1:6" x14ac:dyDescent="0.25">
      <c r="A34">
        <v>1993</v>
      </c>
      <c r="B34">
        <v>9875</v>
      </c>
      <c r="C34">
        <v>4200000</v>
      </c>
      <c r="D34">
        <v>7106103</v>
      </c>
      <c r="E34">
        <v>0</v>
      </c>
      <c r="F34">
        <v>125.99</v>
      </c>
    </row>
    <row r="35" spans="1:6" x14ac:dyDescent="0.25">
      <c r="A35">
        <v>1994</v>
      </c>
      <c r="B35">
        <v>4149</v>
      </c>
      <c r="C35">
        <v>5000000</v>
      </c>
      <c r="D35">
        <v>7291645</v>
      </c>
      <c r="E35">
        <v>0</v>
      </c>
      <c r="F35">
        <v>141.27000000000001</v>
      </c>
    </row>
    <row r="36" spans="1:6" x14ac:dyDescent="0.25">
      <c r="A36">
        <v>1995</v>
      </c>
      <c r="B36">
        <v>8304</v>
      </c>
      <c r="C36">
        <v>5200000</v>
      </c>
      <c r="D36">
        <v>7539311</v>
      </c>
      <c r="E36">
        <v>0</v>
      </c>
      <c r="F36">
        <v>146.21</v>
      </c>
    </row>
    <row r="37" spans="1:6" x14ac:dyDescent="0.25">
      <c r="A37">
        <v>1996</v>
      </c>
      <c r="B37">
        <v>6202</v>
      </c>
      <c r="C37">
        <v>5400000</v>
      </c>
      <c r="D37">
        <v>7858141</v>
      </c>
      <c r="E37">
        <v>3.23</v>
      </c>
      <c r="F37">
        <v>150.02000000000001</v>
      </c>
    </row>
    <row r="38" spans="1:6" x14ac:dyDescent="0.25">
      <c r="A38">
        <v>1997</v>
      </c>
      <c r="B38">
        <v>7095</v>
      </c>
      <c r="C38">
        <v>5600000</v>
      </c>
      <c r="D38">
        <v>8243437</v>
      </c>
      <c r="E38">
        <v>3.23</v>
      </c>
      <c r="F38">
        <v>151.78</v>
      </c>
    </row>
    <row r="39" spans="1:6" x14ac:dyDescent="0.25">
      <c r="A39">
        <v>1998</v>
      </c>
      <c r="B39">
        <v>5727</v>
      </c>
      <c r="C39">
        <v>5300000</v>
      </c>
      <c r="D39">
        <v>8534677</v>
      </c>
      <c r="E39">
        <v>3.23</v>
      </c>
      <c r="F39">
        <v>150.87</v>
      </c>
    </row>
    <row r="40" spans="1:6" x14ac:dyDescent="0.25">
      <c r="A40">
        <v>1999</v>
      </c>
      <c r="B40">
        <v>7118</v>
      </c>
      <c r="C40">
        <v>5132000</v>
      </c>
      <c r="D40">
        <v>8874382</v>
      </c>
      <c r="E40">
        <v>3.23</v>
      </c>
      <c r="F40">
        <v>144.38999999999999</v>
      </c>
    </row>
    <row r="41" spans="1:6" x14ac:dyDescent="0.25">
      <c r="A41">
        <v>2000</v>
      </c>
      <c r="B41">
        <v>14597</v>
      </c>
      <c r="C41">
        <v>5139000</v>
      </c>
      <c r="D41">
        <v>9228017</v>
      </c>
      <c r="E41">
        <v>3.23</v>
      </c>
      <c r="F41">
        <v>144.36000000000001</v>
      </c>
    </row>
    <row r="42" spans="1:6" x14ac:dyDescent="0.25">
      <c r="A42">
        <v>2001</v>
      </c>
      <c r="B42">
        <v>14274</v>
      </c>
      <c r="C42">
        <v>5256000</v>
      </c>
      <c r="D42">
        <v>9668271</v>
      </c>
      <c r="E42">
        <v>3.23</v>
      </c>
      <c r="F42">
        <v>140.31</v>
      </c>
    </row>
    <row r="43" spans="1:6" x14ac:dyDescent="0.25">
      <c r="A43">
        <v>2002</v>
      </c>
      <c r="B43">
        <v>14274</v>
      </c>
      <c r="C43">
        <v>5319000</v>
      </c>
      <c r="D43">
        <v>9982520</v>
      </c>
      <c r="E43">
        <v>3.23</v>
      </c>
      <c r="F43">
        <v>139.07</v>
      </c>
    </row>
    <row r="44" spans="1:6" x14ac:dyDescent="0.25">
      <c r="A44">
        <v>2003</v>
      </c>
      <c r="B44">
        <v>13626</v>
      </c>
      <c r="C44">
        <v>5350000</v>
      </c>
      <c r="D44">
        <v>10572123</v>
      </c>
      <c r="E44">
        <v>3.23</v>
      </c>
      <c r="F44">
        <v>149.25</v>
      </c>
    </row>
    <row r="45" spans="1:6" x14ac:dyDescent="0.25">
      <c r="A45">
        <v>2004</v>
      </c>
      <c r="B45">
        <v>10944</v>
      </c>
      <c r="C45">
        <v>5400000</v>
      </c>
      <c r="D45">
        <v>10860450</v>
      </c>
      <c r="E45">
        <v>3.23</v>
      </c>
      <c r="F45">
        <v>152.24</v>
      </c>
    </row>
    <row r="46" spans="1:6" x14ac:dyDescent="0.25">
      <c r="A46">
        <v>2005</v>
      </c>
      <c r="B46">
        <v>11765</v>
      </c>
      <c r="C46">
        <v>5500000</v>
      </c>
      <c r="D46">
        <v>11198897</v>
      </c>
      <c r="E46">
        <v>3.23</v>
      </c>
      <c r="F46">
        <v>155.15</v>
      </c>
    </row>
    <row r="47" spans="1:6" x14ac:dyDescent="0.25">
      <c r="A47">
        <v>2006</v>
      </c>
      <c r="B47">
        <v>10526</v>
      </c>
      <c r="C47">
        <v>5350000</v>
      </c>
      <c r="D47">
        <v>11752679</v>
      </c>
      <c r="E47">
        <v>3.23</v>
      </c>
      <c r="F47">
        <v>145.6</v>
      </c>
    </row>
    <row r="48" spans="1:6" x14ac:dyDescent="0.25">
      <c r="A48">
        <v>2007</v>
      </c>
      <c r="B48">
        <v>11111</v>
      </c>
      <c r="C48">
        <v>4815000</v>
      </c>
      <c r="D48">
        <v>11761100</v>
      </c>
      <c r="E48">
        <v>3.23</v>
      </c>
      <c r="F48">
        <v>139.63</v>
      </c>
    </row>
    <row r="49" spans="1:6" x14ac:dyDescent="0.25">
      <c r="A49">
        <v>2008</v>
      </c>
      <c r="B49">
        <v>11765</v>
      </c>
      <c r="C49">
        <v>4800000</v>
      </c>
      <c r="D49">
        <v>12580600</v>
      </c>
      <c r="E49">
        <v>3.23</v>
      </c>
      <c r="F49">
        <v>139.69</v>
      </c>
    </row>
    <row r="50" spans="1:6" x14ac:dyDescent="0.25">
      <c r="A50">
        <v>2009</v>
      </c>
      <c r="B50">
        <v>15299</v>
      </c>
      <c r="C50">
        <v>4780000</v>
      </c>
      <c r="D50">
        <v>13093423</v>
      </c>
      <c r="E50">
        <v>3.23</v>
      </c>
      <c r="F50">
        <v>139.72</v>
      </c>
    </row>
    <row r="51" spans="1:6" x14ac:dyDescent="0.25">
      <c r="A51">
        <v>2010</v>
      </c>
      <c r="B51">
        <v>15098</v>
      </c>
      <c r="C51">
        <v>4800000</v>
      </c>
      <c r="D51">
        <v>13501108</v>
      </c>
      <c r="E51">
        <v>3.23</v>
      </c>
      <c r="F51">
        <v>141</v>
      </c>
    </row>
    <row r="52" spans="1:6" x14ac:dyDescent="0.25">
      <c r="A52">
        <v>2011</v>
      </c>
      <c r="B52">
        <v>17901</v>
      </c>
      <c r="C52">
        <v>4850000</v>
      </c>
      <c r="D52">
        <v>13956738</v>
      </c>
      <c r="E52">
        <v>3.23</v>
      </c>
      <c r="F52">
        <v>141.55000000000001</v>
      </c>
    </row>
    <row r="53" spans="1:6" x14ac:dyDescent="0.25">
      <c r="A53">
        <v>2012</v>
      </c>
      <c r="B53">
        <v>17662</v>
      </c>
      <c r="C53">
        <v>4870000</v>
      </c>
      <c r="D53">
        <v>13956738</v>
      </c>
      <c r="E53">
        <v>3.23</v>
      </c>
      <c r="F53">
        <v>142.36000000000001</v>
      </c>
    </row>
    <row r="54" spans="1:6" x14ac:dyDescent="0.25">
      <c r="A54">
        <v>2013</v>
      </c>
      <c r="B54">
        <v>12100</v>
      </c>
      <c r="C54">
        <v>4870000</v>
      </c>
      <c r="D54">
        <v>13956738</v>
      </c>
      <c r="E54">
        <v>3.23</v>
      </c>
      <c r="F54">
        <v>142.52000000000001</v>
      </c>
    </row>
    <row r="55" spans="1:6" x14ac:dyDescent="0.25">
      <c r="A55">
        <v>2014</v>
      </c>
      <c r="B55">
        <v>10556</v>
      </c>
      <c r="C55">
        <v>4900000</v>
      </c>
      <c r="D55">
        <v>14038437</v>
      </c>
      <c r="E55">
        <v>3.23</v>
      </c>
      <c r="F55">
        <v>143.35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opLeftCell="A4" workbookViewId="0">
      <selection activeCell="I36" sqref="I36"/>
    </sheetView>
  </sheetViews>
  <sheetFormatPr defaultRowHeight="15" x14ac:dyDescent="0.25"/>
  <cols>
    <col min="2" max="2" width="18" customWidth="1"/>
    <col min="3" max="3" width="17.42578125" customWidth="1"/>
    <col min="4" max="4" width="14.140625" customWidth="1"/>
    <col min="5" max="5" width="36.85546875" customWidth="1"/>
    <col min="6" max="6" width="33" customWidth="1"/>
  </cols>
  <sheetData>
    <row r="1" spans="1:6" x14ac:dyDescent="0.25">
      <c r="A1" t="s">
        <v>0</v>
      </c>
      <c r="B1" t="s">
        <v>5</v>
      </c>
      <c r="C1" t="s">
        <v>1</v>
      </c>
      <c r="D1" t="s">
        <v>8</v>
      </c>
      <c r="E1" t="s">
        <v>9</v>
      </c>
      <c r="F1" t="s">
        <v>10</v>
      </c>
    </row>
    <row r="2" spans="1:6" x14ac:dyDescent="0.25">
      <c r="A2">
        <v>1961</v>
      </c>
      <c r="B2">
        <v>7468</v>
      </c>
      <c r="C2">
        <v>8063658</v>
      </c>
      <c r="D2">
        <v>11996000</v>
      </c>
      <c r="E2">
        <v>9.19</v>
      </c>
      <c r="F2">
        <v>111.04</v>
      </c>
    </row>
    <row r="3" spans="1:6" x14ac:dyDescent="0.25">
      <c r="A3">
        <v>1962</v>
      </c>
      <c r="B3">
        <v>7500</v>
      </c>
      <c r="C3">
        <v>8224500</v>
      </c>
      <c r="D3">
        <v>12341000</v>
      </c>
      <c r="E3">
        <v>7.42</v>
      </c>
      <c r="F3">
        <v>113.28</v>
      </c>
    </row>
    <row r="4" spans="1:6" x14ac:dyDescent="0.25">
      <c r="A4">
        <v>1963</v>
      </c>
      <c r="B4">
        <v>8854</v>
      </c>
      <c r="C4">
        <v>8549000</v>
      </c>
      <c r="D4">
        <v>12700000</v>
      </c>
      <c r="E4">
        <v>9.68</v>
      </c>
      <c r="F4">
        <v>116.85</v>
      </c>
    </row>
    <row r="5" spans="1:6" x14ac:dyDescent="0.25">
      <c r="A5">
        <v>1964</v>
      </c>
      <c r="B5">
        <v>7742</v>
      </c>
      <c r="C5">
        <v>8837000</v>
      </c>
      <c r="D5">
        <v>13075000</v>
      </c>
      <c r="E5">
        <v>9.68</v>
      </c>
      <c r="F5">
        <v>118.91</v>
      </c>
    </row>
    <row r="6" spans="1:6" x14ac:dyDescent="0.25">
      <c r="A6">
        <v>1965</v>
      </c>
      <c r="B6">
        <v>7905</v>
      </c>
      <c r="C6">
        <v>10052000</v>
      </c>
      <c r="D6">
        <v>13465000</v>
      </c>
      <c r="E6">
        <v>25.82</v>
      </c>
      <c r="F6">
        <v>127.63</v>
      </c>
    </row>
    <row r="7" spans="1:6" x14ac:dyDescent="0.25">
      <c r="A7">
        <v>1966</v>
      </c>
      <c r="B7">
        <v>8000</v>
      </c>
      <c r="C7">
        <v>9276000</v>
      </c>
      <c r="D7">
        <v>14327904</v>
      </c>
      <c r="E7">
        <v>32.270000000000003</v>
      </c>
      <c r="F7">
        <v>127.28</v>
      </c>
    </row>
    <row r="8" spans="1:6" x14ac:dyDescent="0.25">
      <c r="A8">
        <v>1967</v>
      </c>
      <c r="B8">
        <v>7500</v>
      </c>
      <c r="C8">
        <v>9485000</v>
      </c>
      <c r="D8">
        <v>14469294</v>
      </c>
      <c r="E8">
        <v>25.82</v>
      </c>
      <c r="F8">
        <v>133.21</v>
      </c>
    </row>
    <row r="9" spans="1:6" x14ac:dyDescent="0.25">
      <c r="A9">
        <v>1968</v>
      </c>
      <c r="B9">
        <v>5434</v>
      </c>
      <c r="C9">
        <v>9698000</v>
      </c>
      <c r="D9">
        <v>14612080</v>
      </c>
      <c r="E9">
        <v>25.82</v>
      </c>
      <c r="F9">
        <v>137.31</v>
      </c>
    </row>
    <row r="10" spans="1:6" x14ac:dyDescent="0.25">
      <c r="A10">
        <v>1969</v>
      </c>
      <c r="B10">
        <v>6292</v>
      </c>
      <c r="C10">
        <v>9916000</v>
      </c>
      <c r="D10">
        <v>14756274</v>
      </c>
      <c r="E10">
        <v>32.270000000000003</v>
      </c>
      <c r="F10">
        <v>144.19999999999999</v>
      </c>
    </row>
    <row r="11" spans="1:6" x14ac:dyDescent="0.25">
      <c r="A11">
        <v>1970</v>
      </c>
      <c r="B11">
        <v>4808</v>
      </c>
      <c r="C11">
        <v>10139000</v>
      </c>
      <c r="D11">
        <v>14901892</v>
      </c>
      <c r="E11">
        <v>51.64</v>
      </c>
      <c r="F11">
        <v>147.93</v>
      </c>
    </row>
    <row r="12" spans="1:6" x14ac:dyDescent="0.25">
      <c r="A12">
        <v>1971</v>
      </c>
      <c r="B12">
        <v>7300</v>
      </c>
      <c r="C12">
        <v>10367000</v>
      </c>
      <c r="D12">
        <v>15041775</v>
      </c>
      <c r="E12">
        <v>69.06</v>
      </c>
      <c r="F12">
        <v>146.94</v>
      </c>
    </row>
    <row r="13" spans="1:6" x14ac:dyDescent="0.25">
      <c r="A13">
        <v>1972</v>
      </c>
      <c r="B13">
        <v>6210</v>
      </c>
      <c r="C13">
        <v>10600000</v>
      </c>
      <c r="D13">
        <v>15065385</v>
      </c>
      <c r="E13">
        <v>55.58</v>
      </c>
      <c r="F13">
        <v>145.35</v>
      </c>
    </row>
    <row r="14" spans="1:6" x14ac:dyDescent="0.25">
      <c r="A14">
        <v>1973</v>
      </c>
      <c r="B14">
        <v>8870</v>
      </c>
      <c r="C14">
        <v>10840000</v>
      </c>
      <c r="D14">
        <v>15115921</v>
      </c>
      <c r="E14">
        <v>71.86</v>
      </c>
      <c r="F14">
        <v>143.91999999999999</v>
      </c>
    </row>
    <row r="15" spans="1:6" x14ac:dyDescent="0.25">
      <c r="A15">
        <v>1974</v>
      </c>
      <c r="B15">
        <v>6918</v>
      </c>
      <c r="C15">
        <v>11084000</v>
      </c>
      <c r="D15">
        <v>15305677</v>
      </c>
      <c r="E15">
        <v>90</v>
      </c>
      <c r="F15">
        <v>147.85</v>
      </c>
    </row>
    <row r="16" spans="1:6" x14ac:dyDescent="0.25">
      <c r="A16">
        <v>1975</v>
      </c>
      <c r="B16">
        <v>12427</v>
      </c>
      <c r="C16">
        <v>11333300</v>
      </c>
      <c r="D16">
        <v>15431471</v>
      </c>
      <c r="E16">
        <v>96.12</v>
      </c>
      <c r="F16">
        <v>151.74</v>
      </c>
    </row>
    <row r="17" spans="1:6" x14ac:dyDescent="0.25">
      <c r="A17">
        <v>1976</v>
      </c>
      <c r="B17">
        <v>11146</v>
      </c>
      <c r="C17">
        <v>11588200</v>
      </c>
      <c r="D17">
        <v>15590508</v>
      </c>
      <c r="E17">
        <v>86.09</v>
      </c>
      <c r="F17">
        <v>158.4</v>
      </c>
    </row>
    <row r="18" spans="1:6" x14ac:dyDescent="0.25">
      <c r="A18">
        <v>1977</v>
      </c>
      <c r="B18">
        <v>12800</v>
      </c>
      <c r="C18">
        <v>11848900</v>
      </c>
      <c r="D18">
        <v>15866843</v>
      </c>
      <c r="E18">
        <v>103.47</v>
      </c>
      <c r="F18">
        <v>162.28</v>
      </c>
    </row>
    <row r="19" spans="1:6" x14ac:dyDescent="0.25">
      <c r="A19">
        <v>1978</v>
      </c>
      <c r="B19">
        <v>11269</v>
      </c>
      <c r="C19">
        <v>12115500</v>
      </c>
      <c r="D19">
        <v>16071408</v>
      </c>
      <c r="E19">
        <v>83.26</v>
      </c>
      <c r="F19">
        <v>166.75</v>
      </c>
    </row>
    <row r="20" spans="1:6" x14ac:dyDescent="0.25">
      <c r="A20">
        <v>1979</v>
      </c>
      <c r="B20">
        <v>13231</v>
      </c>
      <c r="C20">
        <v>12388000</v>
      </c>
      <c r="D20">
        <v>16260589</v>
      </c>
      <c r="E20">
        <v>148.46</v>
      </c>
      <c r="F20">
        <v>169.71</v>
      </c>
    </row>
    <row r="21" spans="1:6" x14ac:dyDescent="0.25">
      <c r="A21">
        <v>1980</v>
      </c>
      <c r="B21">
        <v>12329</v>
      </c>
      <c r="C21">
        <v>12577600</v>
      </c>
      <c r="D21">
        <v>16439487</v>
      </c>
      <c r="E21">
        <v>147.16999999999999</v>
      </c>
      <c r="F21">
        <v>172.88</v>
      </c>
    </row>
    <row r="22" spans="1:6" x14ac:dyDescent="0.25">
      <c r="A22">
        <v>1981</v>
      </c>
      <c r="B22">
        <v>13622</v>
      </c>
      <c r="C22">
        <v>12881028</v>
      </c>
      <c r="D22">
        <v>16794340</v>
      </c>
      <c r="E22">
        <v>112.96</v>
      </c>
      <c r="F22">
        <v>184.81</v>
      </c>
    </row>
    <row r="23" spans="1:6" x14ac:dyDescent="0.25">
      <c r="A23">
        <v>1982</v>
      </c>
      <c r="B23">
        <v>13430</v>
      </c>
      <c r="C23">
        <v>13177292</v>
      </c>
      <c r="D23">
        <v>17139876</v>
      </c>
      <c r="E23">
        <v>149.75</v>
      </c>
      <c r="F23">
        <v>177.89</v>
      </c>
    </row>
    <row r="24" spans="1:6" x14ac:dyDescent="0.25">
      <c r="A24">
        <v>1983</v>
      </c>
      <c r="B24">
        <v>13427</v>
      </c>
      <c r="C24">
        <v>13480367</v>
      </c>
      <c r="D24">
        <v>17495192</v>
      </c>
      <c r="E24">
        <v>99.81</v>
      </c>
      <c r="F24">
        <v>186.8</v>
      </c>
    </row>
    <row r="25" spans="1:6" x14ac:dyDescent="0.25">
      <c r="A25">
        <v>1984</v>
      </c>
      <c r="B25">
        <v>13734</v>
      </c>
      <c r="C25">
        <v>12492646</v>
      </c>
      <c r="D25">
        <v>17660840</v>
      </c>
      <c r="E25">
        <v>151.68</v>
      </c>
      <c r="F25">
        <v>191.41</v>
      </c>
    </row>
    <row r="26" spans="1:6" x14ac:dyDescent="0.25">
      <c r="A26">
        <v>1985</v>
      </c>
      <c r="B26">
        <v>13278</v>
      </c>
      <c r="C26">
        <v>12599630</v>
      </c>
      <c r="D26">
        <v>17958960</v>
      </c>
      <c r="E26">
        <v>167.34</v>
      </c>
      <c r="F26">
        <v>199.03</v>
      </c>
    </row>
    <row r="27" spans="1:6" x14ac:dyDescent="0.25">
      <c r="A27">
        <v>1986</v>
      </c>
      <c r="B27">
        <v>11606</v>
      </c>
      <c r="C27">
        <v>12687800</v>
      </c>
      <c r="D27">
        <v>18095544</v>
      </c>
      <c r="E27">
        <v>168.79</v>
      </c>
      <c r="F27">
        <v>204.71</v>
      </c>
    </row>
    <row r="28" spans="1:6" x14ac:dyDescent="0.25">
      <c r="A28">
        <v>1987</v>
      </c>
      <c r="B28">
        <v>13683</v>
      </c>
      <c r="C28">
        <v>12776642</v>
      </c>
      <c r="D28">
        <v>18256040</v>
      </c>
      <c r="E28">
        <v>206.1</v>
      </c>
      <c r="F28">
        <v>211</v>
      </c>
    </row>
    <row r="29" spans="1:6" x14ac:dyDescent="0.25">
      <c r="A29">
        <v>1988</v>
      </c>
      <c r="B29">
        <v>12643</v>
      </c>
      <c r="C29">
        <v>12866079</v>
      </c>
      <c r="D29">
        <v>18334942</v>
      </c>
      <c r="E29">
        <v>172.24</v>
      </c>
      <c r="F29">
        <v>214.58</v>
      </c>
    </row>
    <row r="30" spans="1:6" x14ac:dyDescent="0.25">
      <c r="A30">
        <v>1989</v>
      </c>
      <c r="B30">
        <v>15798</v>
      </c>
      <c r="C30">
        <v>12956142</v>
      </c>
      <c r="D30">
        <v>18399712</v>
      </c>
      <c r="E30">
        <v>183.31</v>
      </c>
      <c r="F30">
        <v>218.12</v>
      </c>
    </row>
    <row r="31" spans="1:6" x14ac:dyDescent="0.25">
      <c r="A31">
        <v>1990</v>
      </c>
      <c r="B31">
        <v>14988</v>
      </c>
      <c r="C31">
        <v>13046835</v>
      </c>
      <c r="D31">
        <v>18542460</v>
      </c>
      <c r="E31">
        <v>213.65</v>
      </c>
      <c r="F31">
        <v>223.21</v>
      </c>
    </row>
    <row r="32" spans="1:6" x14ac:dyDescent="0.25">
      <c r="A32">
        <v>1991</v>
      </c>
      <c r="B32">
        <v>12616</v>
      </c>
      <c r="C32">
        <v>13138162</v>
      </c>
      <c r="D32">
        <v>18895892</v>
      </c>
      <c r="E32">
        <v>217.16</v>
      </c>
      <c r="F32">
        <v>228.33</v>
      </c>
    </row>
    <row r="33" spans="1:6" x14ac:dyDescent="0.25">
      <c r="A33">
        <v>1992</v>
      </c>
      <c r="B33">
        <v>11668</v>
      </c>
      <c r="C33">
        <v>13230100</v>
      </c>
      <c r="D33">
        <v>19406724</v>
      </c>
      <c r="E33">
        <v>213.95</v>
      </c>
      <c r="F33">
        <v>233.58</v>
      </c>
    </row>
    <row r="34" spans="1:6" x14ac:dyDescent="0.25">
      <c r="A34">
        <v>1993</v>
      </c>
      <c r="B34">
        <v>12512</v>
      </c>
      <c r="C34">
        <v>13322700</v>
      </c>
      <c r="D34">
        <v>19815320</v>
      </c>
      <c r="E34">
        <v>169.76</v>
      </c>
      <c r="F34">
        <v>236.81</v>
      </c>
    </row>
    <row r="35" spans="1:6" x14ac:dyDescent="0.25">
      <c r="A35">
        <v>1994</v>
      </c>
      <c r="B35">
        <v>12351</v>
      </c>
      <c r="C35">
        <v>13416000</v>
      </c>
      <c r="D35">
        <v>20136400</v>
      </c>
      <c r="E35">
        <v>163.95</v>
      </c>
      <c r="F35">
        <v>236.52</v>
      </c>
    </row>
    <row r="36" spans="1:6" x14ac:dyDescent="0.25">
      <c r="A36">
        <v>1995</v>
      </c>
      <c r="B36">
        <v>21012</v>
      </c>
      <c r="C36">
        <v>15644800</v>
      </c>
      <c r="D36">
        <v>20407840</v>
      </c>
      <c r="E36">
        <v>96.82</v>
      </c>
      <c r="F36">
        <v>251.91</v>
      </c>
    </row>
    <row r="37" spans="1:6" x14ac:dyDescent="0.25">
      <c r="A37">
        <v>1996</v>
      </c>
      <c r="B37">
        <v>17861</v>
      </c>
      <c r="C37">
        <v>13604500</v>
      </c>
      <c r="D37">
        <v>20564308</v>
      </c>
      <c r="E37">
        <v>130.22</v>
      </c>
      <c r="F37">
        <v>243.36</v>
      </c>
    </row>
    <row r="38" spans="1:6" x14ac:dyDescent="0.25">
      <c r="A38">
        <v>1997</v>
      </c>
      <c r="B38">
        <v>11708</v>
      </c>
      <c r="C38">
        <v>13699700</v>
      </c>
      <c r="D38">
        <v>20669788</v>
      </c>
      <c r="E38">
        <v>161</v>
      </c>
      <c r="F38">
        <v>250.18</v>
      </c>
    </row>
    <row r="39" spans="1:6" x14ac:dyDescent="0.25">
      <c r="A39">
        <v>1998</v>
      </c>
      <c r="B39">
        <v>12857</v>
      </c>
      <c r="C39">
        <v>13795600</v>
      </c>
      <c r="D39">
        <v>20650584</v>
      </c>
      <c r="E39">
        <v>124.73</v>
      </c>
      <c r="F39">
        <v>269.33</v>
      </c>
    </row>
    <row r="40" spans="1:6" x14ac:dyDescent="0.25">
      <c r="A40">
        <v>1999</v>
      </c>
      <c r="B40">
        <v>25283</v>
      </c>
      <c r="C40">
        <v>17250762</v>
      </c>
      <c r="D40">
        <v>20709542</v>
      </c>
      <c r="E40">
        <v>80.91</v>
      </c>
      <c r="F40">
        <v>272.54000000000002</v>
      </c>
    </row>
    <row r="41" spans="1:6" x14ac:dyDescent="0.25">
      <c r="A41">
        <v>2000</v>
      </c>
      <c r="B41">
        <v>19314</v>
      </c>
      <c r="C41">
        <v>16713000</v>
      </c>
      <c r="D41">
        <v>20758956</v>
      </c>
      <c r="E41">
        <v>91.24</v>
      </c>
      <c r="F41">
        <v>274.07</v>
      </c>
    </row>
    <row r="42" spans="1:6" x14ac:dyDescent="0.25">
      <c r="A42">
        <v>2001</v>
      </c>
      <c r="B42">
        <v>31359</v>
      </c>
      <c r="C42">
        <v>17037000</v>
      </c>
      <c r="D42">
        <v>20922604</v>
      </c>
      <c r="E42">
        <v>42.99</v>
      </c>
      <c r="F42">
        <v>285.81</v>
      </c>
    </row>
    <row r="43" spans="1:6" x14ac:dyDescent="0.25">
      <c r="A43">
        <v>2002</v>
      </c>
      <c r="B43">
        <v>25657</v>
      </c>
      <c r="C43">
        <v>17367000</v>
      </c>
      <c r="D43">
        <v>21096616</v>
      </c>
      <c r="E43">
        <v>143.24</v>
      </c>
      <c r="F43">
        <v>303.82</v>
      </c>
    </row>
    <row r="44" spans="1:6" x14ac:dyDescent="0.25">
      <c r="A44">
        <v>2003</v>
      </c>
      <c r="B44">
        <v>7549</v>
      </c>
      <c r="C44">
        <v>17704000</v>
      </c>
      <c r="D44">
        <v>21281196</v>
      </c>
      <c r="E44">
        <v>171.63</v>
      </c>
      <c r="F44">
        <v>320.98</v>
      </c>
    </row>
    <row r="45" spans="1:6" x14ac:dyDescent="0.25">
      <c r="A45">
        <v>2004</v>
      </c>
      <c r="B45">
        <v>14659</v>
      </c>
      <c r="C45">
        <v>17472118</v>
      </c>
      <c r="D45">
        <v>21476560</v>
      </c>
      <c r="E45">
        <v>222.49</v>
      </c>
      <c r="F45">
        <v>338.45</v>
      </c>
    </row>
    <row r="46" spans="1:6" x14ac:dyDescent="0.25">
      <c r="A46">
        <v>2005</v>
      </c>
      <c r="B46">
        <v>10071</v>
      </c>
      <c r="C46">
        <v>17719091</v>
      </c>
      <c r="D46">
        <v>21682928</v>
      </c>
      <c r="E46">
        <v>216.42</v>
      </c>
      <c r="F46">
        <v>349.94</v>
      </c>
    </row>
    <row r="47" spans="1:6" x14ac:dyDescent="0.25">
      <c r="A47">
        <v>2006</v>
      </c>
      <c r="B47">
        <v>13318</v>
      </c>
      <c r="C47">
        <v>18500000</v>
      </c>
      <c r="D47">
        <v>21884766</v>
      </c>
      <c r="E47">
        <v>253.16</v>
      </c>
      <c r="F47">
        <v>374.22</v>
      </c>
    </row>
    <row r="48" spans="1:6" x14ac:dyDescent="0.25">
      <c r="A48">
        <v>2007</v>
      </c>
      <c r="B48">
        <v>14071</v>
      </c>
      <c r="C48">
        <v>18500000</v>
      </c>
      <c r="D48">
        <v>22097700</v>
      </c>
      <c r="E48">
        <v>267.52999999999997</v>
      </c>
      <c r="F48">
        <v>378.17</v>
      </c>
    </row>
    <row r="49" spans="1:6" x14ac:dyDescent="0.25">
      <c r="A49">
        <v>2008</v>
      </c>
      <c r="B49">
        <v>13667</v>
      </c>
      <c r="C49">
        <v>18800000</v>
      </c>
      <c r="D49">
        <v>22321900</v>
      </c>
      <c r="E49">
        <v>280.3</v>
      </c>
      <c r="F49">
        <v>394.49</v>
      </c>
    </row>
    <row r="50" spans="1:6" x14ac:dyDescent="0.25">
      <c r="A50">
        <v>2009</v>
      </c>
      <c r="B50">
        <v>11232</v>
      </c>
      <c r="C50">
        <v>19100000</v>
      </c>
      <c r="D50">
        <v>22557694</v>
      </c>
      <c r="E50">
        <v>432.09</v>
      </c>
      <c r="F50">
        <v>402.05</v>
      </c>
    </row>
    <row r="51" spans="1:6" x14ac:dyDescent="0.25">
      <c r="A51">
        <v>2010</v>
      </c>
      <c r="B51">
        <v>15515</v>
      </c>
      <c r="C51">
        <v>19245648</v>
      </c>
      <c r="D51">
        <v>22805276</v>
      </c>
      <c r="E51">
        <v>428.46</v>
      </c>
      <c r="F51">
        <v>406.7</v>
      </c>
    </row>
    <row r="52" spans="1:6" x14ac:dyDescent="0.25">
      <c r="A52">
        <v>2011</v>
      </c>
      <c r="B52">
        <v>13203</v>
      </c>
      <c r="C52">
        <v>21300000</v>
      </c>
      <c r="D52">
        <v>23038266</v>
      </c>
      <c r="E52">
        <v>437.09</v>
      </c>
      <c r="F52">
        <v>424.33</v>
      </c>
    </row>
    <row r="53" spans="1:6" x14ac:dyDescent="0.25">
      <c r="A53">
        <v>2012</v>
      </c>
      <c r="B53">
        <v>12395</v>
      </c>
      <c r="C53">
        <v>22800000</v>
      </c>
      <c r="D53">
        <v>23038266</v>
      </c>
      <c r="E53">
        <v>364.89</v>
      </c>
      <c r="F53">
        <v>433.32</v>
      </c>
    </row>
    <row r="54" spans="1:6" x14ac:dyDescent="0.25">
      <c r="A54">
        <v>2013</v>
      </c>
      <c r="B54">
        <v>13000</v>
      </c>
      <c r="C54">
        <v>24531672</v>
      </c>
      <c r="D54">
        <v>23538818</v>
      </c>
      <c r="E54">
        <v>275.52</v>
      </c>
      <c r="F54">
        <v>444.7</v>
      </c>
    </row>
    <row r="55" spans="1:6" x14ac:dyDescent="0.25">
      <c r="A55">
        <v>2014</v>
      </c>
      <c r="B55">
        <v>16041</v>
      </c>
      <c r="C55">
        <v>25000000</v>
      </c>
      <c r="D55">
        <v>23538818</v>
      </c>
      <c r="E55">
        <v>502.18</v>
      </c>
      <c r="F55">
        <v>452.78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5"/>
  <sheetViews>
    <sheetView workbookViewId="0">
      <selection activeCell="D36" sqref="D36"/>
    </sheetView>
  </sheetViews>
  <sheetFormatPr defaultRowHeight="15" x14ac:dyDescent="0.25"/>
  <cols>
    <col min="2" max="2" width="23.42578125" customWidth="1"/>
    <col min="3" max="3" width="15.7109375" customWidth="1"/>
    <col min="4" max="4" width="25" customWidth="1"/>
    <col min="5" max="5" width="16.28515625" customWidth="1"/>
    <col min="6" max="6" width="14.28515625" customWidth="1"/>
    <col min="7" max="7" width="14.7109375" customWidth="1"/>
    <col min="8" max="8" width="16.85546875" customWidth="1"/>
    <col min="9" max="9" width="18.85546875" customWidth="1"/>
    <col min="10" max="10" width="18.42578125" customWidth="1"/>
    <col min="11" max="11" width="23.85546875" customWidth="1"/>
    <col min="12" max="12" width="15.7109375" customWidth="1"/>
    <col min="13" max="13" width="24" customWidth="1"/>
    <col min="34" max="34" width="22.140625" customWidth="1"/>
    <col min="35" max="35" width="24.7109375" customWidth="1"/>
    <col min="39" max="39" width="10.7109375" customWidth="1"/>
    <col min="40" max="40" width="21.42578125" customWidth="1"/>
    <col min="41" max="41" width="31.140625" customWidth="1"/>
    <col min="42" max="42" width="35.5703125" customWidth="1"/>
    <col min="43" max="43" width="13.140625" customWidth="1"/>
    <col min="44" max="44" width="15.42578125" customWidth="1"/>
    <col min="45" max="45" width="21.42578125" customWidth="1"/>
    <col min="47" max="47" width="22.85546875" customWidth="1"/>
    <col min="48" max="48" width="16.28515625" customWidth="1"/>
    <col min="49" max="49" width="14.7109375" customWidth="1"/>
    <col min="50" max="50" width="34.7109375" customWidth="1"/>
  </cols>
  <sheetData>
    <row r="1" spans="1:50" x14ac:dyDescent="0.25">
      <c r="A1" t="s">
        <v>0</v>
      </c>
      <c r="C1" t="s">
        <v>42</v>
      </c>
      <c r="D1" t="s">
        <v>41</v>
      </c>
      <c r="E1" t="s">
        <v>40</v>
      </c>
      <c r="F1" t="s">
        <v>39</v>
      </c>
      <c r="G1" t="s">
        <v>38</v>
      </c>
      <c r="H1" t="s">
        <v>37</v>
      </c>
      <c r="I1" t="s">
        <v>36</v>
      </c>
      <c r="J1" t="s">
        <v>35</v>
      </c>
      <c r="K1" t="s">
        <v>34</v>
      </c>
      <c r="L1" t="s">
        <v>33</v>
      </c>
      <c r="M1" t="s">
        <v>32</v>
      </c>
      <c r="N1" t="s">
        <v>31</v>
      </c>
      <c r="O1" t="s">
        <v>30</v>
      </c>
      <c r="P1" t="s">
        <v>29</v>
      </c>
      <c r="Q1" t="s">
        <v>28</v>
      </c>
      <c r="R1" t="s">
        <v>27</v>
      </c>
      <c r="S1" t="s">
        <v>26</v>
      </c>
      <c r="T1" t="s">
        <v>25</v>
      </c>
      <c r="U1" t="s">
        <v>24</v>
      </c>
      <c r="V1" t="s">
        <v>23</v>
      </c>
      <c r="W1" t="s">
        <v>22</v>
      </c>
      <c r="X1" t="s">
        <v>21</v>
      </c>
      <c r="Y1" t="s">
        <v>20</v>
      </c>
      <c r="Z1" t="s">
        <v>19</v>
      </c>
      <c r="AA1" t="s">
        <v>16</v>
      </c>
      <c r="AB1" t="s">
        <v>15</v>
      </c>
      <c r="AC1" t="s">
        <v>14</v>
      </c>
      <c r="AD1" t="s">
        <v>13</v>
      </c>
      <c r="AE1" t="s">
        <v>12</v>
      </c>
      <c r="AF1" t="s">
        <v>11</v>
      </c>
      <c r="AG1" t="s">
        <v>7</v>
      </c>
      <c r="AH1" t="s">
        <v>18</v>
      </c>
      <c r="AI1" t="s">
        <v>17</v>
      </c>
      <c r="AJ1" t="s">
        <v>1</v>
      </c>
      <c r="AK1" t="s">
        <v>8</v>
      </c>
      <c r="AL1" t="s">
        <v>51</v>
      </c>
      <c r="AM1" t="s">
        <v>50</v>
      </c>
      <c r="AN1" t="s">
        <v>43</v>
      </c>
      <c r="AO1" t="s">
        <v>55</v>
      </c>
      <c r="AP1" t="s">
        <v>44</v>
      </c>
      <c r="AQ1" t="s">
        <v>45</v>
      </c>
      <c r="AR1" t="s">
        <v>46</v>
      </c>
      <c r="AS1" t="s">
        <v>47</v>
      </c>
      <c r="AT1" t="s">
        <v>48</v>
      </c>
      <c r="AU1" t="s">
        <v>49</v>
      </c>
      <c r="AV1" t="s">
        <v>52</v>
      </c>
      <c r="AW1" t="s">
        <v>53</v>
      </c>
      <c r="AX1" t="s">
        <v>54</v>
      </c>
    </row>
    <row r="2" spans="1:50" x14ac:dyDescent="0.25">
      <c r="A2">
        <v>1961</v>
      </c>
      <c r="C2">
        <v>6014</v>
      </c>
      <c r="D2">
        <v>8108</v>
      </c>
      <c r="E2">
        <v>3846</v>
      </c>
      <c r="F2">
        <v>9273</v>
      </c>
      <c r="G2">
        <v>222</v>
      </c>
      <c r="H2">
        <v>3839</v>
      </c>
      <c r="I2">
        <v>60065</v>
      </c>
      <c r="J2">
        <v>40000</v>
      </c>
      <c r="K2">
        <v>54907</v>
      </c>
      <c r="L2">
        <v>22949</v>
      </c>
      <c r="M2">
        <v>70000</v>
      </c>
      <c r="N2">
        <v>2599</v>
      </c>
      <c r="O2">
        <v>3119</v>
      </c>
      <c r="P2">
        <v>2857</v>
      </c>
      <c r="Q2">
        <v>4722</v>
      </c>
      <c r="R2">
        <v>5000</v>
      </c>
      <c r="S2">
        <v>3745</v>
      </c>
      <c r="T2">
        <v>3001</v>
      </c>
      <c r="U2">
        <v>9000</v>
      </c>
      <c r="V2">
        <v>3250</v>
      </c>
      <c r="W2">
        <v>5471</v>
      </c>
      <c r="X2">
        <v>7143</v>
      </c>
      <c r="Y2">
        <v>720833</v>
      </c>
      <c r="Z2">
        <v>35331</v>
      </c>
      <c r="AA2">
        <v>35106</v>
      </c>
      <c r="AB2">
        <v>90909</v>
      </c>
      <c r="AC2">
        <v>9452</v>
      </c>
      <c r="AD2">
        <v>8092</v>
      </c>
      <c r="AE2">
        <v>12167</v>
      </c>
      <c r="AF2">
        <v>27315</v>
      </c>
      <c r="AG2">
        <v>10983</v>
      </c>
      <c r="AH2">
        <f t="shared" ref="AH2:AH33" si="0">SUM(C2:AG2)</f>
        <v>1279318</v>
      </c>
      <c r="AJ2">
        <v>3618000</v>
      </c>
      <c r="AK2">
        <v>13982983</v>
      </c>
      <c r="AL2">
        <v>7.75</v>
      </c>
      <c r="AM2">
        <v>47.06</v>
      </c>
      <c r="AN2">
        <v>9018</v>
      </c>
      <c r="AO2">
        <v>4018</v>
      </c>
      <c r="AP2">
        <v>2</v>
      </c>
      <c r="AQ2">
        <v>4480</v>
      </c>
      <c r="AR2">
        <v>7006.63</v>
      </c>
      <c r="AS2">
        <v>6683</v>
      </c>
      <c r="AT2">
        <v>323.5</v>
      </c>
      <c r="AU2">
        <v>62.34</v>
      </c>
      <c r="AW2">
        <v>2600</v>
      </c>
      <c r="AX2">
        <v>525</v>
      </c>
    </row>
    <row r="3" spans="1:50" x14ac:dyDescent="0.25">
      <c r="A3">
        <v>1962</v>
      </c>
      <c r="C3">
        <v>6365</v>
      </c>
      <c r="D3">
        <v>8378</v>
      </c>
      <c r="E3">
        <v>3846</v>
      </c>
      <c r="F3">
        <v>11086</v>
      </c>
      <c r="G3">
        <v>250</v>
      </c>
      <c r="H3">
        <v>4676</v>
      </c>
      <c r="I3">
        <v>60092</v>
      </c>
      <c r="J3">
        <v>40000</v>
      </c>
      <c r="K3">
        <v>54908</v>
      </c>
      <c r="L3">
        <v>23333</v>
      </c>
      <c r="M3">
        <v>68519</v>
      </c>
      <c r="N3">
        <v>1465</v>
      </c>
      <c r="O3">
        <v>4098</v>
      </c>
      <c r="P3">
        <v>3214</v>
      </c>
      <c r="Q3">
        <v>4639</v>
      </c>
      <c r="R3">
        <v>5333</v>
      </c>
      <c r="S3">
        <v>4167</v>
      </c>
      <c r="T3">
        <v>3042</v>
      </c>
      <c r="U3">
        <v>10000</v>
      </c>
      <c r="V3">
        <v>3500</v>
      </c>
      <c r="W3">
        <v>5600</v>
      </c>
      <c r="X3">
        <v>7143</v>
      </c>
      <c r="Y3">
        <v>770588</v>
      </c>
      <c r="Z3">
        <v>39962</v>
      </c>
      <c r="AA3">
        <v>35032</v>
      </c>
      <c r="AB3">
        <v>91667</v>
      </c>
      <c r="AC3">
        <v>9456</v>
      </c>
      <c r="AD3">
        <v>8113</v>
      </c>
      <c r="AE3">
        <v>12512</v>
      </c>
      <c r="AF3">
        <v>27315</v>
      </c>
      <c r="AG3">
        <v>11118</v>
      </c>
      <c r="AH3">
        <f t="shared" si="0"/>
        <v>1339417</v>
      </c>
      <c r="AJ3">
        <v>3382762</v>
      </c>
      <c r="AK3">
        <v>14440363</v>
      </c>
      <c r="AL3">
        <v>8.39</v>
      </c>
      <c r="AM3">
        <v>44.75</v>
      </c>
      <c r="AN3">
        <v>9114</v>
      </c>
      <c r="AO3">
        <v>4114</v>
      </c>
      <c r="AP3">
        <v>2</v>
      </c>
      <c r="AQ3">
        <v>4485</v>
      </c>
      <c r="AR3">
        <v>7240.15</v>
      </c>
      <c r="AS3">
        <v>6891</v>
      </c>
      <c r="AT3">
        <v>349.44</v>
      </c>
      <c r="AU3">
        <v>62.04</v>
      </c>
      <c r="AW3">
        <v>2700</v>
      </c>
      <c r="AX3">
        <v>530</v>
      </c>
    </row>
    <row r="4" spans="1:50" x14ac:dyDescent="0.25">
      <c r="A4">
        <v>1963</v>
      </c>
      <c r="C4">
        <v>5872</v>
      </c>
      <c r="D4">
        <v>8421</v>
      </c>
      <c r="E4">
        <v>3846</v>
      </c>
      <c r="F4">
        <v>9794</v>
      </c>
      <c r="G4">
        <v>250</v>
      </c>
      <c r="H4">
        <v>6197</v>
      </c>
      <c r="I4">
        <v>60993</v>
      </c>
      <c r="J4">
        <v>40000</v>
      </c>
      <c r="K4">
        <v>54910</v>
      </c>
      <c r="L4">
        <v>23438</v>
      </c>
      <c r="M4">
        <v>68421</v>
      </c>
      <c r="N4">
        <v>2577</v>
      </c>
      <c r="O4">
        <v>4025</v>
      </c>
      <c r="P4">
        <v>3390</v>
      </c>
      <c r="Q4">
        <v>4545</v>
      </c>
      <c r="R4">
        <v>5240</v>
      </c>
      <c r="S4">
        <v>8000</v>
      </c>
      <c r="T4">
        <v>3024</v>
      </c>
      <c r="U4">
        <v>9000</v>
      </c>
      <c r="V4">
        <v>3750</v>
      </c>
      <c r="W4">
        <v>5250</v>
      </c>
      <c r="X4">
        <v>7857</v>
      </c>
      <c r="Y4">
        <v>873563</v>
      </c>
      <c r="Z4">
        <v>39860</v>
      </c>
      <c r="AA4">
        <v>34971</v>
      </c>
      <c r="AB4">
        <v>91667</v>
      </c>
      <c r="AC4">
        <v>9493</v>
      </c>
      <c r="AD4">
        <v>8144</v>
      </c>
      <c r="AE4">
        <v>11991</v>
      </c>
      <c r="AF4">
        <v>27315</v>
      </c>
      <c r="AG4">
        <v>12531</v>
      </c>
      <c r="AH4">
        <f t="shared" si="0"/>
        <v>1448335</v>
      </c>
      <c r="AJ4">
        <v>3464603</v>
      </c>
      <c r="AK4">
        <v>14912705</v>
      </c>
      <c r="AL4">
        <v>9.68</v>
      </c>
      <c r="AM4">
        <v>45.01</v>
      </c>
      <c r="AN4">
        <v>9258</v>
      </c>
      <c r="AO4">
        <v>4258</v>
      </c>
      <c r="AP4">
        <v>2</v>
      </c>
      <c r="AQ4">
        <v>4490</v>
      </c>
      <c r="AR4">
        <v>7487.41</v>
      </c>
      <c r="AS4">
        <v>7110</v>
      </c>
      <c r="AT4">
        <v>377.71</v>
      </c>
      <c r="AU4">
        <v>68.959999999999994</v>
      </c>
      <c r="AW4">
        <v>3200</v>
      </c>
      <c r="AX4">
        <v>540</v>
      </c>
    </row>
    <row r="5" spans="1:50" x14ac:dyDescent="0.25">
      <c r="A5">
        <v>1964</v>
      </c>
      <c r="C5">
        <v>6433</v>
      </c>
      <c r="D5">
        <v>8684</v>
      </c>
      <c r="E5">
        <v>3846</v>
      </c>
      <c r="F5">
        <v>10650</v>
      </c>
      <c r="G5">
        <v>273</v>
      </c>
      <c r="H5">
        <v>6603</v>
      </c>
      <c r="I5">
        <v>60322</v>
      </c>
      <c r="J5">
        <v>40000</v>
      </c>
      <c r="K5">
        <v>54928</v>
      </c>
      <c r="L5">
        <v>24074</v>
      </c>
      <c r="M5">
        <v>68333</v>
      </c>
      <c r="N5">
        <v>2602</v>
      </c>
      <c r="O5">
        <v>2752</v>
      </c>
      <c r="P5">
        <v>3390</v>
      </c>
      <c r="Q5">
        <v>4976</v>
      </c>
      <c r="R5">
        <v>5120</v>
      </c>
      <c r="S5">
        <v>4000</v>
      </c>
      <c r="T5">
        <v>3003</v>
      </c>
      <c r="U5">
        <v>7692</v>
      </c>
      <c r="V5">
        <v>3750</v>
      </c>
      <c r="W5">
        <v>5467</v>
      </c>
      <c r="X5">
        <v>8000</v>
      </c>
      <c r="Y5">
        <v>815789</v>
      </c>
      <c r="Z5">
        <v>41042</v>
      </c>
      <c r="AA5">
        <v>35057</v>
      </c>
      <c r="AB5">
        <v>92308</v>
      </c>
      <c r="AC5">
        <v>8469</v>
      </c>
      <c r="AD5">
        <v>8129</v>
      </c>
      <c r="AE5">
        <v>11599</v>
      </c>
      <c r="AF5">
        <v>27315</v>
      </c>
      <c r="AG5">
        <v>11399</v>
      </c>
      <c r="AH5">
        <f t="shared" si="0"/>
        <v>1386005</v>
      </c>
      <c r="AJ5">
        <v>3463937</v>
      </c>
      <c r="AK5">
        <v>15400496</v>
      </c>
      <c r="AL5">
        <v>9.68</v>
      </c>
      <c r="AM5">
        <v>44.93</v>
      </c>
      <c r="AN5">
        <v>9873</v>
      </c>
      <c r="AO5">
        <v>4873</v>
      </c>
      <c r="AP5">
        <v>3</v>
      </c>
      <c r="AQ5">
        <v>4500</v>
      </c>
      <c r="AR5">
        <v>7746.18</v>
      </c>
      <c r="AS5">
        <v>7338</v>
      </c>
      <c r="AT5">
        <v>408.42</v>
      </c>
      <c r="AU5">
        <v>76.67</v>
      </c>
      <c r="AW5">
        <v>3600</v>
      </c>
      <c r="AX5">
        <v>540</v>
      </c>
    </row>
    <row r="6" spans="1:50" x14ac:dyDescent="0.25">
      <c r="A6">
        <v>1965</v>
      </c>
      <c r="C6">
        <v>5750</v>
      </c>
      <c r="D6">
        <v>8718</v>
      </c>
      <c r="E6">
        <v>3846</v>
      </c>
      <c r="F6">
        <v>11460</v>
      </c>
      <c r="G6">
        <v>273</v>
      </c>
      <c r="H6">
        <v>5186</v>
      </c>
      <c r="I6">
        <v>66810</v>
      </c>
      <c r="J6">
        <v>40000</v>
      </c>
      <c r="K6">
        <v>54928</v>
      </c>
      <c r="L6">
        <v>25143</v>
      </c>
      <c r="M6">
        <v>68254</v>
      </c>
      <c r="N6">
        <v>2822</v>
      </c>
      <c r="O6">
        <v>3158</v>
      </c>
      <c r="P6">
        <v>3667</v>
      </c>
      <c r="Q6">
        <v>5000</v>
      </c>
      <c r="R6">
        <v>5000</v>
      </c>
      <c r="S6">
        <v>4167</v>
      </c>
      <c r="T6">
        <v>3077</v>
      </c>
      <c r="U6">
        <v>6154</v>
      </c>
      <c r="V6">
        <v>4000</v>
      </c>
      <c r="W6">
        <v>4211</v>
      </c>
      <c r="X6">
        <v>8667</v>
      </c>
      <c r="Y6">
        <v>766839</v>
      </c>
      <c r="Z6">
        <v>36212</v>
      </c>
      <c r="AA6">
        <v>35294</v>
      </c>
      <c r="AB6">
        <v>92308</v>
      </c>
      <c r="AC6">
        <v>8889</v>
      </c>
      <c r="AD6">
        <v>9001</v>
      </c>
      <c r="AE6">
        <v>11875</v>
      </c>
      <c r="AF6">
        <v>27315</v>
      </c>
      <c r="AG6">
        <v>9507</v>
      </c>
      <c r="AH6">
        <f t="shared" si="0"/>
        <v>1337531</v>
      </c>
      <c r="AJ6">
        <v>3496797</v>
      </c>
      <c r="AK6">
        <v>15904243</v>
      </c>
      <c r="AL6">
        <v>12.03</v>
      </c>
      <c r="AM6">
        <v>46.52</v>
      </c>
      <c r="AN6">
        <v>9871</v>
      </c>
      <c r="AO6">
        <v>4871</v>
      </c>
      <c r="AP6">
        <v>3</v>
      </c>
      <c r="AQ6">
        <v>4505</v>
      </c>
      <c r="AR6">
        <v>8014.38</v>
      </c>
      <c r="AS6">
        <v>7573</v>
      </c>
      <c r="AT6">
        <v>441.55</v>
      </c>
      <c r="AU6">
        <v>110.36</v>
      </c>
      <c r="AW6">
        <v>4364</v>
      </c>
      <c r="AX6">
        <v>579</v>
      </c>
    </row>
    <row r="7" spans="1:50" x14ac:dyDescent="0.25">
      <c r="A7">
        <v>1966</v>
      </c>
      <c r="C7">
        <v>5231</v>
      </c>
      <c r="D7">
        <v>8974</v>
      </c>
      <c r="E7">
        <v>3846</v>
      </c>
      <c r="F7">
        <v>14019</v>
      </c>
      <c r="G7">
        <v>267</v>
      </c>
      <c r="H7">
        <v>4590</v>
      </c>
      <c r="I7">
        <v>74643</v>
      </c>
      <c r="J7">
        <v>45106</v>
      </c>
      <c r="K7">
        <v>54928</v>
      </c>
      <c r="L7">
        <v>25000</v>
      </c>
      <c r="M7">
        <v>68182</v>
      </c>
      <c r="N7">
        <v>2966</v>
      </c>
      <c r="O7">
        <v>3542</v>
      </c>
      <c r="P7">
        <v>4000</v>
      </c>
      <c r="Q7">
        <v>4900</v>
      </c>
      <c r="R7">
        <v>5357</v>
      </c>
      <c r="S7">
        <v>9524</v>
      </c>
      <c r="T7">
        <v>1781</v>
      </c>
      <c r="U7">
        <v>4674</v>
      </c>
      <c r="V7">
        <v>5000</v>
      </c>
      <c r="W7">
        <v>4643</v>
      </c>
      <c r="X7">
        <v>8589</v>
      </c>
      <c r="Y7">
        <v>769231</v>
      </c>
      <c r="Z7">
        <v>41475</v>
      </c>
      <c r="AA7">
        <v>34667</v>
      </c>
      <c r="AB7">
        <v>86667</v>
      </c>
      <c r="AC7">
        <v>9155</v>
      </c>
      <c r="AD7">
        <v>9073</v>
      </c>
      <c r="AE7">
        <v>20660</v>
      </c>
      <c r="AF7">
        <v>27315</v>
      </c>
      <c r="AG7">
        <v>8922</v>
      </c>
      <c r="AH7">
        <f t="shared" si="0"/>
        <v>1366927</v>
      </c>
      <c r="AJ7">
        <v>3496797</v>
      </c>
      <c r="AK7">
        <v>16424468</v>
      </c>
      <c r="AL7">
        <v>16.600000000000001</v>
      </c>
      <c r="AM7">
        <v>46.53</v>
      </c>
      <c r="AN7">
        <v>9885</v>
      </c>
      <c r="AO7">
        <v>4885</v>
      </c>
      <c r="AP7">
        <v>4</v>
      </c>
      <c r="AQ7">
        <v>4510</v>
      </c>
      <c r="AR7">
        <v>8292.75</v>
      </c>
      <c r="AS7">
        <v>7815</v>
      </c>
      <c r="AT7">
        <v>477.39</v>
      </c>
      <c r="AU7">
        <v>111.59</v>
      </c>
      <c r="AW7">
        <v>5272</v>
      </c>
      <c r="AX7">
        <v>824</v>
      </c>
    </row>
    <row r="8" spans="1:50" x14ac:dyDescent="0.25">
      <c r="A8">
        <v>1967</v>
      </c>
      <c r="C8">
        <v>6120</v>
      </c>
      <c r="D8">
        <v>9000</v>
      </c>
      <c r="E8">
        <v>3846</v>
      </c>
      <c r="F8">
        <v>14053</v>
      </c>
      <c r="G8">
        <v>329</v>
      </c>
      <c r="H8">
        <v>4952</v>
      </c>
      <c r="I8">
        <v>71531</v>
      </c>
      <c r="J8">
        <v>45064</v>
      </c>
      <c r="K8">
        <v>54937</v>
      </c>
      <c r="L8">
        <v>25000</v>
      </c>
      <c r="M8">
        <v>68116</v>
      </c>
      <c r="N8">
        <v>2987</v>
      </c>
      <c r="O8">
        <v>1809</v>
      </c>
      <c r="P8">
        <v>4333</v>
      </c>
      <c r="Q8">
        <v>4358</v>
      </c>
      <c r="R8">
        <v>5884</v>
      </c>
      <c r="S8">
        <v>10000</v>
      </c>
      <c r="T8">
        <v>3857</v>
      </c>
      <c r="U8">
        <v>9385</v>
      </c>
      <c r="V8">
        <v>5500</v>
      </c>
      <c r="W8">
        <v>5000</v>
      </c>
      <c r="X8">
        <v>7123</v>
      </c>
      <c r="Y8">
        <v>714286</v>
      </c>
      <c r="Z8">
        <v>42016</v>
      </c>
      <c r="AA8">
        <v>62075</v>
      </c>
      <c r="AB8">
        <v>86667</v>
      </c>
      <c r="AC8">
        <v>9241</v>
      </c>
      <c r="AD8">
        <v>9371</v>
      </c>
      <c r="AE8">
        <v>13040</v>
      </c>
      <c r="AF8">
        <v>27346</v>
      </c>
      <c r="AG8">
        <v>8364</v>
      </c>
      <c r="AH8">
        <f t="shared" si="0"/>
        <v>1335590</v>
      </c>
      <c r="AJ8">
        <v>3626643</v>
      </c>
      <c r="AK8">
        <v>16961708</v>
      </c>
      <c r="AL8">
        <v>11.03</v>
      </c>
      <c r="AM8">
        <v>48.47</v>
      </c>
      <c r="AN8">
        <v>9888</v>
      </c>
      <c r="AO8">
        <v>4888</v>
      </c>
      <c r="AP8">
        <v>4</v>
      </c>
      <c r="AQ8">
        <v>4520</v>
      </c>
      <c r="AR8">
        <v>8580.6299999999992</v>
      </c>
      <c r="AS8">
        <v>8065</v>
      </c>
      <c r="AT8">
        <v>516.07000000000005</v>
      </c>
      <c r="AU8">
        <v>112.72</v>
      </c>
      <c r="AW8">
        <v>3776</v>
      </c>
      <c r="AX8">
        <v>940</v>
      </c>
    </row>
    <row r="9" spans="1:50" x14ac:dyDescent="0.25">
      <c r="A9">
        <v>1968</v>
      </c>
      <c r="C9">
        <v>6277</v>
      </c>
      <c r="D9">
        <v>9024</v>
      </c>
      <c r="E9">
        <v>3846</v>
      </c>
      <c r="F9">
        <v>15163</v>
      </c>
      <c r="G9">
        <v>430</v>
      </c>
      <c r="H9">
        <v>5269</v>
      </c>
      <c r="I9">
        <v>64992</v>
      </c>
      <c r="J9">
        <v>36895</v>
      </c>
      <c r="K9">
        <v>54945</v>
      </c>
      <c r="L9">
        <v>27500</v>
      </c>
      <c r="M9">
        <v>67123</v>
      </c>
      <c r="N9">
        <v>2476</v>
      </c>
      <c r="O9">
        <v>2396</v>
      </c>
      <c r="P9">
        <v>4333</v>
      </c>
      <c r="Q9">
        <v>4333</v>
      </c>
      <c r="R9">
        <v>7012</v>
      </c>
      <c r="S9">
        <v>10000</v>
      </c>
      <c r="T9">
        <v>3034</v>
      </c>
      <c r="U9">
        <v>9846</v>
      </c>
      <c r="V9">
        <v>5750</v>
      </c>
      <c r="W9">
        <v>5263</v>
      </c>
      <c r="X9">
        <v>6296</v>
      </c>
      <c r="Y9">
        <v>616974</v>
      </c>
      <c r="Z9">
        <v>40969</v>
      </c>
      <c r="AA9">
        <v>55932</v>
      </c>
      <c r="AB9">
        <v>87500</v>
      </c>
      <c r="AC9">
        <v>11043</v>
      </c>
      <c r="AD9">
        <v>9984</v>
      </c>
      <c r="AE9">
        <v>5736</v>
      </c>
      <c r="AF9">
        <v>16667</v>
      </c>
      <c r="AG9">
        <v>12432</v>
      </c>
      <c r="AH9">
        <f t="shared" si="0"/>
        <v>1209440</v>
      </c>
      <c r="AJ9">
        <v>3682325</v>
      </c>
      <c r="AK9">
        <v>17516524</v>
      </c>
      <c r="AL9">
        <v>12.79</v>
      </c>
      <c r="AM9">
        <v>48.91</v>
      </c>
      <c r="AN9">
        <v>9925</v>
      </c>
      <c r="AO9">
        <v>4925</v>
      </c>
      <c r="AP9">
        <v>4</v>
      </c>
      <c r="AQ9">
        <v>4530</v>
      </c>
      <c r="AR9">
        <v>8872.8700000000008</v>
      </c>
      <c r="AS9">
        <v>8315</v>
      </c>
      <c r="AT9">
        <v>557.5</v>
      </c>
      <c r="AU9">
        <v>116.92</v>
      </c>
      <c r="AW9">
        <v>4726</v>
      </c>
      <c r="AX9">
        <v>1050</v>
      </c>
    </row>
    <row r="10" spans="1:50" x14ac:dyDescent="0.25">
      <c r="A10">
        <v>1969</v>
      </c>
      <c r="C10">
        <v>4837</v>
      </c>
      <c r="D10">
        <v>9268</v>
      </c>
      <c r="E10">
        <v>3846</v>
      </c>
      <c r="F10">
        <v>17627</v>
      </c>
      <c r="G10">
        <v>700</v>
      </c>
      <c r="H10">
        <v>8791</v>
      </c>
      <c r="I10">
        <v>74526</v>
      </c>
      <c r="J10">
        <v>40244</v>
      </c>
      <c r="K10">
        <v>54945</v>
      </c>
      <c r="L10">
        <v>27500</v>
      </c>
      <c r="M10">
        <v>67105</v>
      </c>
      <c r="N10">
        <v>2982</v>
      </c>
      <c r="O10">
        <v>2595</v>
      </c>
      <c r="P10">
        <v>4000</v>
      </c>
      <c r="Q10">
        <v>5269</v>
      </c>
      <c r="R10">
        <v>8571</v>
      </c>
      <c r="S10">
        <v>10000</v>
      </c>
      <c r="T10">
        <v>5032</v>
      </c>
      <c r="U10">
        <v>8560</v>
      </c>
      <c r="V10">
        <v>6000</v>
      </c>
      <c r="W10">
        <v>4762</v>
      </c>
      <c r="X10">
        <v>4833</v>
      </c>
      <c r="Y10">
        <v>522152</v>
      </c>
      <c r="Z10">
        <v>46667</v>
      </c>
      <c r="AA10">
        <v>29630</v>
      </c>
      <c r="AB10">
        <v>87500</v>
      </c>
      <c r="AC10">
        <v>11844</v>
      </c>
      <c r="AD10">
        <v>11462</v>
      </c>
      <c r="AE10">
        <v>6810</v>
      </c>
      <c r="AF10">
        <v>16667</v>
      </c>
      <c r="AG10">
        <v>12743</v>
      </c>
      <c r="AH10">
        <f t="shared" si="0"/>
        <v>1117468</v>
      </c>
      <c r="AJ10">
        <v>3971000</v>
      </c>
      <c r="AK10">
        <v>18089484</v>
      </c>
      <c r="AL10">
        <v>14.33</v>
      </c>
      <c r="AM10">
        <v>51.9</v>
      </c>
      <c r="AN10">
        <v>9950</v>
      </c>
      <c r="AO10">
        <v>4950</v>
      </c>
      <c r="AP10">
        <v>4</v>
      </c>
      <c r="AQ10">
        <v>4540</v>
      </c>
      <c r="AR10">
        <v>9162.77</v>
      </c>
      <c r="AS10">
        <v>8561</v>
      </c>
      <c r="AT10">
        <v>601.29999999999995</v>
      </c>
      <c r="AU10">
        <v>129.53</v>
      </c>
      <c r="AW10">
        <v>4570</v>
      </c>
      <c r="AX10">
        <v>1170</v>
      </c>
    </row>
    <row r="11" spans="1:50" x14ac:dyDescent="0.25">
      <c r="A11">
        <v>1970</v>
      </c>
      <c r="C11">
        <v>4942</v>
      </c>
      <c r="D11">
        <v>9250</v>
      </c>
      <c r="E11">
        <v>4375</v>
      </c>
      <c r="F11">
        <v>17670</v>
      </c>
      <c r="G11">
        <v>1205</v>
      </c>
      <c r="H11">
        <v>8201</v>
      </c>
      <c r="I11">
        <v>84235</v>
      </c>
      <c r="J11">
        <v>23298</v>
      </c>
      <c r="K11">
        <v>54953</v>
      </c>
      <c r="L11">
        <v>26667</v>
      </c>
      <c r="M11">
        <v>67089</v>
      </c>
      <c r="N11">
        <v>3200</v>
      </c>
      <c r="O11">
        <v>2576</v>
      </c>
      <c r="P11">
        <v>4143</v>
      </c>
      <c r="Q11">
        <v>3705</v>
      </c>
      <c r="R11">
        <v>9760</v>
      </c>
      <c r="S11">
        <v>10870</v>
      </c>
      <c r="T11">
        <v>5000</v>
      </c>
      <c r="U11">
        <v>10417</v>
      </c>
      <c r="V11">
        <v>6000</v>
      </c>
      <c r="W11">
        <v>4286</v>
      </c>
      <c r="X11">
        <v>6259</v>
      </c>
      <c r="Y11">
        <v>550314</v>
      </c>
      <c r="Z11">
        <v>47829</v>
      </c>
      <c r="AA11">
        <v>35682</v>
      </c>
      <c r="AB11">
        <v>88235</v>
      </c>
      <c r="AC11">
        <v>14855</v>
      </c>
      <c r="AD11">
        <v>13454</v>
      </c>
      <c r="AE11">
        <v>7323</v>
      </c>
      <c r="AF11">
        <v>19800</v>
      </c>
      <c r="AG11">
        <v>12933</v>
      </c>
      <c r="AH11">
        <f t="shared" si="0"/>
        <v>1158526</v>
      </c>
      <c r="AJ11">
        <v>4280500</v>
      </c>
      <c r="AK11">
        <v>18681188</v>
      </c>
      <c r="AL11">
        <v>25.82</v>
      </c>
      <c r="AM11">
        <v>57.33</v>
      </c>
      <c r="AN11">
        <v>9980</v>
      </c>
      <c r="AO11">
        <v>4980</v>
      </c>
      <c r="AP11">
        <v>4</v>
      </c>
      <c r="AQ11">
        <v>4550</v>
      </c>
      <c r="AR11">
        <v>9446.02</v>
      </c>
      <c r="AS11">
        <v>8817</v>
      </c>
      <c r="AT11">
        <v>629.44000000000005</v>
      </c>
      <c r="AU11">
        <v>148.43</v>
      </c>
      <c r="AW11">
        <v>7000</v>
      </c>
      <c r="AX11">
        <v>1280</v>
      </c>
    </row>
    <row r="12" spans="1:50" x14ac:dyDescent="0.25">
      <c r="A12">
        <v>1971</v>
      </c>
      <c r="C12">
        <v>7249</v>
      </c>
      <c r="D12">
        <v>8974</v>
      </c>
      <c r="E12">
        <v>4375</v>
      </c>
      <c r="F12">
        <v>12000</v>
      </c>
      <c r="G12">
        <v>725</v>
      </c>
      <c r="H12">
        <v>6826</v>
      </c>
      <c r="I12">
        <v>83503</v>
      </c>
      <c r="J12">
        <v>25830</v>
      </c>
      <c r="K12">
        <v>54960</v>
      </c>
      <c r="L12">
        <v>28000</v>
      </c>
      <c r="M12">
        <v>66265</v>
      </c>
      <c r="N12">
        <v>2393</v>
      </c>
      <c r="O12">
        <v>3010</v>
      </c>
      <c r="P12">
        <v>4054</v>
      </c>
      <c r="Q12">
        <v>5000</v>
      </c>
      <c r="R12">
        <v>8602</v>
      </c>
      <c r="S12">
        <v>10000</v>
      </c>
      <c r="T12">
        <v>4396</v>
      </c>
      <c r="U12">
        <v>11250</v>
      </c>
      <c r="V12">
        <v>5000</v>
      </c>
      <c r="W12">
        <v>3929</v>
      </c>
      <c r="X12">
        <v>4837</v>
      </c>
      <c r="Y12">
        <v>591065</v>
      </c>
      <c r="Z12">
        <v>47579</v>
      </c>
      <c r="AA12">
        <v>28788</v>
      </c>
      <c r="AB12">
        <v>75294</v>
      </c>
      <c r="AC12">
        <v>11336</v>
      </c>
      <c r="AD12">
        <v>9078</v>
      </c>
      <c r="AE12">
        <v>9167</v>
      </c>
      <c r="AF12">
        <v>17500</v>
      </c>
      <c r="AG12">
        <v>15036</v>
      </c>
      <c r="AH12">
        <f t="shared" si="0"/>
        <v>1166021</v>
      </c>
      <c r="AJ12">
        <v>4223900</v>
      </c>
      <c r="AK12">
        <v>19116764</v>
      </c>
      <c r="AL12">
        <v>28.4</v>
      </c>
      <c r="AM12">
        <v>60.26</v>
      </c>
      <c r="AN12">
        <v>10030</v>
      </c>
      <c r="AO12">
        <v>5030</v>
      </c>
      <c r="AP12">
        <v>4</v>
      </c>
      <c r="AQ12">
        <v>4560</v>
      </c>
      <c r="AR12">
        <v>9720.36</v>
      </c>
      <c r="AS12">
        <v>9065</v>
      </c>
      <c r="AT12">
        <v>654.9</v>
      </c>
      <c r="AU12">
        <v>159.59</v>
      </c>
      <c r="AW12">
        <v>8100</v>
      </c>
      <c r="AX12">
        <v>1400</v>
      </c>
    </row>
    <row r="13" spans="1:50" x14ac:dyDescent="0.25">
      <c r="A13">
        <v>1972</v>
      </c>
      <c r="C13">
        <v>7246</v>
      </c>
      <c r="D13">
        <v>8974</v>
      </c>
      <c r="E13">
        <v>4375</v>
      </c>
      <c r="F13">
        <v>16027</v>
      </c>
      <c r="G13">
        <v>950</v>
      </c>
      <c r="H13">
        <v>7162</v>
      </c>
      <c r="I13">
        <v>83295</v>
      </c>
      <c r="J13">
        <v>24019</v>
      </c>
      <c r="K13">
        <v>55405</v>
      </c>
      <c r="L13">
        <v>32600</v>
      </c>
      <c r="M13">
        <v>66279</v>
      </c>
      <c r="N13">
        <v>2208</v>
      </c>
      <c r="O13">
        <v>3132</v>
      </c>
      <c r="P13">
        <v>3995</v>
      </c>
      <c r="Q13">
        <v>3750</v>
      </c>
      <c r="R13">
        <v>8038</v>
      </c>
      <c r="S13">
        <v>10000</v>
      </c>
      <c r="T13">
        <v>3980</v>
      </c>
      <c r="U13">
        <v>9779</v>
      </c>
      <c r="V13">
        <v>4500</v>
      </c>
      <c r="W13">
        <v>4056</v>
      </c>
      <c r="X13">
        <v>7670</v>
      </c>
      <c r="Y13">
        <v>534483</v>
      </c>
      <c r="Z13">
        <v>70677</v>
      </c>
      <c r="AA13">
        <v>24009</v>
      </c>
      <c r="AB13">
        <v>97470</v>
      </c>
      <c r="AC13">
        <v>13176</v>
      </c>
      <c r="AD13">
        <v>11952</v>
      </c>
      <c r="AE13">
        <v>8771</v>
      </c>
      <c r="AF13">
        <v>23000</v>
      </c>
      <c r="AG13">
        <v>12048</v>
      </c>
      <c r="AH13">
        <f t="shared" si="0"/>
        <v>1163026</v>
      </c>
      <c r="AJ13">
        <v>4472600</v>
      </c>
      <c r="AK13">
        <v>19567408</v>
      </c>
      <c r="AL13">
        <v>25.82</v>
      </c>
      <c r="AM13">
        <v>62.25</v>
      </c>
      <c r="AN13">
        <v>10100</v>
      </c>
      <c r="AO13">
        <v>5100</v>
      </c>
      <c r="AP13">
        <v>4</v>
      </c>
      <c r="AQ13">
        <v>4570</v>
      </c>
      <c r="AR13">
        <v>9988.32</v>
      </c>
      <c r="AS13">
        <v>9308</v>
      </c>
      <c r="AT13">
        <v>680.42</v>
      </c>
      <c r="AU13">
        <v>168.75</v>
      </c>
      <c r="AW13">
        <v>7696</v>
      </c>
      <c r="AX13">
        <v>1510</v>
      </c>
    </row>
    <row r="14" spans="1:50" x14ac:dyDescent="0.25">
      <c r="A14">
        <v>1973</v>
      </c>
      <c r="C14">
        <v>6000</v>
      </c>
      <c r="D14">
        <v>9000</v>
      </c>
      <c r="E14">
        <v>4375</v>
      </c>
      <c r="F14">
        <v>13415</v>
      </c>
      <c r="G14">
        <v>1000</v>
      </c>
      <c r="H14">
        <v>7593</v>
      </c>
      <c r="I14">
        <v>83378</v>
      </c>
      <c r="J14">
        <v>31000</v>
      </c>
      <c r="K14">
        <v>55789</v>
      </c>
      <c r="L14">
        <v>32833</v>
      </c>
      <c r="M14">
        <v>66292</v>
      </c>
      <c r="N14">
        <v>2332</v>
      </c>
      <c r="O14">
        <v>3198</v>
      </c>
      <c r="P14">
        <v>4103</v>
      </c>
      <c r="Q14">
        <v>3750</v>
      </c>
      <c r="R14">
        <v>9559</v>
      </c>
      <c r="S14">
        <v>10000</v>
      </c>
      <c r="T14">
        <v>4003</v>
      </c>
      <c r="U14">
        <v>10265</v>
      </c>
      <c r="V14">
        <v>4600</v>
      </c>
      <c r="W14">
        <v>4000</v>
      </c>
      <c r="X14">
        <v>4735</v>
      </c>
      <c r="Y14">
        <v>453037</v>
      </c>
      <c r="Z14">
        <v>44139</v>
      </c>
      <c r="AA14">
        <v>30778</v>
      </c>
      <c r="AB14">
        <v>88300</v>
      </c>
      <c r="AC14">
        <v>13554</v>
      </c>
      <c r="AD14">
        <v>10110</v>
      </c>
      <c r="AE14">
        <v>8878</v>
      </c>
      <c r="AF14">
        <v>23000</v>
      </c>
      <c r="AG14">
        <v>13344</v>
      </c>
      <c r="AH14">
        <f t="shared" si="0"/>
        <v>1056360</v>
      </c>
      <c r="AJ14">
        <v>4628700</v>
      </c>
      <c r="AK14">
        <v>20037796</v>
      </c>
      <c r="AL14">
        <v>25.82</v>
      </c>
      <c r="AM14">
        <v>62.95</v>
      </c>
      <c r="AN14">
        <v>10180</v>
      </c>
      <c r="AO14">
        <v>5180</v>
      </c>
      <c r="AP14">
        <v>4</v>
      </c>
      <c r="AQ14">
        <v>4580</v>
      </c>
      <c r="AR14">
        <v>10256.34</v>
      </c>
      <c r="AS14">
        <v>9550</v>
      </c>
      <c r="AT14">
        <v>706.4</v>
      </c>
      <c r="AU14">
        <v>192.33</v>
      </c>
      <c r="AW14">
        <v>7187</v>
      </c>
      <c r="AX14">
        <v>1630</v>
      </c>
    </row>
    <row r="15" spans="1:50" x14ac:dyDescent="0.25">
      <c r="A15">
        <v>1974</v>
      </c>
      <c r="C15">
        <v>4638</v>
      </c>
      <c r="D15">
        <v>9000</v>
      </c>
      <c r="E15">
        <v>4375</v>
      </c>
      <c r="F15">
        <v>13497</v>
      </c>
      <c r="G15">
        <v>500</v>
      </c>
      <c r="H15">
        <v>8952</v>
      </c>
      <c r="I15">
        <v>83496</v>
      </c>
      <c r="J15">
        <v>32000</v>
      </c>
      <c r="K15">
        <v>55897</v>
      </c>
      <c r="L15">
        <v>24222</v>
      </c>
      <c r="M15">
        <v>65591</v>
      </c>
      <c r="N15">
        <v>3240</v>
      </c>
      <c r="O15">
        <v>3093</v>
      </c>
      <c r="P15">
        <v>3929</v>
      </c>
      <c r="Q15">
        <v>2105</v>
      </c>
      <c r="R15">
        <v>7465</v>
      </c>
      <c r="S15">
        <v>6667</v>
      </c>
      <c r="T15">
        <v>3971</v>
      </c>
      <c r="U15">
        <v>9397</v>
      </c>
      <c r="V15">
        <v>4500</v>
      </c>
      <c r="W15">
        <v>4094</v>
      </c>
      <c r="X15">
        <v>4811</v>
      </c>
      <c r="Y15">
        <v>257143</v>
      </c>
      <c r="Z15">
        <v>48452</v>
      </c>
      <c r="AA15">
        <v>35296</v>
      </c>
      <c r="AB15">
        <v>90500</v>
      </c>
      <c r="AC15">
        <v>9401</v>
      </c>
      <c r="AD15">
        <v>11588</v>
      </c>
      <c r="AE15">
        <v>8671</v>
      </c>
      <c r="AF15">
        <v>20000</v>
      </c>
      <c r="AG15">
        <v>11082</v>
      </c>
      <c r="AH15">
        <f t="shared" si="0"/>
        <v>847573</v>
      </c>
      <c r="AJ15">
        <v>4773300</v>
      </c>
      <c r="AK15">
        <v>20516476</v>
      </c>
      <c r="AL15">
        <v>10.33</v>
      </c>
      <c r="AM15">
        <v>63.97</v>
      </c>
      <c r="AN15">
        <v>10264</v>
      </c>
      <c r="AO15">
        <v>5264</v>
      </c>
      <c r="AP15">
        <v>4</v>
      </c>
      <c r="AQ15">
        <v>4690</v>
      </c>
      <c r="AR15">
        <v>10533.63</v>
      </c>
      <c r="AS15">
        <v>9800</v>
      </c>
      <c r="AT15">
        <v>733.52</v>
      </c>
      <c r="AU15">
        <v>226.79</v>
      </c>
      <c r="AW15">
        <v>3600</v>
      </c>
      <c r="AX15">
        <v>1743</v>
      </c>
    </row>
    <row r="16" spans="1:50" x14ac:dyDescent="0.25">
      <c r="A16">
        <v>1975</v>
      </c>
      <c r="C16">
        <v>5556</v>
      </c>
      <c r="D16">
        <v>9000</v>
      </c>
      <c r="E16">
        <v>4375</v>
      </c>
      <c r="F16">
        <v>10514</v>
      </c>
      <c r="G16">
        <v>500</v>
      </c>
      <c r="H16">
        <v>8916</v>
      </c>
      <c r="I16">
        <v>82993</v>
      </c>
      <c r="J16">
        <v>33000</v>
      </c>
      <c r="K16">
        <v>56250</v>
      </c>
      <c r="L16">
        <v>25082</v>
      </c>
      <c r="M16">
        <v>65625</v>
      </c>
      <c r="N16">
        <v>1824</v>
      </c>
      <c r="O16">
        <v>3184</v>
      </c>
      <c r="P16">
        <v>3908</v>
      </c>
      <c r="Q16">
        <v>2083</v>
      </c>
      <c r="R16">
        <v>8000</v>
      </c>
      <c r="S16">
        <v>6667</v>
      </c>
      <c r="T16">
        <v>3997</v>
      </c>
      <c r="U16">
        <v>7295</v>
      </c>
      <c r="V16">
        <v>5000</v>
      </c>
      <c r="W16">
        <v>4138</v>
      </c>
      <c r="X16">
        <v>7979</v>
      </c>
      <c r="Y16">
        <v>191000</v>
      </c>
      <c r="Z16">
        <v>48400</v>
      </c>
      <c r="AA16">
        <v>35509</v>
      </c>
      <c r="AB16">
        <v>62606</v>
      </c>
      <c r="AC16">
        <v>15002</v>
      </c>
      <c r="AD16">
        <v>14085</v>
      </c>
      <c r="AE16">
        <v>8939</v>
      </c>
      <c r="AF16">
        <v>23333</v>
      </c>
      <c r="AG16">
        <v>11990</v>
      </c>
      <c r="AH16">
        <f t="shared" si="0"/>
        <v>766750</v>
      </c>
      <c r="AJ16">
        <v>4867900</v>
      </c>
      <c r="AK16">
        <v>21168844</v>
      </c>
      <c r="AL16">
        <v>5.63</v>
      </c>
      <c r="AM16">
        <v>68.17</v>
      </c>
      <c r="AN16">
        <v>10407</v>
      </c>
      <c r="AO16">
        <v>5407</v>
      </c>
      <c r="AP16">
        <v>4</v>
      </c>
      <c r="AQ16">
        <v>4600</v>
      </c>
      <c r="AR16">
        <v>10827.07</v>
      </c>
      <c r="AS16">
        <v>10065</v>
      </c>
      <c r="AT16">
        <v>762.27</v>
      </c>
      <c r="AU16">
        <v>253.82</v>
      </c>
      <c r="AW16">
        <v>1689</v>
      </c>
      <c r="AX16">
        <v>1731</v>
      </c>
    </row>
    <row r="17" spans="1:50" x14ac:dyDescent="0.25">
      <c r="A17">
        <v>1976</v>
      </c>
      <c r="C17">
        <v>7923</v>
      </c>
      <c r="D17">
        <v>9250</v>
      </c>
      <c r="E17">
        <v>4375</v>
      </c>
      <c r="F17">
        <v>8556</v>
      </c>
      <c r="G17">
        <v>1000</v>
      </c>
      <c r="H17">
        <v>6123</v>
      </c>
      <c r="I17">
        <v>68952</v>
      </c>
      <c r="J17">
        <v>34000</v>
      </c>
      <c r="K17">
        <v>56098</v>
      </c>
      <c r="L17">
        <v>27308</v>
      </c>
      <c r="M17">
        <v>65657</v>
      </c>
      <c r="N17">
        <v>1621</v>
      </c>
      <c r="O17">
        <v>3500</v>
      </c>
      <c r="P17">
        <v>3977</v>
      </c>
      <c r="Q17">
        <v>2083</v>
      </c>
      <c r="R17">
        <v>8292</v>
      </c>
      <c r="S17">
        <v>10000</v>
      </c>
      <c r="T17">
        <v>4249</v>
      </c>
      <c r="U17">
        <v>3577</v>
      </c>
      <c r="V17">
        <v>2429</v>
      </c>
      <c r="W17">
        <v>3846</v>
      </c>
      <c r="X17">
        <v>7749</v>
      </c>
      <c r="Y17">
        <v>191000</v>
      </c>
      <c r="Z17">
        <v>55404</v>
      </c>
      <c r="AA17">
        <v>35502</v>
      </c>
      <c r="AB17">
        <v>71520</v>
      </c>
      <c r="AC17">
        <v>11932</v>
      </c>
      <c r="AD17">
        <v>11559</v>
      </c>
      <c r="AE17">
        <v>11881</v>
      </c>
      <c r="AF17">
        <v>24121</v>
      </c>
      <c r="AG17">
        <v>12802</v>
      </c>
      <c r="AH17">
        <f t="shared" si="0"/>
        <v>766286</v>
      </c>
      <c r="AJ17">
        <v>4989500</v>
      </c>
      <c r="AK17">
        <v>21800204</v>
      </c>
      <c r="AL17">
        <v>6.22</v>
      </c>
      <c r="AM17">
        <v>72.98</v>
      </c>
      <c r="AN17">
        <v>10538</v>
      </c>
      <c r="AO17">
        <v>5538</v>
      </c>
      <c r="AP17">
        <v>4</v>
      </c>
      <c r="AQ17">
        <v>4610</v>
      </c>
      <c r="AR17">
        <v>11139.77</v>
      </c>
      <c r="AS17">
        <v>10347</v>
      </c>
      <c r="AT17">
        <v>792.94</v>
      </c>
      <c r="AU17">
        <v>260.24</v>
      </c>
      <c r="AW17">
        <v>1656</v>
      </c>
      <c r="AX17">
        <v>1656</v>
      </c>
    </row>
    <row r="18" spans="1:50" x14ac:dyDescent="0.25">
      <c r="A18">
        <v>1977</v>
      </c>
      <c r="C18">
        <v>4499</v>
      </c>
      <c r="D18">
        <v>9250</v>
      </c>
      <c r="E18">
        <v>4375</v>
      </c>
      <c r="F18">
        <v>9048</v>
      </c>
      <c r="G18">
        <v>500</v>
      </c>
      <c r="H18">
        <v>6966</v>
      </c>
      <c r="I18">
        <v>68821</v>
      </c>
      <c r="J18">
        <v>35000</v>
      </c>
      <c r="K18">
        <v>55814</v>
      </c>
      <c r="L18">
        <v>22727</v>
      </c>
      <c r="M18">
        <v>67000</v>
      </c>
      <c r="N18">
        <v>1113</v>
      </c>
      <c r="O18">
        <v>2865</v>
      </c>
      <c r="P18">
        <v>3956</v>
      </c>
      <c r="Q18">
        <v>2083</v>
      </c>
      <c r="R18">
        <v>8245</v>
      </c>
      <c r="S18">
        <v>10000</v>
      </c>
      <c r="T18">
        <v>3818</v>
      </c>
      <c r="U18">
        <v>3903</v>
      </c>
      <c r="V18">
        <v>2727</v>
      </c>
      <c r="W18">
        <v>4000</v>
      </c>
      <c r="X18">
        <v>7478</v>
      </c>
      <c r="Y18">
        <v>191000</v>
      </c>
      <c r="Z18">
        <v>55403</v>
      </c>
      <c r="AA18">
        <v>35491</v>
      </c>
      <c r="AB18">
        <v>79228</v>
      </c>
      <c r="AC18">
        <v>12283</v>
      </c>
      <c r="AD18">
        <v>10959</v>
      </c>
      <c r="AE18">
        <v>10714</v>
      </c>
      <c r="AF18">
        <v>20658</v>
      </c>
      <c r="AG18">
        <v>13184</v>
      </c>
      <c r="AH18">
        <f t="shared" si="0"/>
        <v>763108</v>
      </c>
      <c r="AJ18">
        <v>4911100</v>
      </c>
      <c r="AK18">
        <v>22474800</v>
      </c>
      <c r="AL18">
        <v>1.94</v>
      </c>
      <c r="AM18">
        <v>78.5</v>
      </c>
      <c r="AN18">
        <v>10538</v>
      </c>
      <c r="AO18">
        <v>5538</v>
      </c>
      <c r="AP18">
        <v>4</v>
      </c>
      <c r="AQ18">
        <v>4620</v>
      </c>
      <c r="AR18">
        <v>11470.74</v>
      </c>
      <c r="AS18">
        <v>10645</v>
      </c>
      <c r="AT18">
        <v>825.5</v>
      </c>
      <c r="AU18">
        <v>272.04000000000002</v>
      </c>
      <c r="AW18">
        <v>1100</v>
      </c>
      <c r="AX18">
        <v>2076</v>
      </c>
    </row>
    <row r="19" spans="1:50" x14ac:dyDescent="0.25">
      <c r="A19">
        <v>1978</v>
      </c>
      <c r="C19">
        <v>3415</v>
      </c>
      <c r="D19">
        <v>8974</v>
      </c>
      <c r="E19">
        <v>5000</v>
      </c>
      <c r="F19">
        <v>5956</v>
      </c>
      <c r="G19">
        <v>1000</v>
      </c>
      <c r="H19">
        <v>5439</v>
      </c>
      <c r="I19">
        <v>68718</v>
      </c>
      <c r="J19">
        <v>36000</v>
      </c>
      <c r="K19">
        <v>56818</v>
      </c>
      <c r="L19">
        <v>28000</v>
      </c>
      <c r="M19">
        <v>67000</v>
      </c>
      <c r="N19">
        <v>974</v>
      </c>
      <c r="O19">
        <v>2910</v>
      </c>
      <c r="P19">
        <v>4022</v>
      </c>
      <c r="Q19">
        <v>2083</v>
      </c>
      <c r="R19">
        <v>8000</v>
      </c>
      <c r="S19">
        <v>10000</v>
      </c>
      <c r="T19">
        <v>3998</v>
      </c>
      <c r="U19">
        <v>3903</v>
      </c>
      <c r="V19">
        <v>2609</v>
      </c>
      <c r="W19">
        <v>4006</v>
      </c>
      <c r="X19">
        <v>7500</v>
      </c>
      <c r="Y19">
        <v>137380</v>
      </c>
      <c r="Z19">
        <v>38373</v>
      </c>
      <c r="AA19">
        <v>35499</v>
      </c>
      <c r="AB19">
        <v>79297</v>
      </c>
      <c r="AC19">
        <v>12264</v>
      </c>
      <c r="AD19">
        <v>11000</v>
      </c>
      <c r="AE19">
        <v>10533</v>
      </c>
      <c r="AF19">
        <v>21061</v>
      </c>
      <c r="AG19">
        <v>13200</v>
      </c>
      <c r="AH19">
        <f t="shared" si="0"/>
        <v>694932</v>
      </c>
      <c r="AJ19">
        <v>5245600</v>
      </c>
      <c r="AK19">
        <v>23479176</v>
      </c>
      <c r="AL19">
        <v>0</v>
      </c>
      <c r="AM19">
        <v>88.95</v>
      </c>
      <c r="AN19">
        <v>10610</v>
      </c>
      <c r="AO19">
        <v>5610</v>
      </c>
      <c r="AP19">
        <v>6</v>
      </c>
      <c r="AQ19">
        <v>4630</v>
      </c>
      <c r="AR19">
        <v>11817.95</v>
      </c>
      <c r="AS19">
        <v>10958</v>
      </c>
      <c r="AT19">
        <v>859.88</v>
      </c>
      <c r="AU19">
        <v>271.27999999999997</v>
      </c>
      <c r="AW19">
        <v>300</v>
      </c>
      <c r="AX19">
        <v>2200</v>
      </c>
    </row>
    <row r="20" spans="1:50" x14ac:dyDescent="0.25">
      <c r="A20">
        <v>1979</v>
      </c>
      <c r="C20">
        <v>2162</v>
      </c>
      <c r="D20">
        <v>8974</v>
      </c>
      <c r="E20">
        <v>5000</v>
      </c>
      <c r="F20">
        <v>4500</v>
      </c>
      <c r="G20">
        <v>1000</v>
      </c>
      <c r="H20">
        <v>4598</v>
      </c>
      <c r="I20">
        <v>47209</v>
      </c>
      <c r="J20">
        <v>35294</v>
      </c>
      <c r="K20">
        <v>55914</v>
      </c>
      <c r="L20">
        <v>32500</v>
      </c>
      <c r="M20">
        <v>67000</v>
      </c>
      <c r="N20">
        <v>478</v>
      </c>
      <c r="O20">
        <v>2667</v>
      </c>
      <c r="P20">
        <v>4471</v>
      </c>
      <c r="Q20">
        <v>2083</v>
      </c>
      <c r="R20">
        <v>6557</v>
      </c>
      <c r="S20">
        <v>7500</v>
      </c>
      <c r="T20">
        <v>3276</v>
      </c>
      <c r="U20">
        <v>5116</v>
      </c>
      <c r="V20">
        <v>3333</v>
      </c>
      <c r="W20">
        <v>3158</v>
      </c>
      <c r="X20">
        <v>8018</v>
      </c>
      <c r="Y20">
        <v>93333</v>
      </c>
      <c r="Z20">
        <v>42706</v>
      </c>
      <c r="AA20">
        <v>49688</v>
      </c>
      <c r="AB20">
        <v>62381</v>
      </c>
      <c r="AC20">
        <v>16898</v>
      </c>
      <c r="AD20">
        <v>15367</v>
      </c>
      <c r="AE20">
        <v>12500</v>
      </c>
      <c r="AF20">
        <v>16667</v>
      </c>
      <c r="AG20">
        <v>16654</v>
      </c>
      <c r="AH20">
        <f t="shared" si="0"/>
        <v>637002</v>
      </c>
      <c r="AJ20">
        <v>5242200</v>
      </c>
      <c r="AK20">
        <v>24866912</v>
      </c>
      <c r="AL20">
        <v>0</v>
      </c>
      <c r="AM20">
        <v>88.7</v>
      </c>
      <c r="AN20">
        <v>10610</v>
      </c>
      <c r="AO20">
        <v>5610</v>
      </c>
      <c r="AP20">
        <v>6</v>
      </c>
      <c r="AQ20">
        <v>4640</v>
      </c>
      <c r="AR20">
        <v>12177.68</v>
      </c>
      <c r="AS20">
        <v>11283</v>
      </c>
      <c r="AT20">
        <v>895.85</v>
      </c>
      <c r="AU20">
        <v>249.37</v>
      </c>
      <c r="AW20">
        <v>0</v>
      </c>
      <c r="AX20">
        <v>2400</v>
      </c>
    </row>
    <row r="21" spans="1:50" x14ac:dyDescent="0.25">
      <c r="A21">
        <v>1980</v>
      </c>
      <c r="C21">
        <v>1212</v>
      </c>
      <c r="D21">
        <v>8974</v>
      </c>
      <c r="E21">
        <v>5000</v>
      </c>
      <c r="F21">
        <v>5000</v>
      </c>
      <c r="G21">
        <v>500</v>
      </c>
      <c r="H21">
        <v>6036</v>
      </c>
      <c r="I21">
        <v>48585</v>
      </c>
      <c r="J21">
        <v>36176</v>
      </c>
      <c r="K21">
        <v>57447</v>
      </c>
      <c r="L21">
        <v>40000</v>
      </c>
      <c r="M21">
        <v>67000</v>
      </c>
      <c r="N21">
        <v>429</v>
      </c>
      <c r="O21">
        <v>3077</v>
      </c>
      <c r="P21">
        <v>4471</v>
      </c>
      <c r="Q21">
        <v>2083</v>
      </c>
      <c r="R21">
        <v>7368</v>
      </c>
      <c r="S21">
        <v>7500</v>
      </c>
      <c r="T21">
        <v>5200</v>
      </c>
      <c r="U21">
        <v>4211</v>
      </c>
      <c r="V21">
        <v>6667</v>
      </c>
      <c r="W21">
        <v>4118</v>
      </c>
      <c r="X21">
        <v>5938</v>
      </c>
      <c r="Y21">
        <v>109677</v>
      </c>
      <c r="Z21">
        <v>68609</v>
      </c>
      <c r="AA21">
        <v>51948</v>
      </c>
      <c r="AB21">
        <v>69167</v>
      </c>
      <c r="AC21">
        <v>17904</v>
      </c>
      <c r="AD21">
        <v>16452</v>
      </c>
      <c r="AE21">
        <v>15455</v>
      </c>
      <c r="AF21">
        <v>21250</v>
      </c>
      <c r="AG21">
        <v>11085</v>
      </c>
      <c r="AH21">
        <f t="shared" si="0"/>
        <v>708539</v>
      </c>
      <c r="AJ21">
        <v>4770600</v>
      </c>
      <c r="AK21">
        <v>25774334</v>
      </c>
      <c r="AL21">
        <v>4.5199999999999996</v>
      </c>
      <c r="AM21">
        <v>84.55</v>
      </c>
      <c r="AN21">
        <v>10680</v>
      </c>
      <c r="AO21">
        <v>5680</v>
      </c>
      <c r="AP21">
        <v>6</v>
      </c>
      <c r="AQ21">
        <v>4650</v>
      </c>
      <c r="AR21">
        <v>12547.75</v>
      </c>
      <c r="AS21">
        <v>11604</v>
      </c>
      <c r="AT21">
        <v>945.48</v>
      </c>
      <c r="AU21">
        <v>254.88</v>
      </c>
      <c r="AW21">
        <v>800</v>
      </c>
      <c r="AX21">
        <v>2600</v>
      </c>
    </row>
    <row r="22" spans="1:50" x14ac:dyDescent="0.25">
      <c r="A22">
        <v>1981</v>
      </c>
      <c r="C22">
        <v>1667</v>
      </c>
      <c r="D22">
        <v>8974</v>
      </c>
      <c r="E22">
        <v>5000</v>
      </c>
      <c r="F22">
        <v>4250</v>
      </c>
      <c r="G22">
        <v>500</v>
      </c>
      <c r="H22">
        <v>4353</v>
      </c>
      <c r="I22">
        <v>50000</v>
      </c>
      <c r="J22">
        <v>36275</v>
      </c>
      <c r="K22">
        <v>57971</v>
      </c>
      <c r="L22">
        <v>46667</v>
      </c>
      <c r="M22">
        <v>64762</v>
      </c>
      <c r="N22">
        <v>1373</v>
      </c>
      <c r="O22">
        <v>3571</v>
      </c>
      <c r="P22">
        <v>4535</v>
      </c>
      <c r="Q22">
        <v>2083</v>
      </c>
      <c r="R22">
        <v>8182</v>
      </c>
      <c r="S22">
        <v>10000</v>
      </c>
      <c r="T22">
        <v>4545</v>
      </c>
      <c r="U22">
        <v>4390</v>
      </c>
      <c r="V22">
        <v>5000</v>
      </c>
      <c r="W22">
        <v>4444</v>
      </c>
      <c r="X22">
        <v>8027</v>
      </c>
      <c r="Y22">
        <v>116129</v>
      </c>
      <c r="Z22">
        <v>97871</v>
      </c>
      <c r="AA22">
        <v>37143</v>
      </c>
      <c r="AB22">
        <v>70000</v>
      </c>
      <c r="AC22">
        <v>18824</v>
      </c>
      <c r="AD22">
        <v>16000</v>
      </c>
      <c r="AE22">
        <v>12500</v>
      </c>
      <c r="AF22">
        <v>20000</v>
      </c>
      <c r="AG22">
        <v>13154</v>
      </c>
      <c r="AH22">
        <f t="shared" si="0"/>
        <v>738190</v>
      </c>
      <c r="AJ22">
        <v>4745400</v>
      </c>
      <c r="AK22">
        <v>26183326</v>
      </c>
      <c r="AL22">
        <v>3.23</v>
      </c>
      <c r="AM22">
        <v>85.68</v>
      </c>
      <c r="AN22">
        <v>10760</v>
      </c>
      <c r="AO22">
        <v>5760</v>
      </c>
      <c r="AP22">
        <v>6</v>
      </c>
      <c r="AQ22">
        <v>4660</v>
      </c>
      <c r="AR22">
        <v>12927.01</v>
      </c>
      <c r="AS22">
        <v>11918</v>
      </c>
      <c r="AT22">
        <v>1013.05</v>
      </c>
      <c r="AU22">
        <v>280.93</v>
      </c>
      <c r="AW22">
        <v>600</v>
      </c>
      <c r="AX22">
        <v>2750</v>
      </c>
    </row>
    <row r="23" spans="1:50" x14ac:dyDescent="0.25">
      <c r="A23">
        <v>1982</v>
      </c>
      <c r="C23">
        <v>5882</v>
      </c>
      <c r="D23">
        <v>8974</v>
      </c>
      <c r="E23">
        <v>5000</v>
      </c>
      <c r="F23">
        <v>5160</v>
      </c>
      <c r="G23">
        <v>500</v>
      </c>
      <c r="H23">
        <v>7226</v>
      </c>
      <c r="I23">
        <v>55013</v>
      </c>
      <c r="J23">
        <v>39216</v>
      </c>
      <c r="K23">
        <v>58000</v>
      </c>
      <c r="L23">
        <v>42500</v>
      </c>
      <c r="M23">
        <v>63636</v>
      </c>
      <c r="N23">
        <v>1108</v>
      </c>
      <c r="O23">
        <v>4375</v>
      </c>
      <c r="P23">
        <v>4444</v>
      </c>
      <c r="Q23">
        <v>2083</v>
      </c>
      <c r="R23">
        <v>7500</v>
      </c>
      <c r="S23">
        <v>10000</v>
      </c>
      <c r="T23">
        <v>4667</v>
      </c>
      <c r="U23">
        <v>4444</v>
      </c>
      <c r="V23">
        <v>6000</v>
      </c>
      <c r="W23">
        <v>5000</v>
      </c>
      <c r="X23">
        <v>6511</v>
      </c>
      <c r="Y23">
        <v>122581</v>
      </c>
      <c r="Z23">
        <v>94471</v>
      </c>
      <c r="AA23">
        <v>39973</v>
      </c>
      <c r="AB23">
        <v>70000</v>
      </c>
      <c r="AC23">
        <v>13500</v>
      </c>
      <c r="AD23">
        <v>12152</v>
      </c>
      <c r="AE23">
        <v>12667</v>
      </c>
      <c r="AF23">
        <v>20000</v>
      </c>
      <c r="AG23">
        <v>13789</v>
      </c>
      <c r="AH23">
        <f t="shared" si="0"/>
        <v>746372</v>
      </c>
      <c r="AJ23">
        <v>4821100</v>
      </c>
      <c r="AK23">
        <v>26311766</v>
      </c>
      <c r="AL23">
        <v>0</v>
      </c>
      <c r="AM23">
        <v>88.47</v>
      </c>
      <c r="AN23">
        <v>10840</v>
      </c>
      <c r="AO23">
        <v>5840</v>
      </c>
      <c r="AP23">
        <v>8</v>
      </c>
      <c r="AQ23">
        <v>4670</v>
      </c>
      <c r="AR23">
        <v>13318.15</v>
      </c>
      <c r="AS23">
        <v>12239</v>
      </c>
      <c r="AT23">
        <v>1085.47</v>
      </c>
      <c r="AU23">
        <v>312.17</v>
      </c>
      <c r="AW23">
        <v>0</v>
      </c>
      <c r="AX23">
        <v>3000</v>
      </c>
    </row>
    <row r="24" spans="1:50" x14ac:dyDescent="0.25">
      <c r="A24">
        <v>1983</v>
      </c>
      <c r="C24">
        <v>4342</v>
      </c>
      <c r="D24">
        <v>8974</v>
      </c>
      <c r="E24">
        <v>5000</v>
      </c>
      <c r="F24">
        <v>5090</v>
      </c>
      <c r="G24">
        <v>1000</v>
      </c>
      <c r="H24">
        <v>6617</v>
      </c>
      <c r="I24">
        <v>53656</v>
      </c>
      <c r="J24">
        <v>40196</v>
      </c>
      <c r="K24">
        <v>57692</v>
      </c>
      <c r="L24">
        <v>52500</v>
      </c>
      <c r="M24">
        <v>62500</v>
      </c>
      <c r="N24">
        <v>1887</v>
      </c>
      <c r="O24">
        <v>4421</v>
      </c>
      <c r="P24">
        <v>4574</v>
      </c>
      <c r="Q24">
        <v>2800</v>
      </c>
      <c r="R24">
        <v>7984</v>
      </c>
      <c r="S24">
        <v>11667</v>
      </c>
      <c r="T24">
        <v>4669</v>
      </c>
      <c r="U24">
        <v>8000</v>
      </c>
      <c r="V24">
        <v>8000</v>
      </c>
      <c r="W24">
        <v>5217</v>
      </c>
      <c r="X24">
        <v>7889</v>
      </c>
      <c r="Y24">
        <v>122581</v>
      </c>
      <c r="Z24">
        <v>87070</v>
      </c>
      <c r="AA24">
        <v>40328</v>
      </c>
      <c r="AB24">
        <v>69667</v>
      </c>
      <c r="AC24">
        <v>19662</v>
      </c>
      <c r="AD24">
        <v>15982</v>
      </c>
      <c r="AE24">
        <v>12941</v>
      </c>
      <c r="AF24">
        <v>24000</v>
      </c>
      <c r="AG24">
        <v>14000</v>
      </c>
      <c r="AH24">
        <f t="shared" si="0"/>
        <v>770906</v>
      </c>
      <c r="AJ24">
        <v>4871300</v>
      </c>
      <c r="AK24">
        <v>26467010</v>
      </c>
      <c r="AL24">
        <v>0</v>
      </c>
      <c r="AM24">
        <v>90.99</v>
      </c>
      <c r="AN24">
        <v>11300</v>
      </c>
      <c r="AO24">
        <v>6300</v>
      </c>
      <c r="AP24">
        <v>8</v>
      </c>
      <c r="AQ24">
        <v>4690</v>
      </c>
      <c r="AR24">
        <v>13727.43</v>
      </c>
      <c r="AS24">
        <v>12575</v>
      </c>
      <c r="AT24">
        <v>1163.5999999999999</v>
      </c>
      <c r="AU24">
        <v>334.79</v>
      </c>
      <c r="AW24">
        <v>0</v>
      </c>
      <c r="AX24">
        <v>3300</v>
      </c>
    </row>
    <row r="25" spans="1:50" x14ac:dyDescent="0.25">
      <c r="A25">
        <v>1984</v>
      </c>
      <c r="C25">
        <v>6153</v>
      </c>
      <c r="D25">
        <v>8974</v>
      </c>
      <c r="E25">
        <v>5000</v>
      </c>
      <c r="F25">
        <v>6518</v>
      </c>
      <c r="G25">
        <v>1355</v>
      </c>
      <c r="H25">
        <v>6517</v>
      </c>
      <c r="I25">
        <v>51696</v>
      </c>
      <c r="J25">
        <v>39216</v>
      </c>
      <c r="K25">
        <v>58491</v>
      </c>
      <c r="L25">
        <v>44000</v>
      </c>
      <c r="M25">
        <v>59231</v>
      </c>
      <c r="N25">
        <v>1906</v>
      </c>
      <c r="O25">
        <v>4535</v>
      </c>
      <c r="P25">
        <v>4574</v>
      </c>
      <c r="Q25">
        <v>2800</v>
      </c>
      <c r="R25">
        <v>6892</v>
      </c>
      <c r="S25">
        <v>7273</v>
      </c>
      <c r="T25">
        <v>3472</v>
      </c>
      <c r="U25">
        <v>7959</v>
      </c>
      <c r="V25">
        <v>8000</v>
      </c>
      <c r="W25">
        <v>8125</v>
      </c>
      <c r="X25">
        <v>7662</v>
      </c>
      <c r="Y25">
        <v>122581</v>
      </c>
      <c r="Z25">
        <v>74040</v>
      </c>
      <c r="AA25">
        <v>42119</v>
      </c>
      <c r="AB25">
        <v>77647</v>
      </c>
      <c r="AC25">
        <v>11990</v>
      </c>
      <c r="AD25">
        <v>10000</v>
      </c>
      <c r="AE25">
        <v>11765</v>
      </c>
      <c r="AF25">
        <v>17500</v>
      </c>
      <c r="AG25">
        <v>9741</v>
      </c>
      <c r="AH25">
        <f t="shared" si="0"/>
        <v>727732</v>
      </c>
      <c r="AJ25">
        <v>4993100</v>
      </c>
      <c r="AK25">
        <v>27016058</v>
      </c>
      <c r="AL25">
        <v>2.58</v>
      </c>
      <c r="AM25">
        <v>93.81</v>
      </c>
      <c r="AN25">
        <v>11500</v>
      </c>
      <c r="AO25">
        <v>6500</v>
      </c>
      <c r="AP25">
        <v>8</v>
      </c>
      <c r="AQ25">
        <v>4700</v>
      </c>
      <c r="AR25">
        <v>14163.21</v>
      </c>
      <c r="AS25">
        <v>12933</v>
      </c>
      <c r="AT25">
        <v>1248.73</v>
      </c>
      <c r="AU25">
        <v>320.49</v>
      </c>
      <c r="AW25">
        <v>500</v>
      </c>
      <c r="AX25">
        <v>3500</v>
      </c>
    </row>
    <row r="26" spans="1:50" x14ac:dyDescent="0.25">
      <c r="A26">
        <v>1985</v>
      </c>
      <c r="C26">
        <v>5562</v>
      </c>
      <c r="D26">
        <v>8974</v>
      </c>
      <c r="E26">
        <v>5000</v>
      </c>
      <c r="F26">
        <v>6398</v>
      </c>
      <c r="G26">
        <v>930</v>
      </c>
      <c r="H26">
        <v>6414</v>
      </c>
      <c r="I26">
        <v>53474</v>
      </c>
      <c r="J26">
        <v>41346</v>
      </c>
      <c r="K26">
        <v>58182</v>
      </c>
      <c r="L26">
        <v>41679</v>
      </c>
      <c r="M26">
        <v>59231</v>
      </c>
      <c r="N26">
        <v>3250</v>
      </c>
      <c r="O26">
        <v>4342</v>
      </c>
      <c r="P26">
        <v>4574</v>
      </c>
      <c r="Q26">
        <v>2800</v>
      </c>
      <c r="R26">
        <v>6788</v>
      </c>
      <c r="S26">
        <v>8000</v>
      </c>
      <c r="T26">
        <v>4667</v>
      </c>
      <c r="U26">
        <v>7955</v>
      </c>
      <c r="V26">
        <v>8000</v>
      </c>
      <c r="W26">
        <v>4706</v>
      </c>
      <c r="X26">
        <v>7978</v>
      </c>
      <c r="Y26">
        <v>122581</v>
      </c>
      <c r="Z26">
        <v>90055</v>
      </c>
      <c r="AA26">
        <v>46395</v>
      </c>
      <c r="AB26">
        <v>67200</v>
      </c>
      <c r="AC26">
        <v>16298</v>
      </c>
      <c r="AD26">
        <v>15997</v>
      </c>
      <c r="AE26">
        <v>13571</v>
      </c>
      <c r="AF26">
        <v>20000</v>
      </c>
      <c r="AG26">
        <v>12266</v>
      </c>
      <c r="AH26">
        <f t="shared" si="0"/>
        <v>754613</v>
      </c>
      <c r="AJ26">
        <v>5000000</v>
      </c>
      <c r="AK26">
        <v>27670284</v>
      </c>
      <c r="AL26">
        <v>1.29</v>
      </c>
      <c r="AM26">
        <v>96.96</v>
      </c>
      <c r="AN26">
        <v>11600</v>
      </c>
      <c r="AO26">
        <v>6600</v>
      </c>
      <c r="AP26">
        <v>9</v>
      </c>
      <c r="AQ26">
        <v>4710</v>
      </c>
      <c r="AR26">
        <v>14631.09</v>
      </c>
      <c r="AS26">
        <v>13320</v>
      </c>
      <c r="AT26">
        <v>1341.77</v>
      </c>
      <c r="AU26">
        <v>319.14999999999998</v>
      </c>
      <c r="AW26">
        <v>200</v>
      </c>
      <c r="AX26">
        <v>3650</v>
      </c>
    </row>
    <row r="27" spans="1:50" x14ac:dyDescent="0.25">
      <c r="A27">
        <v>1986</v>
      </c>
      <c r="C27">
        <v>6779</v>
      </c>
      <c r="D27">
        <v>8974</v>
      </c>
      <c r="E27">
        <v>6000</v>
      </c>
      <c r="F27">
        <v>4764</v>
      </c>
      <c r="G27">
        <v>460</v>
      </c>
      <c r="H27">
        <v>7115</v>
      </c>
      <c r="I27">
        <v>54252</v>
      </c>
      <c r="J27">
        <v>41905</v>
      </c>
      <c r="K27">
        <v>59091</v>
      </c>
      <c r="L27">
        <v>42534</v>
      </c>
      <c r="M27">
        <v>57143</v>
      </c>
      <c r="N27">
        <v>1600</v>
      </c>
      <c r="O27">
        <v>4303</v>
      </c>
      <c r="P27">
        <v>4000</v>
      </c>
      <c r="Q27">
        <v>3333</v>
      </c>
      <c r="R27">
        <v>6667</v>
      </c>
      <c r="S27">
        <v>7850</v>
      </c>
      <c r="T27">
        <v>4511</v>
      </c>
      <c r="U27">
        <v>7800</v>
      </c>
      <c r="V27">
        <v>4500</v>
      </c>
      <c r="W27">
        <v>5556</v>
      </c>
      <c r="X27">
        <v>6730</v>
      </c>
      <c r="Y27">
        <v>122581</v>
      </c>
      <c r="Z27">
        <v>80172</v>
      </c>
      <c r="AA27">
        <v>45776</v>
      </c>
      <c r="AB27">
        <v>51579</v>
      </c>
      <c r="AC27">
        <v>13470</v>
      </c>
      <c r="AD27">
        <v>12496</v>
      </c>
      <c r="AE27">
        <v>11053</v>
      </c>
      <c r="AF27">
        <v>15541</v>
      </c>
      <c r="AG27">
        <v>10001</v>
      </c>
      <c r="AH27">
        <f t="shared" si="0"/>
        <v>708536</v>
      </c>
      <c r="AJ27">
        <v>5200000</v>
      </c>
      <c r="AK27">
        <v>28171586</v>
      </c>
      <c r="AL27">
        <v>1.69</v>
      </c>
      <c r="AM27">
        <v>101</v>
      </c>
      <c r="AN27">
        <v>11817</v>
      </c>
      <c r="AO27">
        <v>6705</v>
      </c>
      <c r="AP27">
        <v>9</v>
      </c>
      <c r="AQ27">
        <v>4720</v>
      </c>
      <c r="AR27">
        <v>15133.74</v>
      </c>
      <c r="AS27">
        <v>13737</v>
      </c>
      <c r="AT27">
        <v>1443.8</v>
      </c>
      <c r="AU27">
        <v>351.45</v>
      </c>
      <c r="AW27">
        <v>388</v>
      </c>
      <c r="AX27">
        <v>3750</v>
      </c>
    </row>
    <row r="28" spans="1:50" x14ac:dyDescent="0.25">
      <c r="A28">
        <v>1987</v>
      </c>
      <c r="C28">
        <v>5781</v>
      </c>
      <c r="D28">
        <v>8974</v>
      </c>
      <c r="E28">
        <v>6000</v>
      </c>
      <c r="F28">
        <v>4876</v>
      </c>
      <c r="G28">
        <v>556</v>
      </c>
      <c r="H28">
        <v>7435</v>
      </c>
      <c r="I28">
        <v>55382</v>
      </c>
      <c r="J28">
        <v>43396</v>
      </c>
      <c r="K28">
        <v>60000</v>
      </c>
      <c r="L28">
        <v>40000</v>
      </c>
      <c r="M28">
        <v>60000</v>
      </c>
      <c r="N28">
        <v>1343</v>
      </c>
      <c r="O28">
        <v>4459</v>
      </c>
      <c r="P28">
        <v>4000</v>
      </c>
      <c r="Q28">
        <v>3333</v>
      </c>
      <c r="R28">
        <v>8243</v>
      </c>
      <c r="S28">
        <v>8000</v>
      </c>
      <c r="T28">
        <v>4500</v>
      </c>
      <c r="U28">
        <v>8810</v>
      </c>
      <c r="V28">
        <v>5000</v>
      </c>
      <c r="W28">
        <v>5000</v>
      </c>
      <c r="X28">
        <v>8016</v>
      </c>
      <c r="Y28">
        <v>122581</v>
      </c>
      <c r="Z28">
        <v>89884</v>
      </c>
      <c r="AA28">
        <v>42060</v>
      </c>
      <c r="AB28">
        <v>71154</v>
      </c>
      <c r="AC28">
        <v>15517</v>
      </c>
      <c r="AD28">
        <v>15988</v>
      </c>
      <c r="AE28">
        <v>12500</v>
      </c>
      <c r="AF28">
        <v>21645</v>
      </c>
      <c r="AG28">
        <v>11629</v>
      </c>
      <c r="AH28">
        <f t="shared" si="0"/>
        <v>756062</v>
      </c>
      <c r="AJ28">
        <v>3905200</v>
      </c>
      <c r="AK28">
        <v>28472836</v>
      </c>
      <c r="AL28">
        <v>5.09</v>
      </c>
      <c r="AM28">
        <v>112.76</v>
      </c>
      <c r="AN28">
        <v>11817</v>
      </c>
      <c r="AO28">
        <v>6705</v>
      </c>
      <c r="AP28">
        <v>9</v>
      </c>
      <c r="AQ28">
        <v>4730</v>
      </c>
      <c r="AR28">
        <v>15668.28</v>
      </c>
      <c r="AS28">
        <v>14181</v>
      </c>
      <c r="AT28">
        <v>1555.11</v>
      </c>
      <c r="AU28">
        <v>379.76</v>
      </c>
      <c r="AW28">
        <v>1175</v>
      </c>
      <c r="AX28">
        <v>4000</v>
      </c>
    </row>
    <row r="29" spans="1:50" x14ac:dyDescent="0.25">
      <c r="A29">
        <v>1988</v>
      </c>
      <c r="C29">
        <v>9774</v>
      </c>
      <c r="D29">
        <v>8974</v>
      </c>
      <c r="E29">
        <v>6000</v>
      </c>
      <c r="F29">
        <v>4878</v>
      </c>
      <c r="G29">
        <v>896</v>
      </c>
      <c r="H29">
        <v>6727</v>
      </c>
      <c r="I29">
        <v>56014</v>
      </c>
      <c r="J29">
        <v>44037</v>
      </c>
      <c r="K29">
        <v>61818</v>
      </c>
      <c r="L29">
        <v>40909</v>
      </c>
      <c r="M29">
        <v>59375</v>
      </c>
      <c r="N29">
        <v>1638</v>
      </c>
      <c r="O29">
        <v>4444</v>
      </c>
      <c r="P29">
        <v>4000</v>
      </c>
      <c r="Q29">
        <v>3333</v>
      </c>
      <c r="R29">
        <v>7486</v>
      </c>
      <c r="S29">
        <v>8235</v>
      </c>
      <c r="T29">
        <v>6563</v>
      </c>
      <c r="U29">
        <v>8261</v>
      </c>
      <c r="V29">
        <v>5000</v>
      </c>
      <c r="W29">
        <v>5217</v>
      </c>
      <c r="X29">
        <v>7596</v>
      </c>
      <c r="Y29">
        <v>129032</v>
      </c>
      <c r="Z29">
        <v>90609</v>
      </c>
      <c r="AA29">
        <v>41151</v>
      </c>
      <c r="AB29">
        <v>70370</v>
      </c>
      <c r="AC29">
        <v>14764</v>
      </c>
      <c r="AD29">
        <v>15580</v>
      </c>
      <c r="AE29">
        <v>13529</v>
      </c>
      <c r="AF29">
        <v>21667</v>
      </c>
      <c r="AG29">
        <v>12754</v>
      </c>
      <c r="AH29">
        <f t="shared" si="0"/>
        <v>770631</v>
      </c>
      <c r="AJ29">
        <v>4259800</v>
      </c>
      <c r="AK29">
        <v>28573012</v>
      </c>
      <c r="AL29">
        <v>0.69</v>
      </c>
      <c r="AM29">
        <v>116.49</v>
      </c>
      <c r="AN29">
        <v>11817</v>
      </c>
      <c r="AO29">
        <v>6705</v>
      </c>
      <c r="AP29">
        <v>9</v>
      </c>
      <c r="AQ29">
        <v>4740</v>
      </c>
      <c r="AR29">
        <v>16227.78</v>
      </c>
      <c r="AS29">
        <v>14645</v>
      </c>
      <c r="AT29">
        <v>1675.69</v>
      </c>
      <c r="AU29">
        <v>419.25</v>
      </c>
      <c r="AW29">
        <v>131</v>
      </c>
      <c r="AX29">
        <v>4200</v>
      </c>
    </row>
    <row r="30" spans="1:50" x14ac:dyDescent="0.25">
      <c r="A30">
        <v>1989</v>
      </c>
      <c r="C30">
        <v>9366</v>
      </c>
      <c r="D30">
        <v>8974</v>
      </c>
      <c r="E30">
        <v>6000</v>
      </c>
      <c r="F30">
        <v>5823</v>
      </c>
      <c r="G30">
        <v>922</v>
      </c>
      <c r="H30">
        <v>7115</v>
      </c>
      <c r="I30">
        <v>56500</v>
      </c>
      <c r="J30">
        <v>44144</v>
      </c>
      <c r="K30">
        <v>64815</v>
      </c>
      <c r="L30">
        <v>45455</v>
      </c>
      <c r="M30">
        <v>58824</v>
      </c>
      <c r="N30">
        <v>1462</v>
      </c>
      <c r="O30">
        <v>4978</v>
      </c>
      <c r="P30">
        <v>4000</v>
      </c>
      <c r="Q30">
        <v>3333</v>
      </c>
      <c r="R30">
        <v>7700</v>
      </c>
      <c r="S30">
        <v>8951</v>
      </c>
      <c r="T30">
        <v>6693</v>
      </c>
      <c r="U30">
        <v>7991</v>
      </c>
      <c r="V30">
        <v>5000</v>
      </c>
      <c r="W30">
        <v>5001</v>
      </c>
      <c r="X30">
        <v>8092</v>
      </c>
      <c r="Y30">
        <v>204000</v>
      </c>
      <c r="Z30">
        <v>91008</v>
      </c>
      <c r="AA30">
        <v>40960</v>
      </c>
      <c r="AB30">
        <v>69276</v>
      </c>
      <c r="AC30">
        <v>15020</v>
      </c>
      <c r="AD30">
        <v>15989</v>
      </c>
      <c r="AE30">
        <v>14063</v>
      </c>
      <c r="AF30">
        <v>22002</v>
      </c>
      <c r="AG30">
        <v>14500</v>
      </c>
      <c r="AH30">
        <f t="shared" si="0"/>
        <v>857957</v>
      </c>
      <c r="AJ30">
        <v>4416500</v>
      </c>
      <c r="AK30">
        <v>28856856</v>
      </c>
      <c r="AL30">
        <v>1.61</v>
      </c>
      <c r="AM30">
        <v>145.63999999999999</v>
      </c>
      <c r="AN30">
        <v>11862</v>
      </c>
      <c r="AO30">
        <v>6750</v>
      </c>
      <c r="AP30">
        <v>9</v>
      </c>
      <c r="AQ30">
        <v>4750</v>
      </c>
      <c r="AR30">
        <v>16802.259999999998</v>
      </c>
      <c r="AS30">
        <v>15118</v>
      </c>
      <c r="AT30">
        <v>1804.73</v>
      </c>
      <c r="AU30">
        <v>357.63</v>
      </c>
      <c r="AW30">
        <v>355</v>
      </c>
      <c r="AX30">
        <v>4400</v>
      </c>
    </row>
    <row r="31" spans="1:50" x14ac:dyDescent="0.25">
      <c r="A31">
        <v>1990</v>
      </c>
      <c r="C31">
        <v>7762</v>
      </c>
      <c r="D31">
        <v>9455</v>
      </c>
      <c r="E31">
        <v>5148</v>
      </c>
      <c r="F31">
        <v>6095</v>
      </c>
      <c r="G31">
        <v>1000</v>
      </c>
      <c r="H31">
        <v>4768</v>
      </c>
      <c r="I31">
        <v>56499</v>
      </c>
      <c r="J31">
        <v>47458</v>
      </c>
      <c r="K31">
        <v>58820</v>
      </c>
      <c r="L31">
        <v>46526</v>
      </c>
      <c r="M31">
        <v>58333</v>
      </c>
      <c r="N31">
        <v>2768</v>
      </c>
      <c r="O31">
        <v>4986</v>
      </c>
      <c r="P31">
        <v>8190</v>
      </c>
      <c r="Q31">
        <v>4012</v>
      </c>
      <c r="R31">
        <v>8495</v>
      </c>
      <c r="S31">
        <v>9927</v>
      </c>
      <c r="T31">
        <v>8226</v>
      </c>
      <c r="U31">
        <v>7959</v>
      </c>
      <c r="V31">
        <v>5000</v>
      </c>
      <c r="W31">
        <v>5000</v>
      </c>
      <c r="X31">
        <v>8001</v>
      </c>
      <c r="Y31">
        <v>244000</v>
      </c>
      <c r="Z31">
        <v>83010</v>
      </c>
      <c r="AA31">
        <v>41009</v>
      </c>
      <c r="AB31">
        <v>70000</v>
      </c>
      <c r="AC31">
        <v>15000</v>
      </c>
      <c r="AD31">
        <v>15013</v>
      </c>
      <c r="AE31">
        <v>13846</v>
      </c>
      <c r="AF31">
        <v>20000</v>
      </c>
      <c r="AG31">
        <v>15012</v>
      </c>
      <c r="AH31">
        <f t="shared" si="0"/>
        <v>891318</v>
      </c>
      <c r="AJ31">
        <v>4913200</v>
      </c>
      <c r="AK31">
        <v>29265482</v>
      </c>
      <c r="AL31">
        <v>0.59</v>
      </c>
      <c r="AM31">
        <v>196.32</v>
      </c>
      <c r="AN31">
        <v>11962</v>
      </c>
      <c r="AO31">
        <v>6850</v>
      </c>
      <c r="AP31">
        <v>9</v>
      </c>
      <c r="AQ31">
        <v>4751</v>
      </c>
      <c r="AR31">
        <v>17384.37</v>
      </c>
      <c r="AS31">
        <v>15593</v>
      </c>
      <c r="AT31">
        <v>1942.13</v>
      </c>
      <c r="AU31">
        <v>244.51</v>
      </c>
      <c r="AV31">
        <v>29446.97</v>
      </c>
      <c r="AW31">
        <v>192</v>
      </c>
      <c r="AX31">
        <v>4500</v>
      </c>
    </row>
    <row r="32" spans="1:50" x14ac:dyDescent="0.25">
      <c r="A32">
        <v>1991</v>
      </c>
      <c r="C32">
        <v>7343</v>
      </c>
      <c r="D32">
        <v>8571</v>
      </c>
      <c r="E32">
        <v>6364</v>
      </c>
      <c r="F32">
        <v>6122</v>
      </c>
      <c r="G32">
        <v>1143</v>
      </c>
      <c r="H32">
        <v>5458</v>
      </c>
      <c r="I32">
        <v>56503</v>
      </c>
      <c r="J32">
        <v>46341</v>
      </c>
      <c r="K32">
        <v>69811</v>
      </c>
      <c r="L32">
        <v>42308</v>
      </c>
      <c r="M32">
        <v>57895</v>
      </c>
      <c r="N32">
        <v>1985</v>
      </c>
      <c r="O32">
        <v>4692</v>
      </c>
      <c r="P32">
        <v>8190</v>
      </c>
      <c r="Q32">
        <v>3584</v>
      </c>
      <c r="R32">
        <v>8000</v>
      </c>
      <c r="S32">
        <v>10926</v>
      </c>
      <c r="T32">
        <v>8333</v>
      </c>
      <c r="U32">
        <v>8333</v>
      </c>
      <c r="V32">
        <v>4802</v>
      </c>
      <c r="W32">
        <v>6000</v>
      </c>
      <c r="X32">
        <v>7513</v>
      </c>
      <c r="Y32">
        <v>384091</v>
      </c>
      <c r="Z32">
        <v>83008</v>
      </c>
      <c r="AA32">
        <v>41978</v>
      </c>
      <c r="AB32">
        <v>71885</v>
      </c>
      <c r="AC32">
        <v>14819</v>
      </c>
      <c r="AD32">
        <v>15000</v>
      </c>
      <c r="AE32">
        <v>13556</v>
      </c>
      <c r="AF32">
        <v>18000</v>
      </c>
      <c r="AG32">
        <v>13500</v>
      </c>
      <c r="AH32">
        <f t="shared" si="0"/>
        <v>1036054</v>
      </c>
      <c r="AJ32">
        <v>5121000</v>
      </c>
      <c r="AK32">
        <v>29865918</v>
      </c>
      <c r="AL32">
        <v>3.23</v>
      </c>
      <c r="AM32">
        <v>204.89</v>
      </c>
      <c r="AN32">
        <v>12032</v>
      </c>
      <c r="AO32">
        <v>6920</v>
      </c>
      <c r="AP32">
        <v>9</v>
      </c>
      <c r="AQ32">
        <v>4662.8</v>
      </c>
      <c r="AR32">
        <v>17973.43</v>
      </c>
      <c r="AS32">
        <v>16098</v>
      </c>
      <c r="AT32">
        <v>2058.4699999999998</v>
      </c>
      <c r="AU32">
        <v>191.71</v>
      </c>
      <c r="AV32">
        <v>29446.97</v>
      </c>
      <c r="AW32">
        <v>1200</v>
      </c>
      <c r="AX32">
        <v>4600</v>
      </c>
    </row>
    <row r="33" spans="1:50" x14ac:dyDescent="0.25">
      <c r="A33">
        <v>1992</v>
      </c>
      <c r="C33">
        <v>7866</v>
      </c>
      <c r="D33">
        <v>8889</v>
      </c>
      <c r="E33">
        <v>6957</v>
      </c>
      <c r="F33">
        <v>6132</v>
      </c>
      <c r="G33">
        <v>1143</v>
      </c>
      <c r="H33">
        <v>4244</v>
      </c>
      <c r="I33">
        <v>53502</v>
      </c>
      <c r="J33">
        <v>46667</v>
      </c>
      <c r="K33">
        <v>69231</v>
      </c>
      <c r="L33">
        <v>40135</v>
      </c>
      <c r="M33">
        <v>55556</v>
      </c>
      <c r="N33">
        <v>1270</v>
      </c>
      <c r="O33">
        <v>5035</v>
      </c>
      <c r="P33">
        <v>8190</v>
      </c>
      <c r="Q33">
        <v>3200</v>
      </c>
      <c r="R33">
        <v>7989</v>
      </c>
      <c r="S33">
        <v>10000</v>
      </c>
      <c r="T33">
        <v>8226</v>
      </c>
      <c r="U33">
        <v>8367</v>
      </c>
      <c r="V33">
        <v>5000</v>
      </c>
      <c r="W33">
        <v>5769</v>
      </c>
      <c r="X33">
        <v>7500</v>
      </c>
      <c r="Y33">
        <v>533333</v>
      </c>
      <c r="Z33">
        <v>80000</v>
      </c>
      <c r="AA33">
        <v>43100</v>
      </c>
      <c r="AB33">
        <v>72432</v>
      </c>
      <c r="AC33">
        <v>15000</v>
      </c>
      <c r="AD33">
        <v>16010</v>
      </c>
      <c r="AE33">
        <v>13600</v>
      </c>
      <c r="AF33">
        <v>17600</v>
      </c>
      <c r="AG33">
        <v>15000</v>
      </c>
      <c r="AH33">
        <f t="shared" si="0"/>
        <v>1176943</v>
      </c>
      <c r="AJ33">
        <v>5209000</v>
      </c>
      <c r="AK33">
        <v>30679212</v>
      </c>
      <c r="AL33">
        <v>2.58</v>
      </c>
      <c r="AM33">
        <v>208.32</v>
      </c>
      <c r="AN33">
        <v>12052</v>
      </c>
      <c r="AO33">
        <v>6940</v>
      </c>
      <c r="AP33">
        <v>9</v>
      </c>
      <c r="AQ33">
        <v>4574.6000000000004</v>
      </c>
      <c r="AR33">
        <v>18571.53</v>
      </c>
      <c r="AS33">
        <v>16643</v>
      </c>
      <c r="AT33">
        <v>2145.33</v>
      </c>
      <c r="AU33">
        <v>199.26</v>
      </c>
      <c r="AV33">
        <v>29446.97</v>
      </c>
      <c r="AW33">
        <v>800</v>
      </c>
      <c r="AX33">
        <v>4700</v>
      </c>
    </row>
    <row r="34" spans="1:50" x14ac:dyDescent="0.25">
      <c r="A34">
        <v>1993</v>
      </c>
      <c r="C34">
        <v>7404</v>
      </c>
      <c r="D34">
        <v>8947</v>
      </c>
      <c r="E34">
        <v>6923</v>
      </c>
      <c r="F34">
        <v>7564</v>
      </c>
      <c r="G34">
        <v>1429</v>
      </c>
      <c r="H34">
        <v>5455</v>
      </c>
      <c r="I34">
        <v>55255</v>
      </c>
      <c r="J34">
        <v>48305</v>
      </c>
      <c r="K34">
        <v>75356</v>
      </c>
      <c r="L34">
        <v>38889</v>
      </c>
      <c r="M34">
        <v>61011</v>
      </c>
      <c r="N34">
        <v>2975</v>
      </c>
      <c r="O34">
        <v>5000</v>
      </c>
      <c r="P34">
        <v>8302</v>
      </c>
      <c r="Q34">
        <v>3333</v>
      </c>
      <c r="R34">
        <v>8182</v>
      </c>
      <c r="S34">
        <v>10308</v>
      </c>
      <c r="T34">
        <v>8281</v>
      </c>
      <c r="U34">
        <v>8431</v>
      </c>
      <c r="V34">
        <v>5000</v>
      </c>
      <c r="W34">
        <v>5926</v>
      </c>
      <c r="X34">
        <v>7754</v>
      </c>
      <c r="Y34">
        <v>593750</v>
      </c>
      <c r="Z34">
        <v>85068</v>
      </c>
      <c r="AA34">
        <v>42565</v>
      </c>
      <c r="AB34">
        <v>80000</v>
      </c>
      <c r="AC34">
        <v>15020</v>
      </c>
      <c r="AD34">
        <v>15099</v>
      </c>
      <c r="AE34">
        <v>13962</v>
      </c>
      <c r="AF34">
        <v>18000</v>
      </c>
      <c r="AG34">
        <v>15984</v>
      </c>
      <c r="AH34">
        <f t="shared" ref="AH34:AH55" si="1">SUM(C34:AG34)</f>
        <v>1269478</v>
      </c>
      <c r="AJ34">
        <v>5370000</v>
      </c>
      <c r="AK34">
        <v>31225080</v>
      </c>
      <c r="AL34">
        <v>8.39</v>
      </c>
      <c r="AM34">
        <v>214.83</v>
      </c>
      <c r="AN34">
        <v>12082</v>
      </c>
      <c r="AO34">
        <v>6970</v>
      </c>
      <c r="AP34">
        <v>9</v>
      </c>
      <c r="AQ34">
        <v>4486.3999999999996</v>
      </c>
      <c r="AR34">
        <v>19177.66</v>
      </c>
      <c r="AS34">
        <v>17196</v>
      </c>
      <c r="AT34">
        <v>2234.39</v>
      </c>
      <c r="AU34">
        <v>199.43</v>
      </c>
      <c r="AV34">
        <v>29446.97</v>
      </c>
      <c r="AW34">
        <v>2200</v>
      </c>
      <c r="AX34">
        <v>4700</v>
      </c>
    </row>
    <row r="35" spans="1:50" x14ac:dyDescent="0.25">
      <c r="A35">
        <v>1994</v>
      </c>
      <c r="C35">
        <v>8731</v>
      </c>
      <c r="D35">
        <v>9000</v>
      </c>
      <c r="E35">
        <v>7037</v>
      </c>
      <c r="F35">
        <v>8414</v>
      </c>
      <c r="G35">
        <v>1619</v>
      </c>
      <c r="H35">
        <v>7543</v>
      </c>
      <c r="I35">
        <v>56667</v>
      </c>
      <c r="J35">
        <v>48333</v>
      </c>
      <c r="K35">
        <v>67362</v>
      </c>
      <c r="L35">
        <v>40246</v>
      </c>
      <c r="M35">
        <v>58026</v>
      </c>
      <c r="N35">
        <v>3289</v>
      </c>
      <c r="O35">
        <v>4430</v>
      </c>
      <c r="P35">
        <v>8302</v>
      </c>
      <c r="Q35">
        <v>3247</v>
      </c>
      <c r="R35">
        <v>7513</v>
      </c>
      <c r="S35">
        <v>11029</v>
      </c>
      <c r="T35">
        <v>8209</v>
      </c>
      <c r="U35">
        <v>8491</v>
      </c>
      <c r="V35">
        <v>4406</v>
      </c>
      <c r="W35">
        <v>6071</v>
      </c>
      <c r="X35">
        <v>6585</v>
      </c>
      <c r="Y35">
        <v>678571</v>
      </c>
      <c r="Z35">
        <v>65000</v>
      </c>
      <c r="AA35">
        <v>45011</v>
      </c>
      <c r="AB35">
        <v>83636</v>
      </c>
      <c r="AC35">
        <v>15000</v>
      </c>
      <c r="AD35">
        <v>14806</v>
      </c>
      <c r="AE35">
        <v>14000</v>
      </c>
      <c r="AF35">
        <v>18000</v>
      </c>
      <c r="AG35">
        <v>15098</v>
      </c>
      <c r="AH35">
        <f t="shared" si="1"/>
        <v>1333672</v>
      </c>
      <c r="AJ35">
        <v>5106000</v>
      </c>
      <c r="AK35">
        <v>31932026</v>
      </c>
      <c r="AL35">
        <v>6.45</v>
      </c>
      <c r="AM35">
        <v>215.81</v>
      </c>
      <c r="AN35">
        <v>12102</v>
      </c>
      <c r="AO35">
        <v>6990</v>
      </c>
      <c r="AP35">
        <v>9</v>
      </c>
      <c r="AQ35">
        <v>4398.2</v>
      </c>
      <c r="AR35">
        <v>19791.27</v>
      </c>
      <c r="AS35">
        <v>17756</v>
      </c>
      <c r="AT35">
        <v>2325.61</v>
      </c>
      <c r="AU35">
        <v>303.89999999999998</v>
      </c>
      <c r="AV35">
        <v>29446.97</v>
      </c>
      <c r="AW35">
        <v>1900</v>
      </c>
      <c r="AX35">
        <v>4700</v>
      </c>
    </row>
    <row r="36" spans="1:50" x14ac:dyDescent="0.25">
      <c r="A36">
        <v>1995</v>
      </c>
      <c r="C36">
        <v>9104</v>
      </c>
      <c r="D36" s="1">
        <v>9048</v>
      </c>
      <c r="E36">
        <v>7083</v>
      </c>
      <c r="F36">
        <v>7933</v>
      </c>
      <c r="G36">
        <v>1818</v>
      </c>
      <c r="H36">
        <v>6900</v>
      </c>
      <c r="I36">
        <v>59603</v>
      </c>
      <c r="J36">
        <v>50838</v>
      </c>
      <c r="K36">
        <v>73012</v>
      </c>
      <c r="L36">
        <v>39340</v>
      </c>
      <c r="M36">
        <v>59459</v>
      </c>
      <c r="N36">
        <v>3291</v>
      </c>
      <c r="O36">
        <v>4277</v>
      </c>
      <c r="P36">
        <v>8411</v>
      </c>
      <c r="Q36">
        <v>2550</v>
      </c>
      <c r="R36">
        <v>7500</v>
      </c>
      <c r="S36">
        <v>10972</v>
      </c>
      <c r="T36">
        <v>8286</v>
      </c>
      <c r="U36">
        <v>8333</v>
      </c>
      <c r="V36">
        <v>4350</v>
      </c>
      <c r="W36">
        <v>5714</v>
      </c>
      <c r="X36">
        <v>6500</v>
      </c>
      <c r="Y36">
        <v>766667</v>
      </c>
      <c r="Z36">
        <v>66988</v>
      </c>
      <c r="AA36">
        <v>45000</v>
      </c>
      <c r="AB36">
        <v>80400</v>
      </c>
      <c r="AC36">
        <v>15000</v>
      </c>
      <c r="AD36">
        <v>16000</v>
      </c>
      <c r="AE36">
        <v>14000</v>
      </c>
      <c r="AF36">
        <v>18000</v>
      </c>
      <c r="AG36">
        <v>15989</v>
      </c>
      <c r="AH36">
        <f t="shared" si="1"/>
        <v>1432366</v>
      </c>
      <c r="AJ36">
        <v>5233000</v>
      </c>
      <c r="AK36">
        <v>32181392</v>
      </c>
      <c r="AL36">
        <v>5.16</v>
      </c>
      <c r="AM36">
        <v>221.82</v>
      </c>
      <c r="AN36">
        <v>12122</v>
      </c>
      <c r="AO36">
        <v>7010</v>
      </c>
      <c r="AP36">
        <v>9</v>
      </c>
      <c r="AQ36">
        <v>4310</v>
      </c>
      <c r="AR36">
        <v>20412.97</v>
      </c>
      <c r="AS36">
        <v>18322</v>
      </c>
      <c r="AT36">
        <v>2419.04</v>
      </c>
      <c r="AU36">
        <v>344.73</v>
      </c>
      <c r="AV36">
        <v>29446.97</v>
      </c>
      <c r="AW36">
        <v>1300</v>
      </c>
      <c r="AX36">
        <v>4700</v>
      </c>
    </row>
    <row r="37" spans="1:50" x14ac:dyDescent="0.25">
      <c r="A37">
        <v>1996</v>
      </c>
      <c r="C37">
        <v>8437</v>
      </c>
      <c r="D37">
        <v>8947</v>
      </c>
      <c r="E37">
        <v>6923</v>
      </c>
      <c r="F37">
        <v>9677</v>
      </c>
      <c r="G37">
        <v>2000</v>
      </c>
      <c r="H37">
        <v>10283</v>
      </c>
      <c r="I37">
        <v>60000</v>
      </c>
      <c r="J37">
        <v>45385</v>
      </c>
      <c r="K37">
        <v>68675</v>
      </c>
      <c r="L37">
        <v>38263</v>
      </c>
      <c r="M37">
        <v>58824</v>
      </c>
      <c r="N37">
        <v>4500</v>
      </c>
      <c r="O37">
        <v>4244</v>
      </c>
      <c r="P37">
        <v>8411</v>
      </c>
      <c r="Q37">
        <v>2787</v>
      </c>
      <c r="R37">
        <v>6410</v>
      </c>
      <c r="S37">
        <v>11447</v>
      </c>
      <c r="T37">
        <v>8169</v>
      </c>
      <c r="U37">
        <v>8393</v>
      </c>
      <c r="V37">
        <v>5000</v>
      </c>
      <c r="W37">
        <v>5862</v>
      </c>
      <c r="X37">
        <v>3805</v>
      </c>
      <c r="Y37">
        <v>805556</v>
      </c>
      <c r="Z37">
        <v>67015</v>
      </c>
      <c r="AA37">
        <v>30000</v>
      </c>
      <c r="AB37">
        <v>60000</v>
      </c>
      <c r="AC37">
        <v>10996</v>
      </c>
      <c r="AD37">
        <v>11000</v>
      </c>
      <c r="AE37">
        <v>14138</v>
      </c>
      <c r="AF37">
        <v>18000</v>
      </c>
      <c r="AG37">
        <v>12997</v>
      </c>
      <c r="AH37">
        <f t="shared" si="1"/>
        <v>1416144</v>
      </c>
      <c r="AJ37">
        <v>5301000</v>
      </c>
      <c r="AK37">
        <v>32622348</v>
      </c>
      <c r="AL37">
        <v>1.29</v>
      </c>
      <c r="AM37">
        <v>227.03</v>
      </c>
      <c r="AN37">
        <v>12172</v>
      </c>
      <c r="AO37">
        <v>7060</v>
      </c>
      <c r="AP37">
        <v>9</v>
      </c>
      <c r="AQ37">
        <v>4221.8</v>
      </c>
      <c r="AR37">
        <v>21041.47</v>
      </c>
      <c r="AS37">
        <v>18893</v>
      </c>
      <c r="AT37">
        <v>2514.5500000000002</v>
      </c>
      <c r="AU37">
        <v>338.91</v>
      </c>
      <c r="AV37">
        <v>23713.55</v>
      </c>
      <c r="AW37">
        <v>600</v>
      </c>
      <c r="AX37">
        <v>4700</v>
      </c>
    </row>
    <row r="38" spans="1:50" x14ac:dyDescent="0.25">
      <c r="A38">
        <v>1997</v>
      </c>
      <c r="C38">
        <v>10890</v>
      </c>
      <c r="D38">
        <v>8974</v>
      </c>
      <c r="E38">
        <v>5526</v>
      </c>
      <c r="F38">
        <v>10280</v>
      </c>
      <c r="G38">
        <v>2115</v>
      </c>
      <c r="H38">
        <v>8074</v>
      </c>
      <c r="I38">
        <v>60488</v>
      </c>
      <c r="J38">
        <v>45754</v>
      </c>
      <c r="K38">
        <v>65309</v>
      </c>
      <c r="L38">
        <v>37215</v>
      </c>
      <c r="M38">
        <v>61111</v>
      </c>
      <c r="N38">
        <v>2846</v>
      </c>
      <c r="O38">
        <v>4244</v>
      </c>
      <c r="P38">
        <v>8519</v>
      </c>
      <c r="Q38">
        <v>2568</v>
      </c>
      <c r="R38">
        <v>6802</v>
      </c>
      <c r="S38">
        <v>11053</v>
      </c>
      <c r="T38">
        <v>8194</v>
      </c>
      <c r="U38">
        <v>7931</v>
      </c>
      <c r="V38">
        <v>5000</v>
      </c>
      <c r="W38">
        <v>6667</v>
      </c>
      <c r="X38">
        <v>3508</v>
      </c>
      <c r="Y38">
        <v>820513</v>
      </c>
      <c r="Z38">
        <v>66988</v>
      </c>
      <c r="AA38">
        <v>35803</v>
      </c>
      <c r="AB38">
        <v>64286</v>
      </c>
      <c r="AC38">
        <v>10652</v>
      </c>
      <c r="AD38">
        <v>12709</v>
      </c>
      <c r="AE38">
        <v>13333</v>
      </c>
      <c r="AF38">
        <v>18000</v>
      </c>
      <c r="AG38">
        <v>12375</v>
      </c>
      <c r="AH38">
        <f t="shared" si="1"/>
        <v>1437727</v>
      </c>
      <c r="AJ38">
        <v>5460000</v>
      </c>
      <c r="AK38">
        <v>33045024</v>
      </c>
      <c r="AL38">
        <v>1.29</v>
      </c>
      <c r="AM38">
        <v>232.99</v>
      </c>
      <c r="AN38">
        <v>12172</v>
      </c>
      <c r="AO38">
        <v>7060</v>
      </c>
      <c r="AP38">
        <v>9</v>
      </c>
      <c r="AQ38">
        <v>4133.6000000000004</v>
      </c>
      <c r="AR38">
        <v>21679.5</v>
      </c>
      <c r="AS38">
        <v>19472</v>
      </c>
      <c r="AT38">
        <v>2612.39</v>
      </c>
      <c r="AU38">
        <v>354.24</v>
      </c>
      <c r="AV38">
        <v>52179.91</v>
      </c>
      <c r="AW38">
        <v>600</v>
      </c>
      <c r="AX38">
        <v>4700</v>
      </c>
    </row>
    <row r="39" spans="1:50" x14ac:dyDescent="0.25">
      <c r="A39">
        <v>1998</v>
      </c>
      <c r="C39">
        <v>15060</v>
      </c>
      <c r="D39">
        <v>9000</v>
      </c>
      <c r="E39">
        <v>7037</v>
      </c>
      <c r="F39">
        <v>12951</v>
      </c>
      <c r="G39">
        <v>2188</v>
      </c>
      <c r="H39">
        <v>7738</v>
      </c>
      <c r="I39">
        <v>60000</v>
      </c>
      <c r="J39">
        <v>44914</v>
      </c>
      <c r="K39">
        <v>72642</v>
      </c>
      <c r="L39">
        <v>40000</v>
      </c>
      <c r="M39">
        <v>63158</v>
      </c>
      <c r="N39">
        <v>2577</v>
      </c>
      <c r="O39">
        <v>4302</v>
      </c>
      <c r="P39">
        <v>8636</v>
      </c>
      <c r="Q39">
        <v>2548</v>
      </c>
      <c r="R39">
        <v>7000</v>
      </c>
      <c r="S39">
        <v>11500</v>
      </c>
      <c r="T39">
        <v>8243</v>
      </c>
      <c r="U39">
        <v>8333</v>
      </c>
      <c r="V39">
        <v>5082</v>
      </c>
      <c r="W39">
        <v>6129</v>
      </c>
      <c r="X39">
        <v>6000</v>
      </c>
      <c r="Y39">
        <v>794872</v>
      </c>
      <c r="Z39">
        <v>90000</v>
      </c>
      <c r="AA39">
        <v>40000</v>
      </c>
      <c r="AB39">
        <v>64000</v>
      </c>
      <c r="AC39">
        <v>15000</v>
      </c>
      <c r="AD39">
        <v>16010</v>
      </c>
      <c r="AE39">
        <v>14063</v>
      </c>
      <c r="AF39">
        <v>18000</v>
      </c>
      <c r="AG39">
        <v>15000</v>
      </c>
      <c r="AH39">
        <f t="shared" si="1"/>
        <v>1471983</v>
      </c>
      <c r="AJ39">
        <v>5651000</v>
      </c>
      <c r="AK39">
        <v>33368100</v>
      </c>
      <c r="AL39">
        <v>11.78</v>
      </c>
      <c r="AM39">
        <v>241.15</v>
      </c>
      <c r="AN39">
        <v>12242</v>
      </c>
      <c r="AO39">
        <v>7130</v>
      </c>
      <c r="AP39">
        <v>9</v>
      </c>
      <c r="AQ39">
        <v>4045.4</v>
      </c>
      <c r="AR39">
        <v>22336.81</v>
      </c>
      <c r="AS39">
        <v>20067</v>
      </c>
      <c r="AT39">
        <v>2713.77</v>
      </c>
      <c r="AU39">
        <v>330.24</v>
      </c>
      <c r="AV39">
        <v>63299.42</v>
      </c>
      <c r="AW39">
        <v>3535</v>
      </c>
      <c r="AX39">
        <v>4700</v>
      </c>
    </row>
    <row r="40" spans="1:50" x14ac:dyDescent="0.25">
      <c r="A40">
        <v>1999</v>
      </c>
      <c r="C40">
        <v>15455</v>
      </c>
      <c r="D40">
        <v>9024</v>
      </c>
      <c r="E40">
        <v>7143</v>
      </c>
      <c r="F40">
        <v>16262</v>
      </c>
      <c r="G40">
        <v>2672</v>
      </c>
      <c r="H40">
        <v>9159</v>
      </c>
      <c r="I40">
        <v>57000</v>
      </c>
      <c r="J40">
        <v>44802</v>
      </c>
      <c r="K40">
        <v>66463</v>
      </c>
      <c r="L40">
        <v>40000</v>
      </c>
      <c r="M40">
        <v>65000</v>
      </c>
      <c r="N40">
        <v>2640</v>
      </c>
      <c r="O40">
        <v>5000</v>
      </c>
      <c r="P40">
        <v>9028</v>
      </c>
      <c r="Q40">
        <v>2597</v>
      </c>
      <c r="R40">
        <v>6990</v>
      </c>
      <c r="S40">
        <v>12024</v>
      </c>
      <c r="T40">
        <v>10000</v>
      </c>
      <c r="U40">
        <v>10000</v>
      </c>
      <c r="V40">
        <v>5161</v>
      </c>
      <c r="W40">
        <v>6786</v>
      </c>
      <c r="X40">
        <v>5994</v>
      </c>
      <c r="Y40">
        <v>710075</v>
      </c>
      <c r="Z40">
        <v>130000</v>
      </c>
      <c r="AA40">
        <v>43673</v>
      </c>
      <c r="AB40">
        <v>70156</v>
      </c>
      <c r="AC40">
        <v>15018</v>
      </c>
      <c r="AD40">
        <v>16117</v>
      </c>
      <c r="AE40">
        <v>13971</v>
      </c>
      <c r="AF40">
        <v>18333</v>
      </c>
      <c r="AG40">
        <v>17319</v>
      </c>
      <c r="AH40">
        <f t="shared" si="1"/>
        <v>1443862</v>
      </c>
      <c r="AJ40">
        <v>5820000</v>
      </c>
      <c r="AK40">
        <v>33726320</v>
      </c>
      <c r="AL40">
        <v>13.41</v>
      </c>
      <c r="AM40">
        <v>247.48</v>
      </c>
      <c r="AN40">
        <v>12262</v>
      </c>
      <c r="AO40">
        <v>7150</v>
      </c>
      <c r="AP40">
        <v>9</v>
      </c>
      <c r="AQ40">
        <v>3957.2</v>
      </c>
      <c r="AR40">
        <v>23026.36</v>
      </c>
      <c r="AS40">
        <v>20688</v>
      </c>
      <c r="AT40">
        <v>2820.21</v>
      </c>
      <c r="AU40">
        <v>304.14</v>
      </c>
      <c r="AV40">
        <v>91635.85</v>
      </c>
      <c r="AW40">
        <v>4479</v>
      </c>
      <c r="AX40">
        <v>4700</v>
      </c>
    </row>
    <row r="41" spans="1:50" x14ac:dyDescent="0.25">
      <c r="A41">
        <v>2000</v>
      </c>
      <c r="C41">
        <v>16655</v>
      </c>
      <c r="D41">
        <v>9048</v>
      </c>
      <c r="E41">
        <v>7241</v>
      </c>
      <c r="F41">
        <v>18620</v>
      </c>
      <c r="G41">
        <v>2880</v>
      </c>
      <c r="H41">
        <v>4767</v>
      </c>
      <c r="I41">
        <v>58999</v>
      </c>
      <c r="J41">
        <v>45185</v>
      </c>
      <c r="K41">
        <v>73148</v>
      </c>
      <c r="L41">
        <v>39978</v>
      </c>
      <c r="M41">
        <v>66667</v>
      </c>
      <c r="N41">
        <v>3040</v>
      </c>
      <c r="O41">
        <v>5000</v>
      </c>
      <c r="P41">
        <v>10000</v>
      </c>
      <c r="Q41">
        <v>2727</v>
      </c>
      <c r="R41">
        <v>6985</v>
      </c>
      <c r="S41">
        <v>12075</v>
      </c>
      <c r="T41">
        <v>10000</v>
      </c>
      <c r="U41">
        <v>9375</v>
      </c>
      <c r="V41">
        <v>5238</v>
      </c>
      <c r="W41">
        <v>6897</v>
      </c>
      <c r="X41">
        <v>6009</v>
      </c>
      <c r="Y41">
        <v>738108</v>
      </c>
      <c r="Z41">
        <v>123840</v>
      </c>
      <c r="AA41">
        <v>43207</v>
      </c>
      <c r="AB41">
        <v>70294</v>
      </c>
      <c r="AC41">
        <v>12893</v>
      </c>
      <c r="AD41">
        <v>13906</v>
      </c>
      <c r="AE41">
        <v>15139</v>
      </c>
      <c r="AF41">
        <v>17143</v>
      </c>
      <c r="AG41">
        <v>17424</v>
      </c>
      <c r="AH41">
        <f t="shared" si="1"/>
        <v>1472488</v>
      </c>
      <c r="AJ41">
        <v>5965500</v>
      </c>
      <c r="AK41">
        <v>34090320</v>
      </c>
      <c r="AL41">
        <v>21.89</v>
      </c>
      <c r="AM41">
        <v>256.08</v>
      </c>
      <c r="AN41">
        <v>12512</v>
      </c>
      <c r="AO41">
        <v>7400</v>
      </c>
      <c r="AP41">
        <v>9</v>
      </c>
      <c r="AQ41">
        <v>3869</v>
      </c>
      <c r="AR41">
        <v>23757.64</v>
      </c>
      <c r="AS41">
        <v>21343</v>
      </c>
      <c r="AT41">
        <v>2932.92</v>
      </c>
      <c r="AU41">
        <v>280.88</v>
      </c>
      <c r="AV41">
        <v>49495.81</v>
      </c>
      <c r="AW41">
        <v>6639</v>
      </c>
      <c r="AX41">
        <v>4700</v>
      </c>
    </row>
    <row r="42" spans="1:50" x14ac:dyDescent="0.25">
      <c r="A42">
        <v>2001</v>
      </c>
      <c r="C42">
        <v>17755</v>
      </c>
      <c r="D42">
        <v>8789</v>
      </c>
      <c r="E42">
        <v>7391</v>
      </c>
      <c r="F42">
        <v>20847</v>
      </c>
      <c r="G42">
        <v>2782</v>
      </c>
      <c r="H42">
        <v>7478</v>
      </c>
      <c r="I42">
        <v>60000</v>
      </c>
      <c r="J42">
        <v>45952</v>
      </c>
      <c r="K42">
        <v>73187</v>
      </c>
      <c r="L42">
        <v>39999</v>
      </c>
      <c r="M42">
        <v>66717</v>
      </c>
      <c r="N42">
        <v>2400</v>
      </c>
      <c r="O42">
        <v>5025</v>
      </c>
      <c r="P42">
        <v>12692</v>
      </c>
      <c r="Q42">
        <v>2775</v>
      </c>
      <c r="R42">
        <v>7019</v>
      </c>
      <c r="S42">
        <v>11339</v>
      </c>
      <c r="T42">
        <v>10000</v>
      </c>
      <c r="U42">
        <v>9077</v>
      </c>
      <c r="V42">
        <v>5773</v>
      </c>
      <c r="W42">
        <v>5769</v>
      </c>
      <c r="X42">
        <v>6990</v>
      </c>
      <c r="Y42">
        <v>782846</v>
      </c>
      <c r="Z42">
        <v>135000</v>
      </c>
      <c r="AA42">
        <v>43969</v>
      </c>
      <c r="AB42">
        <v>69589</v>
      </c>
      <c r="AC42">
        <v>15000</v>
      </c>
      <c r="AD42">
        <v>15013</v>
      </c>
      <c r="AE42">
        <v>15000</v>
      </c>
      <c r="AF42">
        <v>17500</v>
      </c>
      <c r="AG42">
        <v>18006</v>
      </c>
      <c r="AH42">
        <f t="shared" si="1"/>
        <v>1541679</v>
      </c>
      <c r="AJ42">
        <v>6144000</v>
      </c>
      <c r="AK42">
        <v>34611016</v>
      </c>
      <c r="AL42">
        <v>24.53</v>
      </c>
      <c r="AM42">
        <v>267.02999999999997</v>
      </c>
      <c r="AN42">
        <v>12612</v>
      </c>
      <c r="AO42">
        <v>7500</v>
      </c>
      <c r="AP42">
        <v>10</v>
      </c>
      <c r="AQ42">
        <v>3781</v>
      </c>
      <c r="AR42">
        <v>24534.67</v>
      </c>
      <c r="AS42">
        <v>22036</v>
      </c>
      <c r="AT42">
        <v>3052.42</v>
      </c>
      <c r="AU42">
        <v>282.74</v>
      </c>
      <c r="AV42">
        <v>2422.27</v>
      </c>
      <c r="AW42">
        <v>5800</v>
      </c>
      <c r="AX42">
        <v>4700</v>
      </c>
    </row>
    <row r="43" spans="1:50" x14ac:dyDescent="0.25">
      <c r="A43">
        <v>2002</v>
      </c>
      <c r="C43">
        <v>20172</v>
      </c>
      <c r="D43">
        <v>8172</v>
      </c>
      <c r="E43">
        <v>7464</v>
      </c>
      <c r="F43">
        <v>17944</v>
      </c>
      <c r="G43">
        <v>2465</v>
      </c>
      <c r="H43">
        <v>9634</v>
      </c>
      <c r="I43">
        <v>60000</v>
      </c>
      <c r="J43">
        <v>44173</v>
      </c>
      <c r="K43">
        <v>62268</v>
      </c>
      <c r="L43">
        <v>39730</v>
      </c>
      <c r="M43">
        <v>62319</v>
      </c>
      <c r="N43">
        <v>3611</v>
      </c>
      <c r="O43">
        <v>5024</v>
      </c>
      <c r="P43">
        <v>10000</v>
      </c>
      <c r="Q43">
        <v>2906</v>
      </c>
      <c r="R43">
        <v>7014</v>
      </c>
      <c r="S43">
        <v>10993</v>
      </c>
      <c r="T43">
        <v>10000</v>
      </c>
      <c r="U43">
        <v>9000</v>
      </c>
      <c r="V43">
        <v>5765</v>
      </c>
      <c r="W43">
        <v>5926</v>
      </c>
      <c r="X43">
        <v>6993</v>
      </c>
      <c r="Y43">
        <v>698113</v>
      </c>
      <c r="Z43">
        <v>135000</v>
      </c>
      <c r="AA43">
        <v>44007</v>
      </c>
      <c r="AB43">
        <v>70000</v>
      </c>
      <c r="AC43">
        <v>14982</v>
      </c>
      <c r="AD43">
        <v>14899</v>
      </c>
      <c r="AE43">
        <v>15000</v>
      </c>
      <c r="AF43">
        <v>17500</v>
      </c>
      <c r="AG43">
        <v>18003</v>
      </c>
      <c r="AH43">
        <f t="shared" si="1"/>
        <v>1439077</v>
      </c>
      <c r="AJ43">
        <v>6328000</v>
      </c>
      <c r="AK43">
        <v>35141824</v>
      </c>
      <c r="AL43">
        <v>23.57</v>
      </c>
      <c r="AM43">
        <v>291.95</v>
      </c>
      <c r="AN43">
        <v>12812</v>
      </c>
      <c r="AO43">
        <v>7700</v>
      </c>
      <c r="AP43">
        <v>10</v>
      </c>
      <c r="AQ43">
        <v>3693</v>
      </c>
      <c r="AR43">
        <v>25355.79</v>
      </c>
      <c r="AS43">
        <v>22765</v>
      </c>
      <c r="AT43">
        <v>3178.73</v>
      </c>
      <c r="AU43">
        <v>287.79000000000002</v>
      </c>
      <c r="AV43">
        <v>4028.9</v>
      </c>
      <c r="AW43">
        <v>9306</v>
      </c>
      <c r="AX43">
        <v>4700</v>
      </c>
    </row>
    <row r="44" spans="1:50" x14ac:dyDescent="0.25">
      <c r="A44">
        <v>2003</v>
      </c>
      <c r="C44">
        <v>21460</v>
      </c>
      <c r="D44">
        <v>11138</v>
      </c>
      <c r="E44">
        <v>7430</v>
      </c>
      <c r="F44">
        <v>18448</v>
      </c>
      <c r="G44">
        <v>2676</v>
      </c>
      <c r="H44">
        <v>5715</v>
      </c>
      <c r="I44">
        <v>58399</v>
      </c>
      <c r="J44">
        <v>42994</v>
      </c>
      <c r="K44">
        <v>70810</v>
      </c>
      <c r="L44">
        <v>39349</v>
      </c>
      <c r="M44">
        <v>66999</v>
      </c>
      <c r="N44">
        <v>3545</v>
      </c>
      <c r="O44">
        <v>5000</v>
      </c>
      <c r="P44">
        <v>11034</v>
      </c>
      <c r="Q44">
        <v>3333</v>
      </c>
      <c r="R44">
        <v>10185</v>
      </c>
      <c r="S44">
        <v>11333</v>
      </c>
      <c r="T44">
        <v>10000</v>
      </c>
      <c r="U44">
        <v>10000</v>
      </c>
      <c r="V44">
        <v>5641</v>
      </c>
      <c r="W44">
        <v>5185</v>
      </c>
      <c r="X44">
        <v>6731</v>
      </c>
      <c r="Y44">
        <v>651515</v>
      </c>
      <c r="Z44">
        <v>134568</v>
      </c>
      <c r="AA44">
        <v>43866</v>
      </c>
      <c r="AB44">
        <v>69625</v>
      </c>
      <c r="AC44">
        <v>14517</v>
      </c>
      <c r="AD44">
        <v>16000</v>
      </c>
      <c r="AE44">
        <v>15349</v>
      </c>
      <c r="AF44">
        <v>16667</v>
      </c>
      <c r="AG44">
        <v>18310</v>
      </c>
      <c r="AH44">
        <f t="shared" si="1"/>
        <v>1407822</v>
      </c>
      <c r="AJ44">
        <v>6519000</v>
      </c>
      <c r="AK44">
        <v>35682952</v>
      </c>
      <c r="AL44">
        <v>27.94</v>
      </c>
      <c r="AM44">
        <v>323.33</v>
      </c>
      <c r="AN44">
        <v>13112</v>
      </c>
      <c r="AO44">
        <v>8000</v>
      </c>
      <c r="AP44">
        <v>10</v>
      </c>
      <c r="AQ44">
        <v>3605</v>
      </c>
      <c r="AR44">
        <v>26217.759999999998</v>
      </c>
      <c r="AS44">
        <v>23488</v>
      </c>
      <c r="AT44">
        <v>3350.24</v>
      </c>
      <c r="AU44">
        <v>294.17</v>
      </c>
      <c r="AV44">
        <v>8123.39</v>
      </c>
      <c r="AW44">
        <v>9306</v>
      </c>
      <c r="AX44">
        <v>4700</v>
      </c>
    </row>
    <row r="45" spans="1:50" x14ac:dyDescent="0.25">
      <c r="A45">
        <v>2004</v>
      </c>
      <c r="C45">
        <v>19051</v>
      </c>
      <c r="D45">
        <v>12274</v>
      </c>
      <c r="E45">
        <v>8191</v>
      </c>
      <c r="F45">
        <v>17381</v>
      </c>
      <c r="G45">
        <v>3169</v>
      </c>
      <c r="H45">
        <v>6442</v>
      </c>
      <c r="I45">
        <v>58000</v>
      </c>
      <c r="J45">
        <v>42701</v>
      </c>
      <c r="K45">
        <v>66940</v>
      </c>
      <c r="L45">
        <v>39336</v>
      </c>
      <c r="M45">
        <v>60293</v>
      </c>
      <c r="N45">
        <v>4333</v>
      </c>
      <c r="O45">
        <v>4902</v>
      </c>
      <c r="P45">
        <v>11000</v>
      </c>
      <c r="Q45">
        <v>3333</v>
      </c>
      <c r="R45">
        <v>10000</v>
      </c>
      <c r="S45">
        <v>10972</v>
      </c>
      <c r="T45">
        <v>10000</v>
      </c>
      <c r="U45">
        <v>9857</v>
      </c>
      <c r="V45">
        <v>5574</v>
      </c>
      <c r="W45">
        <v>6000</v>
      </c>
      <c r="X45">
        <v>5603</v>
      </c>
      <c r="Y45">
        <v>681159</v>
      </c>
      <c r="Z45">
        <v>135135</v>
      </c>
      <c r="AA45">
        <v>44020</v>
      </c>
      <c r="AB45">
        <v>69036</v>
      </c>
      <c r="AC45">
        <v>14000</v>
      </c>
      <c r="AD45">
        <v>15995</v>
      </c>
      <c r="AE45">
        <v>13011</v>
      </c>
      <c r="AF45">
        <v>16667</v>
      </c>
      <c r="AG45">
        <v>14400</v>
      </c>
      <c r="AH45">
        <f t="shared" si="1"/>
        <v>1418775</v>
      </c>
      <c r="AJ45">
        <v>6567000</v>
      </c>
      <c r="AK45">
        <v>36234600</v>
      </c>
      <c r="AL45">
        <v>25.5</v>
      </c>
      <c r="AM45">
        <v>344.03</v>
      </c>
      <c r="AN45">
        <v>13262</v>
      </c>
      <c r="AO45">
        <v>8150</v>
      </c>
      <c r="AP45">
        <v>10</v>
      </c>
      <c r="AQ45">
        <v>3517</v>
      </c>
      <c r="AR45">
        <v>27114.74</v>
      </c>
      <c r="AS45">
        <v>24225</v>
      </c>
      <c r="AT45">
        <v>3541.69</v>
      </c>
      <c r="AU45">
        <v>340.37</v>
      </c>
      <c r="AV45">
        <v>18318.78</v>
      </c>
      <c r="AW45">
        <v>9306</v>
      </c>
      <c r="AX45">
        <v>4700</v>
      </c>
    </row>
    <row r="46" spans="1:50" x14ac:dyDescent="0.25">
      <c r="A46">
        <v>2005</v>
      </c>
      <c r="C46">
        <v>18307</v>
      </c>
      <c r="D46">
        <v>10445</v>
      </c>
      <c r="E46">
        <v>4896</v>
      </c>
      <c r="F46">
        <v>18773</v>
      </c>
      <c r="G46">
        <v>3521</v>
      </c>
      <c r="H46">
        <v>6011</v>
      </c>
      <c r="I46">
        <v>54000</v>
      </c>
      <c r="J46">
        <v>39756</v>
      </c>
      <c r="K46">
        <v>47785</v>
      </c>
      <c r="L46">
        <v>35047</v>
      </c>
      <c r="M46">
        <v>46817</v>
      </c>
      <c r="N46">
        <v>5727</v>
      </c>
      <c r="O46">
        <v>6007</v>
      </c>
      <c r="P46">
        <v>11000</v>
      </c>
      <c r="Q46">
        <v>3333</v>
      </c>
      <c r="R46">
        <v>10000</v>
      </c>
      <c r="S46">
        <v>10972</v>
      </c>
      <c r="T46">
        <v>10000</v>
      </c>
      <c r="U46">
        <v>9859</v>
      </c>
      <c r="V46">
        <v>5543</v>
      </c>
      <c r="W46">
        <v>6000</v>
      </c>
      <c r="X46">
        <v>5773</v>
      </c>
      <c r="Y46">
        <v>691176</v>
      </c>
      <c r="Z46">
        <v>144083</v>
      </c>
      <c r="AA46">
        <v>44136</v>
      </c>
      <c r="AB46">
        <v>68023</v>
      </c>
      <c r="AC46">
        <v>15272</v>
      </c>
      <c r="AD46">
        <v>16000</v>
      </c>
      <c r="AE46">
        <v>15000</v>
      </c>
      <c r="AF46">
        <v>16667</v>
      </c>
      <c r="AG46">
        <v>15859</v>
      </c>
      <c r="AH46">
        <f t="shared" si="1"/>
        <v>1395788</v>
      </c>
      <c r="AJ46">
        <v>6770000</v>
      </c>
      <c r="AK46">
        <v>36797000</v>
      </c>
      <c r="AL46">
        <v>16.64</v>
      </c>
      <c r="AM46">
        <v>355.15</v>
      </c>
      <c r="AN46">
        <v>13262</v>
      </c>
      <c r="AO46">
        <v>8150</v>
      </c>
      <c r="AP46">
        <v>10</v>
      </c>
      <c r="AQ46">
        <v>3429</v>
      </c>
      <c r="AR46">
        <v>28042.41</v>
      </c>
      <c r="AS46">
        <v>24982</v>
      </c>
      <c r="AT46">
        <v>3743.23</v>
      </c>
      <c r="AU46">
        <v>391.7</v>
      </c>
      <c r="AV46">
        <v>16505.509999999998</v>
      </c>
      <c r="AW46">
        <v>9306</v>
      </c>
      <c r="AX46">
        <v>4800</v>
      </c>
    </row>
    <row r="47" spans="1:50" x14ac:dyDescent="0.25">
      <c r="A47">
        <v>2006</v>
      </c>
      <c r="C47">
        <v>10113</v>
      </c>
      <c r="D47">
        <v>9696</v>
      </c>
      <c r="E47">
        <v>4993</v>
      </c>
      <c r="F47">
        <v>17976</v>
      </c>
      <c r="G47">
        <v>3542</v>
      </c>
      <c r="H47">
        <v>6060</v>
      </c>
      <c r="I47">
        <v>53989</v>
      </c>
      <c r="J47">
        <v>39748</v>
      </c>
      <c r="K47">
        <v>56093</v>
      </c>
      <c r="L47">
        <v>31727</v>
      </c>
      <c r="M47">
        <v>54954</v>
      </c>
      <c r="N47">
        <v>8791</v>
      </c>
      <c r="O47">
        <v>6014</v>
      </c>
      <c r="P47">
        <v>10467</v>
      </c>
      <c r="Q47">
        <v>3333</v>
      </c>
      <c r="R47">
        <v>10000</v>
      </c>
      <c r="S47">
        <v>12069</v>
      </c>
      <c r="T47">
        <v>10000</v>
      </c>
      <c r="U47">
        <v>10000</v>
      </c>
      <c r="V47">
        <v>5486</v>
      </c>
      <c r="W47">
        <v>6154</v>
      </c>
      <c r="X47">
        <v>4994</v>
      </c>
      <c r="Y47">
        <v>700000</v>
      </c>
      <c r="Z47">
        <v>129974</v>
      </c>
      <c r="AA47">
        <v>45000</v>
      </c>
      <c r="AB47">
        <v>69778</v>
      </c>
      <c r="AC47">
        <v>14286</v>
      </c>
      <c r="AD47">
        <v>16014</v>
      </c>
      <c r="AE47">
        <v>13628</v>
      </c>
      <c r="AF47">
        <v>18000</v>
      </c>
      <c r="AG47">
        <v>15361</v>
      </c>
      <c r="AH47">
        <f t="shared" si="1"/>
        <v>1398240</v>
      </c>
      <c r="AJ47">
        <v>6973100</v>
      </c>
      <c r="AK47">
        <v>37343297</v>
      </c>
      <c r="AL47">
        <v>28.33</v>
      </c>
      <c r="AM47">
        <v>359.48</v>
      </c>
      <c r="AN47">
        <v>13462.75</v>
      </c>
      <c r="AO47">
        <v>8300</v>
      </c>
      <c r="AP47">
        <v>10</v>
      </c>
      <c r="AQ47">
        <v>3293.8</v>
      </c>
      <c r="AR47">
        <v>29000.92</v>
      </c>
      <c r="AS47">
        <v>25756</v>
      </c>
      <c r="AT47">
        <v>3955.5</v>
      </c>
      <c r="AU47">
        <v>415.38</v>
      </c>
      <c r="AV47">
        <v>11365.59</v>
      </c>
      <c r="AW47">
        <v>9306</v>
      </c>
      <c r="AX47">
        <v>4900</v>
      </c>
    </row>
    <row r="48" spans="1:50" x14ac:dyDescent="0.25">
      <c r="A48">
        <v>2007</v>
      </c>
      <c r="C48">
        <v>17246</v>
      </c>
      <c r="D48">
        <v>14671</v>
      </c>
      <c r="E48">
        <v>8631</v>
      </c>
      <c r="F48">
        <v>20420</v>
      </c>
      <c r="G48">
        <v>3302</v>
      </c>
      <c r="H48">
        <v>6152</v>
      </c>
      <c r="I48">
        <v>55012</v>
      </c>
      <c r="J48">
        <v>40501</v>
      </c>
      <c r="K48">
        <v>56481</v>
      </c>
      <c r="L48">
        <v>32254</v>
      </c>
      <c r="M48">
        <v>57988</v>
      </c>
      <c r="N48">
        <v>4000</v>
      </c>
      <c r="O48">
        <v>6000</v>
      </c>
      <c r="P48">
        <v>9983</v>
      </c>
      <c r="Q48">
        <v>3333</v>
      </c>
      <c r="R48">
        <v>10000</v>
      </c>
      <c r="S48">
        <v>11973</v>
      </c>
      <c r="T48">
        <v>10000</v>
      </c>
      <c r="U48">
        <v>9861</v>
      </c>
      <c r="V48">
        <v>5497</v>
      </c>
      <c r="W48">
        <v>6154</v>
      </c>
      <c r="X48">
        <v>5000</v>
      </c>
      <c r="Y48">
        <v>671429</v>
      </c>
      <c r="Z48">
        <v>128834</v>
      </c>
      <c r="AA48">
        <v>45912</v>
      </c>
      <c r="AB48">
        <v>69892</v>
      </c>
      <c r="AC48">
        <v>14573</v>
      </c>
      <c r="AD48">
        <v>16751</v>
      </c>
      <c r="AE48">
        <v>13613</v>
      </c>
      <c r="AF48">
        <v>17273</v>
      </c>
      <c r="AG48">
        <v>14950</v>
      </c>
      <c r="AH48">
        <f t="shared" si="1"/>
        <v>1387686</v>
      </c>
      <c r="AJ48">
        <v>7182293</v>
      </c>
      <c r="AK48">
        <v>37900200</v>
      </c>
      <c r="AL48">
        <v>25.61</v>
      </c>
      <c r="AM48">
        <v>372.23</v>
      </c>
      <c r="AN48">
        <v>13663.5</v>
      </c>
      <c r="AO48">
        <v>8450</v>
      </c>
      <c r="AP48">
        <v>10</v>
      </c>
      <c r="AQ48">
        <v>3158.6</v>
      </c>
      <c r="AR48">
        <v>29991.96</v>
      </c>
      <c r="AS48">
        <v>26550</v>
      </c>
      <c r="AT48">
        <v>4179.1000000000004</v>
      </c>
      <c r="AU48">
        <v>494.22</v>
      </c>
      <c r="AV48">
        <v>6060.17</v>
      </c>
      <c r="AW48">
        <v>9306</v>
      </c>
      <c r="AX48">
        <v>4100</v>
      </c>
    </row>
    <row r="49" spans="1:50" x14ac:dyDescent="0.25">
      <c r="A49">
        <v>2008</v>
      </c>
      <c r="C49">
        <v>14520</v>
      </c>
      <c r="D49">
        <v>12029</v>
      </c>
      <c r="E49">
        <v>7076</v>
      </c>
      <c r="F49">
        <v>20385</v>
      </c>
      <c r="G49">
        <v>3514</v>
      </c>
      <c r="H49">
        <v>6137</v>
      </c>
      <c r="I49">
        <v>55780</v>
      </c>
      <c r="J49">
        <v>41067</v>
      </c>
      <c r="K49">
        <v>56126</v>
      </c>
      <c r="L49">
        <v>32651</v>
      </c>
      <c r="M49">
        <v>56038</v>
      </c>
      <c r="N49">
        <v>6000</v>
      </c>
      <c r="O49">
        <v>6049</v>
      </c>
      <c r="P49">
        <v>10983</v>
      </c>
      <c r="Q49">
        <v>3333</v>
      </c>
      <c r="R49">
        <v>8201</v>
      </c>
      <c r="S49">
        <v>12027</v>
      </c>
      <c r="T49">
        <v>10227</v>
      </c>
      <c r="U49">
        <v>10676</v>
      </c>
      <c r="V49">
        <v>5478</v>
      </c>
      <c r="W49">
        <v>6154</v>
      </c>
      <c r="X49">
        <v>4911</v>
      </c>
      <c r="Y49">
        <v>699746</v>
      </c>
      <c r="Z49">
        <v>127437</v>
      </c>
      <c r="AA49">
        <v>45192</v>
      </c>
      <c r="AB49">
        <v>69072</v>
      </c>
      <c r="AC49">
        <v>10663</v>
      </c>
      <c r="AD49">
        <v>13743</v>
      </c>
      <c r="AE49">
        <v>13895</v>
      </c>
      <c r="AF49">
        <v>17273</v>
      </c>
      <c r="AG49">
        <v>26855</v>
      </c>
      <c r="AH49">
        <f t="shared" si="1"/>
        <v>1413238</v>
      </c>
      <c r="AJ49">
        <v>11408740</v>
      </c>
      <c r="AK49">
        <v>38467800</v>
      </c>
      <c r="AL49">
        <v>68.7</v>
      </c>
      <c r="AM49">
        <v>409.74</v>
      </c>
      <c r="AN49">
        <v>13914.25</v>
      </c>
      <c r="AO49">
        <v>8650</v>
      </c>
      <c r="AP49">
        <v>11</v>
      </c>
      <c r="AQ49">
        <v>3023.4</v>
      </c>
      <c r="AR49">
        <v>31014.43</v>
      </c>
      <c r="AS49">
        <v>27364</v>
      </c>
      <c r="AT49">
        <v>4414.8599999999997</v>
      </c>
      <c r="AU49">
        <v>577.71</v>
      </c>
      <c r="AV49">
        <v>5698.54</v>
      </c>
      <c r="AW49">
        <v>9306</v>
      </c>
      <c r="AX49">
        <v>4110</v>
      </c>
    </row>
    <row r="50" spans="1:50" x14ac:dyDescent="0.25">
      <c r="A50">
        <v>2009</v>
      </c>
      <c r="C50">
        <v>13461</v>
      </c>
      <c r="D50">
        <v>10055</v>
      </c>
      <c r="E50">
        <v>7851</v>
      </c>
      <c r="F50">
        <v>19465</v>
      </c>
      <c r="G50">
        <v>3488</v>
      </c>
      <c r="H50">
        <v>6121</v>
      </c>
      <c r="I50">
        <v>56552</v>
      </c>
      <c r="J50">
        <v>41635</v>
      </c>
      <c r="K50">
        <v>43890</v>
      </c>
      <c r="L50">
        <v>28520</v>
      </c>
      <c r="M50">
        <v>70349</v>
      </c>
      <c r="N50">
        <v>7571</v>
      </c>
      <c r="O50">
        <v>6096</v>
      </c>
      <c r="P50">
        <v>12000</v>
      </c>
      <c r="Q50">
        <v>3333</v>
      </c>
      <c r="R50">
        <v>6991</v>
      </c>
      <c r="S50">
        <v>12000</v>
      </c>
      <c r="T50">
        <v>10111</v>
      </c>
      <c r="U50">
        <v>10909</v>
      </c>
      <c r="V50">
        <v>5430</v>
      </c>
      <c r="W50">
        <v>6296</v>
      </c>
      <c r="X50">
        <v>4886</v>
      </c>
      <c r="Y50">
        <v>699153</v>
      </c>
      <c r="Z50">
        <v>126010</v>
      </c>
      <c r="AA50">
        <v>45419</v>
      </c>
      <c r="AB50">
        <v>68218</v>
      </c>
      <c r="AC50">
        <v>11009</v>
      </c>
      <c r="AD50">
        <v>12995</v>
      </c>
      <c r="AE50">
        <v>23926</v>
      </c>
      <c r="AF50">
        <v>16667</v>
      </c>
      <c r="AG50">
        <v>24996</v>
      </c>
      <c r="AH50">
        <f t="shared" si="1"/>
        <v>1415403</v>
      </c>
      <c r="AJ50">
        <v>11751002</v>
      </c>
      <c r="AK50">
        <v>39046470</v>
      </c>
      <c r="AL50">
        <v>45.48</v>
      </c>
      <c r="AM50">
        <v>421.94</v>
      </c>
      <c r="AN50">
        <v>14115</v>
      </c>
      <c r="AO50">
        <v>8800</v>
      </c>
      <c r="AP50">
        <v>11</v>
      </c>
      <c r="AQ50">
        <v>2888.2</v>
      </c>
      <c r="AR50">
        <v>32067.13</v>
      </c>
      <c r="AS50">
        <v>28201</v>
      </c>
      <c r="AT50">
        <v>4663.25</v>
      </c>
      <c r="AU50">
        <v>590.04</v>
      </c>
      <c r="AV50">
        <v>24905.19</v>
      </c>
      <c r="AW50">
        <v>9306</v>
      </c>
      <c r="AX50">
        <v>4120</v>
      </c>
    </row>
    <row r="51" spans="1:50" x14ac:dyDescent="0.25">
      <c r="A51">
        <v>2010</v>
      </c>
      <c r="C51">
        <v>14512</v>
      </c>
      <c r="D51">
        <v>10236</v>
      </c>
      <c r="E51">
        <v>9548</v>
      </c>
      <c r="F51">
        <v>18216</v>
      </c>
      <c r="G51">
        <v>3383</v>
      </c>
      <c r="H51">
        <v>6184</v>
      </c>
      <c r="I51">
        <v>56176</v>
      </c>
      <c r="J51">
        <v>41958</v>
      </c>
      <c r="K51">
        <v>56296</v>
      </c>
      <c r="L51">
        <v>32500</v>
      </c>
      <c r="M51">
        <v>56364</v>
      </c>
      <c r="N51">
        <v>10438</v>
      </c>
      <c r="O51">
        <v>6564</v>
      </c>
      <c r="P51">
        <v>13322</v>
      </c>
      <c r="Q51">
        <v>3333</v>
      </c>
      <c r="R51">
        <v>6999</v>
      </c>
      <c r="S51">
        <v>12096</v>
      </c>
      <c r="T51">
        <v>9416</v>
      </c>
      <c r="U51">
        <v>13485</v>
      </c>
      <c r="V51">
        <v>5488</v>
      </c>
      <c r="W51">
        <v>6068</v>
      </c>
      <c r="X51">
        <v>4863</v>
      </c>
      <c r="Y51">
        <v>682692</v>
      </c>
      <c r="Z51">
        <v>127277</v>
      </c>
      <c r="AA51">
        <v>45774</v>
      </c>
      <c r="AB51">
        <v>69058</v>
      </c>
      <c r="AC51">
        <v>11008</v>
      </c>
      <c r="AD51">
        <v>16046</v>
      </c>
      <c r="AE51">
        <v>25070</v>
      </c>
      <c r="AF51">
        <v>16667</v>
      </c>
      <c r="AG51">
        <v>22999</v>
      </c>
      <c r="AH51">
        <f t="shared" si="1"/>
        <v>1414036</v>
      </c>
      <c r="AJ51">
        <v>12103532</v>
      </c>
      <c r="AK51">
        <v>39636358</v>
      </c>
      <c r="AL51">
        <v>41.09</v>
      </c>
      <c r="AM51">
        <v>435.79</v>
      </c>
      <c r="AN51">
        <v>14265</v>
      </c>
      <c r="AO51">
        <v>8950</v>
      </c>
      <c r="AP51">
        <v>11</v>
      </c>
      <c r="AQ51">
        <v>2753</v>
      </c>
      <c r="AR51">
        <v>33149.42</v>
      </c>
      <c r="AS51">
        <v>29062</v>
      </c>
      <c r="AT51">
        <v>4925.4399999999996</v>
      </c>
      <c r="AU51">
        <v>593.89</v>
      </c>
      <c r="AV51">
        <v>7584.04</v>
      </c>
      <c r="AW51">
        <v>9306</v>
      </c>
      <c r="AX51">
        <v>4130</v>
      </c>
    </row>
    <row r="52" spans="1:50" x14ac:dyDescent="0.25">
      <c r="A52">
        <v>2011</v>
      </c>
      <c r="C52">
        <v>14512</v>
      </c>
      <c r="D52">
        <v>9484</v>
      </c>
      <c r="E52">
        <v>10345</v>
      </c>
      <c r="F52">
        <v>16759</v>
      </c>
      <c r="G52">
        <v>3273</v>
      </c>
      <c r="H52">
        <v>5980</v>
      </c>
      <c r="I52">
        <v>55977</v>
      </c>
      <c r="J52">
        <v>41429</v>
      </c>
      <c r="K52">
        <v>68505</v>
      </c>
      <c r="L52">
        <v>29508</v>
      </c>
      <c r="M52">
        <v>52873</v>
      </c>
      <c r="N52">
        <v>9025</v>
      </c>
      <c r="O52">
        <v>7636</v>
      </c>
      <c r="P52">
        <v>11991</v>
      </c>
      <c r="Q52">
        <v>3333</v>
      </c>
      <c r="R52">
        <v>7995</v>
      </c>
      <c r="S52">
        <v>13586</v>
      </c>
      <c r="T52">
        <v>9222</v>
      </c>
      <c r="U52">
        <v>12997</v>
      </c>
      <c r="V52">
        <v>5727</v>
      </c>
      <c r="W52">
        <v>6189</v>
      </c>
      <c r="X52">
        <v>4550</v>
      </c>
      <c r="Y52">
        <v>698925</v>
      </c>
      <c r="Z52">
        <v>111647</v>
      </c>
      <c r="AA52">
        <v>48026</v>
      </c>
      <c r="AB52">
        <v>69043</v>
      </c>
      <c r="AC52">
        <v>12005</v>
      </c>
      <c r="AD52">
        <v>16977</v>
      </c>
      <c r="AE52">
        <v>25889</v>
      </c>
      <c r="AF52">
        <v>17692</v>
      </c>
      <c r="AG52">
        <v>23998</v>
      </c>
      <c r="AH52">
        <f t="shared" si="1"/>
        <v>1425098</v>
      </c>
      <c r="AJ52">
        <v>12466638</v>
      </c>
      <c r="AK52">
        <v>41600000</v>
      </c>
      <c r="AL52">
        <v>49.11</v>
      </c>
      <c r="AM52">
        <v>446.25</v>
      </c>
      <c r="AN52">
        <v>14415</v>
      </c>
      <c r="AO52">
        <v>9100</v>
      </c>
      <c r="AP52">
        <v>11</v>
      </c>
      <c r="AQ52">
        <v>2617.8000000000002</v>
      </c>
      <c r="AR52">
        <v>34260.339999999997</v>
      </c>
      <c r="AS52">
        <v>29946</v>
      </c>
      <c r="AT52">
        <v>5201.91</v>
      </c>
      <c r="AU52">
        <v>632.92999999999995</v>
      </c>
      <c r="AV52">
        <v>37522.22</v>
      </c>
      <c r="AW52">
        <v>9306</v>
      </c>
      <c r="AX52">
        <v>4140</v>
      </c>
    </row>
    <row r="53" spans="1:50" x14ac:dyDescent="0.25">
      <c r="A53">
        <v>2012</v>
      </c>
      <c r="C53">
        <v>15500</v>
      </c>
      <c r="D53">
        <v>10000</v>
      </c>
      <c r="E53">
        <v>11667</v>
      </c>
      <c r="F53">
        <v>18857</v>
      </c>
      <c r="G53">
        <v>3478</v>
      </c>
      <c r="H53">
        <v>6004</v>
      </c>
      <c r="I53">
        <v>54118</v>
      </c>
      <c r="J53">
        <v>43846</v>
      </c>
      <c r="K53">
        <v>66176</v>
      </c>
      <c r="L53">
        <v>30645</v>
      </c>
      <c r="M53">
        <v>58333</v>
      </c>
      <c r="N53">
        <v>7270</v>
      </c>
      <c r="O53">
        <v>5990</v>
      </c>
      <c r="P53">
        <v>10000</v>
      </c>
      <c r="Q53">
        <v>3333</v>
      </c>
      <c r="R53">
        <v>7007</v>
      </c>
      <c r="S53">
        <v>5000</v>
      </c>
      <c r="T53">
        <v>4030</v>
      </c>
      <c r="U53">
        <v>4040</v>
      </c>
      <c r="V53">
        <v>6250</v>
      </c>
      <c r="W53">
        <v>3982</v>
      </c>
      <c r="X53">
        <v>12999</v>
      </c>
      <c r="Y53">
        <v>702128</v>
      </c>
      <c r="Z53">
        <v>32973</v>
      </c>
      <c r="AA53">
        <v>40973</v>
      </c>
      <c r="AB53">
        <v>48684</v>
      </c>
      <c r="AC53">
        <v>9008</v>
      </c>
      <c r="AD53">
        <v>13943</v>
      </c>
      <c r="AE53">
        <v>23043</v>
      </c>
      <c r="AF53">
        <v>14286</v>
      </c>
      <c r="AG53">
        <v>24991</v>
      </c>
      <c r="AH53">
        <f t="shared" si="1"/>
        <v>1298554</v>
      </c>
      <c r="AJ53">
        <v>12805900</v>
      </c>
      <c r="AK53">
        <v>41600000</v>
      </c>
      <c r="AL53">
        <v>46.45</v>
      </c>
      <c r="AM53">
        <v>457.74</v>
      </c>
      <c r="AN53">
        <v>14465</v>
      </c>
      <c r="AO53">
        <v>9150</v>
      </c>
      <c r="AP53">
        <v>11.14</v>
      </c>
      <c r="AQ53">
        <v>2482.6</v>
      </c>
      <c r="AR53">
        <v>35400.620000000003</v>
      </c>
      <c r="AS53">
        <v>30852</v>
      </c>
      <c r="AT53">
        <v>5493.76</v>
      </c>
      <c r="AU53">
        <v>689.6</v>
      </c>
      <c r="AV53">
        <v>67310.97</v>
      </c>
      <c r="AW53">
        <v>9306</v>
      </c>
      <c r="AX53">
        <v>4150</v>
      </c>
    </row>
    <row r="54" spans="1:50" x14ac:dyDescent="0.25">
      <c r="A54">
        <v>2013</v>
      </c>
      <c r="C54">
        <v>15500</v>
      </c>
      <c r="D54">
        <v>11677</v>
      </c>
      <c r="E54">
        <v>18929</v>
      </c>
      <c r="F54">
        <v>4167</v>
      </c>
      <c r="G54">
        <v>42493</v>
      </c>
      <c r="H54">
        <v>61262</v>
      </c>
      <c r="I54">
        <v>30149</v>
      </c>
      <c r="J54">
        <v>57808</v>
      </c>
      <c r="K54">
        <v>12115</v>
      </c>
      <c r="L54">
        <v>6000</v>
      </c>
      <c r="M54">
        <v>9996</v>
      </c>
      <c r="N54">
        <v>3333</v>
      </c>
      <c r="O54">
        <v>6998</v>
      </c>
      <c r="P54">
        <v>4999</v>
      </c>
      <c r="Q54">
        <v>4055</v>
      </c>
      <c r="R54">
        <v>5080</v>
      </c>
      <c r="S54">
        <v>6250</v>
      </c>
      <c r="T54">
        <v>5966</v>
      </c>
      <c r="U54">
        <v>14006</v>
      </c>
      <c r="V54">
        <v>670000</v>
      </c>
      <c r="W54">
        <v>35006</v>
      </c>
      <c r="X54">
        <v>40044</v>
      </c>
      <c r="Y54">
        <v>44987</v>
      </c>
      <c r="Z54">
        <v>8016</v>
      </c>
      <c r="AA54">
        <v>13029</v>
      </c>
      <c r="AB54">
        <v>23011</v>
      </c>
      <c r="AC54">
        <v>14286</v>
      </c>
      <c r="AD54">
        <v>24959</v>
      </c>
      <c r="AE54">
        <v>25889</v>
      </c>
      <c r="AF54">
        <v>17692</v>
      </c>
      <c r="AG54">
        <v>24991</v>
      </c>
      <c r="AH54">
        <f t="shared" si="1"/>
        <v>1262693</v>
      </c>
      <c r="AJ54">
        <v>12985900</v>
      </c>
      <c r="AK54">
        <v>41600000</v>
      </c>
      <c r="AL54">
        <v>58.35</v>
      </c>
      <c r="AM54">
        <v>462.75</v>
      </c>
      <c r="AN54">
        <v>14415</v>
      </c>
      <c r="AO54">
        <v>9100</v>
      </c>
      <c r="AP54">
        <v>11.14</v>
      </c>
      <c r="AQ54">
        <v>2347.4</v>
      </c>
      <c r="AR54">
        <v>36573.39</v>
      </c>
      <c r="AS54">
        <v>31778</v>
      </c>
      <c r="AT54">
        <v>5801.03</v>
      </c>
      <c r="AU54">
        <v>697.11</v>
      </c>
      <c r="AV54">
        <v>33199</v>
      </c>
      <c r="AW54">
        <v>9306</v>
      </c>
      <c r="AX54">
        <v>4160</v>
      </c>
    </row>
    <row r="55" spans="1:50" x14ac:dyDescent="0.25">
      <c r="A55">
        <v>2014</v>
      </c>
      <c r="C55">
        <v>15500</v>
      </c>
      <c r="D55">
        <v>10063</v>
      </c>
      <c r="E55">
        <v>18929</v>
      </c>
      <c r="F55">
        <v>4167</v>
      </c>
      <c r="G55">
        <v>42493</v>
      </c>
      <c r="H55">
        <v>61262</v>
      </c>
      <c r="I55">
        <v>30149</v>
      </c>
      <c r="J55">
        <v>57808</v>
      </c>
      <c r="K55">
        <v>12212</v>
      </c>
      <c r="L55">
        <v>5999</v>
      </c>
      <c r="M55">
        <v>9992</v>
      </c>
      <c r="N55">
        <v>3333</v>
      </c>
      <c r="O55">
        <v>7000</v>
      </c>
      <c r="P55">
        <v>4997</v>
      </c>
      <c r="Q55">
        <v>4061</v>
      </c>
      <c r="R55">
        <v>4040</v>
      </c>
      <c r="S55">
        <v>6163</v>
      </c>
      <c r="T55">
        <v>4000</v>
      </c>
      <c r="U55">
        <v>13006</v>
      </c>
      <c r="V55">
        <v>636016</v>
      </c>
      <c r="W55">
        <v>33005</v>
      </c>
      <c r="X55">
        <v>41035</v>
      </c>
      <c r="Y55">
        <v>48205</v>
      </c>
      <c r="Z55">
        <v>8016</v>
      </c>
      <c r="AA55">
        <v>13543</v>
      </c>
      <c r="AB55">
        <v>24947</v>
      </c>
      <c r="AC55">
        <v>15714</v>
      </c>
      <c r="AD55">
        <v>25005</v>
      </c>
      <c r="AE55">
        <v>23043</v>
      </c>
      <c r="AF55">
        <v>14286</v>
      </c>
      <c r="AG55">
        <v>24991</v>
      </c>
      <c r="AH55">
        <f t="shared" si="1"/>
        <v>1222980</v>
      </c>
      <c r="AJ55">
        <v>13623000</v>
      </c>
      <c r="AK55">
        <v>41856575</v>
      </c>
      <c r="AL55">
        <v>71.95</v>
      </c>
      <c r="AM55">
        <v>464.07</v>
      </c>
      <c r="AN55">
        <v>14415</v>
      </c>
      <c r="AO55">
        <v>9100</v>
      </c>
      <c r="AP55">
        <v>11.14</v>
      </c>
      <c r="AQ55">
        <v>2347.4</v>
      </c>
      <c r="AR55">
        <v>37782.97</v>
      </c>
      <c r="AS55">
        <v>32721</v>
      </c>
      <c r="AT55">
        <v>6124.11</v>
      </c>
      <c r="AU55">
        <v>726.9</v>
      </c>
      <c r="AV55">
        <v>36123.300000000003</v>
      </c>
      <c r="AW55">
        <v>9306</v>
      </c>
      <c r="AX55">
        <v>4170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workbookViewId="0">
      <selection activeCell="G34" sqref="G34"/>
    </sheetView>
  </sheetViews>
  <sheetFormatPr defaultRowHeight="15" x14ac:dyDescent="0.25"/>
  <cols>
    <col min="1" max="1" width="8" customWidth="1"/>
    <col min="2" max="2" width="21.28515625" customWidth="1"/>
    <col min="3" max="3" width="24.7109375" customWidth="1"/>
    <col min="4" max="4" width="18.28515625" customWidth="1"/>
    <col min="5" max="5" width="15" customWidth="1"/>
    <col min="6" max="6" width="15.28515625" customWidth="1"/>
    <col min="7" max="7" width="46" customWidth="1"/>
    <col min="8" max="8" width="44.85546875" customWidth="1"/>
    <col min="9" max="9" width="21.42578125" customWidth="1"/>
    <col min="10" max="10" width="37" customWidth="1"/>
    <col min="11" max="11" width="35.5703125" customWidth="1"/>
    <col min="12" max="12" width="11.85546875" customWidth="1"/>
    <col min="13" max="13" width="16" customWidth="1"/>
    <col min="14" max="14" width="20.85546875" customWidth="1"/>
    <col min="15" max="15" width="21.85546875" customWidth="1"/>
    <col min="16" max="16" width="22.7109375" customWidth="1"/>
    <col min="17" max="17" width="16.140625" customWidth="1"/>
    <col min="18" max="18" width="27.140625" customWidth="1"/>
    <col min="19" max="19" width="34.140625" customWidth="1"/>
    <col min="20" max="20" width="46.85546875" customWidth="1"/>
    <col min="21" max="21" width="44.85546875" customWidth="1"/>
  </cols>
  <sheetData>
    <row r="1" spans="1:21" x14ac:dyDescent="0.25">
      <c r="A1" s="1" t="s">
        <v>0</v>
      </c>
      <c r="B1" s="1" t="s">
        <v>18</v>
      </c>
      <c r="C1" s="1" t="s">
        <v>17</v>
      </c>
      <c r="D1" s="1" t="s">
        <v>1</v>
      </c>
      <c r="E1" s="1" t="s">
        <v>8</v>
      </c>
      <c r="F1" s="1" t="s">
        <v>56</v>
      </c>
      <c r="G1" s="1" t="s">
        <v>51</v>
      </c>
      <c r="H1" s="1" t="s">
        <v>50</v>
      </c>
      <c r="I1" s="1" t="s">
        <v>43</v>
      </c>
      <c r="J1" s="1" t="s">
        <v>55</v>
      </c>
      <c r="K1" s="1" t="s">
        <v>44</v>
      </c>
      <c r="L1" s="1" t="s">
        <v>45</v>
      </c>
      <c r="M1" s="1" t="s">
        <v>46</v>
      </c>
      <c r="N1" s="1" t="s">
        <v>47</v>
      </c>
      <c r="O1" s="1" t="s">
        <v>48</v>
      </c>
      <c r="P1" s="1" t="s">
        <v>49</v>
      </c>
      <c r="Q1" s="1" t="s">
        <v>52</v>
      </c>
      <c r="R1" s="1" t="s">
        <v>53</v>
      </c>
      <c r="S1" s="1" t="s">
        <v>54</v>
      </c>
      <c r="T1" s="1" t="s">
        <v>1340</v>
      </c>
      <c r="U1" s="1" t="s">
        <v>1341</v>
      </c>
    </row>
    <row r="2" spans="1:21" x14ac:dyDescent="0.25">
      <c r="A2">
        <v>1961</v>
      </c>
      <c r="B2">
        <v>1279318</v>
      </c>
      <c r="C2" s="1">
        <v>141.02000000000001</v>
      </c>
      <c r="D2">
        <v>3618000</v>
      </c>
      <c r="E2">
        <v>13982983</v>
      </c>
      <c r="F2">
        <v>4125.6000000000004</v>
      </c>
      <c r="G2">
        <v>7.75</v>
      </c>
      <c r="H2">
        <v>47.06</v>
      </c>
      <c r="I2">
        <v>9018</v>
      </c>
      <c r="J2">
        <v>4018</v>
      </c>
      <c r="K2">
        <v>2</v>
      </c>
      <c r="L2">
        <v>4480</v>
      </c>
      <c r="M2">
        <v>7006.63</v>
      </c>
      <c r="N2">
        <v>6683</v>
      </c>
      <c r="O2">
        <v>323.5</v>
      </c>
      <c r="P2">
        <v>62.34</v>
      </c>
      <c r="Q2">
        <v>18446.97</v>
      </c>
      <c r="R2">
        <v>2600</v>
      </c>
      <c r="S2">
        <v>525</v>
      </c>
      <c r="T2">
        <v>151.43</v>
      </c>
      <c r="U2">
        <v>20.515000000000001</v>
      </c>
    </row>
    <row r="3" spans="1:21" x14ac:dyDescent="0.25">
      <c r="A3">
        <v>1962</v>
      </c>
      <c r="B3">
        <v>1339417</v>
      </c>
      <c r="C3">
        <v>147.63999999999999</v>
      </c>
      <c r="D3">
        <v>3382762</v>
      </c>
      <c r="E3">
        <v>14440363</v>
      </c>
      <c r="F3">
        <v>4825.3599999999997</v>
      </c>
      <c r="G3">
        <v>8.39</v>
      </c>
      <c r="H3">
        <v>44.75</v>
      </c>
      <c r="I3">
        <v>9114</v>
      </c>
      <c r="J3">
        <v>4114</v>
      </c>
      <c r="K3">
        <v>2</v>
      </c>
      <c r="L3">
        <v>4485</v>
      </c>
      <c r="M3">
        <v>7240.15</v>
      </c>
      <c r="N3">
        <v>6891</v>
      </c>
      <c r="O3">
        <v>349.44</v>
      </c>
      <c r="P3">
        <v>62.04</v>
      </c>
      <c r="Q3">
        <v>18460.97</v>
      </c>
      <c r="R3">
        <v>2700</v>
      </c>
      <c r="S3">
        <v>530</v>
      </c>
      <c r="T3">
        <v>129.80500000000001</v>
      </c>
      <c r="U3">
        <v>21.505000000000003</v>
      </c>
    </row>
    <row r="4" spans="1:21" x14ac:dyDescent="0.25">
      <c r="A4">
        <v>1963</v>
      </c>
      <c r="B4">
        <v>1448335</v>
      </c>
      <c r="C4">
        <v>159.65</v>
      </c>
      <c r="D4">
        <v>3464603</v>
      </c>
      <c r="E4">
        <v>14912705</v>
      </c>
      <c r="F4">
        <v>5432.65</v>
      </c>
      <c r="G4">
        <v>9.68</v>
      </c>
      <c r="H4">
        <v>45.01</v>
      </c>
      <c r="I4">
        <v>9258</v>
      </c>
      <c r="J4">
        <v>4258</v>
      </c>
      <c r="K4">
        <v>2</v>
      </c>
      <c r="L4">
        <v>4490</v>
      </c>
      <c r="M4">
        <v>7487.41</v>
      </c>
      <c r="N4">
        <v>7110</v>
      </c>
      <c r="O4">
        <v>377.71</v>
      </c>
      <c r="P4">
        <v>68.959999999999994</v>
      </c>
      <c r="Q4">
        <v>19458.97</v>
      </c>
      <c r="R4">
        <v>3200</v>
      </c>
      <c r="S4">
        <v>540</v>
      </c>
      <c r="T4">
        <v>131.01</v>
      </c>
      <c r="U4">
        <v>20.96</v>
      </c>
    </row>
    <row r="5" spans="1:21" x14ac:dyDescent="0.25">
      <c r="A5">
        <v>1964</v>
      </c>
      <c r="B5">
        <v>1386005</v>
      </c>
      <c r="C5">
        <v>152.78</v>
      </c>
      <c r="D5">
        <v>3463937</v>
      </c>
      <c r="E5">
        <v>15400496</v>
      </c>
      <c r="F5">
        <v>5623.58</v>
      </c>
      <c r="G5">
        <v>9.68</v>
      </c>
      <c r="H5">
        <v>44.93</v>
      </c>
      <c r="I5">
        <v>9873</v>
      </c>
      <c r="J5">
        <v>4873</v>
      </c>
      <c r="K5">
        <v>3</v>
      </c>
      <c r="L5">
        <v>4500</v>
      </c>
      <c r="M5">
        <v>7746.18</v>
      </c>
      <c r="N5">
        <v>7338</v>
      </c>
      <c r="O5">
        <v>408.42</v>
      </c>
      <c r="P5">
        <v>76.67</v>
      </c>
      <c r="Q5">
        <v>21526.97</v>
      </c>
      <c r="R5">
        <v>3600</v>
      </c>
      <c r="S5">
        <v>540</v>
      </c>
      <c r="T5">
        <v>120.655</v>
      </c>
      <c r="U5">
        <v>21.155000000000001</v>
      </c>
    </row>
    <row r="6" spans="1:21" x14ac:dyDescent="0.25">
      <c r="A6">
        <v>1965</v>
      </c>
      <c r="B6">
        <v>1337531</v>
      </c>
      <c r="C6">
        <v>147.43</v>
      </c>
      <c r="D6">
        <v>3496797</v>
      </c>
      <c r="E6">
        <v>15904243</v>
      </c>
      <c r="F6">
        <v>6932.36</v>
      </c>
      <c r="G6">
        <v>12.03</v>
      </c>
      <c r="H6">
        <v>46.52</v>
      </c>
      <c r="I6">
        <v>9871</v>
      </c>
      <c r="J6">
        <v>4871</v>
      </c>
      <c r="K6">
        <v>3</v>
      </c>
      <c r="L6">
        <v>4505</v>
      </c>
      <c r="M6">
        <v>8014.38</v>
      </c>
      <c r="N6">
        <v>7573</v>
      </c>
      <c r="O6">
        <v>441.55</v>
      </c>
      <c r="P6">
        <v>110.36</v>
      </c>
      <c r="Q6">
        <v>21625.97</v>
      </c>
      <c r="R6">
        <v>4364</v>
      </c>
      <c r="S6">
        <v>579</v>
      </c>
      <c r="T6">
        <v>97.885000000000005</v>
      </c>
      <c r="U6">
        <v>21.244999999999997</v>
      </c>
    </row>
    <row r="7" spans="1:21" x14ac:dyDescent="0.25">
      <c r="A7">
        <v>1966</v>
      </c>
      <c r="B7">
        <v>1366927</v>
      </c>
      <c r="C7">
        <v>150.66999999999999</v>
      </c>
      <c r="D7">
        <v>3496797</v>
      </c>
      <c r="E7">
        <v>16424468</v>
      </c>
      <c r="F7">
        <v>6986.25</v>
      </c>
      <c r="G7">
        <v>16.600000000000001</v>
      </c>
      <c r="H7">
        <v>46.53</v>
      </c>
      <c r="I7">
        <v>9885</v>
      </c>
      <c r="J7">
        <v>4885</v>
      </c>
      <c r="K7">
        <v>4</v>
      </c>
      <c r="L7">
        <v>4510</v>
      </c>
      <c r="M7">
        <v>8292.75</v>
      </c>
      <c r="N7">
        <v>7815</v>
      </c>
      <c r="O7">
        <v>477.39</v>
      </c>
      <c r="P7">
        <v>111.59</v>
      </c>
      <c r="Q7">
        <v>22325.55</v>
      </c>
      <c r="R7">
        <v>5272</v>
      </c>
      <c r="S7">
        <v>824</v>
      </c>
      <c r="T7">
        <v>97.885000000000005</v>
      </c>
      <c r="U7">
        <v>21.46</v>
      </c>
    </row>
    <row r="8" spans="1:21" x14ac:dyDescent="0.25">
      <c r="A8">
        <v>1967</v>
      </c>
      <c r="B8">
        <v>1335590</v>
      </c>
      <c r="C8">
        <v>147.22</v>
      </c>
      <c r="D8">
        <v>3626643</v>
      </c>
      <c r="E8">
        <v>16961708</v>
      </c>
      <c r="F8">
        <v>7536.25</v>
      </c>
      <c r="G8">
        <v>11.03</v>
      </c>
      <c r="H8">
        <v>48.47</v>
      </c>
      <c r="I8">
        <v>9888</v>
      </c>
      <c r="J8">
        <v>4888</v>
      </c>
      <c r="K8">
        <v>4</v>
      </c>
      <c r="L8">
        <v>4520</v>
      </c>
      <c r="M8">
        <v>8580.6299999999992</v>
      </c>
      <c r="N8">
        <v>8065</v>
      </c>
      <c r="O8">
        <v>516.07000000000005</v>
      </c>
      <c r="P8">
        <v>112.72</v>
      </c>
      <c r="Q8">
        <v>23854.63</v>
      </c>
      <c r="R8">
        <v>3776</v>
      </c>
      <c r="S8">
        <v>940</v>
      </c>
      <c r="T8">
        <v>115.89500000000001</v>
      </c>
      <c r="U8">
        <v>21.47</v>
      </c>
    </row>
    <row r="9" spans="1:21" x14ac:dyDescent="0.25">
      <c r="A9">
        <v>1968</v>
      </c>
      <c r="B9">
        <v>1209440</v>
      </c>
      <c r="C9">
        <v>133.31</v>
      </c>
      <c r="D9">
        <v>3682325</v>
      </c>
      <c r="E9">
        <v>17516524</v>
      </c>
      <c r="F9">
        <v>7635.12</v>
      </c>
      <c r="G9">
        <v>12.79</v>
      </c>
      <c r="H9">
        <v>48.91</v>
      </c>
      <c r="I9">
        <v>9925</v>
      </c>
      <c r="J9">
        <v>4925</v>
      </c>
      <c r="K9">
        <v>4</v>
      </c>
      <c r="L9">
        <v>4530</v>
      </c>
      <c r="M9">
        <v>8872.8700000000008</v>
      </c>
      <c r="N9">
        <v>8315</v>
      </c>
      <c r="O9">
        <v>557.5</v>
      </c>
      <c r="P9">
        <v>116.92</v>
      </c>
      <c r="Q9">
        <v>24369.360000000001</v>
      </c>
      <c r="R9">
        <v>4726</v>
      </c>
      <c r="S9">
        <v>1050</v>
      </c>
      <c r="T9">
        <v>117.375</v>
      </c>
      <c r="U9">
        <v>21.46</v>
      </c>
    </row>
    <row r="10" spans="1:21" x14ac:dyDescent="0.25">
      <c r="A10">
        <v>1969</v>
      </c>
      <c r="B10">
        <v>1117468</v>
      </c>
      <c r="C10">
        <v>123.17</v>
      </c>
      <c r="D10">
        <v>3971000</v>
      </c>
      <c r="E10">
        <v>18089484</v>
      </c>
      <c r="F10">
        <v>7765.32</v>
      </c>
      <c r="G10">
        <v>14.33</v>
      </c>
      <c r="H10">
        <v>51.9</v>
      </c>
      <c r="I10">
        <v>9950</v>
      </c>
      <c r="J10">
        <v>4950</v>
      </c>
      <c r="K10">
        <v>4</v>
      </c>
      <c r="L10">
        <v>4540</v>
      </c>
      <c r="M10">
        <v>9162.77</v>
      </c>
      <c r="N10">
        <v>8561</v>
      </c>
      <c r="O10">
        <v>601.29999999999995</v>
      </c>
      <c r="P10">
        <v>129.53</v>
      </c>
      <c r="Q10">
        <v>25562.36</v>
      </c>
      <c r="R10">
        <v>4570</v>
      </c>
      <c r="S10">
        <v>1170</v>
      </c>
      <c r="T10">
        <v>120.33500000000001</v>
      </c>
      <c r="U10">
        <v>21.07</v>
      </c>
    </row>
    <row r="11" spans="1:21" x14ac:dyDescent="0.25">
      <c r="A11">
        <v>1970</v>
      </c>
      <c r="B11">
        <v>1158526</v>
      </c>
      <c r="C11">
        <v>127.7</v>
      </c>
      <c r="D11">
        <v>4280500</v>
      </c>
      <c r="E11">
        <v>18681188</v>
      </c>
      <c r="F11">
        <v>7795.36</v>
      </c>
      <c r="G11">
        <v>25.82</v>
      </c>
      <c r="H11">
        <v>57.33</v>
      </c>
      <c r="I11">
        <v>9980</v>
      </c>
      <c r="J11">
        <v>4980</v>
      </c>
      <c r="K11">
        <v>4</v>
      </c>
      <c r="L11">
        <v>4550</v>
      </c>
      <c r="M11">
        <v>9446.02</v>
      </c>
      <c r="N11">
        <v>8817</v>
      </c>
      <c r="O11">
        <v>629.44000000000005</v>
      </c>
      <c r="P11">
        <v>148.43</v>
      </c>
      <c r="Q11">
        <v>25152.32</v>
      </c>
      <c r="R11">
        <v>7000</v>
      </c>
      <c r="S11">
        <v>1280</v>
      </c>
      <c r="T11">
        <v>101.52500000000001</v>
      </c>
      <c r="U11">
        <v>21.78</v>
      </c>
    </row>
    <row r="12" spans="1:21" x14ac:dyDescent="0.25">
      <c r="A12">
        <v>1971</v>
      </c>
      <c r="B12">
        <v>1166021</v>
      </c>
      <c r="C12">
        <v>128.53</v>
      </c>
      <c r="D12">
        <v>4223900</v>
      </c>
      <c r="E12">
        <v>19116764</v>
      </c>
      <c r="F12">
        <v>8853.2999999999993</v>
      </c>
      <c r="G12">
        <v>28.4</v>
      </c>
      <c r="H12">
        <v>60.26</v>
      </c>
      <c r="I12">
        <v>10030</v>
      </c>
      <c r="J12">
        <v>5030</v>
      </c>
      <c r="K12">
        <v>4</v>
      </c>
      <c r="L12">
        <v>4560</v>
      </c>
      <c r="M12">
        <v>9720.36</v>
      </c>
      <c r="N12">
        <v>9065</v>
      </c>
      <c r="O12">
        <v>654.9</v>
      </c>
      <c r="P12">
        <v>159.59</v>
      </c>
      <c r="Q12">
        <v>25163.65</v>
      </c>
      <c r="R12">
        <v>8100</v>
      </c>
      <c r="S12">
        <v>1400</v>
      </c>
      <c r="T12">
        <v>123.02000000000001</v>
      </c>
      <c r="U12">
        <v>21.57</v>
      </c>
    </row>
    <row r="13" spans="1:21" x14ac:dyDescent="0.25">
      <c r="A13">
        <v>1972</v>
      </c>
      <c r="B13">
        <v>1163026</v>
      </c>
      <c r="C13">
        <v>128.19999999999999</v>
      </c>
      <c r="D13">
        <v>4472600</v>
      </c>
      <c r="E13">
        <v>19567408</v>
      </c>
      <c r="F13">
        <v>8962.32</v>
      </c>
      <c r="G13">
        <v>25.82</v>
      </c>
      <c r="H13">
        <v>62.25</v>
      </c>
      <c r="I13">
        <v>10100</v>
      </c>
      <c r="J13">
        <v>5100</v>
      </c>
      <c r="K13">
        <v>4</v>
      </c>
      <c r="L13">
        <v>4570</v>
      </c>
      <c r="M13">
        <v>9988.32</v>
      </c>
      <c r="N13">
        <v>9308</v>
      </c>
      <c r="O13">
        <v>680.42</v>
      </c>
      <c r="P13">
        <v>168.75</v>
      </c>
      <c r="Q13">
        <v>25854.97</v>
      </c>
      <c r="R13">
        <v>7696</v>
      </c>
      <c r="S13">
        <v>1510</v>
      </c>
      <c r="T13">
        <v>116.685</v>
      </c>
      <c r="U13">
        <v>21.45</v>
      </c>
    </row>
    <row r="14" spans="1:21" x14ac:dyDescent="0.25">
      <c r="A14">
        <v>1973</v>
      </c>
      <c r="B14">
        <v>1056360</v>
      </c>
      <c r="C14">
        <v>116.44</v>
      </c>
      <c r="D14">
        <v>4628700</v>
      </c>
      <c r="E14">
        <v>20037796</v>
      </c>
      <c r="F14">
        <v>9015.32</v>
      </c>
      <c r="G14">
        <v>25.82</v>
      </c>
      <c r="H14">
        <v>62.95</v>
      </c>
      <c r="I14">
        <v>10180</v>
      </c>
      <c r="J14">
        <v>5180</v>
      </c>
      <c r="K14">
        <v>4</v>
      </c>
      <c r="L14">
        <v>4580</v>
      </c>
      <c r="M14">
        <v>10256.34</v>
      </c>
      <c r="N14">
        <v>9550</v>
      </c>
      <c r="O14">
        <v>706.4</v>
      </c>
      <c r="P14">
        <v>192.33</v>
      </c>
      <c r="Q14">
        <v>26584.32</v>
      </c>
      <c r="R14">
        <v>7187</v>
      </c>
      <c r="S14">
        <v>1630</v>
      </c>
      <c r="T14">
        <v>97.875</v>
      </c>
      <c r="U14">
        <v>21.875</v>
      </c>
    </row>
    <row r="15" spans="1:21" x14ac:dyDescent="0.25">
      <c r="A15">
        <v>1974</v>
      </c>
      <c r="B15">
        <v>847573</v>
      </c>
      <c r="C15">
        <v>93.42</v>
      </c>
      <c r="D15">
        <v>4773300</v>
      </c>
      <c r="E15">
        <v>20516476</v>
      </c>
      <c r="F15">
        <v>9523.32</v>
      </c>
      <c r="G15">
        <v>10.33</v>
      </c>
      <c r="H15">
        <v>63.97</v>
      </c>
      <c r="I15">
        <v>10264</v>
      </c>
      <c r="J15">
        <v>5264</v>
      </c>
      <c r="K15">
        <v>4</v>
      </c>
      <c r="L15">
        <v>4690</v>
      </c>
      <c r="M15">
        <v>10533.63</v>
      </c>
      <c r="N15">
        <v>9800</v>
      </c>
      <c r="O15">
        <v>733.52</v>
      </c>
      <c r="P15">
        <v>226.79</v>
      </c>
      <c r="Q15">
        <v>26125.32</v>
      </c>
      <c r="R15">
        <v>3600</v>
      </c>
      <c r="S15">
        <v>1743</v>
      </c>
      <c r="T15">
        <v>107.94</v>
      </c>
      <c r="U15">
        <v>22.344999999999999</v>
      </c>
    </row>
    <row r="16" spans="1:21" x14ac:dyDescent="0.25">
      <c r="A16">
        <v>1975</v>
      </c>
      <c r="B16">
        <v>766750</v>
      </c>
      <c r="C16">
        <v>84.51</v>
      </c>
      <c r="D16">
        <v>4867900</v>
      </c>
      <c r="E16">
        <v>21168844</v>
      </c>
      <c r="F16">
        <v>9658.23</v>
      </c>
      <c r="G16">
        <v>5.63</v>
      </c>
      <c r="H16">
        <v>68.17</v>
      </c>
      <c r="I16">
        <v>10407</v>
      </c>
      <c r="J16">
        <v>5407</v>
      </c>
      <c r="K16">
        <v>4</v>
      </c>
      <c r="L16">
        <v>4600</v>
      </c>
      <c r="M16">
        <v>10827.07</v>
      </c>
      <c r="N16">
        <v>10065</v>
      </c>
      <c r="O16">
        <v>762.27</v>
      </c>
      <c r="P16">
        <v>253.82</v>
      </c>
      <c r="Q16">
        <v>25845.25</v>
      </c>
      <c r="R16">
        <v>1689</v>
      </c>
      <c r="S16">
        <v>1731</v>
      </c>
      <c r="T16">
        <v>119.82499999999999</v>
      </c>
      <c r="U16">
        <v>21.335000000000001</v>
      </c>
    </row>
    <row r="17" spans="1:21" x14ac:dyDescent="0.25">
      <c r="A17">
        <v>1976</v>
      </c>
      <c r="B17">
        <v>766286</v>
      </c>
      <c r="C17">
        <v>84.46</v>
      </c>
      <c r="D17">
        <v>4989500</v>
      </c>
      <c r="E17">
        <v>21800204</v>
      </c>
      <c r="F17">
        <v>9625.65</v>
      </c>
      <c r="G17">
        <v>6.22</v>
      </c>
      <c r="H17">
        <v>72.98</v>
      </c>
      <c r="I17">
        <v>10538</v>
      </c>
      <c r="J17">
        <v>5538</v>
      </c>
      <c r="K17">
        <v>4</v>
      </c>
      <c r="L17">
        <v>4610</v>
      </c>
      <c r="M17">
        <v>11139.77</v>
      </c>
      <c r="N17">
        <v>10347</v>
      </c>
      <c r="O17">
        <v>792.94</v>
      </c>
      <c r="P17">
        <v>260.24</v>
      </c>
      <c r="Q17">
        <v>25451.360000000001</v>
      </c>
      <c r="R17">
        <v>1656</v>
      </c>
      <c r="S17">
        <v>1656</v>
      </c>
      <c r="T17">
        <v>129.29</v>
      </c>
      <c r="U17">
        <v>21.409999999999997</v>
      </c>
    </row>
    <row r="18" spans="1:21" x14ac:dyDescent="0.25">
      <c r="A18">
        <v>1977</v>
      </c>
      <c r="B18">
        <v>763108</v>
      </c>
      <c r="C18">
        <v>84.11</v>
      </c>
      <c r="D18">
        <v>4911100</v>
      </c>
      <c r="E18">
        <v>22474800</v>
      </c>
      <c r="F18">
        <v>9745.65</v>
      </c>
      <c r="G18">
        <v>1.94</v>
      </c>
      <c r="H18">
        <v>78.5</v>
      </c>
      <c r="I18">
        <v>10538</v>
      </c>
      <c r="J18">
        <v>5538</v>
      </c>
      <c r="K18">
        <v>4</v>
      </c>
      <c r="L18">
        <v>4620</v>
      </c>
      <c r="M18">
        <v>11470.74</v>
      </c>
      <c r="N18">
        <v>10645</v>
      </c>
      <c r="O18">
        <v>825.5</v>
      </c>
      <c r="P18">
        <v>272.04000000000002</v>
      </c>
      <c r="Q18">
        <v>25365.21</v>
      </c>
      <c r="R18">
        <v>1100</v>
      </c>
      <c r="S18">
        <v>2076</v>
      </c>
      <c r="T18">
        <v>117.37</v>
      </c>
      <c r="U18">
        <v>21.344999999999999</v>
      </c>
    </row>
    <row r="19" spans="1:21" x14ac:dyDescent="0.25">
      <c r="A19">
        <v>1978</v>
      </c>
      <c r="B19">
        <v>694932</v>
      </c>
      <c r="C19">
        <v>76.599999999999994</v>
      </c>
      <c r="D19">
        <v>5245600</v>
      </c>
      <c r="E19">
        <v>23479176</v>
      </c>
      <c r="F19">
        <v>9790.23</v>
      </c>
      <c r="G19">
        <v>0</v>
      </c>
      <c r="H19">
        <v>88.95</v>
      </c>
      <c r="I19">
        <v>10610</v>
      </c>
      <c r="J19">
        <v>5610</v>
      </c>
      <c r="K19">
        <v>6</v>
      </c>
      <c r="L19">
        <v>4630</v>
      </c>
      <c r="M19">
        <v>11817.95</v>
      </c>
      <c r="N19">
        <v>10958</v>
      </c>
      <c r="O19">
        <v>859.88</v>
      </c>
      <c r="P19">
        <v>271.27999999999997</v>
      </c>
      <c r="Q19">
        <v>26854.36</v>
      </c>
      <c r="R19">
        <v>300</v>
      </c>
      <c r="S19">
        <v>2200</v>
      </c>
      <c r="T19">
        <v>118.94</v>
      </c>
      <c r="U19">
        <v>21.475000000000001</v>
      </c>
    </row>
    <row r="20" spans="1:21" x14ac:dyDescent="0.25">
      <c r="A20">
        <v>1979</v>
      </c>
      <c r="B20">
        <v>637002</v>
      </c>
      <c r="C20">
        <v>70.209999999999994</v>
      </c>
      <c r="D20">
        <v>5242200</v>
      </c>
      <c r="E20">
        <v>24866912</v>
      </c>
      <c r="F20">
        <v>9978.5400000000009</v>
      </c>
      <c r="G20">
        <v>0</v>
      </c>
      <c r="H20">
        <v>88.7</v>
      </c>
      <c r="I20">
        <v>10610</v>
      </c>
      <c r="J20">
        <v>5610</v>
      </c>
      <c r="K20">
        <v>6</v>
      </c>
      <c r="L20">
        <v>4640</v>
      </c>
      <c r="M20">
        <v>12177.68</v>
      </c>
      <c r="N20">
        <v>11283</v>
      </c>
      <c r="O20">
        <v>895.85</v>
      </c>
      <c r="P20">
        <v>249.37</v>
      </c>
      <c r="Q20">
        <v>26325.119999999999</v>
      </c>
      <c r="R20">
        <v>0</v>
      </c>
      <c r="S20">
        <v>2400</v>
      </c>
      <c r="T20">
        <v>120.63</v>
      </c>
      <c r="U20">
        <v>21.25</v>
      </c>
    </row>
    <row r="21" spans="1:21" x14ac:dyDescent="0.25">
      <c r="A21">
        <v>1980</v>
      </c>
      <c r="B21">
        <v>708539</v>
      </c>
      <c r="C21">
        <v>78.099999999999994</v>
      </c>
      <c r="D21">
        <v>4770600</v>
      </c>
      <c r="E21">
        <v>25774334</v>
      </c>
      <c r="F21">
        <v>10123.85</v>
      </c>
      <c r="G21">
        <v>4.5199999999999996</v>
      </c>
      <c r="H21">
        <v>84.55</v>
      </c>
      <c r="I21">
        <v>10680</v>
      </c>
      <c r="J21">
        <v>5680</v>
      </c>
      <c r="K21">
        <v>6</v>
      </c>
      <c r="L21">
        <v>4650</v>
      </c>
      <c r="M21">
        <v>12547.75</v>
      </c>
      <c r="N21">
        <v>11604</v>
      </c>
      <c r="O21">
        <v>945.48</v>
      </c>
      <c r="P21">
        <v>254.88</v>
      </c>
      <c r="Q21">
        <v>25874.36</v>
      </c>
      <c r="R21">
        <v>800</v>
      </c>
      <c r="S21">
        <v>2600</v>
      </c>
      <c r="T21">
        <v>104.72499999999999</v>
      </c>
      <c r="U21">
        <v>21.635000000000002</v>
      </c>
    </row>
    <row r="22" spans="1:21" x14ac:dyDescent="0.25">
      <c r="A22">
        <v>1981</v>
      </c>
      <c r="B22">
        <v>738190</v>
      </c>
      <c r="C22">
        <v>81.37</v>
      </c>
      <c r="D22">
        <v>4745400</v>
      </c>
      <c r="E22">
        <v>26183326</v>
      </c>
      <c r="F22">
        <v>10524.65</v>
      </c>
      <c r="G22">
        <v>3.23</v>
      </c>
      <c r="H22">
        <v>85.68</v>
      </c>
      <c r="I22">
        <v>10760</v>
      </c>
      <c r="J22">
        <v>5760</v>
      </c>
      <c r="K22">
        <v>6</v>
      </c>
      <c r="L22">
        <v>4660</v>
      </c>
      <c r="M22">
        <v>12927.01</v>
      </c>
      <c r="N22">
        <v>11918</v>
      </c>
      <c r="O22">
        <v>1013.05</v>
      </c>
      <c r="P22">
        <v>280.93</v>
      </c>
      <c r="Q22">
        <v>27987.25</v>
      </c>
      <c r="R22">
        <v>600</v>
      </c>
      <c r="S22">
        <v>2750</v>
      </c>
      <c r="T22">
        <v>107.69</v>
      </c>
      <c r="U22">
        <v>21.92</v>
      </c>
    </row>
    <row r="23" spans="1:21" x14ac:dyDescent="0.25">
      <c r="A23">
        <v>1982</v>
      </c>
      <c r="B23">
        <v>746372</v>
      </c>
      <c r="C23">
        <v>82.27</v>
      </c>
      <c r="D23">
        <v>4821100</v>
      </c>
      <c r="E23">
        <v>26311766</v>
      </c>
      <c r="F23">
        <v>10820.32</v>
      </c>
      <c r="G23">
        <v>0</v>
      </c>
      <c r="H23">
        <v>88.47</v>
      </c>
      <c r="I23">
        <v>10840</v>
      </c>
      <c r="J23">
        <v>5840</v>
      </c>
      <c r="K23">
        <v>8</v>
      </c>
      <c r="L23">
        <v>4670</v>
      </c>
      <c r="M23">
        <v>13318.15</v>
      </c>
      <c r="N23">
        <v>12239</v>
      </c>
      <c r="O23">
        <v>1085.47</v>
      </c>
      <c r="P23">
        <v>312.17</v>
      </c>
      <c r="Q23">
        <v>27365.32</v>
      </c>
      <c r="R23">
        <v>0</v>
      </c>
      <c r="S23">
        <v>3000</v>
      </c>
      <c r="T23">
        <v>126.9</v>
      </c>
      <c r="U23">
        <v>21.774999999999999</v>
      </c>
    </row>
    <row r="24" spans="1:21" x14ac:dyDescent="0.25">
      <c r="A24">
        <v>1983</v>
      </c>
      <c r="B24">
        <v>770906</v>
      </c>
      <c r="C24">
        <v>84.97</v>
      </c>
      <c r="D24">
        <v>4871300</v>
      </c>
      <c r="E24">
        <v>26467010</v>
      </c>
      <c r="F24">
        <v>10925.36</v>
      </c>
      <c r="G24">
        <v>0</v>
      </c>
      <c r="H24">
        <v>90.99</v>
      </c>
      <c r="I24">
        <v>11300</v>
      </c>
      <c r="J24">
        <v>6300</v>
      </c>
      <c r="K24">
        <v>8</v>
      </c>
      <c r="L24">
        <v>4690</v>
      </c>
      <c r="M24">
        <v>13727.43</v>
      </c>
      <c r="N24">
        <v>12575</v>
      </c>
      <c r="O24">
        <v>1163.5999999999999</v>
      </c>
      <c r="P24">
        <v>334.79</v>
      </c>
      <c r="Q24">
        <v>27654.23</v>
      </c>
      <c r="R24">
        <v>0</v>
      </c>
      <c r="S24">
        <v>3300</v>
      </c>
      <c r="T24">
        <v>117.14</v>
      </c>
      <c r="U24">
        <v>21.984999999999999</v>
      </c>
    </row>
    <row r="25" spans="1:21" x14ac:dyDescent="0.25">
      <c r="A25">
        <v>1984</v>
      </c>
      <c r="B25">
        <v>727732</v>
      </c>
      <c r="C25">
        <v>80.209999999999994</v>
      </c>
      <c r="D25">
        <v>4993100</v>
      </c>
      <c r="E25">
        <v>27016058</v>
      </c>
      <c r="F25">
        <v>10959.54</v>
      </c>
      <c r="G25">
        <v>2.58</v>
      </c>
      <c r="H25">
        <v>93.81</v>
      </c>
      <c r="I25">
        <v>11500</v>
      </c>
      <c r="J25">
        <v>6500</v>
      </c>
      <c r="K25">
        <v>8</v>
      </c>
      <c r="L25">
        <v>4700</v>
      </c>
      <c r="M25">
        <v>14163.21</v>
      </c>
      <c r="N25">
        <v>12933</v>
      </c>
      <c r="O25">
        <v>1248.73</v>
      </c>
      <c r="P25">
        <v>320.49</v>
      </c>
      <c r="Q25">
        <v>28254.32</v>
      </c>
      <c r="R25">
        <v>500</v>
      </c>
      <c r="S25">
        <v>3500</v>
      </c>
      <c r="T25">
        <v>112.18</v>
      </c>
      <c r="U25">
        <v>22.37</v>
      </c>
    </row>
    <row r="26" spans="1:21" x14ac:dyDescent="0.25">
      <c r="A26">
        <v>1985</v>
      </c>
      <c r="B26">
        <v>754613</v>
      </c>
      <c r="C26">
        <v>83.18</v>
      </c>
      <c r="D26">
        <v>5000000</v>
      </c>
      <c r="E26">
        <v>27670284</v>
      </c>
      <c r="F26">
        <v>10949.9</v>
      </c>
      <c r="G26">
        <v>1.29</v>
      </c>
      <c r="H26">
        <v>96.96</v>
      </c>
      <c r="I26">
        <v>11600</v>
      </c>
      <c r="J26">
        <v>6600</v>
      </c>
      <c r="K26">
        <v>9</v>
      </c>
      <c r="L26">
        <v>4710</v>
      </c>
      <c r="M26">
        <v>14631.09</v>
      </c>
      <c r="N26">
        <v>13320</v>
      </c>
      <c r="O26">
        <v>1341.77</v>
      </c>
      <c r="P26">
        <v>319.14999999999998</v>
      </c>
      <c r="Q26">
        <v>28785.25</v>
      </c>
      <c r="R26">
        <v>200</v>
      </c>
      <c r="S26">
        <v>3650</v>
      </c>
      <c r="T26">
        <v>94.47</v>
      </c>
      <c r="U26">
        <v>21.85</v>
      </c>
    </row>
    <row r="27" spans="1:21" x14ac:dyDescent="0.25">
      <c r="A27">
        <v>1986</v>
      </c>
      <c r="B27">
        <v>708536</v>
      </c>
      <c r="C27">
        <v>78.099999999999994</v>
      </c>
      <c r="D27">
        <v>5200000</v>
      </c>
      <c r="E27">
        <v>28171586</v>
      </c>
      <c r="F27">
        <v>11255.32</v>
      </c>
      <c r="G27">
        <v>1.69</v>
      </c>
      <c r="H27">
        <v>101</v>
      </c>
      <c r="I27">
        <v>11817</v>
      </c>
      <c r="J27">
        <v>6705</v>
      </c>
      <c r="K27">
        <v>9</v>
      </c>
      <c r="L27">
        <v>4720</v>
      </c>
      <c r="M27">
        <v>15133.74</v>
      </c>
      <c r="N27">
        <v>13737</v>
      </c>
      <c r="O27">
        <v>1443.8</v>
      </c>
      <c r="P27">
        <v>351.45</v>
      </c>
      <c r="Q27">
        <v>28952.25</v>
      </c>
      <c r="R27">
        <v>388</v>
      </c>
      <c r="S27">
        <v>3750</v>
      </c>
      <c r="T27">
        <v>129.005</v>
      </c>
      <c r="U27">
        <v>21.33</v>
      </c>
    </row>
    <row r="28" spans="1:21" x14ac:dyDescent="0.25">
      <c r="A28">
        <v>1987</v>
      </c>
      <c r="B28">
        <v>756062</v>
      </c>
      <c r="C28">
        <v>83.34</v>
      </c>
      <c r="D28">
        <v>3905200</v>
      </c>
      <c r="E28">
        <v>28472836</v>
      </c>
      <c r="F28">
        <v>11500.23</v>
      </c>
      <c r="G28">
        <v>5.09</v>
      </c>
      <c r="H28">
        <v>112.76</v>
      </c>
      <c r="I28">
        <v>11817</v>
      </c>
      <c r="J28">
        <v>6705</v>
      </c>
      <c r="K28">
        <v>9</v>
      </c>
      <c r="L28">
        <v>4730</v>
      </c>
      <c r="M28">
        <v>15668.28</v>
      </c>
      <c r="N28">
        <v>14181</v>
      </c>
      <c r="O28">
        <v>1555.11</v>
      </c>
      <c r="P28">
        <v>379.76</v>
      </c>
      <c r="Q28">
        <v>29220.97</v>
      </c>
      <c r="R28">
        <v>1175</v>
      </c>
      <c r="S28">
        <v>4000</v>
      </c>
      <c r="T28">
        <v>104.52000000000001</v>
      </c>
      <c r="U28">
        <v>21.564999999999998</v>
      </c>
    </row>
    <row r="29" spans="1:21" x14ac:dyDescent="0.25">
      <c r="A29">
        <v>1988</v>
      </c>
      <c r="B29">
        <v>770631</v>
      </c>
      <c r="C29">
        <v>84.94</v>
      </c>
      <c r="D29">
        <v>4259800</v>
      </c>
      <c r="E29">
        <v>28573012</v>
      </c>
      <c r="F29">
        <v>11522.21</v>
      </c>
      <c r="G29">
        <v>0.69</v>
      </c>
      <c r="H29">
        <v>116.49</v>
      </c>
      <c r="I29">
        <v>11817</v>
      </c>
      <c r="J29">
        <v>6705</v>
      </c>
      <c r="K29">
        <v>9</v>
      </c>
      <c r="L29">
        <v>4740</v>
      </c>
      <c r="M29">
        <v>16227.78</v>
      </c>
      <c r="N29">
        <v>14645</v>
      </c>
      <c r="O29">
        <v>1675.69</v>
      </c>
      <c r="P29">
        <v>419.25</v>
      </c>
      <c r="Q29">
        <v>29350.25</v>
      </c>
      <c r="R29">
        <v>131</v>
      </c>
      <c r="S29">
        <v>4200</v>
      </c>
      <c r="T29">
        <v>110.41500000000001</v>
      </c>
      <c r="U29">
        <v>22.265000000000001</v>
      </c>
    </row>
    <row r="30" spans="1:21" x14ac:dyDescent="0.25">
      <c r="A30">
        <v>1989</v>
      </c>
      <c r="B30">
        <v>857957</v>
      </c>
      <c r="C30">
        <v>94.57</v>
      </c>
      <c r="D30">
        <v>4416500</v>
      </c>
      <c r="E30">
        <v>28856856</v>
      </c>
      <c r="F30">
        <v>11527.23</v>
      </c>
      <c r="G30">
        <v>1.61</v>
      </c>
      <c r="H30">
        <v>145.63999999999999</v>
      </c>
      <c r="I30">
        <v>11862</v>
      </c>
      <c r="J30">
        <v>6750</v>
      </c>
      <c r="K30">
        <v>9</v>
      </c>
      <c r="L30">
        <v>4750</v>
      </c>
      <c r="M30">
        <v>16802.259999999998</v>
      </c>
      <c r="N30">
        <v>15118</v>
      </c>
      <c r="O30">
        <v>1804.73</v>
      </c>
      <c r="P30">
        <v>357.63</v>
      </c>
      <c r="Q30">
        <v>29440.97</v>
      </c>
      <c r="R30">
        <v>355</v>
      </c>
      <c r="S30">
        <v>4400</v>
      </c>
      <c r="T30">
        <v>151.41</v>
      </c>
      <c r="U30">
        <v>21.965</v>
      </c>
    </row>
    <row r="31" spans="1:21" x14ac:dyDescent="0.25">
      <c r="A31">
        <v>1990</v>
      </c>
      <c r="B31">
        <v>891318</v>
      </c>
      <c r="C31">
        <v>98.25</v>
      </c>
      <c r="D31">
        <v>4913200</v>
      </c>
      <c r="E31">
        <v>29265482</v>
      </c>
      <c r="F31">
        <v>11586.67</v>
      </c>
      <c r="G31">
        <v>0.59</v>
      </c>
      <c r="H31">
        <v>196.32</v>
      </c>
      <c r="I31">
        <v>11962</v>
      </c>
      <c r="J31">
        <v>6850</v>
      </c>
      <c r="K31">
        <v>9</v>
      </c>
      <c r="L31">
        <v>4751</v>
      </c>
      <c r="M31">
        <v>17384.37</v>
      </c>
      <c r="N31">
        <v>15593</v>
      </c>
      <c r="O31">
        <v>1942.13</v>
      </c>
      <c r="P31">
        <v>244.51</v>
      </c>
      <c r="Q31">
        <v>29446.97</v>
      </c>
      <c r="R31">
        <v>192</v>
      </c>
      <c r="S31">
        <v>4500</v>
      </c>
      <c r="T31">
        <v>119.485</v>
      </c>
      <c r="U31">
        <v>21.490000000000002</v>
      </c>
    </row>
    <row r="32" spans="1:21" x14ac:dyDescent="0.25">
      <c r="A32">
        <v>1991</v>
      </c>
      <c r="B32">
        <v>1036054</v>
      </c>
      <c r="C32">
        <v>114.2</v>
      </c>
      <c r="D32">
        <v>5121000</v>
      </c>
      <c r="E32">
        <v>29865918</v>
      </c>
      <c r="F32">
        <v>11586.67</v>
      </c>
      <c r="G32">
        <v>3.23</v>
      </c>
      <c r="H32">
        <v>204.89</v>
      </c>
      <c r="I32">
        <v>12032</v>
      </c>
      <c r="J32">
        <v>6920</v>
      </c>
      <c r="K32">
        <v>9</v>
      </c>
      <c r="L32">
        <v>4662.8</v>
      </c>
      <c r="M32">
        <v>17973.43</v>
      </c>
      <c r="N32">
        <v>16098</v>
      </c>
      <c r="O32">
        <v>2058.4699999999998</v>
      </c>
      <c r="P32">
        <v>191.71</v>
      </c>
      <c r="Q32">
        <v>29446.97</v>
      </c>
      <c r="R32">
        <v>1200</v>
      </c>
      <c r="S32">
        <v>4600</v>
      </c>
      <c r="T32">
        <v>105.69499999999999</v>
      </c>
      <c r="U32">
        <v>21.759999999999998</v>
      </c>
    </row>
    <row r="33" spans="1:21" x14ac:dyDescent="0.25">
      <c r="A33">
        <v>1992</v>
      </c>
      <c r="B33">
        <v>1176943</v>
      </c>
      <c r="C33">
        <v>129.72999999999999</v>
      </c>
      <c r="D33">
        <v>5209000</v>
      </c>
      <c r="E33">
        <v>30679212</v>
      </c>
      <c r="F33">
        <v>11586.67</v>
      </c>
      <c r="G33">
        <v>2.58</v>
      </c>
      <c r="H33">
        <v>208.32</v>
      </c>
      <c r="I33">
        <v>12052</v>
      </c>
      <c r="J33">
        <v>6940</v>
      </c>
      <c r="K33">
        <v>9</v>
      </c>
      <c r="L33">
        <v>4574.6000000000004</v>
      </c>
      <c r="M33">
        <v>18571.53</v>
      </c>
      <c r="N33">
        <v>16643</v>
      </c>
      <c r="O33">
        <v>2145.33</v>
      </c>
      <c r="P33">
        <v>199.26</v>
      </c>
      <c r="Q33">
        <v>29446.97</v>
      </c>
      <c r="R33">
        <v>800</v>
      </c>
      <c r="S33">
        <v>4700</v>
      </c>
      <c r="T33">
        <v>122.78999999999999</v>
      </c>
      <c r="U33">
        <v>22.015000000000001</v>
      </c>
    </row>
    <row r="34" spans="1:21" x14ac:dyDescent="0.25">
      <c r="A34">
        <v>1993</v>
      </c>
      <c r="B34">
        <v>1269478</v>
      </c>
      <c r="C34">
        <v>139.93</v>
      </c>
      <c r="D34">
        <v>5370000</v>
      </c>
      <c r="E34">
        <v>31225080</v>
      </c>
      <c r="F34">
        <v>11586.67</v>
      </c>
      <c r="G34">
        <v>8.39</v>
      </c>
      <c r="H34">
        <v>214.83</v>
      </c>
      <c r="I34">
        <v>12082</v>
      </c>
      <c r="J34">
        <v>6970</v>
      </c>
      <c r="K34">
        <v>9</v>
      </c>
      <c r="L34">
        <v>4486.3999999999996</v>
      </c>
      <c r="M34">
        <v>19177.66</v>
      </c>
      <c r="N34">
        <v>17196</v>
      </c>
      <c r="O34">
        <v>2234.39</v>
      </c>
      <c r="P34">
        <v>199.43</v>
      </c>
      <c r="Q34">
        <v>29446.97</v>
      </c>
      <c r="R34">
        <v>2200</v>
      </c>
      <c r="S34">
        <v>4700</v>
      </c>
      <c r="T34">
        <v>106.63</v>
      </c>
      <c r="U34">
        <v>22.115000000000002</v>
      </c>
    </row>
    <row r="35" spans="1:21" x14ac:dyDescent="0.25">
      <c r="A35">
        <v>1994</v>
      </c>
      <c r="B35">
        <v>1333672</v>
      </c>
      <c r="C35">
        <v>147.01</v>
      </c>
      <c r="D35">
        <v>5106000</v>
      </c>
      <c r="E35">
        <v>31932026</v>
      </c>
      <c r="F35">
        <v>11586.67</v>
      </c>
      <c r="G35">
        <v>6.45</v>
      </c>
      <c r="H35">
        <v>215.81</v>
      </c>
      <c r="I35">
        <v>12102</v>
      </c>
      <c r="J35">
        <v>6990</v>
      </c>
      <c r="K35">
        <v>9</v>
      </c>
      <c r="L35">
        <v>4398.2</v>
      </c>
      <c r="M35">
        <v>19791.27</v>
      </c>
      <c r="N35">
        <v>17756</v>
      </c>
      <c r="O35">
        <v>2325.61</v>
      </c>
      <c r="P35">
        <v>303.89999999999998</v>
      </c>
      <c r="Q35">
        <v>29446.97</v>
      </c>
      <c r="R35">
        <v>1900</v>
      </c>
      <c r="S35">
        <v>4700</v>
      </c>
      <c r="T35">
        <v>106.485</v>
      </c>
      <c r="U35">
        <v>22.094999999999999</v>
      </c>
    </row>
    <row r="36" spans="1:21" x14ac:dyDescent="0.25">
      <c r="A36">
        <v>1995</v>
      </c>
      <c r="B36">
        <v>1432366</v>
      </c>
      <c r="C36">
        <v>157.88999999999999</v>
      </c>
      <c r="D36">
        <v>5233000</v>
      </c>
      <c r="E36">
        <v>32181392</v>
      </c>
      <c r="F36">
        <v>11586.67</v>
      </c>
      <c r="G36">
        <v>5.16</v>
      </c>
      <c r="H36">
        <v>221.82</v>
      </c>
      <c r="I36">
        <v>12122</v>
      </c>
      <c r="J36">
        <v>7010</v>
      </c>
      <c r="K36">
        <v>9</v>
      </c>
      <c r="L36">
        <v>4310</v>
      </c>
      <c r="M36">
        <v>20412.97</v>
      </c>
      <c r="N36">
        <v>18322</v>
      </c>
      <c r="O36">
        <v>2419.04</v>
      </c>
      <c r="P36">
        <v>344.73</v>
      </c>
      <c r="Q36">
        <v>29446.97</v>
      </c>
      <c r="R36">
        <v>1300</v>
      </c>
      <c r="S36">
        <v>4700</v>
      </c>
      <c r="T36">
        <v>125.52000000000001</v>
      </c>
      <c r="U36">
        <v>21.885000000000002</v>
      </c>
    </row>
    <row r="37" spans="1:21" x14ac:dyDescent="0.25">
      <c r="A37">
        <v>1996</v>
      </c>
      <c r="B37">
        <v>1416144</v>
      </c>
      <c r="C37">
        <v>156.1</v>
      </c>
      <c r="D37">
        <v>5301000</v>
      </c>
      <c r="E37">
        <v>32622348</v>
      </c>
      <c r="F37">
        <v>11586.67</v>
      </c>
      <c r="G37">
        <v>1.29</v>
      </c>
      <c r="H37">
        <v>227.03</v>
      </c>
      <c r="I37">
        <v>12172</v>
      </c>
      <c r="J37">
        <v>7060</v>
      </c>
      <c r="K37">
        <v>9</v>
      </c>
      <c r="L37">
        <v>4221.8</v>
      </c>
      <c r="M37">
        <v>21041.47</v>
      </c>
      <c r="N37">
        <v>18893</v>
      </c>
      <c r="O37">
        <v>2514.5500000000002</v>
      </c>
      <c r="P37">
        <v>338.91</v>
      </c>
      <c r="Q37">
        <v>23713.55</v>
      </c>
      <c r="R37">
        <v>600</v>
      </c>
      <c r="S37">
        <v>4700</v>
      </c>
      <c r="T37">
        <v>111.68</v>
      </c>
      <c r="U37">
        <v>22.324999999999999</v>
      </c>
    </row>
    <row r="38" spans="1:21" x14ac:dyDescent="0.25">
      <c r="A38">
        <v>1997</v>
      </c>
      <c r="B38">
        <v>1437727</v>
      </c>
      <c r="C38">
        <v>158.47999999999999</v>
      </c>
      <c r="D38">
        <v>5460000</v>
      </c>
      <c r="E38">
        <v>33045024</v>
      </c>
      <c r="F38">
        <v>11586.67</v>
      </c>
      <c r="G38">
        <v>1.29</v>
      </c>
      <c r="H38">
        <v>232.99</v>
      </c>
      <c r="I38">
        <v>12172</v>
      </c>
      <c r="J38">
        <v>7060</v>
      </c>
      <c r="K38">
        <v>9</v>
      </c>
      <c r="L38">
        <v>4133.6000000000004</v>
      </c>
      <c r="M38">
        <v>21679.5</v>
      </c>
      <c r="N38">
        <v>19472</v>
      </c>
      <c r="O38">
        <v>2612.39</v>
      </c>
      <c r="P38">
        <v>354.24</v>
      </c>
      <c r="Q38">
        <v>52179.91</v>
      </c>
      <c r="R38">
        <v>600</v>
      </c>
      <c r="S38">
        <v>4700</v>
      </c>
      <c r="T38">
        <v>119.56</v>
      </c>
      <c r="U38">
        <v>21.939999999999998</v>
      </c>
    </row>
    <row r="39" spans="1:21" x14ac:dyDescent="0.25">
      <c r="A39">
        <v>1998</v>
      </c>
      <c r="B39">
        <v>1471983</v>
      </c>
      <c r="C39">
        <v>162.25</v>
      </c>
      <c r="D39">
        <v>5651000</v>
      </c>
      <c r="E39">
        <v>33368100</v>
      </c>
      <c r="F39">
        <v>11586.67</v>
      </c>
      <c r="G39">
        <v>11.78</v>
      </c>
      <c r="H39">
        <v>241.15</v>
      </c>
      <c r="I39">
        <v>12242</v>
      </c>
      <c r="J39">
        <v>7130</v>
      </c>
      <c r="K39">
        <v>9</v>
      </c>
      <c r="L39">
        <v>4045.4</v>
      </c>
      <c r="M39">
        <v>22336.81</v>
      </c>
      <c r="N39">
        <v>20067</v>
      </c>
      <c r="O39">
        <v>2713.77</v>
      </c>
      <c r="P39">
        <v>330.24</v>
      </c>
      <c r="Q39">
        <v>63299.42</v>
      </c>
      <c r="R39">
        <v>3535</v>
      </c>
      <c r="S39">
        <v>4700</v>
      </c>
      <c r="T39">
        <v>93.64</v>
      </c>
      <c r="U39">
        <v>22.335000000000001</v>
      </c>
    </row>
    <row r="40" spans="1:21" x14ac:dyDescent="0.25">
      <c r="A40">
        <v>1999</v>
      </c>
      <c r="B40">
        <v>1443862</v>
      </c>
      <c r="C40">
        <v>159.15</v>
      </c>
      <c r="D40">
        <v>5820000</v>
      </c>
      <c r="E40">
        <v>33726320</v>
      </c>
      <c r="F40">
        <v>11586.67</v>
      </c>
      <c r="G40">
        <v>13.41</v>
      </c>
      <c r="H40">
        <v>247.48</v>
      </c>
      <c r="I40">
        <v>12262</v>
      </c>
      <c r="J40">
        <v>7150</v>
      </c>
      <c r="K40">
        <v>9</v>
      </c>
      <c r="L40">
        <v>3957.2</v>
      </c>
      <c r="M40">
        <v>23026.36</v>
      </c>
      <c r="N40">
        <v>20688</v>
      </c>
      <c r="O40">
        <v>2820.21</v>
      </c>
      <c r="P40">
        <v>304.14</v>
      </c>
      <c r="Q40">
        <v>91635.85</v>
      </c>
      <c r="R40">
        <v>4479</v>
      </c>
      <c r="S40">
        <v>4700</v>
      </c>
      <c r="T40">
        <v>87.004999999999995</v>
      </c>
      <c r="U40">
        <v>22.564999999999998</v>
      </c>
    </row>
    <row r="41" spans="1:21" x14ac:dyDescent="0.25">
      <c r="A41">
        <v>2000</v>
      </c>
      <c r="B41">
        <v>1472488</v>
      </c>
      <c r="C41">
        <v>162.31</v>
      </c>
      <c r="D41">
        <v>5965500</v>
      </c>
      <c r="E41">
        <v>34090320</v>
      </c>
      <c r="F41">
        <v>11586.67</v>
      </c>
      <c r="G41">
        <v>21.89</v>
      </c>
      <c r="H41">
        <v>256.08</v>
      </c>
      <c r="I41">
        <v>12512</v>
      </c>
      <c r="J41">
        <v>7400</v>
      </c>
      <c r="K41">
        <v>9</v>
      </c>
      <c r="L41">
        <v>3869</v>
      </c>
      <c r="M41">
        <v>23757.64</v>
      </c>
      <c r="N41">
        <v>21343</v>
      </c>
      <c r="O41">
        <v>2932.92</v>
      </c>
      <c r="P41">
        <v>280.88</v>
      </c>
      <c r="Q41">
        <v>49495.81</v>
      </c>
      <c r="R41">
        <v>6639</v>
      </c>
      <c r="S41">
        <v>4700</v>
      </c>
      <c r="T41">
        <v>121.98</v>
      </c>
      <c r="U41">
        <v>21.96</v>
      </c>
    </row>
    <row r="42" spans="1:21" x14ac:dyDescent="0.25">
      <c r="A42">
        <v>2001</v>
      </c>
      <c r="B42">
        <v>1541679</v>
      </c>
      <c r="C42">
        <v>169.94</v>
      </c>
      <c r="D42">
        <v>6144000</v>
      </c>
      <c r="E42">
        <v>34611016</v>
      </c>
      <c r="F42">
        <v>11513.33</v>
      </c>
      <c r="G42">
        <v>24.53</v>
      </c>
      <c r="H42">
        <v>267.02999999999997</v>
      </c>
      <c r="I42">
        <v>12612</v>
      </c>
      <c r="J42">
        <v>7500</v>
      </c>
      <c r="K42">
        <v>10</v>
      </c>
      <c r="L42">
        <v>3781</v>
      </c>
      <c r="M42">
        <v>24534.67</v>
      </c>
      <c r="N42">
        <v>22036</v>
      </c>
      <c r="O42">
        <v>3052.42</v>
      </c>
      <c r="P42">
        <v>282.74</v>
      </c>
      <c r="Q42">
        <v>2422.27</v>
      </c>
      <c r="R42">
        <v>5800</v>
      </c>
      <c r="S42">
        <v>4700</v>
      </c>
      <c r="T42">
        <v>81.09</v>
      </c>
      <c r="U42">
        <v>22.34</v>
      </c>
    </row>
    <row r="43" spans="1:21" x14ac:dyDescent="0.25">
      <c r="A43">
        <v>2002</v>
      </c>
      <c r="B43">
        <v>1439077</v>
      </c>
      <c r="C43">
        <v>158.63</v>
      </c>
      <c r="D43">
        <v>6328000</v>
      </c>
      <c r="E43">
        <v>35141824</v>
      </c>
      <c r="F43">
        <v>11513.33</v>
      </c>
      <c r="G43">
        <v>23.57</v>
      </c>
      <c r="H43">
        <v>291.95</v>
      </c>
      <c r="I43">
        <v>12812</v>
      </c>
      <c r="J43">
        <v>7700</v>
      </c>
      <c r="K43">
        <v>10</v>
      </c>
      <c r="L43">
        <v>3693</v>
      </c>
      <c r="M43">
        <v>25355.79</v>
      </c>
      <c r="N43">
        <v>22765</v>
      </c>
      <c r="O43">
        <v>3178.73</v>
      </c>
      <c r="P43">
        <v>287.79000000000002</v>
      </c>
      <c r="Q43">
        <v>4028.9</v>
      </c>
      <c r="R43">
        <v>9306</v>
      </c>
      <c r="S43">
        <v>4700</v>
      </c>
      <c r="T43">
        <v>126.91</v>
      </c>
      <c r="U43">
        <v>21.75</v>
      </c>
    </row>
    <row r="44" spans="1:21" x14ac:dyDescent="0.25">
      <c r="A44">
        <v>2003</v>
      </c>
      <c r="B44">
        <v>1407822</v>
      </c>
      <c r="C44">
        <v>155.18</v>
      </c>
      <c r="D44">
        <v>6519000</v>
      </c>
      <c r="E44">
        <v>35682952</v>
      </c>
      <c r="F44">
        <v>11513.33</v>
      </c>
      <c r="G44">
        <v>27.94</v>
      </c>
      <c r="H44">
        <v>323.33</v>
      </c>
      <c r="I44">
        <v>13112</v>
      </c>
      <c r="J44">
        <v>8000</v>
      </c>
      <c r="K44">
        <v>10</v>
      </c>
      <c r="L44">
        <v>3605</v>
      </c>
      <c r="M44">
        <v>26217.759999999998</v>
      </c>
      <c r="N44">
        <v>23488</v>
      </c>
      <c r="O44">
        <v>3350.24</v>
      </c>
      <c r="P44">
        <v>294.17</v>
      </c>
      <c r="Q44">
        <v>8123.39</v>
      </c>
      <c r="R44">
        <v>9306</v>
      </c>
      <c r="S44">
        <v>4700</v>
      </c>
      <c r="T44">
        <v>110.495</v>
      </c>
      <c r="U44">
        <v>21.935000000000002</v>
      </c>
    </row>
    <row r="45" spans="1:21" x14ac:dyDescent="0.25">
      <c r="A45">
        <v>2004</v>
      </c>
      <c r="B45">
        <v>1418775</v>
      </c>
      <c r="C45">
        <v>156.38999999999999</v>
      </c>
      <c r="D45">
        <v>6567000</v>
      </c>
      <c r="E45">
        <v>36234600</v>
      </c>
      <c r="F45">
        <v>11513.33</v>
      </c>
      <c r="G45">
        <v>25.5</v>
      </c>
      <c r="H45">
        <v>344.03</v>
      </c>
      <c r="I45">
        <v>13262</v>
      </c>
      <c r="J45">
        <v>8150</v>
      </c>
      <c r="K45">
        <v>10</v>
      </c>
      <c r="L45">
        <v>3517</v>
      </c>
      <c r="M45">
        <v>27114.74</v>
      </c>
      <c r="N45">
        <v>24225</v>
      </c>
      <c r="O45">
        <v>3541.69</v>
      </c>
      <c r="P45">
        <v>340.37</v>
      </c>
      <c r="Q45">
        <v>18318.78</v>
      </c>
      <c r="R45">
        <v>9306</v>
      </c>
      <c r="S45">
        <v>4700</v>
      </c>
      <c r="T45">
        <v>129.27000000000001</v>
      </c>
      <c r="U45">
        <v>21.78</v>
      </c>
    </row>
    <row r="46" spans="1:21" x14ac:dyDescent="0.25">
      <c r="A46">
        <v>2005</v>
      </c>
      <c r="B46">
        <v>1395788</v>
      </c>
      <c r="C46">
        <v>153.85</v>
      </c>
      <c r="D46">
        <v>6770000</v>
      </c>
      <c r="E46">
        <v>36797000</v>
      </c>
      <c r="F46">
        <v>11513.33</v>
      </c>
      <c r="G46">
        <v>16.64</v>
      </c>
      <c r="H46">
        <v>355.15</v>
      </c>
      <c r="I46">
        <v>13262</v>
      </c>
      <c r="J46">
        <v>8150</v>
      </c>
      <c r="K46">
        <v>10</v>
      </c>
      <c r="L46">
        <v>3429</v>
      </c>
      <c r="M46">
        <v>28042.41</v>
      </c>
      <c r="N46">
        <v>24982</v>
      </c>
      <c r="O46">
        <v>3743.23</v>
      </c>
      <c r="P46">
        <v>391.7</v>
      </c>
      <c r="Q46">
        <v>16505.509999999998</v>
      </c>
      <c r="R46">
        <v>9306</v>
      </c>
      <c r="S46">
        <v>4800</v>
      </c>
      <c r="T46">
        <v>100.215</v>
      </c>
      <c r="U46">
        <v>22.03</v>
      </c>
    </row>
    <row r="47" spans="1:21" x14ac:dyDescent="0.25">
      <c r="A47">
        <v>2006</v>
      </c>
      <c r="B47">
        <v>1398240</v>
      </c>
      <c r="C47">
        <v>154.12</v>
      </c>
      <c r="D47">
        <v>6973100</v>
      </c>
      <c r="E47">
        <v>37343297</v>
      </c>
      <c r="F47">
        <v>17233.330000000002</v>
      </c>
      <c r="G47">
        <v>28.33</v>
      </c>
      <c r="H47">
        <v>359.48</v>
      </c>
      <c r="I47">
        <v>13462.75</v>
      </c>
      <c r="J47">
        <v>8300</v>
      </c>
      <c r="K47">
        <v>10</v>
      </c>
      <c r="L47">
        <v>3293.8</v>
      </c>
      <c r="M47">
        <v>29000.92</v>
      </c>
      <c r="N47">
        <v>25756</v>
      </c>
      <c r="O47">
        <v>3955.5</v>
      </c>
      <c r="P47">
        <v>415.38</v>
      </c>
      <c r="Q47">
        <v>11365.59</v>
      </c>
      <c r="R47">
        <v>9306</v>
      </c>
      <c r="S47">
        <v>4900</v>
      </c>
      <c r="T47">
        <v>99.135000000000005</v>
      </c>
      <c r="U47">
        <v>22.384999999999998</v>
      </c>
    </row>
    <row r="48" spans="1:21" x14ac:dyDescent="0.25">
      <c r="A48">
        <v>2007</v>
      </c>
      <c r="B48">
        <v>1387686</v>
      </c>
      <c r="C48">
        <v>152.96</v>
      </c>
      <c r="D48">
        <v>7182293</v>
      </c>
      <c r="E48">
        <v>37900200</v>
      </c>
      <c r="F48">
        <v>17233.330000000002</v>
      </c>
      <c r="G48">
        <v>25.61</v>
      </c>
      <c r="H48">
        <v>372.23</v>
      </c>
      <c r="I48">
        <v>13663.5</v>
      </c>
      <c r="J48">
        <v>8450</v>
      </c>
      <c r="K48">
        <v>10</v>
      </c>
      <c r="L48">
        <v>3158.6</v>
      </c>
      <c r="M48">
        <v>29991.96</v>
      </c>
      <c r="N48">
        <v>26550</v>
      </c>
      <c r="O48">
        <v>4179.1000000000004</v>
      </c>
      <c r="P48">
        <v>494.22</v>
      </c>
      <c r="Q48">
        <v>6060.17</v>
      </c>
      <c r="R48">
        <v>9306</v>
      </c>
      <c r="S48">
        <v>4100</v>
      </c>
      <c r="T48">
        <v>122.83</v>
      </c>
      <c r="U48">
        <v>20.55</v>
      </c>
    </row>
    <row r="49" spans="1:21" x14ac:dyDescent="0.25">
      <c r="A49">
        <v>2008</v>
      </c>
      <c r="B49">
        <v>1413238</v>
      </c>
      <c r="C49">
        <v>155.78</v>
      </c>
      <c r="D49">
        <v>11408740</v>
      </c>
      <c r="E49">
        <v>38467800</v>
      </c>
      <c r="F49">
        <v>17233.330000000002</v>
      </c>
      <c r="G49">
        <v>68.7</v>
      </c>
      <c r="H49">
        <v>409.74</v>
      </c>
      <c r="I49">
        <v>13914.25</v>
      </c>
      <c r="J49">
        <v>8650</v>
      </c>
      <c r="K49">
        <v>11</v>
      </c>
      <c r="L49">
        <v>3023.4</v>
      </c>
      <c r="M49">
        <v>31014.43</v>
      </c>
      <c r="N49">
        <v>27364</v>
      </c>
      <c r="O49">
        <v>4414.8599999999997</v>
      </c>
      <c r="P49">
        <v>577.71</v>
      </c>
      <c r="Q49">
        <v>5698.54</v>
      </c>
      <c r="R49">
        <v>9306</v>
      </c>
      <c r="S49">
        <v>4110</v>
      </c>
      <c r="T49">
        <v>122.83</v>
      </c>
      <c r="U49">
        <v>20.55</v>
      </c>
    </row>
    <row r="50" spans="1:21" x14ac:dyDescent="0.25">
      <c r="A50">
        <v>2009</v>
      </c>
      <c r="B50">
        <v>1415403</v>
      </c>
      <c r="C50">
        <v>156.02000000000001</v>
      </c>
      <c r="D50">
        <v>11751002</v>
      </c>
      <c r="E50">
        <v>39046470</v>
      </c>
      <c r="F50">
        <v>17233.330000000002</v>
      </c>
      <c r="G50">
        <v>45.48</v>
      </c>
      <c r="H50">
        <v>421.94</v>
      </c>
      <c r="I50">
        <v>14115</v>
      </c>
      <c r="J50">
        <v>8800</v>
      </c>
      <c r="K50">
        <v>11</v>
      </c>
      <c r="L50">
        <v>2888.2</v>
      </c>
      <c r="M50">
        <v>32067.13</v>
      </c>
      <c r="N50">
        <v>28201</v>
      </c>
      <c r="O50">
        <v>4663.25</v>
      </c>
      <c r="P50">
        <v>590.04</v>
      </c>
      <c r="Q50">
        <v>24905.19</v>
      </c>
      <c r="R50">
        <v>9306</v>
      </c>
      <c r="S50">
        <v>4120</v>
      </c>
      <c r="T50">
        <v>122.83</v>
      </c>
      <c r="U50">
        <v>20.55</v>
      </c>
    </row>
    <row r="51" spans="1:21" x14ac:dyDescent="0.25">
      <c r="A51">
        <v>2010</v>
      </c>
      <c r="B51">
        <v>1414036</v>
      </c>
      <c r="C51">
        <v>155.87</v>
      </c>
      <c r="D51">
        <v>12103532</v>
      </c>
      <c r="E51">
        <v>39636358</v>
      </c>
      <c r="F51">
        <v>17233.330000000002</v>
      </c>
      <c r="G51">
        <v>41.09</v>
      </c>
      <c r="H51">
        <v>435.79</v>
      </c>
      <c r="I51">
        <v>14265</v>
      </c>
      <c r="J51">
        <v>8950</v>
      </c>
      <c r="K51">
        <v>11</v>
      </c>
      <c r="L51">
        <v>2753</v>
      </c>
      <c r="M51">
        <v>33149.42</v>
      </c>
      <c r="N51">
        <v>29062</v>
      </c>
      <c r="O51">
        <v>4925.4399999999996</v>
      </c>
      <c r="P51">
        <v>593.89</v>
      </c>
      <c r="Q51">
        <v>7584.04</v>
      </c>
      <c r="R51">
        <v>9306</v>
      </c>
      <c r="S51">
        <v>4130</v>
      </c>
      <c r="T51">
        <v>122.83</v>
      </c>
      <c r="U51">
        <v>20.55</v>
      </c>
    </row>
    <row r="52" spans="1:21" x14ac:dyDescent="0.25">
      <c r="A52">
        <v>2011</v>
      </c>
      <c r="B52">
        <v>1425098</v>
      </c>
      <c r="C52">
        <v>157.09</v>
      </c>
      <c r="D52">
        <v>12466638</v>
      </c>
      <c r="E52">
        <v>41600000</v>
      </c>
      <c r="F52">
        <v>17600.330000000002</v>
      </c>
      <c r="G52">
        <v>49.11</v>
      </c>
      <c r="H52">
        <v>446.25</v>
      </c>
      <c r="I52">
        <v>14415</v>
      </c>
      <c r="J52">
        <v>9100</v>
      </c>
      <c r="K52">
        <v>11</v>
      </c>
      <c r="L52">
        <v>2617.8000000000002</v>
      </c>
      <c r="M52">
        <v>34260.339999999997</v>
      </c>
      <c r="N52">
        <v>29946</v>
      </c>
      <c r="O52">
        <v>5201.91</v>
      </c>
      <c r="P52">
        <v>632.92999999999995</v>
      </c>
      <c r="Q52">
        <v>37522.22</v>
      </c>
      <c r="R52">
        <v>9306</v>
      </c>
      <c r="S52">
        <v>4140</v>
      </c>
      <c r="T52">
        <v>122.83</v>
      </c>
      <c r="U52">
        <v>20.55</v>
      </c>
    </row>
    <row r="53" spans="1:21" x14ac:dyDescent="0.25">
      <c r="A53">
        <v>2012</v>
      </c>
      <c r="B53">
        <v>1298554</v>
      </c>
      <c r="C53">
        <v>143.13999999999999</v>
      </c>
      <c r="D53">
        <v>12805900</v>
      </c>
      <c r="E53">
        <v>41600000</v>
      </c>
      <c r="F53">
        <v>17600.330000000002</v>
      </c>
      <c r="G53">
        <v>46.45</v>
      </c>
      <c r="H53">
        <v>457.74</v>
      </c>
      <c r="I53">
        <v>14465</v>
      </c>
      <c r="J53">
        <v>9150</v>
      </c>
      <c r="K53">
        <v>11.14</v>
      </c>
      <c r="L53">
        <v>2482.6</v>
      </c>
      <c r="M53">
        <v>35400.620000000003</v>
      </c>
      <c r="N53">
        <v>30852</v>
      </c>
      <c r="O53">
        <v>5493.76</v>
      </c>
      <c r="P53">
        <v>689.6</v>
      </c>
      <c r="Q53">
        <v>67310.97</v>
      </c>
      <c r="R53">
        <v>9306</v>
      </c>
      <c r="S53">
        <v>4150</v>
      </c>
      <c r="T53">
        <v>122.83</v>
      </c>
      <c r="U53">
        <v>20.55</v>
      </c>
    </row>
    <row r="54" spans="1:21" x14ac:dyDescent="0.25">
      <c r="A54">
        <v>2013</v>
      </c>
      <c r="B54">
        <v>1262693</v>
      </c>
      <c r="C54">
        <v>139.18</v>
      </c>
      <c r="D54">
        <v>12985900</v>
      </c>
      <c r="E54">
        <v>41600000</v>
      </c>
      <c r="F54">
        <v>17600.330000000002</v>
      </c>
      <c r="G54">
        <v>58.35</v>
      </c>
      <c r="H54">
        <v>462.75</v>
      </c>
      <c r="I54">
        <v>14415</v>
      </c>
      <c r="J54">
        <v>9100</v>
      </c>
      <c r="K54">
        <v>11.14</v>
      </c>
      <c r="L54">
        <v>2347.4</v>
      </c>
      <c r="M54">
        <v>36573.39</v>
      </c>
      <c r="N54">
        <v>31778</v>
      </c>
      <c r="O54">
        <v>5801.03</v>
      </c>
      <c r="P54">
        <v>697.11</v>
      </c>
      <c r="Q54">
        <v>33199</v>
      </c>
      <c r="R54">
        <v>9306</v>
      </c>
      <c r="S54">
        <v>4160</v>
      </c>
      <c r="T54">
        <v>122.83</v>
      </c>
      <c r="U54">
        <v>20.55</v>
      </c>
    </row>
    <row r="55" spans="1:21" x14ac:dyDescent="0.25">
      <c r="A55">
        <v>2014</v>
      </c>
      <c r="B55">
        <v>1222980</v>
      </c>
      <c r="C55">
        <v>134.81</v>
      </c>
      <c r="D55">
        <v>13623000</v>
      </c>
      <c r="E55">
        <v>41856575</v>
      </c>
      <c r="F55">
        <v>17600.330000000002</v>
      </c>
      <c r="G55">
        <v>71.95</v>
      </c>
      <c r="H55">
        <v>464.07</v>
      </c>
      <c r="I55">
        <v>14415</v>
      </c>
      <c r="J55">
        <v>9100</v>
      </c>
      <c r="K55">
        <v>11.14</v>
      </c>
      <c r="L55">
        <v>2347.4</v>
      </c>
      <c r="M55">
        <v>37782.97</v>
      </c>
      <c r="N55">
        <v>32721</v>
      </c>
      <c r="O55">
        <v>6124.11</v>
      </c>
      <c r="P55">
        <v>726.9</v>
      </c>
      <c r="Q55">
        <v>36123.300000000003</v>
      </c>
      <c r="R55">
        <v>9306</v>
      </c>
      <c r="S55">
        <v>4170</v>
      </c>
      <c r="T55">
        <v>122.83</v>
      </c>
      <c r="U55">
        <v>20.55</v>
      </c>
    </row>
    <row r="56" spans="1:21" x14ac:dyDescent="0.25">
      <c r="T56">
        <v>122.83</v>
      </c>
      <c r="U56">
        <v>20.55</v>
      </c>
    </row>
    <row r="59" spans="1:21" x14ac:dyDescent="0.25">
      <c r="A59" t="s">
        <v>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108"/>
  <sheetViews>
    <sheetView workbookViewId="0">
      <selection activeCell="P37" sqref="P37"/>
    </sheetView>
  </sheetViews>
  <sheetFormatPr defaultRowHeight="15" x14ac:dyDescent="0.25"/>
  <cols>
    <col min="1" max="4" width="9.140625" customWidth="1"/>
    <col min="14" max="18" width="9.140625" customWidth="1"/>
  </cols>
  <sheetData>
    <row r="2" spans="1:45" x14ac:dyDescent="0.25">
      <c r="A2" t="s">
        <v>131</v>
      </c>
      <c r="J2" t="s">
        <v>131</v>
      </c>
      <c r="S2" t="s">
        <v>131</v>
      </c>
      <c r="AA2" t="s">
        <v>131</v>
      </c>
      <c r="AJ2" t="s">
        <v>131</v>
      </c>
      <c r="AS2" t="s">
        <v>131</v>
      </c>
    </row>
    <row r="3" spans="1:45" x14ac:dyDescent="0.25">
      <c r="A3" t="s">
        <v>87</v>
      </c>
      <c r="J3" t="s">
        <v>87</v>
      </c>
      <c r="S3" t="s">
        <v>87</v>
      </c>
      <c r="AA3" t="s">
        <v>87</v>
      </c>
      <c r="AJ3" t="s">
        <v>87</v>
      </c>
      <c r="AS3" t="s">
        <v>87</v>
      </c>
    </row>
    <row r="4" spans="1:45" x14ac:dyDescent="0.25">
      <c r="A4" t="s">
        <v>88</v>
      </c>
      <c r="J4" t="s">
        <v>88</v>
      </c>
      <c r="S4" t="s">
        <v>88</v>
      </c>
      <c r="AA4" t="s">
        <v>88</v>
      </c>
      <c r="AJ4" t="s">
        <v>88</v>
      </c>
      <c r="AS4" t="s">
        <v>88</v>
      </c>
    </row>
    <row r="5" spans="1:45" x14ac:dyDescent="0.25">
      <c r="A5" t="s">
        <v>89</v>
      </c>
      <c r="J5" t="s">
        <v>89</v>
      </c>
      <c r="S5" t="s">
        <v>89</v>
      </c>
      <c r="AA5" t="s">
        <v>89</v>
      </c>
      <c r="AJ5" t="s">
        <v>89</v>
      </c>
      <c r="AS5" t="s">
        <v>89</v>
      </c>
    </row>
    <row r="6" spans="1:45" x14ac:dyDescent="0.25">
      <c r="A6" t="s">
        <v>132</v>
      </c>
      <c r="J6" t="s">
        <v>90</v>
      </c>
      <c r="S6" t="s">
        <v>150</v>
      </c>
      <c r="AA6" t="s">
        <v>150</v>
      </c>
      <c r="AJ6" t="s">
        <v>150</v>
      </c>
      <c r="AS6" t="s">
        <v>132</v>
      </c>
    </row>
    <row r="7" spans="1:45" x14ac:dyDescent="0.25">
      <c r="A7" t="s">
        <v>133</v>
      </c>
      <c r="J7" t="s">
        <v>91</v>
      </c>
      <c r="S7" t="s">
        <v>151</v>
      </c>
      <c r="AA7" t="s">
        <v>197</v>
      </c>
      <c r="AJ7" t="s">
        <v>237</v>
      </c>
      <c r="AS7" t="s">
        <v>277</v>
      </c>
    </row>
    <row r="8" spans="1:45" x14ac:dyDescent="0.25">
      <c r="A8" t="s">
        <v>134</v>
      </c>
      <c r="J8" t="s">
        <v>92</v>
      </c>
      <c r="S8" t="s">
        <v>152</v>
      </c>
      <c r="AA8" t="s">
        <v>198</v>
      </c>
      <c r="AJ8" t="s">
        <v>238</v>
      </c>
      <c r="AS8" t="s">
        <v>278</v>
      </c>
    </row>
    <row r="9" spans="1:45" x14ac:dyDescent="0.25">
      <c r="A9" t="s">
        <v>135</v>
      </c>
      <c r="J9" t="s">
        <v>93</v>
      </c>
      <c r="S9" t="s">
        <v>153</v>
      </c>
      <c r="AA9" t="s">
        <v>199</v>
      </c>
      <c r="AJ9" t="s">
        <v>239</v>
      </c>
      <c r="AS9" t="s">
        <v>279</v>
      </c>
    </row>
    <row r="10" spans="1:45" x14ac:dyDescent="0.25">
      <c r="A10" t="s">
        <v>136</v>
      </c>
      <c r="J10" t="s">
        <v>94</v>
      </c>
      <c r="S10" t="s">
        <v>154</v>
      </c>
      <c r="AA10" t="s">
        <v>200</v>
      </c>
      <c r="AJ10" t="s">
        <v>240</v>
      </c>
      <c r="AS10" t="s">
        <v>280</v>
      </c>
    </row>
    <row r="11" spans="1:45" x14ac:dyDescent="0.25">
      <c r="A11" t="s">
        <v>137</v>
      </c>
      <c r="J11" t="s">
        <v>95</v>
      </c>
      <c r="S11" t="s">
        <v>155</v>
      </c>
      <c r="AA11" t="s">
        <v>201</v>
      </c>
      <c r="AJ11" t="s">
        <v>241</v>
      </c>
      <c r="AS11" t="s">
        <v>281</v>
      </c>
    </row>
    <row r="12" spans="1:45" x14ac:dyDescent="0.25">
      <c r="A12" t="s">
        <v>138</v>
      </c>
      <c r="J12" t="s">
        <v>96</v>
      </c>
      <c r="S12" t="s">
        <v>156</v>
      </c>
      <c r="AA12" t="s">
        <v>202</v>
      </c>
      <c r="AJ12" t="s">
        <v>242</v>
      </c>
      <c r="AS12" t="s">
        <v>282</v>
      </c>
    </row>
    <row r="13" spans="1:45" x14ac:dyDescent="0.25">
      <c r="A13" t="s">
        <v>139</v>
      </c>
      <c r="J13" t="s">
        <v>97</v>
      </c>
      <c r="S13" t="s">
        <v>157</v>
      </c>
      <c r="AA13" t="s">
        <v>203</v>
      </c>
      <c r="AJ13" t="s">
        <v>243</v>
      </c>
      <c r="AS13" t="s">
        <v>283</v>
      </c>
    </row>
    <row r="14" spans="1:45" x14ac:dyDescent="0.25">
      <c r="A14" t="s">
        <v>140</v>
      </c>
      <c r="J14" t="s">
        <v>98</v>
      </c>
      <c r="S14" t="s">
        <v>158</v>
      </c>
      <c r="AA14" t="s">
        <v>204</v>
      </c>
      <c r="AJ14" t="s">
        <v>244</v>
      </c>
      <c r="AS14" t="s">
        <v>284</v>
      </c>
    </row>
    <row r="15" spans="1:45" x14ac:dyDescent="0.25">
      <c r="A15" t="s">
        <v>141</v>
      </c>
      <c r="J15" t="s">
        <v>99</v>
      </c>
      <c r="S15" t="s">
        <v>159</v>
      </c>
      <c r="AA15" t="s">
        <v>205</v>
      </c>
      <c r="AJ15" t="s">
        <v>245</v>
      </c>
      <c r="AS15" t="s">
        <v>285</v>
      </c>
    </row>
    <row r="16" spans="1:45" x14ac:dyDescent="0.25">
      <c r="A16" t="s">
        <v>142</v>
      </c>
      <c r="J16" t="s">
        <v>100</v>
      </c>
      <c r="S16" t="s">
        <v>160</v>
      </c>
      <c r="AA16" t="s">
        <v>206</v>
      </c>
      <c r="AJ16" t="s">
        <v>246</v>
      </c>
      <c r="AS16" t="s">
        <v>286</v>
      </c>
    </row>
    <row r="17" spans="1:45" x14ac:dyDescent="0.25">
      <c r="A17" t="s">
        <v>143</v>
      </c>
      <c r="J17" t="s">
        <v>101</v>
      </c>
      <c r="S17" t="s">
        <v>161</v>
      </c>
      <c r="AA17" t="s">
        <v>207</v>
      </c>
      <c r="AJ17" t="s">
        <v>247</v>
      </c>
      <c r="AS17" t="s">
        <v>287</v>
      </c>
    </row>
    <row r="18" spans="1:45" x14ac:dyDescent="0.25">
      <c r="A18" t="s">
        <v>144</v>
      </c>
      <c r="J18" t="s">
        <v>102</v>
      </c>
      <c r="S18" t="s">
        <v>162</v>
      </c>
      <c r="AA18" t="s">
        <v>208</v>
      </c>
      <c r="AJ18" t="s">
        <v>248</v>
      </c>
      <c r="AS18" t="s">
        <v>288</v>
      </c>
    </row>
    <row r="19" spans="1:45" x14ac:dyDescent="0.25">
      <c r="A19" t="s">
        <v>145</v>
      </c>
      <c r="J19" t="s">
        <v>103</v>
      </c>
      <c r="S19" t="s">
        <v>163</v>
      </c>
      <c r="AA19" t="s">
        <v>209</v>
      </c>
      <c r="AJ19" t="s">
        <v>249</v>
      </c>
      <c r="AS19" t="s">
        <v>289</v>
      </c>
    </row>
    <row r="20" spans="1:45" x14ac:dyDescent="0.25">
      <c r="A20" t="s">
        <v>146</v>
      </c>
      <c r="J20" t="s">
        <v>104</v>
      </c>
      <c r="S20" t="s">
        <v>164</v>
      </c>
      <c r="AA20" t="s">
        <v>210</v>
      </c>
      <c r="AJ20" t="s">
        <v>250</v>
      </c>
      <c r="AS20" t="s">
        <v>290</v>
      </c>
    </row>
    <row r="21" spans="1:45" x14ac:dyDescent="0.25">
      <c r="A21" t="s">
        <v>147</v>
      </c>
      <c r="J21" t="s">
        <v>105</v>
      </c>
      <c r="S21" t="s">
        <v>165</v>
      </c>
      <c r="AA21" t="s">
        <v>211</v>
      </c>
      <c r="AJ21" t="s">
        <v>251</v>
      </c>
      <c r="AS21" t="s">
        <v>291</v>
      </c>
    </row>
    <row r="22" spans="1:45" x14ac:dyDescent="0.25">
      <c r="A22" t="s">
        <v>148</v>
      </c>
      <c r="J22" t="s">
        <v>106</v>
      </c>
      <c r="S22" t="s">
        <v>166</v>
      </c>
      <c r="AA22" t="s">
        <v>212</v>
      </c>
      <c r="AJ22" t="s">
        <v>252</v>
      </c>
      <c r="AS22" t="s">
        <v>292</v>
      </c>
    </row>
    <row r="23" spans="1:45" x14ac:dyDescent="0.25">
      <c r="A23" t="s">
        <v>149</v>
      </c>
      <c r="J23" t="s">
        <v>107</v>
      </c>
      <c r="S23" t="s">
        <v>167</v>
      </c>
      <c r="AA23" t="s">
        <v>213</v>
      </c>
      <c r="AJ23" t="s">
        <v>253</v>
      </c>
      <c r="AS23" t="s">
        <v>293</v>
      </c>
    </row>
    <row r="24" spans="1:45" x14ac:dyDescent="0.25">
      <c r="A24" t="s">
        <v>58</v>
      </c>
      <c r="J24" t="s">
        <v>108</v>
      </c>
      <c r="S24" t="s">
        <v>168</v>
      </c>
      <c r="AA24" t="s">
        <v>214</v>
      </c>
      <c r="AJ24" t="s">
        <v>254</v>
      </c>
      <c r="AS24" t="s">
        <v>294</v>
      </c>
    </row>
    <row r="25" spans="1:45" x14ac:dyDescent="0.25">
      <c r="A25" t="s">
        <v>59</v>
      </c>
      <c r="J25" t="s">
        <v>109</v>
      </c>
      <c r="S25" t="s">
        <v>169</v>
      </c>
      <c r="AA25" t="s">
        <v>215</v>
      </c>
      <c r="AJ25" t="s">
        <v>255</v>
      </c>
      <c r="AS25" t="s">
        <v>295</v>
      </c>
    </row>
    <row r="26" spans="1:45" x14ac:dyDescent="0.25">
      <c r="A26" t="s">
        <v>60</v>
      </c>
      <c r="J26" t="s">
        <v>110</v>
      </c>
      <c r="S26" t="s">
        <v>170</v>
      </c>
      <c r="AA26" t="s">
        <v>216</v>
      </c>
      <c r="AJ26" t="s">
        <v>256</v>
      </c>
      <c r="AS26" t="s">
        <v>296</v>
      </c>
    </row>
    <row r="27" spans="1:45" x14ac:dyDescent="0.25">
      <c r="A27" t="s">
        <v>61</v>
      </c>
      <c r="J27" t="s">
        <v>111</v>
      </c>
      <c r="S27" t="s">
        <v>171</v>
      </c>
      <c r="AA27" t="s">
        <v>217</v>
      </c>
      <c r="AJ27" t="s">
        <v>257</v>
      </c>
      <c r="AS27" t="s">
        <v>297</v>
      </c>
    </row>
    <row r="28" spans="1:45" x14ac:dyDescent="0.25">
      <c r="A28" t="s">
        <v>62</v>
      </c>
      <c r="J28" t="s">
        <v>112</v>
      </c>
      <c r="S28" t="s">
        <v>172</v>
      </c>
      <c r="AA28" t="s">
        <v>218</v>
      </c>
      <c r="AJ28" t="s">
        <v>258</v>
      </c>
      <c r="AS28" t="s">
        <v>298</v>
      </c>
    </row>
    <row r="29" spans="1:45" x14ac:dyDescent="0.25">
      <c r="A29" t="s">
        <v>63</v>
      </c>
      <c r="J29" t="s">
        <v>113</v>
      </c>
      <c r="S29" t="s">
        <v>173</v>
      </c>
      <c r="AA29" t="s">
        <v>219</v>
      </c>
      <c r="AJ29" t="s">
        <v>259</v>
      </c>
      <c r="AS29" t="s">
        <v>299</v>
      </c>
    </row>
    <row r="30" spans="1:45" x14ac:dyDescent="0.25">
      <c r="A30" t="s">
        <v>64</v>
      </c>
      <c r="J30" t="s">
        <v>114</v>
      </c>
      <c r="S30" t="s">
        <v>174</v>
      </c>
      <c r="AA30" t="s">
        <v>220</v>
      </c>
      <c r="AJ30" t="s">
        <v>260</v>
      </c>
      <c r="AS30" t="s">
        <v>300</v>
      </c>
    </row>
    <row r="31" spans="1:45" x14ac:dyDescent="0.25">
      <c r="A31" t="s">
        <v>65</v>
      </c>
      <c r="J31" t="s">
        <v>115</v>
      </c>
      <c r="S31" t="s">
        <v>175</v>
      </c>
      <c r="AA31" t="s">
        <v>221</v>
      </c>
      <c r="AJ31" t="s">
        <v>261</v>
      </c>
      <c r="AS31" t="s">
        <v>301</v>
      </c>
    </row>
    <row r="32" spans="1:45" x14ac:dyDescent="0.25">
      <c r="A32" t="s">
        <v>66</v>
      </c>
      <c r="J32" t="s">
        <v>116</v>
      </c>
      <c r="S32" t="s">
        <v>176</v>
      </c>
      <c r="AA32" t="s">
        <v>222</v>
      </c>
      <c r="AJ32" t="s">
        <v>262</v>
      </c>
      <c r="AS32" t="s">
        <v>302</v>
      </c>
    </row>
    <row r="33" spans="1:45" x14ac:dyDescent="0.25">
      <c r="A33" t="s">
        <v>67</v>
      </c>
      <c r="J33" t="s">
        <v>117</v>
      </c>
      <c r="S33" t="s">
        <v>177</v>
      </c>
      <c r="AA33" t="s">
        <v>223</v>
      </c>
      <c r="AJ33" t="s">
        <v>263</v>
      </c>
      <c r="AS33" t="s">
        <v>303</v>
      </c>
    </row>
    <row r="34" spans="1:45" x14ac:dyDescent="0.25">
      <c r="A34" t="s">
        <v>68</v>
      </c>
      <c r="J34" t="s">
        <v>118</v>
      </c>
      <c r="S34" t="s">
        <v>178</v>
      </c>
      <c r="AA34" t="s">
        <v>224</v>
      </c>
      <c r="AJ34" t="s">
        <v>264</v>
      </c>
      <c r="AS34" t="s">
        <v>304</v>
      </c>
    </row>
    <row r="35" spans="1:45" x14ac:dyDescent="0.25">
      <c r="A35" t="s">
        <v>69</v>
      </c>
      <c r="J35" t="s">
        <v>119</v>
      </c>
      <c r="S35" t="s">
        <v>179</v>
      </c>
      <c r="AA35" t="s">
        <v>225</v>
      </c>
      <c r="AJ35" t="s">
        <v>265</v>
      </c>
      <c r="AS35" t="s">
        <v>305</v>
      </c>
    </row>
    <row r="36" spans="1:45" x14ac:dyDescent="0.25">
      <c r="A36" t="s">
        <v>70</v>
      </c>
      <c r="J36" t="s">
        <v>120</v>
      </c>
      <c r="S36" t="s">
        <v>180</v>
      </c>
      <c r="AA36" t="s">
        <v>226</v>
      </c>
      <c r="AJ36" t="s">
        <v>266</v>
      </c>
      <c r="AS36" t="s">
        <v>306</v>
      </c>
    </row>
    <row r="37" spans="1:45" x14ac:dyDescent="0.25">
      <c r="A37" t="s">
        <v>71</v>
      </c>
      <c r="J37" t="s">
        <v>121</v>
      </c>
      <c r="S37" t="s">
        <v>181</v>
      </c>
      <c r="AA37" t="s">
        <v>227</v>
      </c>
      <c r="AJ37" t="s">
        <v>267</v>
      </c>
      <c r="AS37" t="s">
        <v>307</v>
      </c>
    </row>
    <row r="38" spans="1:45" x14ac:dyDescent="0.25">
      <c r="A38" t="s">
        <v>72</v>
      </c>
      <c r="J38" t="s">
        <v>122</v>
      </c>
      <c r="S38" t="s">
        <v>182</v>
      </c>
      <c r="AA38" t="s">
        <v>228</v>
      </c>
      <c r="AJ38" t="s">
        <v>268</v>
      </c>
      <c r="AS38" t="s">
        <v>308</v>
      </c>
    </row>
    <row r="39" spans="1:45" x14ac:dyDescent="0.25">
      <c r="A39" t="s">
        <v>73</v>
      </c>
      <c r="J39" t="s">
        <v>123</v>
      </c>
      <c r="S39" t="s">
        <v>183</v>
      </c>
      <c r="AA39" t="s">
        <v>229</v>
      </c>
      <c r="AJ39" t="s">
        <v>269</v>
      </c>
      <c r="AS39" t="s">
        <v>309</v>
      </c>
    </row>
    <row r="40" spans="1:45" x14ac:dyDescent="0.25">
      <c r="A40" t="s">
        <v>74</v>
      </c>
      <c r="J40" t="s">
        <v>124</v>
      </c>
      <c r="S40" t="s">
        <v>184</v>
      </c>
      <c r="AA40" t="s">
        <v>230</v>
      </c>
      <c r="AJ40" t="s">
        <v>270</v>
      </c>
      <c r="AS40" t="s">
        <v>310</v>
      </c>
    </row>
    <row r="41" spans="1:45" x14ac:dyDescent="0.25">
      <c r="A41" t="s">
        <v>75</v>
      </c>
      <c r="J41" t="s">
        <v>125</v>
      </c>
      <c r="S41" t="s">
        <v>185</v>
      </c>
      <c r="AA41" t="s">
        <v>231</v>
      </c>
      <c r="AJ41" t="s">
        <v>271</v>
      </c>
      <c r="AS41" t="s">
        <v>311</v>
      </c>
    </row>
    <row r="42" spans="1:45" x14ac:dyDescent="0.25">
      <c r="A42" t="s">
        <v>76</v>
      </c>
      <c r="J42" t="s">
        <v>126</v>
      </c>
      <c r="S42" t="s">
        <v>186</v>
      </c>
      <c r="AA42" t="s">
        <v>232</v>
      </c>
      <c r="AJ42" t="s">
        <v>272</v>
      </c>
      <c r="AS42" t="s">
        <v>312</v>
      </c>
    </row>
    <row r="43" spans="1:45" x14ac:dyDescent="0.25">
      <c r="A43" t="s">
        <v>77</v>
      </c>
      <c r="J43" t="s">
        <v>127</v>
      </c>
      <c r="S43" t="s">
        <v>187</v>
      </c>
      <c r="AA43" t="s">
        <v>233</v>
      </c>
      <c r="AJ43" t="s">
        <v>273</v>
      </c>
      <c r="AS43" t="s">
        <v>313</v>
      </c>
    </row>
    <row r="44" spans="1:45" x14ac:dyDescent="0.25">
      <c r="A44" t="s">
        <v>78</v>
      </c>
      <c r="J44" t="s">
        <v>128</v>
      </c>
      <c r="S44" t="s">
        <v>188</v>
      </c>
      <c r="AA44" t="s">
        <v>234</v>
      </c>
      <c r="AJ44" t="s">
        <v>274</v>
      </c>
      <c r="AS44" t="s">
        <v>314</v>
      </c>
    </row>
    <row r="45" spans="1:45" x14ac:dyDescent="0.25">
      <c r="A45" t="s">
        <v>79</v>
      </c>
      <c r="J45" t="s">
        <v>129</v>
      </c>
      <c r="S45" t="s">
        <v>189</v>
      </c>
      <c r="AA45" t="s">
        <v>235</v>
      </c>
      <c r="AJ45" t="s">
        <v>275</v>
      </c>
      <c r="AS45" t="s">
        <v>315</v>
      </c>
    </row>
    <row r="46" spans="1:45" x14ac:dyDescent="0.25">
      <c r="A46" t="s">
        <v>80</v>
      </c>
      <c r="J46" t="s">
        <v>130</v>
      </c>
      <c r="S46" t="s">
        <v>190</v>
      </c>
      <c r="AA46" t="s">
        <v>236</v>
      </c>
      <c r="AJ46" t="s">
        <v>276</v>
      </c>
      <c r="AS46" t="s">
        <v>316</v>
      </c>
    </row>
    <row r="47" spans="1:45" x14ac:dyDescent="0.25">
      <c r="A47" t="s">
        <v>81</v>
      </c>
      <c r="J47" t="s">
        <v>81</v>
      </c>
      <c r="S47" t="s">
        <v>191</v>
      </c>
      <c r="AA47" t="s">
        <v>191</v>
      </c>
      <c r="AJ47" t="s">
        <v>191</v>
      </c>
      <c r="AS47" t="s">
        <v>317</v>
      </c>
    </row>
    <row r="48" spans="1:45" x14ac:dyDescent="0.25">
      <c r="A48" t="s">
        <v>82</v>
      </c>
      <c r="J48" t="s">
        <v>82</v>
      </c>
      <c r="S48" t="s">
        <v>192</v>
      </c>
      <c r="AA48" t="s">
        <v>192</v>
      </c>
      <c r="AJ48" t="s">
        <v>192</v>
      </c>
      <c r="AS48" t="s">
        <v>318</v>
      </c>
    </row>
    <row r="49" spans="1:54" x14ac:dyDescent="0.25">
      <c r="A49" t="s">
        <v>83</v>
      </c>
      <c r="J49" t="s">
        <v>83</v>
      </c>
      <c r="S49" t="s">
        <v>193</v>
      </c>
      <c r="AA49" t="s">
        <v>193</v>
      </c>
      <c r="AJ49" t="s">
        <v>193</v>
      </c>
      <c r="AS49" t="s">
        <v>319</v>
      </c>
    </row>
    <row r="50" spans="1:54" x14ac:dyDescent="0.25">
      <c r="A50" t="s">
        <v>84</v>
      </c>
      <c r="J50" t="s">
        <v>84</v>
      </c>
      <c r="S50" t="s">
        <v>194</v>
      </c>
      <c r="AA50" t="s">
        <v>194</v>
      </c>
      <c r="AJ50" t="s">
        <v>194</v>
      </c>
      <c r="AS50" t="s">
        <v>320</v>
      </c>
    </row>
    <row r="51" spans="1:54" x14ac:dyDescent="0.25">
      <c r="A51" t="s">
        <v>85</v>
      </c>
      <c r="J51" t="s">
        <v>85</v>
      </c>
      <c r="S51" t="s">
        <v>195</v>
      </c>
      <c r="AA51" t="s">
        <v>195</v>
      </c>
      <c r="AJ51" t="s">
        <v>195</v>
      </c>
      <c r="AS51" t="s">
        <v>321</v>
      </c>
    </row>
    <row r="52" spans="1:54" x14ac:dyDescent="0.25">
      <c r="A52" t="s">
        <v>86</v>
      </c>
      <c r="J52" t="s">
        <v>86</v>
      </c>
      <c r="S52" t="s">
        <v>196</v>
      </c>
      <c r="AA52" t="s">
        <v>196</v>
      </c>
      <c r="AJ52" t="s">
        <v>196</v>
      </c>
      <c r="AS52" t="s">
        <v>322</v>
      </c>
    </row>
    <row r="58" spans="1:54" x14ac:dyDescent="0.25">
      <c r="A58" t="s">
        <v>323</v>
      </c>
      <c r="J58" t="s">
        <v>323</v>
      </c>
      <c r="S58" t="s">
        <v>323</v>
      </c>
      <c r="AA58" t="s">
        <v>323</v>
      </c>
      <c r="AJ58" t="s">
        <v>323</v>
      </c>
      <c r="AS58" t="s">
        <v>323</v>
      </c>
      <c r="BB58" t="s">
        <v>323</v>
      </c>
    </row>
    <row r="59" spans="1:54" x14ac:dyDescent="0.25">
      <c r="A59" t="s">
        <v>87</v>
      </c>
      <c r="J59" t="s">
        <v>87</v>
      </c>
      <c r="S59" t="s">
        <v>87</v>
      </c>
      <c r="AA59" t="s">
        <v>87</v>
      </c>
      <c r="AJ59" t="s">
        <v>87</v>
      </c>
      <c r="AS59" t="s">
        <v>87</v>
      </c>
      <c r="BB59" t="s">
        <v>87</v>
      </c>
    </row>
    <row r="60" spans="1:54" x14ac:dyDescent="0.25">
      <c r="A60" t="s">
        <v>88</v>
      </c>
      <c r="J60" t="s">
        <v>88</v>
      </c>
      <c r="S60" t="s">
        <v>88</v>
      </c>
      <c r="AA60" t="s">
        <v>88</v>
      </c>
      <c r="AJ60" t="s">
        <v>88</v>
      </c>
      <c r="AS60" t="s">
        <v>88</v>
      </c>
      <c r="BB60" t="s">
        <v>88</v>
      </c>
    </row>
    <row r="61" spans="1:54" x14ac:dyDescent="0.25">
      <c r="A61" t="s">
        <v>89</v>
      </c>
      <c r="J61" t="s">
        <v>89</v>
      </c>
      <c r="S61" t="s">
        <v>89</v>
      </c>
      <c r="AA61" t="s">
        <v>452</v>
      </c>
      <c r="AJ61" t="s">
        <v>452</v>
      </c>
      <c r="AS61" t="s">
        <v>452</v>
      </c>
      <c r="BB61" t="s">
        <v>89</v>
      </c>
    </row>
    <row r="62" spans="1:54" x14ac:dyDescent="0.25">
      <c r="A62" t="s">
        <v>132</v>
      </c>
      <c r="J62" t="s">
        <v>363</v>
      </c>
      <c r="S62" t="s">
        <v>405</v>
      </c>
      <c r="AA62" t="s">
        <v>453</v>
      </c>
      <c r="AJ62" t="s">
        <v>500</v>
      </c>
      <c r="AS62" t="s">
        <v>546</v>
      </c>
      <c r="BB62" t="s">
        <v>132</v>
      </c>
    </row>
    <row r="63" spans="1:54" x14ac:dyDescent="0.25">
      <c r="A63" t="s">
        <v>324</v>
      </c>
      <c r="J63" t="s">
        <v>364</v>
      </c>
      <c r="S63" t="s">
        <v>406</v>
      </c>
      <c r="AA63" t="s">
        <v>454</v>
      </c>
      <c r="AJ63" t="s">
        <v>501</v>
      </c>
      <c r="AS63" t="s">
        <v>547</v>
      </c>
      <c r="BB63" t="s">
        <v>592</v>
      </c>
    </row>
    <row r="64" spans="1:54" x14ac:dyDescent="0.25">
      <c r="A64" t="s">
        <v>325</v>
      </c>
      <c r="J64" t="s">
        <v>365</v>
      </c>
      <c r="S64" t="s">
        <v>407</v>
      </c>
      <c r="AA64" t="s">
        <v>455</v>
      </c>
      <c r="AJ64" t="s">
        <v>502</v>
      </c>
      <c r="AS64" t="s">
        <v>548</v>
      </c>
      <c r="BB64" t="s">
        <v>593</v>
      </c>
    </row>
    <row r="65" spans="1:54" x14ac:dyDescent="0.25">
      <c r="A65" t="s">
        <v>326</v>
      </c>
      <c r="J65" t="s">
        <v>366</v>
      </c>
      <c r="S65" t="s">
        <v>408</v>
      </c>
      <c r="AA65" t="s">
        <v>456</v>
      </c>
      <c r="AJ65" t="s">
        <v>503</v>
      </c>
      <c r="AS65" t="s">
        <v>549</v>
      </c>
      <c r="BB65" t="s">
        <v>594</v>
      </c>
    </row>
    <row r="66" spans="1:54" x14ac:dyDescent="0.25">
      <c r="A66" t="s">
        <v>327</v>
      </c>
      <c r="J66" t="s">
        <v>367</v>
      </c>
      <c r="S66" t="s">
        <v>409</v>
      </c>
      <c r="AA66" t="s">
        <v>457</v>
      </c>
      <c r="AJ66" t="s">
        <v>504</v>
      </c>
      <c r="AS66" t="s">
        <v>550</v>
      </c>
      <c r="BB66" t="s">
        <v>595</v>
      </c>
    </row>
    <row r="67" spans="1:54" x14ac:dyDescent="0.25">
      <c r="A67" t="s">
        <v>328</v>
      </c>
      <c r="J67" t="s">
        <v>368</v>
      </c>
      <c r="S67" t="s">
        <v>410</v>
      </c>
      <c r="AA67" t="s">
        <v>458</v>
      </c>
      <c r="AJ67" t="s">
        <v>505</v>
      </c>
      <c r="AS67" t="s">
        <v>551</v>
      </c>
      <c r="BB67" t="s">
        <v>596</v>
      </c>
    </row>
    <row r="68" spans="1:54" x14ac:dyDescent="0.25">
      <c r="A68" t="s">
        <v>329</v>
      </c>
      <c r="J68" t="s">
        <v>369</v>
      </c>
      <c r="S68" t="s">
        <v>411</v>
      </c>
      <c r="AA68" t="s">
        <v>459</v>
      </c>
      <c r="AJ68" t="s">
        <v>506</v>
      </c>
      <c r="AS68" t="s">
        <v>552</v>
      </c>
      <c r="BB68" t="s">
        <v>597</v>
      </c>
    </row>
    <row r="69" spans="1:54" x14ac:dyDescent="0.25">
      <c r="A69" t="s">
        <v>330</v>
      </c>
      <c r="J69" t="s">
        <v>370</v>
      </c>
      <c r="S69" t="s">
        <v>412</v>
      </c>
      <c r="AA69" t="s">
        <v>460</v>
      </c>
      <c r="AJ69" t="s">
        <v>507</v>
      </c>
      <c r="AS69" t="s">
        <v>553</v>
      </c>
      <c r="BB69" t="s">
        <v>598</v>
      </c>
    </row>
    <row r="70" spans="1:54" x14ac:dyDescent="0.25">
      <c r="A70" t="s">
        <v>331</v>
      </c>
      <c r="J70" t="s">
        <v>371</v>
      </c>
      <c r="S70" t="s">
        <v>413</v>
      </c>
      <c r="AA70" t="s">
        <v>461</v>
      </c>
      <c r="AJ70" t="s">
        <v>508</v>
      </c>
      <c r="AS70" t="s">
        <v>554</v>
      </c>
      <c r="BB70" t="s">
        <v>599</v>
      </c>
    </row>
    <row r="71" spans="1:54" x14ac:dyDescent="0.25">
      <c r="A71" t="s">
        <v>332</v>
      </c>
      <c r="J71" t="s">
        <v>372</v>
      </c>
      <c r="S71" t="s">
        <v>414</v>
      </c>
      <c r="AA71" t="s">
        <v>462</v>
      </c>
      <c r="AJ71" t="s">
        <v>509</v>
      </c>
      <c r="AS71" t="s">
        <v>555</v>
      </c>
      <c r="BB71" t="s">
        <v>600</v>
      </c>
    </row>
    <row r="72" spans="1:54" x14ac:dyDescent="0.25">
      <c r="A72" t="s">
        <v>333</v>
      </c>
      <c r="J72" t="s">
        <v>373</v>
      </c>
      <c r="S72" t="s">
        <v>415</v>
      </c>
      <c r="AA72" t="s">
        <v>463</v>
      </c>
      <c r="AJ72" t="s">
        <v>510</v>
      </c>
      <c r="AS72" t="s">
        <v>556</v>
      </c>
      <c r="BB72" t="s">
        <v>601</v>
      </c>
    </row>
    <row r="73" spans="1:54" x14ac:dyDescent="0.25">
      <c r="A73" t="s">
        <v>334</v>
      </c>
      <c r="J73" t="s">
        <v>374</v>
      </c>
      <c r="S73" t="s">
        <v>416</v>
      </c>
      <c r="AA73" t="s">
        <v>464</v>
      </c>
      <c r="AJ73" t="s">
        <v>511</v>
      </c>
      <c r="AS73" t="s">
        <v>557</v>
      </c>
      <c r="BB73" t="s">
        <v>602</v>
      </c>
    </row>
    <row r="74" spans="1:54" x14ac:dyDescent="0.25">
      <c r="A74" t="s">
        <v>335</v>
      </c>
      <c r="J74" t="s">
        <v>375</v>
      </c>
      <c r="S74" t="s">
        <v>417</v>
      </c>
      <c r="AA74" t="s">
        <v>465</v>
      </c>
      <c r="AJ74" t="s">
        <v>512</v>
      </c>
      <c r="AS74" t="s">
        <v>558</v>
      </c>
      <c r="BB74" t="s">
        <v>603</v>
      </c>
    </row>
    <row r="75" spans="1:54" x14ac:dyDescent="0.25">
      <c r="A75" t="s">
        <v>336</v>
      </c>
      <c r="J75" t="s">
        <v>376</v>
      </c>
      <c r="S75" t="s">
        <v>418</v>
      </c>
      <c r="AA75" t="s">
        <v>466</v>
      </c>
      <c r="AJ75" t="s">
        <v>513</v>
      </c>
      <c r="AS75" t="s">
        <v>559</v>
      </c>
      <c r="BB75" t="s">
        <v>604</v>
      </c>
    </row>
    <row r="76" spans="1:54" x14ac:dyDescent="0.25">
      <c r="A76" t="s">
        <v>337</v>
      </c>
      <c r="J76" t="s">
        <v>377</v>
      </c>
      <c r="S76" t="s">
        <v>419</v>
      </c>
      <c r="AA76" t="s">
        <v>467</v>
      </c>
      <c r="AJ76" t="s">
        <v>514</v>
      </c>
      <c r="AS76" t="s">
        <v>560</v>
      </c>
      <c r="BB76" t="s">
        <v>605</v>
      </c>
    </row>
    <row r="77" spans="1:54" x14ac:dyDescent="0.25">
      <c r="A77" t="s">
        <v>338</v>
      </c>
      <c r="J77" t="s">
        <v>378</v>
      </c>
      <c r="S77" t="s">
        <v>420</v>
      </c>
      <c r="AA77" t="s">
        <v>468</v>
      </c>
      <c r="AJ77" t="s">
        <v>515</v>
      </c>
      <c r="AS77" t="s">
        <v>561</v>
      </c>
      <c r="BB77" t="s">
        <v>606</v>
      </c>
    </row>
    <row r="78" spans="1:54" x14ac:dyDescent="0.25">
      <c r="A78" t="s">
        <v>339</v>
      </c>
      <c r="J78" t="s">
        <v>379</v>
      </c>
      <c r="S78" t="s">
        <v>421</v>
      </c>
      <c r="AA78" t="s">
        <v>469</v>
      </c>
      <c r="AJ78" t="s">
        <v>516</v>
      </c>
      <c r="AS78" t="s">
        <v>562</v>
      </c>
      <c r="BB78" t="s">
        <v>607</v>
      </c>
    </row>
    <row r="79" spans="1:54" x14ac:dyDescent="0.25">
      <c r="A79" t="s">
        <v>340</v>
      </c>
      <c r="J79" t="s">
        <v>380</v>
      </c>
      <c r="S79" t="s">
        <v>422</v>
      </c>
      <c r="AA79" t="s">
        <v>470</v>
      </c>
      <c r="AJ79" t="s">
        <v>517</v>
      </c>
      <c r="AS79" t="s">
        <v>563</v>
      </c>
      <c r="BB79" t="s">
        <v>608</v>
      </c>
    </row>
    <row r="80" spans="1:54" x14ac:dyDescent="0.25">
      <c r="A80" t="s">
        <v>341</v>
      </c>
      <c r="J80" t="s">
        <v>381</v>
      </c>
      <c r="S80" t="s">
        <v>423</v>
      </c>
      <c r="AA80" t="s">
        <v>471</v>
      </c>
      <c r="AJ80" t="s">
        <v>518</v>
      </c>
      <c r="AS80" t="s">
        <v>564</v>
      </c>
      <c r="BB80" t="s">
        <v>609</v>
      </c>
    </row>
    <row r="81" spans="1:54" x14ac:dyDescent="0.25">
      <c r="A81" t="s">
        <v>342</v>
      </c>
      <c r="J81" t="s">
        <v>382</v>
      </c>
      <c r="S81" t="s">
        <v>424</v>
      </c>
      <c r="AA81" t="s">
        <v>472</v>
      </c>
      <c r="AJ81" t="s">
        <v>519</v>
      </c>
      <c r="AS81" t="s">
        <v>565</v>
      </c>
      <c r="BB81" t="s">
        <v>610</v>
      </c>
    </row>
    <row r="82" spans="1:54" x14ac:dyDescent="0.25">
      <c r="A82" t="s">
        <v>343</v>
      </c>
      <c r="J82" t="s">
        <v>383</v>
      </c>
      <c r="S82" t="s">
        <v>425</v>
      </c>
      <c r="AA82" t="s">
        <v>473</v>
      </c>
      <c r="AJ82" t="s">
        <v>520</v>
      </c>
      <c r="AS82" t="s">
        <v>566</v>
      </c>
      <c r="BB82" t="s">
        <v>611</v>
      </c>
    </row>
    <row r="83" spans="1:54" x14ac:dyDescent="0.25">
      <c r="A83" t="s">
        <v>344</v>
      </c>
      <c r="J83" t="s">
        <v>384</v>
      </c>
      <c r="S83" t="s">
        <v>426</v>
      </c>
      <c r="AA83" t="s">
        <v>474</v>
      </c>
      <c r="AJ83" t="s">
        <v>521</v>
      </c>
      <c r="AS83" t="s">
        <v>567</v>
      </c>
      <c r="BB83" t="s">
        <v>612</v>
      </c>
    </row>
    <row r="84" spans="1:54" x14ac:dyDescent="0.25">
      <c r="A84" t="s">
        <v>345</v>
      </c>
      <c r="J84" t="s">
        <v>385</v>
      </c>
      <c r="S84" t="s">
        <v>427</v>
      </c>
      <c r="AA84" t="s">
        <v>475</v>
      </c>
      <c r="AJ84" t="s">
        <v>522</v>
      </c>
      <c r="AS84" t="s">
        <v>568</v>
      </c>
      <c r="BB84" t="s">
        <v>613</v>
      </c>
    </row>
    <row r="85" spans="1:54" x14ac:dyDescent="0.25">
      <c r="A85" t="s">
        <v>346</v>
      </c>
      <c r="J85" t="s">
        <v>386</v>
      </c>
      <c r="S85" t="s">
        <v>428</v>
      </c>
      <c r="AA85" t="s">
        <v>476</v>
      </c>
      <c r="AJ85" t="s">
        <v>523</v>
      </c>
      <c r="AS85" t="s">
        <v>569</v>
      </c>
      <c r="BB85" t="s">
        <v>614</v>
      </c>
    </row>
    <row r="86" spans="1:54" x14ac:dyDescent="0.25">
      <c r="A86" t="s">
        <v>347</v>
      </c>
      <c r="J86" t="s">
        <v>387</v>
      </c>
      <c r="S86" t="s">
        <v>429</v>
      </c>
      <c r="AA86" t="s">
        <v>477</v>
      </c>
      <c r="AJ86" t="s">
        <v>524</v>
      </c>
      <c r="AS86" t="s">
        <v>570</v>
      </c>
      <c r="BB86" t="s">
        <v>615</v>
      </c>
    </row>
    <row r="87" spans="1:54" x14ac:dyDescent="0.25">
      <c r="A87" t="s">
        <v>348</v>
      </c>
      <c r="J87" t="s">
        <v>388</v>
      </c>
      <c r="S87" t="s">
        <v>430</v>
      </c>
      <c r="AA87" t="s">
        <v>478</v>
      </c>
      <c r="AJ87" t="s">
        <v>525</v>
      </c>
      <c r="AS87" t="s">
        <v>571</v>
      </c>
      <c r="BB87" t="s">
        <v>616</v>
      </c>
    </row>
    <row r="88" spans="1:54" x14ac:dyDescent="0.25">
      <c r="A88" t="s">
        <v>349</v>
      </c>
      <c r="J88" t="s">
        <v>389</v>
      </c>
      <c r="S88" t="s">
        <v>431</v>
      </c>
      <c r="AA88" t="s">
        <v>479</v>
      </c>
      <c r="AJ88" t="s">
        <v>526</v>
      </c>
      <c r="AS88" t="s">
        <v>572</v>
      </c>
      <c r="BB88" t="s">
        <v>617</v>
      </c>
    </row>
    <row r="89" spans="1:54" x14ac:dyDescent="0.25">
      <c r="A89" t="s">
        <v>350</v>
      </c>
      <c r="J89" t="s">
        <v>390</v>
      </c>
      <c r="S89" t="s">
        <v>432</v>
      </c>
      <c r="AA89" t="s">
        <v>480</v>
      </c>
      <c r="AJ89" t="s">
        <v>527</v>
      </c>
      <c r="AS89" t="s">
        <v>573</v>
      </c>
      <c r="BB89" t="s">
        <v>618</v>
      </c>
    </row>
    <row r="90" spans="1:54" x14ac:dyDescent="0.25">
      <c r="A90" t="s">
        <v>351</v>
      </c>
      <c r="J90" t="s">
        <v>391</v>
      </c>
      <c r="S90" t="s">
        <v>433</v>
      </c>
      <c r="AA90" t="s">
        <v>481</v>
      </c>
      <c r="AJ90" t="s">
        <v>528</v>
      </c>
      <c r="AS90" t="s">
        <v>574</v>
      </c>
      <c r="BB90" t="s">
        <v>619</v>
      </c>
    </row>
    <row r="91" spans="1:54" x14ac:dyDescent="0.25">
      <c r="A91" t="s">
        <v>352</v>
      </c>
      <c r="J91" t="s">
        <v>392</v>
      </c>
      <c r="S91" t="s">
        <v>434</v>
      </c>
      <c r="AA91" t="s">
        <v>482</v>
      </c>
      <c r="AJ91" t="s">
        <v>529</v>
      </c>
      <c r="AS91" t="s">
        <v>575</v>
      </c>
      <c r="BB91" t="s">
        <v>620</v>
      </c>
    </row>
    <row r="92" spans="1:54" x14ac:dyDescent="0.25">
      <c r="A92" t="s">
        <v>353</v>
      </c>
      <c r="J92" t="s">
        <v>393</v>
      </c>
      <c r="S92" t="s">
        <v>435</v>
      </c>
      <c r="AA92" t="s">
        <v>483</v>
      </c>
      <c r="AJ92" t="s">
        <v>530</v>
      </c>
      <c r="AS92" t="s">
        <v>576</v>
      </c>
      <c r="BB92" t="s">
        <v>621</v>
      </c>
    </row>
    <row r="93" spans="1:54" x14ac:dyDescent="0.25">
      <c r="A93" t="s">
        <v>354</v>
      </c>
      <c r="J93" t="s">
        <v>394</v>
      </c>
      <c r="S93" t="s">
        <v>436</v>
      </c>
      <c r="AA93" t="s">
        <v>484</v>
      </c>
      <c r="AJ93" t="s">
        <v>531</v>
      </c>
      <c r="AS93" t="s">
        <v>577</v>
      </c>
      <c r="BB93" t="s">
        <v>622</v>
      </c>
    </row>
    <row r="94" spans="1:54" x14ac:dyDescent="0.25">
      <c r="A94" t="s">
        <v>355</v>
      </c>
      <c r="J94" t="s">
        <v>395</v>
      </c>
      <c r="S94" t="s">
        <v>437</v>
      </c>
      <c r="AA94" t="s">
        <v>485</v>
      </c>
      <c r="AJ94" t="s">
        <v>532</v>
      </c>
      <c r="AS94" t="s">
        <v>578</v>
      </c>
      <c r="BB94" t="s">
        <v>623</v>
      </c>
    </row>
    <row r="95" spans="1:54" x14ac:dyDescent="0.25">
      <c r="A95" t="s">
        <v>356</v>
      </c>
      <c r="J95" t="s">
        <v>396</v>
      </c>
      <c r="S95" t="s">
        <v>438</v>
      </c>
      <c r="AA95" t="s">
        <v>486</v>
      </c>
      <c r="AJ95" t="s">
        <v>533</v>
      </c>
      <c r="AS95" t="s">
        <v>579</v>
      </c>
      <c r="BB95" t="s">
        <v>624</v>
      </c>
    </row>
    <row r="96" spans="1:54" x14ac:dyDescent="0.25">
      <c r="A96" t="s">
        <v>357</v>
      </c>
      <c r="J96" t="s">
        <v>397</v>
      </c>
      <c r="S96" t="s">
        <v>439</v>
      </c>
      <c r="AA96" t="s">
        <v>487</v>
      </c>
      <c r="AJ96" t="s">
        <v>534</v>
      </c>
      <c r="AS96" t="s">
        <v>580</v>
      </c>
      <c r="BB96" t="s">
        <v>625</v>
      </c>
    </row>
    <row r="97" spans="1:54" x14ac:dyDescent="0.25">
      <c r="A97" t="s">
        <v>358</v>
      </c>
      <c r="J97" t="s">
        <v>398</v>
      </c>
      <c r="S97" t="s">
        <v>440</v>
      </c>
      <c r="AA97" t="s">
        <v>488</v>
      </c>
      <c r="AJ97" t="s">
        <v>535</v>
      </c>
      <c r="AS97" t="s">
        <v>581</v>
      </c>
      <c r="BB97" t="s">
        <v>626</v>
      </c>
    </row>
    <row r="98" spans="1:54" x14ac:dyDescent="0.25">
      <c r="A98" t="s">
        <v>359</v>
      </c>
      <c r="J98" t="s">
        <v>399</v>
      </c>
      <c r="S98" t="s">
        <v>441</v>
      </c>
      <c r="AA98" t="s">
        <v>489</v>
      </c>
      <c r="AJ98" t="s">
        <v>536</v>
      </c>
      <c r="AS98" t="s">
        <v>582</v>
      </c>
      <c r="BB98" t="s">
        <v>627</v>
      </c>
    </row>
    <row r="99" spans="1:54" x14ac:dyDescent="0.25">
      <c r="A99" t="s">
        <v>360</v>
      </c>
      <c r="J99" t="s">
        <v>400</v>
      </c>
      <c r="S99" t="s">
        <v>442</v>
      </c>
      <c r="AA99" t="s">
        <v>490</v>
      </c>
      <c r="AJ99" t="s">
        <v>537</v>
      </c>
      <c r="AS99" t="s">
        <v>583</v>
      </c>
      <c r="BB99" t="s">
        <v>628</v>
      </c>
    </row>
    <row r="100" spans="1:54" x14ac:dyDescent="0.25">
      <c r="A100" t="s">
        <v>361</v>
      </c>
      <c r="J100" t="s">
        <v>401</v>
      </c>
      <c r="S100" t="s">
        <v>443</v>
      </c>
      <c r="AA100" t="s">
        <v>491</v>
      </c>
      <c r="AJ100" t="s">
        <v>538</v>
      </c>
      <c r="AS100" t="s">
        <v>584</v>
      </c>
      <c r="BB100" t="s">
        <v>629</v>
      </c>
    </row>
    <row r="101" spans="1:54" x14ac:dyDescent="0.25">
      <c r="A101" t="s">
        <v>362</v>
      </c>
      <c r="J101" t="s">
        <v>402</v>
      </c>
      <c r="S101" t="s">
        <v>444</v>
      </c>
      <c r="AA101" t="s">
        <v>492</v>
      </c>
      <c r="AJ101" t="s">
        <v>539</v>
      </c>
      <c r="AS101" t="s">
        <v>585</v>
      </c>
      <c r="BB101" t="s">
        <v>630</v>
      </c>
    </row>
    <row r="102" spans="1:54" x14ac:dyDescent="0.25">
      <c r="A102" t="s">
        <v>130</v>
      </c>
      <c r="J102" t="s">
        <v>403</v>
      </c>
      <c r="S102" t="s">
        <v>445</v>
      </c>
      <c r="AA102" t="s">
        <v>493</v>
      </c>
      <c r="AJ102" t="s">
        <v>540</v>
      </c>
      <c r="AS102" t="s">
        <v>586</v>
      </c>
      <c r="BB102" t="s">
        <v>631</v>
      </c>
    </row>
    <row r="103" spans="1:54" x14ac:dyDescent="0.25">
      <c r="A103" t="s">
        <v>81</v>
      </c>
      <c r="J103" t="s">
        <v>404</v>
      </c>
      <c r="S103" t="s">
        <v>446</v>
      </c>
      <c r="AA103" t="s">
        <v>494</v>
      </c>
      <c r="AJ103" t="s">
        <v>541</v>
      </c>
      <c r="AS103" t="s">
        <v>587</v>
      </c>
      <c r="BB103" t="s">
        <v>632</v>
      </c>
    </row>
    <row r="104" spans="1:54" x14ac:dyDescent="0.25">
      <c r="A104" t="s">
        <v>82</v>
      </c>
      <c r="J104" t="s">
        <v>82</v>
      </c>
      <c r="S104" t="s">
        <v>447</v>
      </c>
      <c r="AA104" t="s">
        <v>495</v>
      </c>
      <c r="AJ104" t="s">
        <v>542</v>
      </c>
      <c r="AS104" t="s">
        <v>588</v>
      </c>
      <c r="BB104" t="s">
        <v>633</v>
      </c>
    </row>
    <row r="105" spans="1:54" x14ac:dyDescent="0.25">
      <c r="A105" t="s">
        <v>83</v>
      </c>
      <c r="J105" t="s">
        <v>83</v>
      </c>
      <c r="S105" t="s">
        <v>448</v>
      </c>
      <c r="AA105" t="s">
        <v>496</v>
      </c>
      <c r="AJ105" t="s">
        <v>543</v>
      </c>
      <c r="AS105" t="s">
        <v>589</v>
      </c>
      <c r="BB105" t="s">
        <v>634</v>
      </c>
    </row>
    <row r="106" spans="1:54" x14ac:dyDescent="0.25">
      <c r="A106" t="s">
        <v>84</v>
      </c>
      <c r="J106" t="s">
        <v>84</v>
      </c>
      <c r="S106" t="s">
        <v>449</v>
      </c>
      <c r="AA106" t="s">
        <v>497</v>
      </c>
      <c r="AJ106" t="s">
        <v>544</v>
      </c>
      <c r="AS106" t="s">
        <v>590</v>
      </c>
      <c r="BB106" t="s">
        <v>635</v>
      </c>
    </row>
    <row r="107" spans="1:54" x14ac:dyDescent="0.25">
      <c r="A107" t="s">
        <v>85</v>
      </c>
      <c r="J107" t="s">
        <v>85</v>
      </c>
      <c r="S107" t="s">
        <v>450</v>
      </c>
      <c r="AA107" t="s">
        <v>498</v>
      </c>
      <c r="AJ107" t="s">
        <v>545</v>
      </c>
      <c r="AS107" t="s">
        <v>591</v>
      </c>
      <c r="BB107" t="s">
        <v>636</v>
      </c>
    </row>
    <row r="108" spans="1:54" x14ac:dyDescent="0.25">
      <c r="A108" t="s">
        <v>86</v>
      </c>
      <c r="J108" t="s">
        <v>86</v>
      </c>
      <c r="S108" t="s">
        <v>451</v>
      </c>
      <c r="AA108" t="s">
        <v>499</v>
      </c>
      <c r="AJ108" t="s">
        <v>499</v>
      </c>
      <c r="AS108" t="s">
        <v>499</v>
      </c>
      <c r="BB108" t="s">
        <v>86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11"/>
  <sheetViews>
    <sheetView topLeftCell="A88" workbookViewId="0">
      <selection activeCell="O114" sqref="O114:R121"/>
    </sheetView>
  </sheetViews>
  <sheetFormatPr defaultRowHeight="15" x14ac:dyDescent="0.25"/>
  <sheetData>
    <row r="2" spans="1:15" x14ac:dyDescent="0.25">
      <c r="A2" t="s">
        <v>131</v>
      </c>
      <c r="O2" t="s">
        <v>323</v>
      </c>
    </row>
    <row r="3" spans="1:15" x14ac:dyDescent="0.25">
      <c r="A3" t="s">
        <v>87</v>
      </c>
      <c r="O3" t="s">
        <v>87</v>
      </c>
    </row>
    <row r="4" spans="1:15" x14ac:dyDescent="0.25">
      <c r="A4" t="s">
        <v>88</v>
      </c>
      <c r="O4" t="s">
        <v>88</v>
      </c>
    </row>
    <row r="5" spans="1:15" x14ac:dyDescent="0.25">
      <c r="A5" t="s">
        <v>89</v>
      </c>
      <c r="O5" t="s">
        <v>452</v>
      </c>
    </row>
    <row r="6" spans="1:15" x14ac:dyDescent="0.25">
      <c r="A6" t="s">
        <v>150</v>
      </c>
      <c r="O6" t="s">
        <v>500</v>
      </c>
    </row>
    <row r="7" spans="1:15" x14ac:dyDescent="0.25">
      <c r="A7" t="s">
        <v>197</v>
      </c>
      <c r="O7" t="s">
        <v>501</v>
      </c>
    </row>
    <row r="8" spans="1:15" x14ac:dyDescent="0.25">
      <c r="A8" t="s">
        <v>198</v>
      </c>
      <c r="O8" t="s">
        <v>502</v>
      </c>
    </row>
    <row r="9" spans="1:15" x14ac:dyDescent="0.25">
      <c r="A9" t="s">
        <v>199</v>
      </c>
      <c r="O9" t="s">
        <v>503</v>
      </c>
    </row>
    <row r="10" spans="1:15" x14ac:dyDescent="0.25">
      <c r="A10" t="s">
        <v>200</v>
      </c>
      <c r="O10" t="s">
        <v>504</v>
      </c>
    </row>
    <row r="11" spans="1:15" x14ac:dyDescent="0.25">
      <c r="A11" t="s">
        <v>201</v>
      </c>
      <c r="O11" t="s">
        <v>505</v>
      </c>
    </row>
    <row r="12" spans="1:15" x14ac:dyDescent="0.25">
      <c r="A12" t="s">
        <v>202</v>
      </c>
      <c r="O12" t="s">
        <v>506</v>
      </c>
    </row>
    <row r="13" spans="1:15" x14ac:dyDescent="0.25">
      <c r="A13" t="s">
        <v>203</v>
      </c>
      <c r="O13" t="s">
        <v>507</v>
      </c>
    </row>
    <row r="14" spans="1:15" x14ac:dyDescent="0.25">
      <c r="A14" t="s">
        <v>204</v>
      </c>
      <c r="O14" t="s">
        <v>508</v>
      </c>
    </row>
    <row r="15" spans="1:15" x14ac:dyDescent="0.25">
      <c r="A15" t="s">
        <v>205</v>
      </c>
      <c r="O15" t="s">
        <v>509</v>
      </c>
    </row>
    <row r="16" spans="1:15" x14ac:dyDescent="0.25">
      <c r="A16" t="s">
        <v>206</v>
      </c>
      <c r="O16" t="s">
        <v>510</v>
      </c>
    </row>
    <row r="17" spans="1:15" x14ac:dyDescent="0.25">
      <c r="A17" t="s">
        <v>207</v>
      </c>
      <c r="O17" t="s">
        <v>511</v>
      </c>
    </row>
    <row r="18" spans="1:15" x14ac:dyDescent="0.25">
      <c r="A18" t="s">
        <v>208</v>
      </c>
      <c r="O18" t="s">
        <v>512</v>
      </c>
    </row>
    <row r="19" spans="1:15" x14ac:dyDescent="0.25">
      <c r="A19" t="s">
        <v>209</v>
      </c>
      <c r="O19" t="s">
        <v>513</v>
      </c>
    </row>
    <row r="20" spans="1:15" x14ac:dyDescent="0.25">
      <c r="A20" t="s">
        <v>210</v>
      </c>
      <c r="O20" t="s">
        <v>514</v>
      </c>
    </row>
    <row r="21" spans="1:15" x14ac:dyDescent="0.25">
      <c r="A21" t="s">
        <v>211</v>
      </c>
      <c r="O21" t="s">
        <v>515</v>
      </c>
    </row>
    <row r="22" spans="1:15" x14ac:dyDescent="0.25">
      <c r="A22" t="s">
        <v>212</v>
      </c>
      <c r="O22" t="s">
        <v>516</v>
      </c>
    </row>
    <row r="23" spans="1:15" x14ac:dyDescent="0.25">
      <c r="A23" t="s">
        <v>213</v>
      </c>
      <c r="O23" t="s">
        <v>517</v>
      </c>
    </row>
    <row r="24" spans="1:15" x14ac:dyDescent="0.25">
      <c r="A24" t="s">
        <v>214</v>
      </c>
      <c r="O24" t="s">
        <v>518</v>
      </c>
    </row>
    <row r="25" spans="1:15" x14ac:dyDescent="0.25">
      <c r="A25" t="s">
        <v>215</v>
      </c>
      <c r="O25" t="s">
        <v>519</v>
      </c>
    </row>
    <row r="26" spans="1:15" x14ac:dyDescent="0.25">
      <c r="A26" t="s">
        <v>216</v>
      </c>
      <c r="O26" t="s">
        <v>520</v>
      </c>
    </row>
    <row r="27" spans="1:15" x14ac:dyDescent="0.25">
      <c r="A27" t="s">
        <v>217</v>
      </c>
      <c r="O27" t="s">
        <v>521</v>
      </c>
    </row>
    <row r="28" spans="1:15" x14ac:dyDescent="0.25">
      <c r="A28" t="s">
        <v>218</v>
      </c>
      <c r="O28" t="s">
        <v>522</v>
      </c>
    </row>
    <row r="29" spans="1:15" x14ac:dyDescent="0.25">
      <c r="A29" t="s">
        <v>219</v>
      </c>
      <c r="O29" t="s">
        <v>523</v>
      </c>
    </row>
    <row r="30" spans="1:15" x14ac:dyDescent="0.25">
      <c r="A30" t="s">
        <v>220</v>
      </c>
      <c r="O30" t="s">
        <v>524</v>
      </c>
    </row>
    <row r="31" spans="1:15" x14ac:dyDescent="0.25">
      <c r="A31" t="s">
        <v>221</v>
      </c>
      <c r="O31" t="s">
        <v>525</v>
      </c>
    </row>
    <row r="32" spans="1:15" x14ac:dyDescent="0.25">
      <c r="A32" t="s">
        <v>222</v>
      </c>
      <c r="O32" t="s">
        <v>526</v>
      </c>
    </row>
    <row r="33" spans="1:15" x14ac:dyDescent="0.25">
      <c r="A33" t="s">
        <v>223</v>
      </c>
      <c r="O33" t="s">
        <v>527</v>
      </c>
    </row>
    <row r="34" spans="1:15" x14ac:dyDescent="0.25">
      <c r="A34" t="s">
        <v>224</v>
      </c>
      <c r="O34" t="s">
        <v>528</v>
      </c>
    </row>
    <row r="35" spans="1:15" x14ac:dyDescent="0.25">
      <c r="A35" t="s">
        <v>225</v>
      </c>
      <c r="O35" t="s">
        <v>529</v>
      </c>
    </row>
    <row r="36" spans="1:15" x14ac:dyDescent="0.25">
      <c r="A36" t="s">
        <v>226</v>
      </c>
      <c r="O36" t="s">
        <v>530</v>
      </c>
    </row>
    <row r="37" spans="1:15" x14ac:dyDescent="0.25">
      <c r="A37" t="s">
        <v>227</v>
      </c>
      <c r="O37" t="s">
        <v>531</v>
      </c>
    </row>
    <row r="38" spans="1:15" x14ac:dyDescent="0.25">
      <c r="A38" t="s">
        <v>228</v>
      </c>
      <c r="O38" t="s">
        <v>532</v>
      </c>
    </row>
    <row r="39" spans="1:15" x14ac:dyDescent="0.25">
      <c r="A39" t="s">
        <v>229</v>
      </c>
      <c r="O39" t="s">
        <v>533</v>
      </c>
    </row>
    <row r="40" spans="1:15" x14ac:dyDescent="0.25">
      <c r="A40" t="s">
        <v>230</v>
      </c>
      <c r="O40" t="s">
        <v>534</v>
      </c>
    </row>
    <row r="41" spans="1:15" x14ac:dyDescent="0.25">
      <c r="A41" t="s">
        <v>231</v>
      </c>
      <c r="O41" t="s">
        <v>535</v>
      </c>
    </row>
    <row r="42" spans="1:15" x14ac:dyDescent="0.25">
      <c r="A42" t="s">
        <v>232</v>
      </c>
      <c r="O42" t="s">
        <v>536</v>
      </c>
    </row>
    <row r="43" spans="1:15" x14ac:dyDescent="0.25">
      <c r="A43" t="s">
        <v>233</v>
      </c>
      <c r="O43" t="s">
        <v>537</v>
      </c>
    </row>
    <row r="44" spans="1:15" x14ac:dyDescent="0.25">
      <c r="A44" t="s">
        <v>234</v>
      </c>
      <c r="O44" t="s">
        <v>538</v>
      </c>
    </row>
    <row r="45" spans="1:15" x14ac:dyDescent="0.25">
      <c r="A45" t="s">
        <v>235</v>
      </c>
      <c r="O45" t="s">
        <v>539</v>
      </c>
    </row>
    <row r="46" spans="1:15" x14ac:dyDescent="0.25">
      <c r="A46" t="s">
        <v>236</v>
      </c>
      <c r="O46" t="s">
        <v>540</v>
      </c>
    </row>
    <row r="47" spans="1:15" x14ac:dyDescent="0.25">
      <c r="A47" t="s">
        <v>191</v>
      </c>
      <c r="O47" t="s">
        <v>541</v>
      </c>
    </row>
    <row r="48" spans="1:15" x14ac:dyDescent="0.25">
      <c r="A48" t="s">
        <v>192</v>
      </c>
      <c r="O48" t="s">
        <v>542</v>
      </c>
    </row>
    <row r="49" spans="1:15" x14ac:dyDescent="0.25">
      <c r="A49" t="s">
        <v>193</v>
      </c>
      <c r="O49" t="s">
        <v>543</v>
      </c>
    </row>
    <row r="50" spans="1:15" x14ac:dyDescent="0.25">
      <c r="A50" t="s">
        <v>194</v>
      </c>
      <c r="O50" t="s">
        <v>544</v>
      </c>
    </row>
    <row r="51" spans="1:15" x14ac:dyDescent="0.25">
      <c r="A51" t="s">
        <v>195</v>
      </c>
      <c r="O51" t="s">
        <v>545</v>
      </c>
    </row>
    <row r="52" spans="1:15" x14ac:dyDescent="0.25">
      <c r="A52" t="s">
        <v>196</v>
      </c>
      <c r="O52" t="s">
        <v>499</v>
      </c>
    </row>
    <row r="59" spans="1:15" x14ac:dyDescent="0.25">
      <c r="A59" t="s">
        <v>637</v>
      </c>
      <c r="O59" t="s">
        <v>988</v>
      </c>
    </row>
    <row r="60" spans="1:15" x14ac:dyDescent="0.25">
      <c r="A60" t="s">
        <v>87</v>
      </c>
      <c r="O60" t="s">
        <v>87</v>
      </c>
    </row>
    <row r="61" spans="1:15" x14ac:dyDescent="0.25">
      <c r="A61" t="s">
        <v>88</v>
      </c>
      <c r="O61" t="s">
        <v>88</v>
      </c>
    </row>
    <row r="62" spans="1:15" x14ac:dyDescent="0.25">
      <c r="A62" t="s">
        <v>638</v>
      </c>
      <c r="O62" t="s">
        <v>989</v>
      </c>
    </row>
    <row r="63" spans="1:15" x14ac:dyDescent="0.25">
      <c r="A63" t="s">
        <v>639</v>
      </c>
      <c r="O63" t="s">
        <v>639</v>
      </c>
    </row>
    <row r="64" spans="1:15" x14ac:dyDescent="0.25">
      <c r="A64" t="s">
        <v>640</v>
      </c>
      <c r="O64" t="s">
        <v>640</v>
      </c>
    </row>
    <row r="65" spans="1:15" x14ac:dyDescent="0.25">
      <c r="A65" t="s">
        <v>641</v>
      </c>
      <c r="O65" t="s">
        <v>990</v>
      </c>
    </row>
    <row r="66" spans="1:15" x14ac:dyDescent="0.25">
      <c r="A66" t="s">
        <v>642</v>
      </c>
      <c r="O66" t="s">
        <v>991</v>
      </c>
    </row>
    <row r="67" spans="1:15" x14ac:dyDescent="0.25">
      <c r="A67" t="s">
        <v>643</v>
      </c>
      <c r="O67" t="s">
        <v>992</v>
      </c>
    </row>
    <row r="68" spans="1:15" x14ac:dyDescent="0.25">
      <c r="A68" t="s">
        <v>644</v>
      </c>
      <c r="O68" t="s">
        <v>993</v>
      </c>
    </row>
    <row r="69" spans="1:15" x14ac:dyDescent="0.25">
      <c r="A69" t="s">
        <v>645</v>
      </c>
      <c r="O69" t="s">
        <v>994</v>
      </c>
    </row>
    <row r="70" spans="1:15" x14ac:dyDescent="0.25">
      <c r="A70" t="s">
        <v>646</v>
      </c>
      <c r="O70" t="s">
        <v>995</v>
      </c>
    </row>
    <row r="71" spans="1:15" x14ac:dyDescent="0.25">
      <c r="A71" t="s">
        <v>647</v>
      </c>
      <c r="O71" t="s">
        <v>996</v>
      </c>
    </row>
    <row r="72" spans="1:15" x14ac:dyDescent="0.25">
      <c r="A72" t="s">
        <v>648</v>
      </c>
      <c r="O72" t="s">
        <v>997</v>
      </c>
    </row>
    <row r="73" spans="1:15" x14ac:dyDescent="0.25">
      <c r="A73" t="s">
        <v>649</v>
      </c>
      <c r="O73" t="s">
        <v>998</v>
      </c>
    </row>
    <row r="74" spans="1:15" x14ac:dyDescent="0.25">
      <c r="A74" t="s">
        <v>650</v>
      </c>
      <c r="O74" t="s">
        <v>999</v>
      </c>
    </row>
    <row r="75" spans="1:15" x14ac:dyDescent="0.25">
      <c r="A75" t="s">
        <v>651</v>
      </c>
      <c r="O75" t="s">
        <v>1000</v>
      </c>
    </row>
    <row r="76" spans="1:15" x14ac:dyDescent="0.25">
      <c r="A76" t="s">
        <v>652</v>
      </c>
      <c r="O76" t="s">
        <v>1001</v>
      </c>
    </row>
    <row r="77" spans="1:15" x14ac:dyDescent="0.25">
      <c r="A77" t="s">
        <v>653</v>
      </c>
      <c r="O77" t="s">
        <v>1002</v>
      </c>
    </row>
    <row r="78" spans="1:15" x14ac:dyDescent="0.25">
      <c r="A78" t="s">
        <v>654</v>
      </c>
      <c r="O78" t="s">
        <v>1003</v>
      </c>
    </row>
    <row r="79" spans="1:15" x14ac:dyDescent="0.25">
      <c r="A79" t="s">
        <v>655</v>
      </c>
      <c r="O79" t="s">
        <v>1004</v>
      </c>
    </row>
    <row r="80" spans="1:15" x14ac:dyDescent="0.25">
      <c r="A80" t="s">
        <v>656</v>
      </c>
      <c r="O80" t="s">
        <v>1005</v>
      </c>
    </row>
    <row r="81" spans="1:15" x14ac:dyDescent="0.25">
      <c r="A81" t="s">
        <v>657</v>
      </c>
      <c r="O81" t="s">
        <v>1006</v>
      </c>
    </row>
    <row r="82" spans="1:15" x14ac:dyDescent="0.25">
      <c r="A82" t="s">
        <v>658</v>
      </c>
      <c r="O82" t="s">
        <v>1007</v>
      </c>
    </row>
    <row r="83" spans="1:15" x14ac:dyDescent="0.25">
      <c r="A83" t="s">
        <v>659</v>
      </c>
      <c r="O83" t="s">
        <v>1008</v>
      </c>
    </row>
    <row r="84" spans="1:15" x14ac:dyDescent="0.25">
      <c r="A84" t="s">
        <v>660</v>
      </c>
      <c r="O84" t="s">
        <v>1009</v>
      </c>
    </row>
    <row r="85" spans="1:15" x14ac:dyDescent="0.25">
      <c r="A85" t="s">
        <v>661</v>
      </c>
      <c r="O85" t="s">
        <v>1010</v>
      </c>
    </row>
    <row r="86" spans="1:15" x14ac:dyDescent="0.25">
      <c r="A86" t="s">
        <v>662</v>
      </c>
      <c r="O86" t="s">
        <v>1011</v>
      </c>
    </row>
    <row r="87" spans="1:15" x14ac:dyDescent="0.25">
      <c r="A87" t="s">
        <v>663</v>
      </c>
      <c r="O87" t="s">
        <v>1012</v>
      </c>
    </row>
    <row r="88" spans="1:15" x14ac:dyDescent="0.25">
      <c r="A88" t="s">
        <v>664</v>
      </c>
      <c r="O88" t="s">
        <v>1013</v>
      </c>
    </row>
    <row r="89" spans="1:15" x14ac:dyDescent="0.25">
      <c r="A89" t="s">
        <v>665</v>
      </c>
      <c r="O89" t="s">
        <v>1014</v>
      </c>
    </row>
    <row r="90" spans="1:15" x14ac:dyDescent="0.25">
      <c r="A90" t="s">
        <v>666</v>
      </c>
      <c r="O90" t="s">
        <v>1015</v>
      </c>
    </row>
    <row r="91" spans="1:15" x14ac:dyDescent="0.25">
      <c r="A91" t="s">
        <v>667</v>
      </c>
      <c r="O91" t="s">
        <v>1016</v>
      </c>
    </row>
    <row r="92" spans="1:15" x14ac:dyDescent="0.25">
      <c r="A92" t="s">
        <v>668</v>
      </c>
      <c r="O92" t="s">
        <v>1017</v>
      </c>
    </row>
    <row r="93" spans="1:15" x14ac:dyDescent="0.25">
      <c r="A93" t="s">
        <v>669</v>
      </c>
      <c r="O93" t="s">
        <v>1018</v>
      </c>
    </row>
    <row r="94" spans="1:15" x14ac:dyDescent="0.25">
      <c r="A94" t="s">
        <v>670</v>
      </c>
      <c r="O94" t="s">
        <v>1019</v>
      </c>
    </row>
    <row r="95" spans="1:15" x14ac:dyDescent="0.25">
      <c r="A95" t="s">
        <v>671</v>
      </c>
      <c r="O95" t="s">
        <v>1020</v>
      </c>
    </row>
    <row r="96" spans="1:15" x14ac:dyDescent="0.25">
      <c r="A96" t="s">
        <v>672</v>
      </c>
      <c r="O96" t="s">
        <v>1021</v>
      </c>
    </row>
    <row r="97" spans="1:15" x14ac:dyDescent="0.25">
      <c r="A97" t="s">
        <v>673</v>
      </c>
      <c r="O97" t="s">
        <v>1022</v>
      </c>
    </row>
    <row r="98" spans="1:15" x14ac:dyDescent="0.25">
      <c r="A98" t="s">
        <v>674</v>
      </c>
      <c r="O98" t="s">
        <v>1023</v>
      </c>
    </row>
    <row r="99" spans="1:15" x14ac:dyDescent="0.25">
      <c r="A99" t="s">
        <v>675</v>
      </c>
      <c r="O99" t="s">
        <v>1024</v>
      </c>
    </row>
    <row r="100" spans="1:15" x14ac:dyDescent="0.25">
      <c r="A100" t="s">
        <v>676</v>
      </c>
      <c r="O100" t="s">
        <v>1025</v>
      </c>
    </row>
    <row r="101" spans="1:15" x14ac:dyDescent="0.25">
      <c r="A101" t="s">
        <v>677</v>
      </c>
      <c r="O101" t="s">
        <v>1026</v>
      </c>
    </row>
    <row r="102" spans="1:15" x14ac:dyDescent="0.25">
      <c r="A102" t="s">
        <v>678</v>
      </c>
      <c r="O102" t="s">
        <v>1027</v>
      </c>
    </row>
    <row r="103" spans="1:15" x14ac:dyDescent="0.25">
      <c r="A103" t="s">
        <v>679</v>
      </c>
      <c r="O103" t="s">
        <v>1028</v>
      </c>
    </row>
    <row r="104" spans="1:15" x14ac:dyDescent="0.25">
      <c r="A104" t="s">
        <v>680</v>
      </c>
      <c r="O104" t="s">
        <v>1029</v>
      </c>
    </row>
    <row r="105" spans="1:15" x14ac:dyDescent="0.25">
      <c r="A105" t="s">
        <v>681</v>
      </c>
      <c r="O105" t="s">
        <v>1030</v>
      </c>
    </row>
    <row r="106" spans="1:15" x14ac:dyDescent="0.25">
      <c r="A106" t="s">
        <v>682</v>
      </c>
      <c r="O106" t="s">
        <v>682</v>
      </c>
    </row>
    <row r="107" spans="1:15" x14ac:dyDescent="0.25">
      <c r="A107" t="s">
        <v>683</v>
      </c>
      <c r="O107" t="s">
        <v>1031</v>
      </c>
    </row>
    <row r="108" spans="1:15" x14ac:dyDescent="0.25">
      <c r="A108" t="s">
        <v>684</v>
      </c>
      <c r="O108" t="s">
        <v>1032</v>
      </c>
    </row>
    <row r="109" spans="1:15" x14ac:dyDescent="0.25">
      <c r="A109" t="s">
        <v>685</v>
      </c>
      <c r="O109" t="s">
        <v>1033</v>
      </c>
    </row>
    <row r="110" spans="1:15" x14ac:dyDescent="0.25">
      <c r="A110" t="s">
        <v>686</v>
      </c>
      <c r="O110" t="s">
        <v>1034</v>
      </c>
    </row>
    <row r="111" spans="1:15" x14ac:dyDescent="0.25">
      <c r="A111" t="s">
        <v>687</v>
      </c>
      <c r="O111" t="s">
        <v>1035</v>
      </c>
    </row>
    <row r="112" spans="1:15" x14ac:dyDescent="0.25">
      <c r="A112" t="s">
        <v>688</v>
      </c>
      <c r="O112" t="s">
        <v>1036</v>
      </c>
    </row>
    <row r="113" spans="1:15" x14ac:dyDescent="0.25">
      <c r="A113" t="s">
        <v>689</v>
      </c>
      <c r="O113" t="s">
        <v>1037</v>
      </c>
    </row>
    <row r="114" spans="1:15" x14ac:dyDescent="0.25">
      <c r="A114" t="s">
        <v>690</v>
      </c>
      <c r="O114" t="s">
        <v>1038</v>
      </c>
    </row>
    <row r="115" spans="1:15" x14ac:dyDescent="0.25">
      <c r="A115" t="s">
        <v>691</v>
      </c>
      <c r="O115" t="s">
        <v>1039</v>
      </c>
    </row>
    <row r="116" spans="1:15" x14ac:dyDescent="0.25">
      <c r="A116" t="s">
        <v>692</v>
      </c>
      <c r="O116" t="s">
        <v>1040</v>
      </c>
    </row>
    <row r="117" spans="1:15" x14ac:dyDescent="0.25">
      <c r="A117" t="s">
        <v>693</v>
      </c>
      <c r="O117" t="s">
        <v>1041</v>
      </c>
    </row>
    <row r="118" spans="1:15" x14ac:dyDescent="0.25">
      <c r="A118" t="s">
        <v>694</v>
      </c>
      <c r="O118" t="s">
        <v>1042</v>
      </c>
    </row>
    <row r="119" spans="1:15" x14ac:dyDescent="0.25">
      <c r="A119" t="s">
        <v>695</v>
      </c>
      <c r="O119" t="s">
        <v>1043</v>
      </c>
    </row>
    <row r="120" spans="1:15" x14ac:dyDescent="0.25">
      <c r="A120" t="s">
        <v>696</v>
      </c>
      <c r="O120" t="s">
        <v>1044</v>
      </c>
    </row>
    <row r="121" spans="1:15" x14ac:dyDescent="0.25">
      <c r="A121" t="s">
        <v>697</v>
      </c>
      <c r="O121" t="s">
        <v>1045</v>
      </c>
    </row>
    <row r="122" spans="1:15" x14ac:dyDescent="0.25">
      <c r="A122" t="s">
        <v>698</v>
      </c>
      <c r="O122" t="s">
        <v>1046</v>
      </c>
    </row>
    <row r="123" spans="1:15" x14ac:dyDescent="0.25">
      <c r="A123" t="s">
        <v>699</v>
      </c>
      <c r="O123" t="s">
        <v>1047</v>
      </c>
    </row>
    <row r="124" spans="1:15" x14ac:dyDescent="0.25">
      <c r="A124" t="s">
        <v>700</v>
      </c>
      <c r="O124" t="s">
        <v>1048</v>
      </c>
    </row>
    <row r="125" spans="1:15" x14ac:dyDescent="0.25">
      <c r="A125" t="s">
        <v>701</v>
      </c>
      <c r="O125" t="s">
        <v>1049</v>
      </c>
    </row>
    <row r="126" spans="1:15" x14ac:dyDescent="0.25">
      <c r="A126" t="s">
        <v>702</v>
      </c>
      <c r="O126" t="s">
        <v>1050</v>
      </c>
    </row>
    <row r="127" spans="1:15" x14ac:dyDescent="0.25">
      <c r="A127" t="s">
        <v>703</v>
      </c>
      <c r="O127" t="s">
        <v>1051</v>
      </c>
    </row>
    <row r="128" spans="1:15" x14ac:dyDescent="0.25">
      <c r="A128" t="s">
        <v>704</v>
      </c>
      <c r="O128" t="s">
        <v>1052</v>
      </c>
    </row>
    <row r="129" spans="1:15" x14ac:dyDescent="0.25">
      <c r="A129" t="s">
        <v>705</v>
      </c>
      <c r="O129" t="s">
        <v>1053</v>
      </c>
    </row>
    <row r="130" spans="1:15" x14ac:dyDescent="0.25">
      <c r="A130" t="s">
        <v>706</v>
      </c>
      <c r="O130" t="s">
        <v>1054</v>
      </c>
    </row>
    <row r="131" spans="1:15" x14ac:dyDescent="0.25">
      <c r="A131" t="s">
        <v>707</v>
      </c>
      <c r="O131" t="s">
        <v>1055</v>
      </c>
    </row>
    <row r="132" spans="1:15" x14ac:dyDescent="0.25">
      <c r="A132" t="s">
        <v>708</v>
      </c>
      <c r="O132" t="s">
        <v>1056</v>
      </c>
    </row>
    <row r="133" spans="1:15" x14ac:dyDescent="0.25">
      <c r="A133" t="s">
        <v>709</v>
      </c>
      <c r="O133" t="s">
        <v>1057</v>
      </c>
    </row>
    <row r="134" spans="1:15" x14ac:dyDescent="0.25">
      <c r="A134" t="s">
        <v>710</v>
      </c>
      <c r="O134" t="s">
        <v>1058</v>
      </c>
    </row>
    <row r="135" spans="1:15" x14ac:dyDescent="0.25">
      <c r="A135" t="s">
        <v>711</v>
      </c>
      <c r="O135" t="s">
        <v>1059</v>
      </c>
    </row>
    <row r="136" spans="1:15" x14ac:dyDescent="0.25">
      <c r="A136" t="s">
        <v>712</v>
      </c>
      <c r="O136" t="s">
        <v>1060</v>
      </c>
    </row>
    <row r="137" spans="1:15" x14ac:dyDescent="0.25">
      <c r="A137" t="s">
        <v>713</v>
      </c>
      <c r="O137" t="s">
        <v>1061</v>
      </c>
    </row>
    <row r="138" spans="1:15" x14ac:dyDescent="0.25">
      <c r="A138" t="s">
        <v>714</v>
      </c>
      <c r="O138" t="s">
        <v>1062</v>
      </c>
    </row>
    <row r="139" spans="1:15" x14ac:dyDescent="0.25">
      <c r="A139" t="s">
        <v>715</v>
      </c>
      <c r="O139" t="s">
        <v>1063</v>
      </c>
    </row>
    <row r="140" spans="1:15" x14ac:dyDescent="0.25">
      <c r="A140" t="s">
        <v>716</v>
      </c>
      <c r="O140" t="s">
        <v>1064</v>
      </c>
    </row>
    <row r="141" spans="1:15" x14ac:dyDescent="0.25">
      <c r="A141" t="s">
        <v>717</v>
      </c>
      <c r="O141" t="s">
        <v>1065</v>
      </c>
    </row>
    <row r="142" spans="1:15" x14ac:dyDescent="0.25">
      <c r="A142" t="s">
        <v>718</v>
      </c>
      <c r="O142" t="s">
        <v>1066</v>
      </c>
    </row>
    <row r="143" spans="1:15" x14ac:dyDescent="0.25">
      <c r="A143" t="s">
        <v>719</v>
      </c>
      <c r="O143" t="s">
        <v>1067</v>
      </c>
    </row>
    <row r="144" spans="1:15" x14ac:dyDescent="0.25">
      <c r="A144" t="s">
        <v>720</v>
      </c>
      <c r="O144" t="s">
        <v>1068</v>
      </c>
    </row>
    <row r="145" spans="1:15" x14ac:dyDescent="0.25">
      <c r="A145" t="s">
        <v>721</v>
      </c>
      <c r="O145" t="s">
        <v>1069</v>
      </c>
    </row>
    <row r="146" spans="1:15" x14ac:dyDescent="0.25">
      <c r="A146" t="s">
        <v>722</v>
      </c>
      <c r="O146" t="s">
        <v>1070</v>
      </c>
    </row>
    <row r="147" spans="1:15" x14ac:dyDescent="0.25">
      <c r="A147" t="s">
        <v>723</v>
      </c>
      <c r="O147" t="s">
        <v>1071</v>
      </c>
    </row>
    <row r="148" spans="1:15" x14ac:dyDescent="0.25">
      <c r="A148" t="s">
        <v>724</v>
      </c>
      <c r="O148" t="s">
        <v>1072</v>
      </c>
    </row>
    <row r="149" spans="1:15" x14ac:dyDescent="0.25">
      <c r="A149" t="s">
        <v>725</v>
      </c>
      <c r="O149" t="s">
        <v>1073</v>
      </c>
    </row>
    <row r="150" spans="1:15" x14ac:dyDescent="0.25">
      <c r="A150" t="s">
        <v>726</v>
      </c>
      <c r="O150" t="s">
        <v>1074</v>
      </c>
    </row>
    <row r="151" spans="1:15" x14ac:dyDescent="0.25">
      <c r="A151" t="s">
        <v>727</v>
      </c>
      <c r="O151" t="s">
        <v>1075</v>
      </c>
    </row>
    <row r="152" spans="1:15" x14ac:dyDescent="0.25">
      <c r="A152" t="s">
        <v>728</v>
      </c>
      <c r="O152" t="s">
        <v>1076</v>
      </c>
    </row>
    <row r="153" spans="1:15" x14ac:dyDescent="0.25">
      <c r="A153" t="s">
        <v>729</v>
      </c>
      <c r="O153" t="s">
        <v>1077</v>
      </c>
    </row>
    <row r="154" spans="1:15" x14ac:dyDescent="0.25">
      <c r="A154" t="s">
        <v>730</v>
      </c>
      <c r="O154" t="s">
        <v>1078</v>
      </c>
    </row>
    <row r="155" spans="1:15" x14ac:dyDescent="0.25">
      <c r="A155" t="s">
        <v>731</v>
      </c>
      <c r="O155" t="s">
        <v>1079</v>
      </c>
    </row>
    <row r="156" spans="1:15" x14ac:dyDescent="0.25">
      <c r="A156" t="s">
        <v>732</v>
      </c>
      <c r="O156" t="s">
        <v>1080</v>
      </c>
    </row>
    <row r="157" spans="1:15" x14ac:dyDescent="0.25">
      <c r="A157" t="s">
        <v>733</v>
      </c>
      <c r="O157" t="s">
        <v>1081</v>
      </c>
    </row>
    <row r="158" spans="1:15" x14ac:dyDescent="0.25">
      <c r="A158" t="s">
        <v>734</v>
      </c>
      <c r="O158" t="s">
        <v>1082</v>
      </c>
    </row>
    <row r="159" spans="1:15" x14ac:dyDescent="0.25">
      <c r="A159" t="s">
        <v>735</v>
      </c>
      <c r="O159" t="s">
        <v>1083</v>
      </c>
    </row>
    <row r="160" spans="1:15" x14ac:dyDescent="0.25">
      <c r="A160" t="s">
        <v>736</v>
      </c>
      <c r="O160" t="s">
        <v>1084</v>
      </c>
    </row>
    <row r="161" spans="1:15" x14ac:dyDescent="0.25">
      <c r="A161" t="s">
        <v>737</v>
      </c>
      <c r="O161" t="s">
        <v>1085</v>
      </c>
    </row>
    <row r="162" spans="1:15" x14ac:dyDescent="0.25">
      <c r="A162" t="s">
        <v>738</v>
      </c>
      <c r="O162" t="s">
        <v>1086</v>
      </c>
    </row>
    <row r="163" spans="1:15" x14ac:dyDescent="0.25">
      <c r="A163" t="s">
        <v>739</v>
      </c>
      <c r="O163" t="s">
        <v>1087</v>
      </c>
    </row>
    <row r="164" spans="1:15" x14ac:dyDescent="0.25">
      <c r="A164" t="s">
        <v>740</v>
      </c>
      <c r="O164" t="s">
        <v>1088</v>
      </c>
    </row>
    <row r="165" spans="1:15" x14ac:dyDescent="0.25">
      <c r="A165" t="s">
        <v>741</v>
      </c>
      <c r="O165" t="s">
        <v>1089</v>
      </c>
    </row>
    <row r="166" spans="1:15" x14ac:dyDescent="0.25">
      <c r="A166" t="s">
        <v>742</v>
      </c>
      <c r="O166" t="s">
        <v>1090</v>
      </c>
    </row>
    <row r="167" spans="1:15" x14ac:dyDescent="0.25">
      <c r="A167" t="s">
        <v>743</v>
      </c>
      <c r="O167" t="s">
        <v>1091</v>
      </c>
    </row>
    <row r="168" spans="1:15" x14ac:dyDescent="0.25">
      <c r="A168" t="s">
        <v>744</v>
      </c>
      <c r="O168" t="s">
        <v>1092</v>
      </c>
    </row>
    <row r="169" spans="1:15" x14ac:dyDescent="0.25">
      <c r="A169" t="s">
        <v>745</v>
      </c>
      <c r="O169" t="s">
        <v>1093</v>
      </c>
    </row>
    <row r="170" spans="1:15" x14ac:dyDescent="0.25">
      <c r="A170" t="s">
        <v>746</v>
      </c>
      <c r="O170" t="s">
        <v>1094</v>
      </c>
    </row>
    <row r="171" spans="1:15" x14ac:dyDescent="0.25">
      <c r="A171" t="s">
        <v>747</v>
      </c>
      <c r="O171" t="s">
        <v>1095</v>
      </c>
    </row>
    <row r="172" spans="1:15" x14ac:dyDescent="0.25">
      <c r="A172" t="s">
        <v>748</v>
      </c>
      <c r="O172" t="s">
        <v>1096</v>
      </c>
    </row>
    <row r="173" spans="1:15" x14ac:dyDescent="0.25">
      <c r="A173" t="s">
        <v>749</v>
      </c>
      <c r="O173" t="s">
        <v>1097</v>
      </c>
    </row>
    <row r="174" spans="1:15" x14ac:dyDescent="0.25">
      <c r="A174" t="s">
        <v>750</v>
      </c>
      <c r="O174" t="s">
        <v>1098</v>
      </c>
    </row>
    <row r="175" spans="1:15" x14ac:dyDescent="0.25">
      <c r="A175" t="s">
        <v>751</v>
      </c>
      <c r="O175" t="s">
        <v>1099</v>
      </c>
    </row>
    <row r="176" spans="1:15" x14ac:dyDescent="0.25">
      <c r="A176" t="s">
        <v>752</v>
      </c>
      <c r="O176" t="s">
        <v>1100</v>
      </c>
    </row>
    <row r="177" spans="1:15" x14ac:dyDescent="0.25">
      <c r="A177" t="s">
        <v>753</v>
      </c>
      <c r="O177" t="s">
        <v>1101</v>
      </c>
    </row>
    <row r="178" spans="1:15" x14ac:dyDescent="0.25">
      <c r="A178" t="s">
        <v>754</v>
      </c>
      <c r="O178" t="s">
        <v>1102</v>
      </c>
    </row>
    <row r="179" spans="1:15" x14ac:dyDescent="0.25">
      <c r="A179" t="s">
        <v>755</v>
      </c>
      <c r="O179" t="s">
        <v>1103</v>
      </c>
    </row>
    <row r="180" spans="1:15" x14ac:dyDescent="0.25">
      <c r="A180" t="s">
        <v>756</v>
      </c>
      <c r="O180" t="s">
        <v>1104</v>
      </c>
    </row>
    <row r="181" spans="1:15" x14ac:dyDescent="0.25">
      <c r="A181" t="s">
        <v>757</v>
      </c>
      <c r="O181" t="s">
        <v>1105</v>
      </c>
    </row>
    <row r="182" spans="1:15" x14ac:dyDescent="0.25">
      <c r="A182" t="s">
        <v>758</v>
      </c>
      <c r="O182" t="s">
        <v>1106</v>
      </c>
    </row>
    <row r="183" spans="1:15" x14ac:dyDescent="0.25">
      <c r="A183" t="s">
        <v>759</v>
      </c>
      <c r="O183" t="s">
        <v>1107</v>
      </c>
    </row>
    <row r="184" spans="1:15" x14ac:dyDescent="0.25">
      <c r="A184" t="s">
        <v>760</v>
      </c>
      <c r="O184" t="s">
        <v>1108</v>
      </c>
    </row>
    <row r="185" spans="1:15" x14ac:dyDescent="0.25">
      <c r="A185" t="s">
        <v>761</v>
      </c>
      <c r="O185" t="s">
        <v>1109</v>
      </c>
    </row>
    <row r="186" spans="1:15" x14ac:dyDescent="0.25">
      <c r="A186" t="s">
        <v>762</v>
      </c>
      <c r="O186" t="s">
        <v>1110</v>
      </c>
    </row>
    <row r="187" spans="1:15" x14ac:dyDescent="0.25">
      <c r="A187" t="s">
        <v>763</v>
      </c>
      <c r="O187" t="s">
        <v>1111</v>
      </c>
    </row>
    <row r="188" spans="1:15" x14ac:dyDescent="0.25">
      <c r="A188" t="s">
        <v>764</v>
      </c>
      <c r="O188" t="s">
        <v>1112</v>
      </c>
    </row>
    <row r="189" spans="1:15" x14ac:dyDescent="0.25">
      <c r="A189" t="s">
        <v>765</v>
      </c>
      <c r="O189" t="s">
        <v>1113</v>
      </c>
    </row>
    <row r="190" spans="1:15" x14ac:dyDescent="0.25">
      <c r="A190" t="s">
        <v>766</v>
      </c>
      <c r="O190" t="s">
        <v>1114</v>
      </c>
    </row>
    <row r="191" spans="1:15" x14ac:dyDescent="0.25">
      <c r="A191" t="s">
        <v>767</v>
      </c>
      <c r="O191" t="s">
        <v>1115</v>
      </c>
    </row>
    <row r="192" spans="1:15" x14ac:dyDescent="0.25">
      <c r="A192" t="s">
        <v>768</v>
      </c>
      <c r="O192" t="s">
        <v>1116</v>
      </c>
    </row>
    <row r="193" spans="1:15" x14ac:dyDescent="0.25">
      <c r="A193" t="s">
        <v>769</v>
      </c>
      <c r="O193" t="s">
        <v>1117</v>
      </c>
    </row>
    <row r="194" spans="1:15" x14ac:dyDescent="0.25">
      <c r="A194" t="s">
        <v>770</v>
      </c>
      <c r="O194" t="s">
        <v>1118</v>
      </c>
    </row>
    <row r="195" spans="1:15" x14ac:dyDescent="0.25">
      <c r="A195" t="s">
        <v>771</v>
      </c>
      <c r="O195" t="s">
        <v>1119</v>
      </c>
    </row>
    <row r="196" spans="1:15" x14ac:dyDescent="0.25">
      <c r="A196" t="s">
        <v>772</v>
      </c>
      <c r="O196" t="s">
        <v>1120</v>
      </c>
    </row>
    <row r="197" spans="1:15" x14ac:dyDescent="0.25">
      <c r="A197" t="s">
        <v>773</v>
      </c>
      <c r="O197" t="s">
        <v>1121</v>
      </c>
    </row>
    <row r="198" spans="1:15" x14ac:dyDescent="0.25">
      <c r="A198" t="s">
        <v>774</v>
      </c>
      <c r="O198" t="s">
        <v>1122</v>
      </c>
    </row>
    <row r="199" spans="1:15" x14ac:dyDescent="0.25">
      <c r="A199" t="s">
        <v>775</v>
      </c>
      <c r="O199" t="s">
        <v>1123</v>
      </c>
    </row>
    <row r="200" spans="1:15" x14ac:dyDescent="0.25">
      <c r="A200" t="s">
        <v>776</v>
      </c>
      <c r="O200" t="s">
        <v>1124</v>
      </c>
    </row>
    <row r="201" spans="1:15" x14ac:dyDescent="0.25">
      <c r="A201" t="s">
        <v>777</v>
      </c>
      <c r="O201" t="s">
        <v>1125</v>
      </c>
    </row>
    <row r="202" spans="1:15" x14ac:dyDescent="0.25">
      <c r="A202" t="s">
        <v>778</v>
      </c>
      <c r="O202" t="s">
        <v>1126</v>
      </c>
    </row>
    <row r="203" spans="1:15" x14ac:dyDescent="0.25">
      <c r="A203" t="s">
        <v>779</v>
      </c>
      <c r="O203" t="s">
        <v>1127</v>
      </c>
    </row>
    <row r="204" spans="1:15" x14ac:dyDescent="0.25">
      <c r="A204" t="s">
        <v>780</v>
      </c>
      <c r="O204" t="s">
        <v>1128</v>
      </c>
    </row>
    <row r="205" spans="1:15" x14ac:dyDescent="0.25">
      <c r="A205" t="s">
        <v>781</v>
      </c>
      <c r="O205" t="s">
        <v>1129</v>
      </c>
    </row>
    <row r="206" spans="1:15" x14ac:dyDescent="0.25">
      <c r="A206" t="s">
        <v>782</v>
      </c>
      <c r="O206" t="s">
        <v>1130</v>
      </c>
    </row>
    <row r="207" spans="1:15" x14ac:dyDescent="0.25">
      <c r="A207" t="s">
        <v>783</v>
      </c>
      <c r="O207" t="s">
        <v>1131</v>
      </c>
    </row>
    <row r="208" spans="1:15" x14ac:dyDescent="0.25">
      <c r="A208" t="s">
        <v>784</v>
      </c>
      <c r="O208" t="s">
        <v>784</v>
      </c>
    </row>
    <row r="209" spans="1:15" x14ac:dyDescent="0.25">
      <c r="A209" t="s">
        <v>785</v>
      </c>
      <c r="O209" t="s">
        <v>1132</v>
      </c>
    </row>
    <row r="210" spans="1:15" x14ac:dyDescent="0.25">
      <c r="A210" t="s">
        <v>786</v>
      </c>
      <c r="O210" t="s">
        <v>1133</v>
      </c>
    </row>
    <row r="211" spans="1:15" x14ac:dyDescent="0.25">
      <c r="A211" t="s">
        <v>787</v>
      </c>
      <c r="O211" t="s">
        <v>1134</v>
      </c>
    </row>
    <row r="212" spans="1:15" x14ac:dyDescent="0.25">
      <c r="A212" t="s">
        <v>788</v>
      </c>
      <c r="O212" t="s">
        <v>1135</v>
      </c>
    </row>
    <row r="213" spans="1:15" x14ac:dyDescent="0.25">
      <c r="A213" t="s">
        <v>789</v>
      </c>
      <c r="O213" t="s">
        <v>1136</v>
      </c>
    </row>
    <row r="214" spans="1:15" x14ac:dyDescent="0.25">
      <c r="A214" t="s">
        <v>790</v>
      </c>
      <c r="O214" t="s">
        <v>1137</v>
      </c>
    </row>
    <row r="215" spans="1:15" x14ac:dyDescent="0.25">
      <c r="A215" t="s">
        <v>791</v>
      </c>
      <c r="O215" t="s">
        <v>1138</v>
      </c>
    </row>
    <row r="216" spans="1:15" x14ac:dyDescent="0.25">
      <c r="A216" t="s">
        <v>792</v>
      </c>
      <c r="O216" t="s">
        <v>1139</v>
      </c>
    </row>
    <row r="217" spans="1:15" x14ac:dyDescent="0.25">
      <c r="A217" t="s">
        <v>793</v>
      </c>
      <c r="O217" t="s">
        <v>1140</v>
      </c>
    </row>
    <row r="218" spans="1:15" x14ac:dyDescent="0.25">
      <c r="A218" t="s">
        <v>794</v>
      </c>
      <c r="O218" t="s">
        <v>1141</v>
      </c>
    </row>
    <row r="219" spans="1:15" x14ac:dyDescent="0.25">
      <c r="A219" t="s">
        <v>795</v>
      </c>
      <c r="O219" t="s">
        <v>1142</v>
      </c>
    </row>
    <row r="220" spans="1:15" x14ac:dyDescent="0.25">
      <c r="A220" t="s">
        <v>796</v>
      </c>
      <c r="O220" t="s">
        <v>1143</v>
      </c>
    </row>
    <row r="221" spans="1:15" x14ac:dyDescent="0.25">
      <c r="A221" t="s">
        <v>797</v>
      </c>
      <c r="O221" t="s">
        <v>1144</v>
      </c>
    </row>
    <row r="222" spans="1:15" x14ac:dyDescent="0.25">
      <c r="A222" t="s">
        <v>798</v>
      </c>
      <c r="O222" t="s">
        <v>1145</v>
      </c>
    </row>
    <row r="223" spans="1:15" x14ac:dyDescent="0.25">
      <c r="A223" t="s">
        <v>799</v>
      </c>
      <c r="O223" t="s">
        <v>1146</v>
      </c>
    </row>
    <row r="224" spans="1:15" x14ac:dyDescent="0.25">
      <c r="A224" t="s">
        <v>800</v>
      </c>
      <c r="O224" t="s">
        <v>1147</v>
      </c>
    </row>
    <row r="225" spans="1:15" x14ac:dyDescent="0.25">
      <c r="A225" t="s">
        <v>801</v>
      </c>
      <c r="O225" t="s">
        <v>1148</v>
      </c>
    </row>
    <row r="226" spans="1:15" x14ac:dyDescent="0.25">
      <c r="A226" t="s">
        <v>802</v>
      </c>
      <c r="O226" t="s">
        <v>1149</v>
      </c>
    </row>
    <row r="227" spans="1:15" x14ac:dyDescent="0.25">
      <c r="A227" t="s">
        <v>803</v>
      </c>
      <c r="O227" t="s">
        <v>1150</v>
      </c>
    </row>
    <row r="228" spans="1:15" x14ac:dyDescent="0.25">
      <c r="A228" t="s">
        <v>804</v>
      </c>
      <c r="O228" t="s">
        <v>1151</v>
      </c>
    </row>
    <row r="229" spans="1:15" x14ac:dyDescent="0.25">
      <c r="A229" t="s">
        <v>805</v>
      </c>
      <c r="O229" t="s">
        <v>1152</v>
      </c>
    </row>
    <row r="230" spans="1:15" x14ac:dyDescent="0.25">
      <c r="A230" t="s">
        <v>806</v>
      </c>
      <c r="O230" t="s">
        <v>1153</v>
      </c>
    </row>
    <row r="231" spans="1:15" x14ac:dyDescent="0.25">
      <c r="A231" t="s">
        <v>807</v>
      </c>
      <c r="O231" t="s">
        <v>1154</v>
      </c>
    </row>
    <row r="232" spans="1:15" x14ac:dyDescent="0.25">
      <c r="A232" t="s">
        <v>808</v>
      </c>
      <c r="O232" t="s">
        <v>1155</v>
      </c>
    </row>
    <row r="233" spans="1:15" x14ac:dyDescent="0.25">
      <c r="A233" t="s">
        <v>809</v>
      </c>
      <c r="O233" t="s">
        <v>1156</v>
      </c>
    </row>
    <row r="234" spans="1:15" x14ac:dyDescent="0.25">
      <c r="A234" t="s">
        <v>810</v>
      </c>
      <c r="O234" t="s">
        <v>1157</v>
      </c>
    </row>
    <row r="235" spans="1:15" x14ac:dyDescent="0.25">
      <c r="A235" t="s">
        <v>811</v>
      </c>
      <c r="O235" t="s">
        <v>1158</v>
      </c>
    </row>
    <row r="236" spans="1:15" x14ac:dyDescent="0.25">
      <c r="A236" t="s">
        <v>812</v>
      </c>
      <c r="O236" t="s">
        <v>1159</v>
      </c>
    </row>
    <row r="237" spans="1:15" x14ac:dyDescent="0.25">
      <c r="A237" t="s">
        <v>813</v>
      </c>
      <c r="O237" t="s">
        <v>1160</v>
      </c>
    </row>
    <row r="238" spans="1:15" x14ac:dyDescent="0.25">
      <c r="A238" t="s">
        <v>814</v>
      </c>
      <c r="O238" t="s">
        <v>1161</v>
      </c>
    </row>
    <row r="239" spans="1:15" x14ac:dyDescent="0.25">
      <c r="A239" t="s">
        <v>815</v>
      </c>
      <c r="O239" t="s">
        <v>1162</v>
      </c>
    </row>
    <row r="240" spans="1:15" x14ac:dyDescent="0.25">
      <c r="A240" t="s">
        <v>816</v>
      </c>
      <c r="O240" t="s">
        <v>1163</v>
      </c>
    </row>
    <row r="241" spans="1:15" x14ac:dyDescent="0.25">
      <c r="A241" t="s">
        <v>817</v>
      </c>
      <c r="O241" t="s">
        <v>1164</v>
      </c>
    </row>
    <row r="242" spans="1:15" x14ac:dyDescent="0.25">
      <c r="A242" t="s">
        <v>818</v>
      </c>
      <c r="O242" t="s">
        <v>1165</v>
      </c>
    </row>
    <row r="243" spans="1:15" x14ac:dyDescent="0.25">
      <c r="A243" t="s">
        <v>819</v>
      </c>
      <c r="O243" t="s">
        <v>1166</v>
      </c>
    </row>
    <row r="244" spans="1:15" x14ac:dyDescent="0.25">
      <c r="A244" t="s">
        <v>820</v>
      </c>
      <c r="O244" t="s">
        <v>1167</v>
      </c>
    </row>
    <row r="245" spans="1:15" x14ac:dyDescent="0.25">
      <c r="A245" t="s">
        <v>821</v>
      </c>
      <c r="O245" t="s">
        <v>1168</v>
      </c>
    </row>
    <row r="246" spans="1:15" x14ac:dyDescent="0.25">
      <c r="A246" t="s">
        <v>822</v>
      </c>
      <c r="O246" t="s">
        <v>1169</v>
      </c>
    </row>
    <row r="247" spans="1:15" x14ac:dyDescent="0.25">
      <c r="A247" t="s">
        <v>823</v>
      </c>
      <c r="O247" t="s">
        <v>1170</v>
      </c>
    </row>
    <row r="248" spans="1:15" x14ac:dyDescent="0.25">
      <c r="A248" t="s">
        <v>824</v>
      </c>
      <c r="O248" t="s">
        <v>1171</v>
      </c>
    </row>
    <row r="249" spans="1:15" x14ac:dyDescent="0.25">
      <c r="A249" t="s">
        <v>825</v>
      </c>
      <c r="O249" t="s">
        <v>1172</v>
      </c>
    </row>
    <row r="250" spans="1:15" x14ac:dyDescent="0.25">
      <c r="A250" t="s">
        <v>826</v>
      </c>
      <c r="O250" t="s">
        <v>1173</v>
      </c>
    </row>
    <row r="251" spans="1:15" x14ac:dyDescent="0.25">
      <c r="A251" t="s">
        <v>827</v>
      </c>
      <c r="O251" t="s">
        <v>1174</v>
      </c>
    </row>
    <row r="252" spans="1:15" x14ac:dyDescent="0.25">
      <c r="A252" t="s">
        <v>828</v>
      </c>
      <c r="O252" t="s">
        <v>1175</v>
      </c>
    </row>
    <row r="253" spans="1:15" x14ac:dyDescent="0.25">
      <c r="A253" t="s">
        <v>829</v>
      </c>
      <c r="O253" t="s">
        <v>1176</v>
      </c>
    </row>
    <row r="254" spans="1:15" x14ac:dyDescent="0.25">
      <c r="A254" t="s">
        <v>830</v>
      </c>
      <c r="O254" t="s">
        <v>1177</v>
      </c>
    </row>
    <row r="255" spans="1:15" x14ac:dyDescent="0.25">
      <c r="A255" t="s">
        <v>831</v>
      </c>
      <c r="O255" t="s">
        <v>1178</v>
      </c>
    </row>
    <row r="256" spans="1:15" x14ac:dyDescent="0.25">
      <c r="A256" t="s">
        <v>832</v>
      </c>
      <c r="O256" t="s">
        <v>1179</v>
      </c>
    </row>
    <row r="257" spans="1:15" x14ac:dyDescent="0.25">
      <c r="A257" t="s">
        <v>833</v>
      </c>
      <c r="O257" t="s">
        <v>1180</v>
      </c>
    </row>
    <row r="258" spans="1:15" x14ac:dyDescent="0.25">
      <c r="A258" t="s">
        <v>834</v>
      </c>
      <c r="O258" t="s">
        <v>1181</v>
      </c>
    </row>
    <row r="259" spans="1:15" x14ac:dyDescent="0.25">
      <c r="A259" t="s">
        <v>835</v>
      </c>
      <c r="O259" t="s">
        <v>1182</v>
      </c>
    </row>
    <row r="260" spans="1:15" x14ac:dyDescent="0.25">
      <c r="A260" t="s">
        <v>836</v>
      </c>
      <c r="O260" t="s">
        <v>1183</v>
      </c>
    </row>
    <row r="261" spans="1:15" x14ac:dyDescent="0.25">
      <c r="A261" t="s">
        <v>837</v>
      </c>
      <c r="O261" t="s">
        <v>1184</v>
      </c>
    </row>
    <row r="262" spans="1:15" x14ac:dyDescent="0.25">
      <c r="A262" t="s">
        <v>838</v>
      </c>
      <c r="O262" t="s">
        <v>1185</v>
      </c>
    </row>
    <row r="263" spans="1:15" x14ac:dyDescent="0.25">
      <c r="A263" t="s">
        <v>839</v>
      </c>
      <c r="O263" t="s">
        <v>1186</v>
      </c>
    </row>
    <row r="264" spans="1:15" x14ac:dyDescent="0.25">
      <c r="A264" t="s">
        <v>840</v>
      </c>
      <c r="O264" t="s">
        <v>1187</v>
      </c>
    </row>
    <row r="265" spans="1:15" x14ac:dyDescent="0.25">
      <c r="A265" t="s">
        <v>841</v>
      </c>
      <c r="O265" t="s">
        <v>1188</v>
      </c>
    </row>
    <row r="266" spans="1:15" x14ac:dyDescent="0.25">
      <c r="A266" t="s">
        <v>842</v>
      </c>
      <c r="O266" t="s">
        <v>1189</v>
      </c>
    </row>
    <row r="267" spans="1:15" x14ac:dyDescent="0.25">
      <c r="A267" t="s">
        <v>843</v>
      </c>
      <c r="O267" t="s">
        <v>1190</v>
      </c>
    </row>
    <row r="268" spans="1:15" x14ac:dyDescent="0.25">
      <c r="A268" t="s">
        <v>844</v>
      </c>
      <c r="O268" t="s">
        <v>1191</v>
      </c>
    </row>
    <row r="269" spans="1:15" x14ac:dyDescent="0.25">
      <c r="A269" t="s">
        <v>845</v>
      </c>
      <c r="O269" t="s">
        <v>1192</v>
      </c>
    </row>
    <row r="270" spans="1:15" x14ac:dyDescent="0.25">
      <c r="A270" t="s">
        <v>846</v>
      </c>
      <c r="O270" t="s">
        <v>1193</v>
      </c>
    </row>
    <row r="271" spans="1:15" x14ac:dyDescent="0.25">
      <c r="A271" t="s">
        <v>847</v>
      </c>
      <c r="O271" t="s">
        <v>1194</v>
      </c>
    </row>
    <row r="272" spans="1:15" x14ac:dyDescent="0.25">
      <c r="A272" t="s">
        <v>848</v>
      </c>
      <c r="O272" t="s">
        <v>1195</v>
      </c>
    </row>
    <row r="273" spans="1:15" x14ac:dyDescent="0.25">
      <c r="A273" t="s">
        <v>849</v>
      </c>
      <c r="O273" t="s">
        <v>1196</v>
      </c>
    </row>
    <row r="274" spans="1:15" x14ac:dyDescent="0.25">
      <c r="A274" t="s">
        <v>850</v>
      </c>
      <c r="O274" t="s">
        <v>1197</v>
      </c>
    </row>
    <row r="275" spans="1:15" x14ac:dyDescent="0.25">
      <c r="A275" t="s">
        <v>851</v>
      </c>
      <c r="O275" t="s">
        <v>1198</v>
      </c>
    </row>
    <row r="276" spans="1:15" x14ac:dyDescent="0.25">
      <c r="A276" t="s">
        <v>852</v>
      </c>
      <c r="O276" t="s">
        <v>1199</v>
      </c>
    </row>
    <row r="277" spans="1:15" x14ac:dyDescent="0.25">
      <c r="A277" t="s">
        <v>853</v>
      </c>
      <c r="O277" t="s">
        <v>1200</v>
      </c>
    </row>
    <row r="278" spans="1:15" x14ac:dyDescent="0.25">
      <c r="A278" t="s">
        <v>854</v>
      </c>
      <c r="O278" t="s">
        <v>1201</v>
      </c>
    </row>
    <row r="279" spans="1:15" x14ac:dyDescent="0.25">
      <c r="A279" t="s">
        <v>855</v>
      </c>
      <c r="O279" t="s">
        <v>1202</v>
      </c>
    </row>
    <row r="280" spans="1:15" x14ac:dyDescent="0.25">
      <c r="A280" t="s">
        <v>856</v>
      </c>
      <c r="O280" t="s">
        <v>1203</v>
      </c>
    </row>
    <row r="281" spans="1:15" x14ac:dyDescent="0.25">
      <c r="A281" t="s">
        <v>857</v>
      </c>
      <c r="O281" t="s">
        <v>1204</v>
      </c>
    </row>
    <row r="282" spans="1:15" x14ac:dyDescent="0.25">
      <c r="A282" t="s">
        <v>858</v>
      </c>
      <c r="O282" t="s">
        <v>1205</v>
      </c>
    </row>
    <row r="283" spans="1:15" x14ac:dyDescent="0.25">
      <c r="A283" t="s">
        <v>859</v>
      </c>
      <c r="O283" t="s">
        <v>1206</v>
      </c>
    </row>
    <row r="284" spans="1:15" x14ac:dyDescent="0.25">
      <c r="A284" t="s">
        <v>860</v>
      </c>
      <c r="O284" t="s">
        <v>1207</v>
      </c>
    </row>
    <row r="285" spans="1:15" x14ac:dyDescent="0.25">
      <c r="A285" t="s">
        <v>861</v>
      </c>
      <c r="O285" t="s">
        <v>1208</v>
      </c>
    </row>
    <row r="286" spans="1:15" x14ac:dyDescent="0.25">
      <c r="A286" t="s">
        <v>862</v>
      </c>
      <c r="O286" t="s">
        <v>1209</v>
      </c>
    </row>
    <row r="287" spans="1:15" x14ac:dyDescent="0.25">
      <c r="A287" t="s">
        <v>863</v>
      </c>
      <c r="O287" t="s">
        <v>1210</v>
      </c>
    </row>
    <row r="288" spans="1:15" x14ac:dyDescent="0.25">
      <c r="A288" t="s">
        <v>864</v>
      </c>
      <c r="O288" t="s">
        <v>1211</v>
      </c>
    </row>
    <row r="289" spans="1:15" x14ac:dyDescent="0.25">
      <c r="A289" t="s">
        <v>865</v>
      </c>
      <c r="O289" t="s">
        <v>1212</v>
      </c>
    </row>
    <row r="290" spans="1:15" x14ac:dyDescent="0.25">
      <c r="A290" t="s">
        <v>866</v>
      </c>
      <c r="O290" t="s">
        <v>1213</v>
      </c>
    </row>
    <row r="291" spans="1:15" x14ac:dyDescent="0.25">
      <c r="A291" t="s">
        <v>867</v>
      </c>
      <c r="O291" t="s">
        <v>1214</v>
      </c>
    </row>
    <row r="292" spans="1:15" x14ac:dyDescent="0.25">
      <c r="A292" t="s">
        <v>868</v>
      </c>
      <c r="O292" t="s">
        <v>1215</v>
      </c>
    </row>
    <row r="293" spans="1:15" x14ac:dyDescent="0.25">
      <c r="A293" t="s">
        <v>869</v>
      </c>
      <c r="O293" t="s">
        <v>1216</v>
      </c>
    </row>
    <row r="294" spans="1:15" x14ac:dyDescent="0.25">
      <c r="A294" t="s">
        <v>870</v>
      </c>
      <c r="O294" t="s">
        <v>1217</v>
      </c>
    </row>
    <row r="295" spans="1:15" x14ac:dyDescent="0.25">
      <c r="A295" t="s">
        <v>871</v>
      </c>
      <c r="O295" t="s">
        <v>1218</v>
      </c>
    </row>
    <row r="296" spans="1:15" x14ac:dyDescent="0.25">
      <c r="A296" t="s">
        <v>872</v>
      </c>
      <c r="O296" t="s">
        <v>1219</v>
      </c>
    </row>
    <row r="297" spans="1:15" x14ac:dyDescent="0.25">
      <c r="A297" t="s">
        <v>873</v>
      </c>
      <c r="O297" t="s">
        <v>1220</v>
      </c>
    </row>
    <row r="298" spans="1:15" x14ac:dyDescent="0.25">
      <c r="A298" t="s">
        <v>874</v>
      </c>
      <c r="O298" t="s">
        <v>1221</v>
      </c>
    </row>
    <row r="299" spans="1:15" x14ac:dyDescent="0.25">
      <c r="A299" t="s">
        <v>875</v>
      </c>
      <c r="O299" t="s">
        <v>1222</v>
      </c>
    </row>
    <row r="300" spans="1:15" x14ac:dyDescent="0.25">
      <c r="A300" t="s">
        <v>876</v>
      </c>
      <c r="O300" t="s">
        <v>1223</v>
      </c>
    </row>
    <row r="301" spans="1:15" x14ac:dyDescent="0.25">
      <c r="A301" t="s">
        <v>877</v>
      </c>
      <c r="O301" t="s">
        <v>1224</v>
      </c>
    </row>
    <row r="302" spans="1:15" x14ac:dyDescent="0.25">
      <c r="A302" t="s">
        <v>878</v>
      </c>
      <c r="O302" t="s">
        <v>1225</v>
      </c>
    </row>
    <row r="303" spans="1:15" x14ac:dyDescent="0.25">
      <c r="A303" t="s">
        <v>879</v>
      </c>
      <c r="O303" t="s">
        <v>1226</v>
      </c>
    </row>
    <row r="304" spans="1:15" x14ac:dyDescent="0.25">
      <c r="A304" t="s">
        <v>880</v>
      </c>
      <c r="O304" t="s">
        <v>1227</v>
      </c>
    </row>
    <row r="305" spans="1:15" x14ac:dyDescent="0.25">
      <c r="A305" t="s">
        <v>881</v>
      </c>
      <c r="O305" t="s">
        <v>1228</v>
      </c>
    </row>
    <row r="306" spans="1:15" x14ac:dyDescent="0.25">
      <c r="A306" t="s">
        <v>882</v>
      </c>
      <c r="O306" t="s">
        <v>1229</v>
      </c>
    </row>
    <row r="307" spans="1:15" x14ac:dyDescent="0.25">
      <c r="A307" t="s">
        <v>883</v>
      </c>
      <c r="O307" t="s">
        <v>1230</v>
      </c>
    </row>
    <row r="308" spans="1:15" x14ac:dyDescent="0.25">
      <c r="A308" t="s">
        <v>884</v>
      </c>
      <c r="O308" t="s">
        <v>1231</v>
      </c>
    </row>
    <row r="309" spans="1:15" x14ac:dyDescent="0.25">
      <c r="A309" t="s">
        <v>885</v>
      </c>
      <c r="O309" t="s">
        <v>1232</v>
      </c>
    </row>
    <row r="310" spans="1:15" x14ac:dyDescent="0.25">
      <c r="A310" t="s">
        <v>886</v>
      </c>
      <c r="O310" t="s">
        <v>886</v>
      </c>
    </row>
    <row r="311" spans="1:15" x14ac:dyDescent="0.25">
      <c r="A311" t="s">
        <v>887</v>
      </c>
      <c r="O311" t="s">
        <v>1233</v>
      </c>
    </row>
    <row r="312" spans="1:15" x14ac:dyDescent="0.25">
      <c r="A312" t="s">
        <v>888</v>
      </c>
      <c r="O312" t="s">
        <v>1234</v>
      </c>
    </row>
    <row r="313" spans="1:15" x14ac:dyDescent="0.25">
      <c r="A313" t="s">
        <v>889</v>
      </c>
      <c r="O313" t="s">
        <v>1235</v>
      </c>
    </row>
    <row r="314" spans="1:15" x14ac:dyDescent="0.25">
      <c r="A314" t="s">
        <v>890</v>
      </c>
      <c r="O314" t="s">
        <v>1236</v>
      </c>
    </row>
    <row r="315" spans="1:15" x14ac:dyDescent="0.25">
      <c r="A315" t="s">
        <v>891</v>
      </c>
      <c r="O315" t="s">
        <v>1237</v>
      </c>
    </row>
    <row r="316" spans="1:15" x14ac:dyDescent="0.25">
      <c r="A316" t="s">
        <v>892</v>
      </c>
      <c r="O316" t="s">
        <v>1238</v>
      </c>
    </row>
    <row r="317" spans="1:15" x14ac:dyDescent="0.25">
      <c r="A317" t="s">
        <v>893</v>
      </c>
      <c r="O317" t="s">
        <v>1239</v>
      </c>
    </row>
    <row r="318" spans="1:15" x14ac:dyDescent="0.25">
      <c r="A318" t="s">
        <v>894</v>
      </c>
      <c r="O318" t="s">
        <v>1240</v>
      </c>
    </row>
    <row r="319" spans="1:15" x14ac:dyDescent="0.25">
      <c r="A319" t="s">
        <v>895</v>
      </c>
      <c r="O319" t="s">
        <v>1241</v>
      </c>
    </row>
    <row r="320" spans="1:15" x14ac:dyDescent="0.25">
      <c r="A320" t="s">
        <v>896</v>
      </c>
      <c r="O320" t="s">
        <v>1242</v>
      </c>
    </row>
    <row r="321" spans="1:15" x14ac:dyDescent="0.25">
      <c r="A321" t="s">
        <v>897</v>
      </c>
      <c r="O321" t="s">
        <v>1243</v>
      </c>
    </row>
    <row r="322" spans="1:15" x14ac:dyDescent="0.25">
      <c r="A322" t="s">
        <v>898</v>
      </c>
      <c r="O322" t="s">
        <v>1244</v>
      </c>
    </row>
    <row r="323" spans="1:15" x14ac:dyDescent="0.25">
      <c r="A323" t="s">
        <v>899</v>
      </c>
      <c r="O323" t="s">
        <v>1245</v>
      </c>
    </row>
    <row r="324" spans="1:15" x14ac:dyDescent="0.25">
      <c r="A324" t="s">
        <v>900</v>
      </c>
      <c r="O324" t="s">
        <v>1246</v>
      </c>
    </row>
    <row r="325" spans="1:15" x14ac:dyDescent="0.25">
      <c r="A325" t="s">
        <v>901</v>
      </c>
      <c r="O325" t="s">
        <v>1247</v>
      </c>
    </row>
    <row r="326" spans="1:15" x14ac:dyDescent="0.25">
      <c r="A326" t="s">
        <v>902</v>
      </c>
      <c r="O326" t="s">
        <v>1248</v>
      </c>
    </row>
    <row r="327" spans="1:15" x14ac:dyDescent="0.25">
      <c r="A327" t="s">
        <v>903</v>
      </c>
      <c r="O327" t="s">
        <v>1249</v>
      </c>
    </row>
    <row r="328" spans="1:15" x14ac:dyDescent="0.25">
      <c r="A328" t="s">
        <v>904</v>
      </c>
      <c r="O328" t="s">
        <v>1250</v>
      </c>
    </row>
    <row r="329" spans="1:15" x14ac:dyDescent="0.25">
      <c r="A329" t="s">
        <v>905</v>
      </c>
      <c r="O329" t="s">
        <v>1251</v>
      </c>
    </row>
    <row r="330" spans="1:15" x14ac:dyDescent="0.25">
      <c r="A330" t="s">
        <v>906</v>
      </c>
      <c r="O330" t="s">
        <v>1252</v>
      </c>
    </row>
    <row r="331" spans="1:15" x14ac:dyDescent="0.25">
      <c r="A331" t="s">
        <v>907</v>
      </c>
      <c r="O331" t="s">
        <v>1253</v>
      </c>
    </row>
    <row r="332" spans="1:15" x14ac:dyDescent="0.25">
      <c r="A332" t="s">
        <v>908</v>
      </c>
      <c r="O332" t="s">
        <v>1254</v>
      </c>
    </row>
    <row r="333" spans="1:15" x14ac:dyDescent="0.25">
      <c r="A333" t="s">
        <v>909</v>
      </c>
      <c r="O333" t="s">
        <v>1255</v>
      </c>
    </row>
    <row r="334" spans="1:15" x14ac:dyDescent="0.25">
      <c r="A334" t="s">
        <v>910</v>
      </c>
      <c r="O334" t="s">
        <v>1256</v>
      </c>
    </row>
    <row r="335" spans="1:15" x14ac:dyDescent="0.25">
      <c r="A335" t="s">
        <v>911</v>
      </c>
      <c r="O335" t="s">
        <v>1257</v>
      </c>
    </row>
    <row r="336" spans="1:15" x14ac:dyDescent="0.25">
      <c r="A336" t="s">
        <v>912</v>
      </c>
      <c r="O336" t="s">
        <v>1258</v>
      </c>
    </row>
    <row r="337" spans="1:15" x14ac:dyDescent="0.25">
      <c r="A337" t="s">
        <v>913</v>
      </c>
      <c r="O337" t="s">
        <v>1259</v>
      </c>
    </row>
    <row r="338" spans="1:15" x14ac:dyDescent="0.25">
      <c r="A338" t="s">
        <v>914</v>
      </c>
      <c r="O338" t="s">
        <v>1260</v>
      </c>
    </row>
    <row r="339" spans="1:15" x14ac:dyDescent="0.25">
      <c r="A339" t="s">
        <v>915</v>
      </c>
      <c r="O339" t="s">
        <v>1261</v>
      </c>
    </row>
    <row r="340" spans="1:15" x14ac:dyDescent="0.25">
      <c r="A340" t="s">
        <v>916</v>
      </c>
      <c r="O340" t="s">
        <v>1262</v>
      </c>
    </row>
    <row r="341" spans="1:15" x14ac:dyDescent="0.25">
      <c r="A341" t="s">
        <v>917</v>
      </c>
      <c r="O341" t="s">
        <v>1263</v>
      </c>
    </row>
    <row r="342" spans="1:15" x14ac:dyDescent="0.25">
      <c r="A342" t="s">
        <v>918</v>
      </c>
      <c r="O342" t="s">
        <v>1264</v>
      </c>
    </row>
    <row r="343" spans="1:15" x14ac:dyDescent="0.25">
      <c r="A343" t="s">
        <v>919</v>
      </c>
      <c r="O343" t="s">
        <v>1265</v>
      </c>
    </row>
    <row r="344" spans="1:15" x14ac:dyDescent="0.25">
      <c r="A344" t="s">
        <v>920</v>
      </c>
      <c r="O344" t="s">
        <v>1266</v>
      </c>
    </row>
    <row r="345" spans="1:15" x14ac:dyDescent="0.25">
      <c r="A345" t="s">
        <v>921</v>
      </c>
      <c r="O345" t="s">
        <v>1267</v>
      </c>
    </row>
    <row r="346" spans="1:15" x14ac:dyDescent="0.25">
      <c r="A346" t="s">
        <v>922</v>
      </c>
      <c r="O346" t="s">
        <v>1268</v>
      </c>
    </row>
    <row r="347" spans="1:15" x14ac:dyDescent="0.25">
      <c r="A347" t="s">
        <v>923</v>
      </c>
      <c r="O347" t="s">
        <v>1269</v>
      </c>
    </row>
    <row r="348" spans="1:15" x14ac:dyDescent="0.25">
      <c r="A348" t="s">
        <v>924</v>
      </c>
      <c r="O348" t="s">
        <v>1270</v>
      </c>
    </row>
    <row r="349" spans="1:15" x14ac:dyDescent="0.25">
      <c r="A349" t="s">
        <v>925</v>
      </c>
      <c r="O349" t="s">
        <v>1271</v>
      </c>
    </row>
    <row r="350" spans="1:15" x14ac:dyDescent="0.25">
      <c r="A350" t="s">
        <v>926</v>
      </c>
      <c r="O350" t="s">
        <v>1272</v>
      </c>
    </row>
    <row r="351" spans="1:15" x14ac:dyDescent="0.25">
      <c r="A351" t="s">
        <v>927</v>
      </c>
      <c r="O351" t="s">
        <v>1273</v>
      </c>
    </row>
    <row r="352" spans="1:15" x14ac:dyDescent="0.25">
      <c r="A352" t="s">
        <v>928</v>
      </c>
      <c r="O352" t="s">
        <v>1274</v>
      </c>
    </row>
    <row r="353" spans="1:15" x14ac:dyDescent="0.25">
      <c r="A353" t="s">
        <v>929</v>
      </c>
      <c r="O353" t="s">
        <v>1275</v>
      </c>
    </row>
    <row r="354" spans="1:15" x14ac:dyDescent="0.25">
      <c r="A354" t="s">
        <v>930</v>
      </c>
      <c r="O354" t="s">
        <v>1276</v>
      </c>
    </row>
    <row r="355" spans="1:15" x14ac:dyDescent="0.25">
      <c r="A355" t="s">
        <v>931</v>
      </c>
      <c r="O355" t="s">
        <v>1277</v>
      </c>
    </row>
    <row r="356" spans="1:15" x14ac:dyDescent="0.25">
      <c r="A356" t="s">
        <v>932</v>
      </c>
      <c r="O356" t="s">
        <v>1278</v>
      </c>
    </row>
    <row r="357" spans="1:15" x14ac:dyDescent="0.25">
      <c r="A357" t="s">
        <v>933</v>
      </c>
      <c r="O357" t="s">
        <v>1279</v>
      </c>
    </row>
    <row r="358" spans="1:15" x14ac:dyDescent="0.25">
      <c r="A358" t="s">
        <v>934</v>
      </c>
      <c r="O358" t="s">
        <v>1280</v>
      </c>
    </row>
    <row r="359" spans="1:15" x14ac:dyDescent="0.25">
      <c r="A359" t="s">
        <v>935</v>
      </c>
      <c r="O359" t="s">
        <v>1281</v>
      </c>
    </row>
    <row r="360" spans="1:15" x14ac:dyDescent="0.25">
      <c r="A360" t="s">
        <v>936</v>
      </c>
      <c r="O360" t="s">
        <v>1282</v>
      </c>
    </row>
    <row r="361" spans="1:15" x14ac:dyDescent="0.25">
      <c r="A361" t="s">
        <v>937</v>
      </c>
      <c r="O361" t="s">
        <v>1283</v>
      </c>
    </row>
    <row r="362" spans="1:15" x14ac:dyDescent="0.25">
      <c r="A362" t="s">
        <v>938</v>
      </c>
      <c r="O362" t="s">
        <v>1284</v>
      </c>
    </row>
    <row r="363" spans="1:15" x14ac:dyDescent="0.25">
      <c r="A363" t="s">
        <v>939</v>
      </c>
      <c r="O363" t="s">
        <v>1285</v>
      </c>
    </row>
    <row r="364" spans="1:15" x14ac:dyDescent="0.25">
      <c r="A364" t="s">
        <v>940</v>
      </c>
      <c r="O364" t="s">
        <v>1286</v>
      </c>
    </row>
    <row r="365" spans="1:15" x14ac:dyDescent="0.25">
      <c r="A365" t="s">
        <v>941</v>
      </c>
      <c r="O365" t="s">
        <v>1287</v>
      </c>
    </row>
    <row r="366" spans="1:15" x14ac:dyDescent="0.25">
      <c r="A366" t="s">
        <v>942</v>
      </c>
      <c r="O366" t="s">
        <v>1288</v>
      </c>
    </row>
    <row r="367" spans="1:15" x14ac:dyDescent="0.25">
      <c r="A367" t="s">
        <v>943</v>
      </c>
      <c r="O367" t="s">
        <v>1289</v>
      </c>
    </row>
    <row r="368" spans="1:15" x14ac:dyDescent="0.25">
      <c r="A368" t="s">
        <v>944</v>
      </c>
      <c r="O368" t="s">
        <v>1290</v>
      </c>
    </row>
    <row r="369" spans="1:15" x14ac:dyDescent="0.25">
      <c r="A369" t="s">
        <v>945</v>
      </c>
      <c r="O369" t="s">
        <v>1291</v>
      </c>
    </row>
    <row r="370" spans="1:15" x14ac:dyDescent="0.25">
      <c r="A370" t="s">
        <v>946</v>
      </c>
      <c r="O370" t="s">
        <v>1292</v>
      </c>
    </row>
    <row r="371" spans="1:15" x14ac:dyDescent="0.25">
      <c r="A371" t="s">
        <v>947</v>
      </c>
      <c r="O371" t="s">
        <v>1293</v>
      </c>
    </row>
    <row r="372" spans="1:15" x14ac:dyDescent="0.25">
      <c r="A372" t="s">
        <v>948</v>
      </c>
      <c r="O372" t="s">
        <v>1294</v>
      </c>
    </row>
    <row r="373" spans="1:15" x14ac:dyDescent="0.25">
      <c r="A373" t="s">
        <v>949</v>
      </c>
      <c r="O373" t="s">
        <v>1295</v>
      </c>
    </row>
    <row r="374" spans="1:15" x14ac:dyDescent="0.25">
      <c r="A374" t="s">
        <v>950</v>
      </c>
      <c r="O374" t="s">
        <v>1296</v>
      </c>
    </row>
    <row r="375" spans="1:15" x14ac:dyDescent="0.25">
      <c r="A375" t="s">
        <v>951</v>
      </c>
      <c r="O375" t="s">
        <v>1297</v>
      </c>
    </row>
    <row r="376" spans="1:15" x14ac:dyDescent="0.25">
      <c r="A376" t="s">
        <v>952</v>
      </c>
      <c r="O376" t="s">
        <v>1298</v>
      </c>
    </row>
    <row r="377" spans="1:15" x14ac:dyDescent="0.25">
      <c r="A377" t="s">
        <v>953</v>
      </c>
      <c r="O377" t="s">
        <v>1299</v>
      </c>
    </row>
    <row r="378" spans="1:15" x14ac:dyDescent="0.25">
      <c r="A378" t="s">
        <v>954</v>
      </c>
      <c r="O378" t="s">
        <v>1300</v>
      </c>
    </row>
    <row r="379" spans="1:15" x14ac:dyDescent="0.25">
      <c r="A379" t="s">
        <v>955</v>
      </c>
      <c r="O379" t="s">
        <v>1301</v>
      </c>
    </row>
    <row r="380" spans="1:15" x14ac:dyDescent="0.25">
      <c r="A380" t="s">
        <v>956</v>
      </c>
      <c r="O380" t="s">
        <v>1302</v>
      </c>
    </row>
    <row r="381" spans="1:15" x14ac:dyDescent="0.25">
      <c r="A381" t="s">
        <v>957</v>
      </c>
      <c r="O381" t="s">
        <v>1303</v>
      </c>
    </row>
    <row r="382" spans="1:15" x14ac:dyDescent="0.25">
      <c r="A382" t="s">
        <v>958</v>
      </c>
      <c r="O382" t="s">
        <v>1304</v>
      </c>
    </row>
    <row r="383" spans="1:15" x14ac:dyDescent="0.25">
      <c r="A383" t="s">
        <v>959</v>
      </c>
      <c r="O383" t="s">
        <v>1305</v>
      </c>
    </row>
    <row r="384" spans="1:15" x14ac:dyDescent="0.25">
      <c r="A384" t="s">
        <v>960</v>
      </c>
      <c r="O384" t="s">
        <v>1306</v>
      </c>
    </row>
    <row r="385" spans="1:15" x14ac:dyDescent="0.25">
      <c r="A385" t="s">
        <v>961</v>
      </c>
      <c r="O385" t="s">
        <v>1307</v>
      </c>
    </row>
    <row r="386" spans="1:15" x14ac:dyDescent="0.25">
      <c r="A386" t="s">
        <v>962</v>
      </c>
      <c r="O386" t="s">
        <v>1308</v>
      </c>
    </row>
    <row r="387" spans="1:15" x14ac:dyDescent="0.25">
      <c r="A387" t="s">
        <v>963</v>
      </c>
      <c r="O387" t="s">
        <v>1309</v>
      </c>
    </row>
    <row r="388" spans="1:15" x14ac:dyDescent="0.25">
      <c r="A388" t="s">
        <v>964</v>
      </c>
      <c r="O388" t="s">
        <v>1310</v>
      </c>
    </row>
    <row r="389" spans="1:15" x14ac:dyDescent="0.25">
      <c r="A389" t="s">
        <v>965</v>
      </c>
      <c r="O389" t="s">
        <v>1311</v>
      </c>
    </row>
    <row r="390" spans="1:15" x14ac:dyDescent="0.25">
      <c r="A390" t="s">
        <v>966</v>
      </c>
      <c r="O390" t="s">
        <v>1312</v>
      </c>
    </row>
    <row r="391" spans="1:15" x14ac:dyDescent="0.25">
      <c r="A391" t="s">
        <v>967</v>
      </c>
      <c r="O391" t="s">
        <v>1313</v>
      </c>
    </row>
    <row r="392" spans="1:15" x14ac:dyDescent="0.25">
      <c r="A392" t="s">
        <v>968</v>
      </c>
      <c r="O392" t="s">
        <v>1314</v>
      </c>
    </row>
    <row r="393" spans="1:15" x14ac:dyDescent="0.25">
      <c r="A393" t="s">
        <v>969</v>
      </c>
      <c r="O393" t="s">
        <v>1315</v>
      </c>
    </row>
    <row r="394" spans="1:15" x14ac:dyDescent="0.25">
      <c r="A394" t="s">
        <v>970</v>
      </c>
      <c r="O394" t="s">
        <v>1316</v>
      </c>
    </row>
    <row r="395" spans="1:15" x14ac:dyDescent="0.25">
      <c r="A395" t="s">
        <v>971</v>
      </c>
      <c r="O395" t="s">
        <v>1317</v>
      </c>
    </row>
    <row r="396" spans="1:15" x14ac:dyDescent="0.25">
      <c r="A396" t="s">
        <v>972</v>
      </c>
      <c r="O396" t="s">
        <v>1318</v>
      </c>
    </row>
    <row r="397" spans="1:15" x14ac:dyDescent="0.25">
      <c r="A397" t="s">
        <v>973</v>
      </c>
      <c r="O397" t="s">
        <v>1319</v>
      </c>
    </row>
    <row r="398" spans="1:15" x14ac:dyDescent="0.25">
      <c r="A398" t="s">
        <v>974</v>
      </c>
      <c r="O398" t="s">
        <v>1320</v>
      </c>
    </row>
    <row r="399" spans="1:15" x14ac:dyDescent="0.25">
      <c r="A399" t="s">
        <v>975</v>
      </c>
      <c r="O399" t="s">
        <v>1321</v>
      </c>
    </row>
    <row r="400" spans="1:15" x14ac:dyDescent="0.25">
      <c r="A400" t="s">
        <v>976</v>
      </c>
      <c r="O400" t="s">
        <v>1322</v>
      </c>
    </row>
    <row r="401" spans="1:15" x14ac:dyDescent="0.25">
      <c r="A401" t="s">
        <v>977</v>
      </c>
      <c r="O401" t="s">
        <v>1323</v>
      </c>
    </row>
    <row r="402" spans="1:15" x14ac:dyDescent="0.25">
      <c r="A402" t="s">
        <v>978</v>
      </c>
      <c r="O402" t="s">
        <v>1324</v>
      </c>
    </row>
    <row r="403" spans="1:15" x14ac:dyDescent="0.25">
      <c r="A403" t="s">
        <v>979</v>
      </c>
      <c r="O403" t="s">
        <v>1325</v>
      </c>
    </row>
    <row r="404" spans="1:15" x14ac:dyDescent="0.25">
      <c r="A404" t="s">
        <v>980</v>
      </c>
      <c r="O404" t="s">
        <v>1326</v>
      </c>
    </row>
    <row r="405" spans="1:15" x14ac:dyDescent="0.25">
      <c r="A405" t="s">
        <v>981</v>
      </c>
      <c r="O405" t="s">
        <v>1327</v>
      </c>
    </row>
    <row r="406" spans="1:15" x14ac:dyDescent="0.25">
      <c r="A406" t="s">
        <v>982</v>
      </c>
      <c r="O406" t="s">
        <v>1328</v>
      </c>
    </row>
    <row r="407" spans="1:15" x14ac:dyDescent="0.25">
      <c r="A407" t="s">
        <v>983</v>
      </c>
      <c r="O407" t="s">
        <v>1329</v>
      </c>
    </row>
    <row r="408" spans="1:15" x14ac:dyDescent="0.25">
      <c r="A408" t="s">
        <v>984</v>
      </c>
      <c r="O408" t="s">
        <v>1330</v>
      </c>
    </row>
    <row r="409" spans="1:15" x14ac:dyDescent="0.25">
      <c r="A409" t="s">
        <v>985</v>
      </c>
      <c r="O409" t="s">
        <v>1331</v>
      </c>
    </row>
    <row r="410" spans="1:15" x14ac:dyDescent="0.25">
      <c r="A410" t="s">
        <v>986</v>
      </c>
      <c r="O410" t="s">
        <v>1332</v>
      </c>
    </row>
    <row r="411" spans="1:15" x14ac:dyDescent="0.25">
      <c r="A411" t="s">
        <v>987</v>
      </c>
      <c r="O411" t="s">
        <v>1333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workbookViewId="0">
      <selection activeCell="K109" sqref="K109"/>
    </sheetView>
  </sheetViews>
  <sheetFormatPr defaultRowHeight="15" x14ac:dyDescent="0.25"/>
  <sheetData>
    <row r="1" spans="1:7" x14ac:dyDescent="0.25">
      <c r="A1" t="s">
        <v>89</v>
      </c>
      <c r="E1" t="s">
        <v>1338</v>
      </c>
      <c r="F1" t="s">
        <v>1339</v>
      </c>
    </row>
    <row r="2" spans="1:7" x14ac:dyDescent="0.25">
      <c r="A2" t="s">
        <v>1334</v>
      </c>
      <c r="E2">
        <v>173.61</v>
      </c>
      <c r="F2">
        <v>129.25</v>
      </c>
      <c r="G2">
        <f t="shared" ref="G2:G33" si="0">AVERAGE(E2:F2)</f>
        <v>151.43</v>
      </c>
    </row>
    <row r="3" spans="1:7" x14ac:dyDescent="0.25">
      <c r="A3" t="s">
        <v>1335</v>
      </c>
      <c r="E3">
        <v>133.32</v>
      </c>
      <c r="F3">
        <v>126.29</v>
      </c>
      <c r="G3">
        <f t="shared" si="0"/>
        <v>129.80500000000001</v>
      </c>
    </row>
    <row r="4" spans="1:7" x14ac:dyDescent="0.25">
      <c r="A4" t="s">
        <v>1336</v>
      </c>
      <c r="E4">
        <v>151.87</v>
      </c>
      <c r="F4">
        <v>110.15</v>
      </c>
      <c r="G4">
        <f t="shared" si="0"/>
        <v>131.01</v>
      </c>
    </row>
    <row r="5" spans="1:7" x14ac:dyDescent="0.25">
      <c r="A5" t="s">
        <v>1337</v>
      </c>
      <c r="E5">
        <v>158.28</v>
      </c>
      <c r="F5">
        <v>83.03</v>
      </c>
      <c r="G5">
        <f t="shared" si="0"/>
        <v>120.655</v>
      </c>
    </row>
    <row r="6" spans="1:7" x14ac:dyDescent="0.25">
      <c r="A6" t="s">
        <v>200</v>
      </c>
      <c r="E6">
        <v>121.4</v>
      </c>
      <c r="F6">
        <v>74.37</v>
      </c>
      <c r="G6">
        <f t="shared" si="0"/>
        <v>97.885000000000005</v>
      </c>
    </row>
    <row r="7" spans="1:7" x14ac:dyDescent="0.25">
      <c r="A7" t="s">
        <v>201</v>
      </c>
      <c r="E7">
        <v>121.4</v>
      </c>
      <c r="F7">
        <v>74.37</v>
      </c>
      <c r="G7">
        <f t="shared" si="0"/>
        <v>97.885000000000005</v>
      </c>
    </row>
    <row r="8" spans="1:7" x14ac:dyDescent="0.25">
      <c r="A8" t="s">
        <v>202</v>
      </c>
      <c r="E8">
        <v>131.93</v>
      </c>
      <c r="F8">
        <v>99.86</v>
      </c>
      <c r="G8">
        <f t="shared" si="0"/>
        <v>115.89500000000001</v>
      </c>
    </row>
    <row r="9" spans="1:7" x14ac:dyDescent="0.25">
      <c r="A9" t="s">
        <v>203</v>
      </c>
      <c r="E9">
        <v>133.27000000000001</v>
      </c>
      <c r="F9">
        <v>101.48</v>
      </c>
      <c r="G9">
        <f t="shared" si="0"/>
        <v>117.375</v>
      </c>
    </row>
    <row r="10" spans="1:7" x14ac:dyDescent="0.25">
      <c r="A10" t="s">
        <v>204</v>
      </c>
      <c r="E10">
        <v>147</v>
      </c>
      <c r="F10">
        <v>93.67</v>
      </c>
      <c r="G10">
        <f t="shared" si="0"/>
        <v>120.33500000000001</v>
      </c>
    </row>
    <row r="11" spans="1:7" x14ac:dyDescent="0.25">
      <c r="A11" t="s">
        <v>205</v>
      </c>
      <c r="E11">
        <v>124.02</v>
      </c>
      <c r="F11">
        <v>79.03</v>
      </c>
      <c r="G11">
        <f t="shared" si="0"/>
        <v>101.52500000000001</v>
      </c>
    </row>
    <row r="12" spans="1:7" x14ac:dyDescent="0.25">
      <c r="A12" t="s">
        <v>206</v>
      </c>
      <c r="E12">
        <v>141.31</v>
      </c>
      <c r="F12">
        <v>104.73</v>
      </c>
      <c r="G12">
        <f t="shared" si="0"/>
        <v>123.02000000000001</v>
      </c>
    </row>
    <row r="13" spans="1:7" x14ac:dyDescent="0.25">
      <c r="A13" t="s">
        <v>207</v>
      </c>
      <c r="E13">
        <v>129.02000000000001</v>
      </c>
      <c r="F13">
        <v>104.35</v>
      </c>
      <c r="G13">
        <f t="shared" si="0"/>
        <v>116.685</v>
      </c>
    </row>
    <row r="14" spans="1:7" x14ac:dyDescent="0.25">
      <c r="A14" t="s">
        <v>208</v>
      </c>
      <c r="E14">
        <v>106.43</v>
      </c>
      <c r="F14">
        <v>89.32</v>
      </c>
      <c r="G14">
        <f t="shared" si="0"/>
        <v>97.875</v>
      </c>
    </row>
    <row r="15" spans="1:7" x14ac:dyDescent="0.25">
      <c r="A15" t="s">
        <v>209</v>
      </c>
      <c r="E15">
        <v>108.76</v>
      </c>
      <c r="F15">
        <v>107.12</v>
      </c>
      <c r="G15">
        <f t="shared" si="0"/>
        <v>107.94</v>
      </c>
    </row>
    <row r="16" spans="1:7" x14ac:dyDescent="0.25">
      <c r="A16" t="s">
        <v>210</v>
      </c>
      <c r="E16">
        <v>135.88</v>
      </c>
      <c r="F16">
        <v>103.77</v>
      </c>
      <c r="G16">
        <f t="shared" si="0"/>
        <v>119.82499999999999</v>
      </c>
    </row>
    <row r="17" spans="1:7" x14ac:dyDescent="0.25">
      <c r="A17" t="s">
        <v>211</v>
      </c>
      <c r="E17">
        <v>135.13999999999999</v>
      </c>
      <c r="F17">
        <v>123.44</v>
      </c>
      <c r="G17">
        <f t="shared" si="0"/>
        <v>129.29</v>
      </c>
    </row>
    <row r="18" spans="1:7" x14ac:dyDescent="0.25">
      <c r="A18" t="s">
        <v>212</v>
      </c>
      <c r="E18">
        <v>126.38</v>
      </c>
      <c r="F18">
        <v>108.36</v>
      </c>
      <c r="G18">
        <f t="shared" si="0"/>
        <v>117.37</v>
      </c>
    </row>
    <row r="19" spans="1:7" x14ac:dyDescent="0.25">
      <c r="A19" t="s">
        <v>213</v>
      </c>
      <c r="E19">
        <v>142.43</v>
      </c>
      <c r="F19">
        <v>95.45</v>
      </c>
      <c r="G19">
        <f t="shared" si="0"/>
        <v>118.94</v>
      </c>
    </row>
    <row r="20" spans="1:7" x14ac:dyDescent="0.25">
      <c r="A20" t="s">
        <v>214</v>
      </c>
      <c r="E20">
        <v>140.77000000000001</v>
      </c>
      <c r="F20">
        <v>100.49</v>
      </c>
      <c r="G20">
        <f t="shared" si="0"/>
        <v>120.63</v>
      </c>
    </row>
    <row r="21" spans="1:7" x14ac:dyDescent="0.25">
      <c r="A21" t="s">
        <v>215</v>
      </c>
      <c r="E21">
        <v>120.25</v>
      </c>
      <c r="F21">
        <v>89.2</v>
      </c>
      <c r="G21">
        <f t="shared" si="0"/>
        <v>104.72499999999999</v>
      </c>
    </row>
    <row r="22" spans="1:7" x14ac:dyDescent="0.25">
      <c r="A22" t="s">
        <v>216</v>
      </c>
      <c r="E22">
        <v>130.71</v>
      </c>
      <c r="F22">
        <v>84.67</v>
      </c>
      <c r="G22">
        <f t="shared" si="0"/>
        <v>107.69</v>
      </c>
    </row>
    <row r="23" spans="1:7" x14ac:dyDescent="0.25">
      <c r="A23" t="s">
        <v>217</v>
      </c>
      <c r="E23">
        <v>138.79</v>
      </c>
      <c r="F23">
        <v>115.01</v>
      </c>
      <c r="G23">
        <f t="shared" si="0"/>
        <v>126.9</v>
      </c>
    </row>
    <row r="24" spans="1:7" x14ac:dyDescent="0.25">
      <c r="A24" t="s">
        <v>218</v>
      </c>
      <c r="E24">
        <v>140.96</v>
      </c>
      <c r="F24">
        <v>93.32</v>
      </c>
      <c r="G24">
        <f t="shared" si="0"/>
        <v>117.14</v>
      </c>
    </row>
    <row r="25" spans="1:7" x14ac:dyDescent="0.25">
      <c r="A25" t="s">
        <v>219</v>
      </c>
      <c r="E25">
        <v>105.99</v>
      </c>
      <c r="F25">
        <v>118.37</v>
      </c>
      <c r="G25">
        <f t="shared" si="0"/>
        <v>112.18</v>
      </c>
    </row>
    <row r="26" spans="1:7" x14ac:dyDescent="0.25">
      <c r="A26" t="s">
        <v>220</v>
      </c>
      <c r="E26">
        <v>97.81</v>
      </c>
      <c r="F26">
        <v>91.13</v>
      </c>
      <c r="G26">
        <f t="shared" si="0"/>
        <v>94.47</v>
      </c>
    </row>
    <row r="27" spans="1:7" x14ac:dyDescent="0.25">
      <c r="A27" t="s">
        <v>221</v>
      </c>
      <c r="E27">
        <v>163.27000000000001</v>
      </c>
      <c r="F27">
        <v>94.74</v>
      </c>
      <c r="G27">
        <f t="shared" si="0"/>
        <v>129.005</v>
      </c>
    </row>
    <row r="28" spans="1:7" x14ac:dyDescent="0.25">
      <c r="A28" t="s">
        <v>222</v>
      </c>
      <c r="E28">
        <v>129.37</v>
      </c>
      <c r="F28">
        <v>79.67</v>
      </c>
      <c r="G28">
        <f t="shared" si="0"/>
        <v>104.52000000000001</v>
      </c>
    </row>
    <row r="29" spans="1:7" x14ac:dyDescent="0.25">
      <c r="A29" t="s">
        <v>223</v>
      </c>
      <c r="E29">
        <v>134.61000000000001</v>
      </c>
      <c r="F29">
        <v>86.22</v>
      </c>
      <c r="G29">
        <f t="shared" si="0"/>
        <v>110.41500000000001</v>
      </c>
    </row>
    <row r="30" spans="1:7" x14ac:dyDescent="0.25">
      <c r="A30" t="s">
        <v>224</v>
      </c>
      <c r="E30">
        <v>137.26</v>
      </c>
      <c r="F30">
        <v>165.56</v>
      </c>
      <c r="G30">
        <f t="shared" si="0"/>
        <v>151.41</v>
      </c>
    </row>
    <row r="31" spans="1:7" x14ac:dyDescent="0.25">
      <c r="A31" t="s">
        <v>225</v>
      </c>
      <c r="E31">
        <v>129.69</v>
      </c>
      <c r="F31">
        <v>109.28</v>
      </c>
      <c r="G31">
        <f t="shared" si="0"/>
        <v>119.485</v>
      </c>
    </row>
    <row r="32" spans="1:7" x14ac:dyDescent="0.25">
      <c r="A32" t="s">
        <v>226</v>
      </c>
      <c r="E32">
        <v>124.2</v>
      </c>
      <c r="F32">
        <v>87.19</v>
      </c>
      <c r="G32">
        <f t="shared" si="0"/>
        <v>105.69499999999999</v>
      </c>
    </row>
    <row r="33" spans="1:7" x14ac:dyDescent="0.25">
      <c r="A33" t="s">
        <v>227</v>
      </c>
      <c r="E33">
        <v>147.62</v>
      </c>
      <c r="F33">
        <v>97.96</v>
      </c>
      <c r="G33">
        <f t="shared" si="0"/>
        <v>122.78999999999999</v>
      </c>
    </row>
    <row r="34" spans="1:7" x14ac:dyDescent="0.25">
      <c r="A34" t="s">
        <v>228</v>
      </c>
      <c r="E34">
        <v>104.33</v>
      </c>
      <c r="F34">
        <v>108.93</v>
      </c>
      <c r="G34">
        <f t="shared" ref="G34:G56" si="1">AVERAGE(E34:F34)</f>
        <v>106.63</v>
      </c>
    </row>
    <row r="35" spans="1:7" x14ac:dyDescent="0.25">
      <c r="A35" t="s">
        <v>229</v>
      </c>
      <c r="E35">
        <v>124.37</v>
      </c>
      <c r="F35">
        <v>88.6</v>
      </c>
      <c r="G35">
        <f t="shared" si="1"/>
        <v>106.485</v>
      </c>
    </row>
    <row r="36" spans="1:7" x14ac:dyDescent="0.25">
      <c r="A36" t="s">
        <v>230</v>
      </c>
      <c r="E36">
        <v>130.74</v>
      </c>
      <c r="F36">
        <v>120.3</v>
      </c>
      <c r="G36">
        <f t="shared" si="1"/>
        <v>125.52000000000001</v>
      </c>
    </row>
    <row r="37" spans="1:7" x14ac:dyDescent="0.25">
      <c r="A37" t="s">
        <v>231</v>
      </c>
      <c r="E37">
        <v>121.59</v>
      </c>
      <c r="F37">
        <v>101.77</v>
      </c>
      <c r="G37">
        <f t="shared" si="1"/>
        <v>111.68</v>
      </c>
    </row>
    <row r="38" spans="1:7" x14ac:dyDescent="0.25">
      <c r="A38" t="s">
        <v>232</v>
      </c>
      <c r="E38">
        <v>139</v>
      </c>
      <c r="F38">
        <v>100.12</v>
      </c>
      <c r="G38">
        <f t="shared" si="1"/>
        <v>119.56</v>
      </c>
    </row>
    <row r="39" spans="1:7" x14ac:dyDescent="0.25">
      <c r="A39" t="s">
        <v>233</v>
      </c>
      <c r="E39">
        <v>124.54</v>
      </c>
      <c r="F39">
        <v>62.74</v>
      </c>
      <c r="G39">
        <f t="shared" si="1"/>
        <v>93.64</v>
      </c>
    </row>
    <row r="40" spans="1:7" x14ac:dyDescent="0.25">
      <c r="A40" t="s">
        <v>234</v>
      </c>
      <c r="E40">
        <v>85.45</v>
      </c>
      <c r="F40">
        <v>88.56</v>
      </c>
      <c r="G40">
        <f t="shared" si="1"/>
        <v>87.004999999999995</v>
      </c>
    </row>
    <row r="41" spans="1:7" x14ac:dyDescent="0.25">
      <c r="A41" t="s">
        <v>235</v>
      </c>
      <c r="E41">
        <v>135.27000000000001</v>
      </c>
      <c r="F41">
        <v>108.69</v>
      </c>
      <c r="G41">
        <f t="shared" si="1"/>
        <v>121.98</v>
      </c>
    </row>
    <row r="42" spans="1:7" x14ac:dyDescent="0.25">
      <c r="A42" t="s">
        <v>236</v>
      </c>
      <c r="E42">
        <v>71.45</v>
      </c>
      <c r="F42">
        <v>90.73</v>
      </c>
      <c r="G42">
        <f t="shared" si="1"/>
        <v>81.09</v>
      </c>
    </row>
    <row r="43" spans="1:7" x14ac:dyDescent="0.25">
      <c r="A43" t="s">
        <v>191</v>
      </c>
      <c r="E43">
        <v>123.42</v>
      </c>
      <c r="F43">
        <v>130.4</v>
      </c>
      <c r="G43">
        <f t="shared" si="1"/>
        <v>126.91</v>
      </c>
    </row>
    <row r="44" spans="1:7" x14ac:dyDescent="0.25">
      <c r="A44" t="s">
        <v>192</v>
      </c>
      <c r="E44">
        <v>140.94</v>
      </c>
      <c r="F44">
        <v>80.05</v>
      </c>
      <c r="G44">
        <f t="shared" si="1"/>
        <v>110.495</v>
      </c>
    </row>
    <row r="45" spans="1:7" x14ac:dyDescent="0.25">
      <c r="A45" t="s">
        <v>193</v>
      </c>
      <c r="E45">
        <v>141.06</v>
      </c>
      <c r="F45">
        <v>117.48</v>
      </c>
      <c r="G45">
        <f t="shared" si="1"/>
        <v>129.27000000000001</v>
      </c>
    </row>
    <row r="46" spans="1:7" x14ac:dyDescent="0.25">
      <c r="A46" t="s">
        <v>194</v>
      </c>
      <c r="E46">
        <v>107.4</v>
      </c>
      <c r="F46">
        <v>93.03</v>
      </c>
      <c r="G46">
        <f t="shared" si="1"/>
        <v>100.215</v>
      </c>
    </row>
    <row r="47" spans="1:7" x14ac:dyDescent="0.25">
      <c r="A47" t="s">
        <v>195</v>
      </c>
      <c r="E47">
        <v>102.65</v>
      </c>
      <c r="F47">
        <v>95.62</v>
      </c>
      <c r="G47">
        <f t="shared" si="1"/>
        <v>99.135000000000005</v>
      </c>
    </row>
    <row r="48" spans="1:7" x14ac:dyDescent="0.25">
      <c r="A48" t="s">
        <v>196</v>
      </c>
      <c r="E48">
        <v>131.5</v>
      </c>
      <c r="F48">
        <v>114.16</v>
      </c>
      <c r="G48">
        <f t="shared" si="1"/>
        <v>122.83</v>
      </c>
    </row>
    <row r="49" spans="1:7" x14ac:dyDescent="0.25">
      <c r="A49">
        <v>2007</v>
      </c>
      <c r="E49">
        <v>131.5</v>
      </c>
      <c r="F49">
        <v>114.16</v>
      </c>
      <c r="G49">
        <f t="shared" si="1"/>
        <v>122.83</v>
      </c>
    </row>
    <row r="50" spans="1:7" x14ac:dyDescent="0.25">
      <c r="A50">
        <v>2008</v>
      </c>
      <c r="E50">
        <v>131.5</v>
      </c>
      <c r="F50">
        <v>114.16</v>
      </c>
      <c r="G50">
        <f t="shared" si="1"/>
        <v>122.83</v>
      </c>
    </row>
    <row r="51" spans="1:7" x14ac:dyDescent="0.25">
      <c r="A51">
        <v>2009</v>
      </c>
      <c r="E51">
        <v>131.5</v>
      </c>
      <c r="F51">
        <v>114.16</v>
      </c>
      <c r="G51">
        <f t="shared" si="1"/>
        <v>122.83</v>
      </c>
    </row>
    <row r="52" spans="1:7" x14ac:dyDescent="0.25">
      <c r="A52">
        <v>2010</v>
      </c>
      <c r="E52">
        <v>131.5</v>
      </c>
      <c r="F52">
        <v>114.16</v>
      </c>
      <c r="G52">
        <f t="shared" si="1"/>
        <v>122.83</v>
      </c>
    </row>
    <row r="53" spans="1:7" x14ac:dyDescent="0.25">
      <c r="A53">
        <v>2011</v>
      </c>
      <c r="E53">
        <v>131.5</v>
      </c>
      <c r="F53">
        <v>114.16</v>
      </c>
      <c r="G53">
        <f t="shared" si="1"/>
        <v>122.83</v>
      </c>
    </row>
    <row r="54" spans="1:7" x14ac:dyDescent="0.25">
      <c r="A54">
        <v>2012</v>
      </c>
      <c r="E54">
        <v>131.5</v>
      </c>
      <c r="F54">
        <v>114.16</v>
      </c>
      <c r="G54">
        <f t="shared" si="1"/>
        <v>122.83</v>
      </c>
    </row>
    <row r="55" spans="1:7" x14ac:dyDescent="0.25">
      <c r="A55">
        <v>2013</v>
      </c>
      <c r="E55">
        <v>131.5</v>
      </c>
      <c r="F55">
        <v>114.16</v>
      </c>
      <c r="G55">
        <f t="shared" si="1"/>
        <v>122.83</v>
      </c>
    </row>
    <row r="56" spans="1:7" x14ac:dyDescent="0.25">
      <c r="A56">
        <v>2014</v>
      </c>
      <c r="E56">
        <v>131.5</v>
      </c>
      <c r="F56">
        <v>114.16</v>
      </c>
      <c r="G56">
        <f t="shared" si="1"/>
        <v>122.83</v>
      </c>
    </row>
    <row r="70" spans="1:7" x14ac:dyDescent="0.25">
      <c r="A70" t="s">
        <v>452</v>
      </c>
      <c r="E70" t="s">
        <v>1338</v>
      </c>
      <c r="F70" t="s">
        <v>1339</v>
      </c>
    </row>
    <row r="71" spans="1:7" x14ac:dyDescent="0.25">
      <c r="A71" t="s">
        <v>500</v>
      </c>
      <c r="E71">
        <v>21.02</v>
      </c>
      <c r="F71">
        <v>20.010000000000002</v>
      </c>
      <c r="G71">
        <f t="shared" ref="G71:G102" si="2">AVERAGE(E71:F71)</f>
        <v>20.515000000000001</v>
      </c>
    </row>
    <row r="72" spans="1:7" x14ac:dyDescent="0.25">
      <c r="A72" t="s">
        <v>501</v>
      </c>
      <c r="E72">
        <v>22.39</v>
      </c>
      <c r="F72">
        <v>20.62</v>
      </c>
      <c r="G72">
        <f t="shared" si="2"/>
        <v>21.505000000000003</v>
      </c>
    </row>
    <row r="73" spans="1:7" x14ac:dyDescent="0.25">
      <c r="A73" t="s">
        <v>502</v>
      </c>
      <c r="E73">
        <v>21.47</v>
      </c>
      <c r="F73">
        <v>20.45</v>
      </c>
      <c r="G73">
        <f t="shared" si="2"/>
        <v>20.96</v>
      </c>
    </row>
    <row r="74" spans="1:7" x14ac:dyDescent="0.25">
      <c r="A74" t="s">
        <v>503</v>
      </c>
      <c r="E74">
        <v>21.53</v>
      </c>
      <c r="F74">
        <v>20.78</v>
      </c>
      <c r="G74">
        <f t="shared" si="2"/>
        <v>21.155000000000001</v>
      </c>
    </row>
    <row r="75" spans="1:7" x14ac:dyDescent="0.25">
      <c r="A75" t="s">
        <v>504</v>
      </c>
      <c r="E75">
        <v>22.18</v>
      </c>
      <c r="F75">
        <v>20.309999999999999</v>
      </c>
      <c r="G75">
        <f t="shared" si="2"/>
        <v>21.244999999999997</v>
      </c>
    </row>
    <row r="76" spans="1:7" x14ac:dyDescent="0.25">
      <c r="A76" t="s">
        <v>505</v>
      </c>
      <c r="E76">
        <v>22.1</v>
      </c>
      <c r="F76">
        <v>20.82</v>
      </c>
      <c r="G76">
        <f t="shared" si="2"/>
        <v>21.46</v>
      </c>
    </row>
    <row r="77" spans="1:7" x14ac:dyDescent="0.25">
      <c r="A77" t="s">
        <v>506</v>
      </c>
      <c r="E77">
        <v>22.08</v>
      </c>
      <c r="F77">
        <v>20.86</v>
      </c>
      <c r="G77">
        <f t="shared" si="2"/>
        <v>21.47</v>
      </c>
    </row>
    <row r="78" spans="1:7" x14ac:dyDescent="0.25">
      <c r="A78" t="s">
        <v>507</v>
      </c>
      <c r="E78">
        <v>22.46</v>
      </c>
      <c r="F78">
        <v>20.46</v>
      </c>
      <c r="G78">
        <f t="shared" si="2"/>
        <v>21.46</v>
      </c>
    </row>
    <row r="79" spans="1:7" x14ac:dyDescent="0.25">
      <c r="A79" t="s">
        <v>508</v>
      </c>
      <c r="E79">
        <v>21.51</v>
      </c>
      <c r="F79">
        <v>20.63</v>
      </c>
      <c r="G79">
        <f t="shared" si="2"/>
        <v>21.07</v>
      </c>
    </row>
    <row r="80" spans="1:7" x14ac:dyDescent="0.25">
      <c r="A80" t="s">
        <v>509</v>
      </c>
      <c r="E80">
        <v>22.55</v>
      </c>
      <c r="F80">
        <v>21.01</v>
      </c>
      <c r="G80">
        <f t="shared" si="2"/>
        <v>21.78</v>
      </c>
    </row>
    <row r="81" spans="1:7" x14ac:dyDescent="0.25">
      <c r="A81" t="s">
        <v>510</v>
      </c>
      <c r="E81">
        <v>22.27</v>
      </c>
      <c r="F81">
        <v>20.87</v>
      </c>
      <c r="G81">
        <f t="shared" si="2"/>
        <v>21.57</v>
      </c>
    </row>
    <row r="82" spans="1:7" x14ac:dyDescent="0.25">
      <c r="A82" t="s">
        <v>511</v>
      </c>
      <c r="E82">
        <v>22.45</v>
      </c>
      <c r="F82">
        <v>20.45</v>
      </c>
      <c r="G82">
        <f t="shared" si="2"/>
        <v>21.45</v>
      </c>
    </row>
    <row r="83" spans="1:7" x14ac:dyDescent="0.25">
      <c r="A83" t="s">
        <v>512</v>
      </c>
      <c r="E83">
        <v>22.57</v>
      </c>
      <c r="F83">
        <v>21.18</v>
      </c>
      <c r="G83">
        <f t="shared" si="2"/>
        <v>21.875</v>
      </c>
    </row>
    <row r="84" spans="1:7" x14ac:dyDescent="0.25">
      <c r="A84" t="s">
        <v>513</v>
      </c>
      <c r="E84">
        <v>23.82</v>
      </c>
      <c r="F84">
        <v>20.87</v>
      </c>
      <c r="G84">
        <f t="shared" si="2"/>
        <v>22.344999999999999</v>
      </c>
    </row>
    <row r="85" spans="1:7" x14ac:dyDescent="0.25">
      <c r="A85" t="s">
        <v>514</v>
      </c>
      <c r="E85">
        <v>22.02</v>
      </c>
      <c r="F85">
        <v>20.65</v>
      </c>
      <c r="G85">
        <f t="shared" si="2"/>
        <v>21.335000000000001</v>
      </c>
    </row>
    <row r="86" spans="1:7" x14ac:dyDescent="0.25">
      <c r="A86" t="s">
        <v>515</v>
      </c>
      <c r="E86">
        <v>22.33</v>
      </c>
      <c r="F86">
        <v>20.49</v>
      </c>
      <c r="G86">
        <f t="shared" si="2"/>
        <v>21.409999999999997</v>
      </c>
    </row>
    <row r="87" spans="1:7" x14ac:dyDescent="0.25">
      <c r="A87" t="s">
        <v>516</v>
      </c>
      <c r="E87">
        <v>22.07</v>
      </c>
      <c r="F87">
        <v>20.62</v>
      </c>
      <c r="G87">
        <f t="shared" si="2"/>
        <v>21.344999999999999</v>
      </c>
    </row>
    <row r="88" spans="1:7" x14ac:dyDescent="0.25">
      <c r="A88" t="s">
        <v>517</v>
      </c>
      <c r="E88">
        <v>22.12</v>
      </c>
      <c r="F88">
        <v>20.83</v>
      </c>
      <c r="G88">
        <f t="shared" si="2"/>
        <v>21.475000000000001</v>
      </c>
    </row>
    <row r="89" spans="1:7" x14ac:dyDescent="0.25">
      <c r="A89" t="s">
        <v>518</v>
      </c>
      <c r="E89">
        <v>21.81</v>
      </c>
      <c r="F89">
        <v>20.69</v>
      </c>
      <c r="G89">
        <f t="shared" si="2"/>
        <v>21.25</v>
      </c>
    </row>
    <row r="90" spans="1:7" x14ac:dyDescent="0.25">
      <c r="A90" t="s">
        <v>519</v>
      </c>
      <c r="E90">
        <v>22.35</v>
      </c>
      <c r="F90">
        <v>20.92</v>
      </c>
      <c r="G90">
        <f t="shared" si="2"/>
        <v>21.635000000000002</v>
      </c>
    </row>
    <row r="91" spans="1:7" x14ac:dyDescent="0.25">
      <c r="A91" t="s">
        <v>520</v>
      </c>
      <c r="E91">
        <v>22.7</v>
      </c>
      <c r="F91">
        <v>21.14</v>
      </c>
      <c r="G91">
        <f t="shared" si="2"/>
        <v>21.92</v>
      </c>
    </row>
    <row r="92" spans="1:7" x14ac:dyDescent="0.25">
      <c r="A92" t="s">
        <v>521</v>
      </c>
      <c r="E92">
        <v>22.48</v>
      </c>
      <c r="F92">
        <v>21.07</v>
      </c>
      <c r="G92">
        <f t="shared" si="2"/>
        <v>21.774999999999999</v>
      </c>
    </row>
    <row r="93" spans="1:7" x14ac:dyDescent="0.25">
      <c r="A93" t="s">
        <v>522</v>
      </c>
      <c r="E93">
        <v>22.8</v>
      </c>
      <c r="F93">
        <v>21.17</v>
      </c>
      <c r="G93">
        <f t="shared" si="2"/>
        <v>21.984999999999999</v>
      </c>
    </row>
    <row r="94" spans="1:7" x14ac:dyDescent="0.25">
      <c r="A94" t="s">
        <v>523</v>
      </c>
      <c r="E94">
        <v>23.46</v>
      </c>
      <c r="F94">
        <v>21.28</v>
      </c>
      <c r="G94">
        <f t="shared" si="2"/>
        <v>22.37</v>
      </c>
    </row>
    <row r="95" spans="1:7" x14ac:dyDescent="0.25">
      <c r="A95" t="s">
        <v>524</v>
      </c>
      <c r="E95">
        <v>22.71</v>
      </c>
      <c r="F95">
        <v>20.99</v>
      </c>
      <c r="G95">
        <f t="shared" si="2"/>
        <v>21.85</v>
      </c>
    </row>
    <row r="96" spans="1:7" x14ac:dyDescent="0.25">
      <c r="A96" t="s">
        <v>525</v>
      </c>
      <c r="E96">
        <v>21.91</v>
      </c>
      <c r="F96">
        <v>20.75</v>
      </c>
      <c r="G96">
        <f t="shared" si="2"/>
        <v>21.33</v>
      </c>
    </row>
    <row r="97" spans="1:7" x14ac:dyDescent="0.25">
      <c r="A97" t="s">
        <v>526</v>
      </c>
      <c r="E97">
        <v>22.07</v>
      </c>
      <c r="F97">
        <v>21.06</v>
      </c>
      <c r="G97">
        <f t="shared" si="2"/>
        <v>21.564999999999998</v>
      </c>
    </row>
    <row r="98" spans="1:7" x14ac:dyDescent="0.25">
      <c r="A98" t="s">
        <v>527</v>
      </c>
      <c r="E98">
        <v>22.79</v>
      </c>
      <c r="F98">
        <v>21.74</v>
      </c>
      <c r="G98">
        <f t="shared" si="2"/>
        <v>22.265000000000001</v>
      </c>
    </row>
    <row r="99" spans="1:7" x14ac:dyDescent="0.25">
      <c r="A99" t="s">
        <v>528</v>
      </c>
      <c r="E99">
        <v>22.77</v>
      </c>
      <c r="F99">
        <v>21.16</v>
      </c>
      <c r="G99">
        <f t="shared" si="2"/>
        <v>21.965</v>
      </c>
    </row>
    <row r="100" spans="1:7" x14ac:dyDescent="0.25">
      <c r="A100" t="s">
        <v>529</v>
      </c>
      <c r="E100">
        <v>21.87</v>
      </c>
      <c r="F100">
        <v>21.11</v>
      </c>
      <c r="G100">
        <f t="shared" si="2"/>
        <v>21.490000000000002</v>
      </c>
    </row>
    <row r="101" spans="1:7" x14ac:dyDescent="0.25">
      <c r="A101" t="s">
        <v>530</v>
      </c>
      <c r="E101">
        <v>22.22</v>
      </c>
      <c r="F101">
        <v>21.3</v>
      </c>
      <c r="G101">
        <f t="shared" si="2"/>
        <v>21.759999999999998</v>
      </c>
    </row>
    <row r="102" spans="1:7" x14ac:dyDescent="0.25">
      <c r="A102" t="s">
        <v>531</v>
      </c>
      <c r="E102">
        <v>22.92</v>
      </c>
      <c r="F102">
        <v>21.11</v>
      </c>
      <c r="G102">
        <f t="shared" si="2"/>
        <v>22.015000000000001</v>
      </c>
    </row>
    <row r="103" spans="1:7" x14ac:dyDescent="0.25">
      <c r="A103" t="s">
        <v>532</v>
      </c>
      <c r="E103">
        <v>23.2</v>
      </c>
      <c r="F103">
        <v>21.03</v>
      </c>
      <c r="G103">
        <f t="shared" ref="G103:G125" si="3">AVERAGE(E103:F103)</f>
        <v>22.115000000000002</v>
      </c>
    </row>
    <row r="104" spans="1:7" x14ac:dyDescent="0.25">
      <c r="A104" t="s">
        <v>533</v>
      </c>
      <c r="E104">
        <v>22.66</v>
      </c>
      <c r="F104">
        <v>21.53</v>
      </c>
      <c r="G104">
        <f t="shared" si="3"/>
        <v>22.094999999999999</v>
      </c>
    </row>
    <row r="105" spans="1:7" x14ac:dyDescent="0.25">
      <c r="A105" t="s">
        <v>534</v>
      </c>
      <c r="E105">
        <v>22.6</v>
      </c>
      <c r="F105">
        <v>21.17</v>
      </c>
      <c r="G105">
        <f t="shared" si="3"/>
        <v>21.885000000000002</v>
      </c>
    </row>
    <row r="106" spans="1:7" x14ac:dyDescent="0.25">
      <c r="A106" t="s">
        <v>535</v>
      </c>
      <c r="E106">
        <v>23.13</v>
      </c>
      <c r="F106">
        <v>21.52</v>
      </c>
      <c r="G106">
        <f t="shared" si="3"/>
        <v>22.324999999999999</v>
      </c>
    </row>
    <row r="107" spans="1:7" x14ac:dyDescent="0.25">
      <c r="A107" t="s">
        <v>536</v>
      </c>
      <c r="E107">
        <v>22.7</v>
      </c>
      <c r="F107">
        <v>21.18</v>
      </c>
      <c r="G107">
        <f t="shared" si="3"/>
        <v>21.939999999999998</v>
      </c>
    </row>
    <row r="108" spans="1:7" x14ac:dyDescent="0.25">
      <c r="A108" t="s">
        <v>537</v>
      </c>
      <c r="E108">
        <v>22.83</v>
      </c>
      <c r="F108">
        <v>21.84</v>
      </c>
      <c r="G108">
        <f t="shared" si="3"/>
        <v>22.335000000000001</v>
      </c>
    </row>
    <row r="109" spans="1:7" x14ac:dyDescent="0.25">
      <c r="A109" t="s">
        <v>538</v>
      </c>
      <c r="E109">
        <v>23.65</v>
      </c>
      <c r="F109">
        <v>21.48</v>
      </c>
      <c r="G109">
        <f t="shared" si="3"/>
        <v>22.564999999999998</v>
      </c>
    </row>
    <row r="110" spans="1:7" x14ac:dyDescent="0.25">
      <c r="A110" t="s">
        <v>539</v>
      </c>
      <c r="E110">
        <v>22.67</v>
      </c>
      <c r="F110">
        <v>21.25</v>
      </c>
      <c r="G110">
        <f t="shared" si="3"/>
        <v>21.96</v>
      </c>
    </row>
    <row r="111" spans="1:7" x14ac:dyDescent="0.25">
      <c r="A111" t="s">
        <v>540</v>
      </c>
      <c r="E111">
        <v>23.36</v>
      </c>
      <c r="F111">
        <v>21.32</v>
      </c>
      <c r="G111">
        <f t="shared" si="3"/>
        <v>22.34</v>
      </c>
    </row>
    <row r="112" spans="1:7" x14ac:dyDescent="0.25">
      <c r="A112" t="s">
        <v>541</v>
      </c>
      <c r="E112">
        <v>22.52</v>
      </c>
      <c r="F112">
        <v>20.98</v>
      </c>
      <c r="G112">
        <f t="shared" si="3"/>
        <v>21.75</v>
      </c>
    </row>
    <row r="113" spans="1:7" x14ac:dyDescent="0.25">
      <c r="A113" t="s">
        <v>542</v>
      </c>
      <c r="E113">
        <v>22.5</v>
      </c>
      <c r="F113">
        <v>21.37</v>
      </c>
      <c r="G113">
        <f t="shared" si="3"/>
        <v>21.935000000000002</v>
      </c>
    </row>
    <row r="114" spans="1:7" x14ac:dyDescent="0.25">
      <c r="A114" t="s">
        <v>543</v>
      </c>
      <c r="E114">
        <v>22.92</v>
      </c>
      <c r="F114">
        <v>20.64</v>
      </c>
      <c r="G114">
        <f t="shared" si="3"/>
        <v>21.78</v>
      </c>
    </row>
    <row r="115" spans="1:7" x14ac:dyDescent="0.25">
      <c r="A115" t="s">
        <v>544</v>
      </c>
      <c r="E115">
        <v>23.08</v>
      </c>
      <c r="F115">
        <v>20.98</v>
      </c>
      <c r="G115">
        <f t="shared" si="3"/>
        <v>22.03</v>
      </c>
    </row>
    <row r="116" spans="1:7" x14ac:dyDescent="0.25">
      <c r="A116" t="s">
        <v>545</v>
      </c>
      <c r="E116">
        <v>23.49</v>
      </c>
      <c r="F116">
        <v>21.28</v>
      </c>
      <c r="G116">
        <f t="shared" si="3"/>
        <v>22.384999999999998</v>
      </c>
    </row>
    <row r="117" spans="1:7" x14ac:dyDescent="0.25">
      <c r="A117" t="s">
        <v>499</v>
      </c>
      <c r="E117">
        <v>21.34</v>
      </c>
      <c r="F117">
        <v>19.760000000000002</v>
      </c>
      <c r="G117">
        <f t="shared" si="3"/>
        <v>20.55</v>
      </c>
    </row>
    <row r="118" spans="1:7" x14ac:dyDescent="0.25">
      <c r="A118">
        <v>2007</v>
      </c>
      <c r="E118">
        <v>21.34</v>
      </c>
      <c r="F118">
        <v>19.760000000000002</v>
      </c>
      <c r="G118">
        <f t="shared" si="3"/>
        <v>20.55</v>
      </c>
    </row>
    <row r="119" spans="1:7" x14ac:dyDescent="0.25">
      <c r="A119">
        <v>2008</v>
      </c>
      <c r="E119">
        <v>21.34</v>
      </c>
      <c r="F119">
        <v>19.760000000000002</v>
      </c>
      <c r="G119">
        <f t="shared" si="3"/>
        <v>20.55</v>
      </c>
    </row>
    <row r="120" spans="1:7" x14ac:dyDescent="0.25">
      <c r="A120">
        <v>2009</v>
      </c>
      <c r="E120">
        <v>21.34</v>
      </c>
      <c r="F120">
        <v>19.760000000000002</v>
      </c>
      <c r="G120">
        <f t="shared" si="3"/>
        <v>20.55</v>
      </c>
    </row>
    <row r="121" spans="1:7" x14ac:dyDescent="0.25">
      <c r="A121">
        <v>2010</v>
      </c>
      <c r="E121">
        <v>21.34</v>
      </c>
      <c r="F121">
        <v>19.760000000000002</v>
      </c>
      <c r="G121">
        <f t="shared" si="3"/>
        <v>20.55</v>
      </c>
    </row>
    <row r="122" spans="1:7" x14ac:dyDescent="0.25">
      <c r="A122">
        <v>2011</v>
      </c>
      <c r="E122">
        <v>21.34</v>
      </c>
      <c r="F122">
        <v>19.760000000000002</v>
      </c>
      <c r="G122">
        <f t="shared" si="3"/>
        <v>20.55</v>
      </c>
    </row>
    <row r="123" spans="1:7" x14ac:dyDescent="0.25">
      <c r="A123">
        <v>2012</v>
      </c>
      <c r="E123">
        <v>21.34</v>
      </c>
      <c r="F123">
        <v>19.760000000000002</v>
      </c>
      <c r="G123">
        <f t="shared" si="3"/>
        <v>20.55</v>
      </c>
    </row>
    <row r="124" spans="1:7" x14ac:dyDescent="0.25">
      <c r="A124">
        <v>2013</v>
      </c>
      <c r="E124">
        <v>21.34</v>
      </c>
      <c r="F124">
        <v>19.760000000000002</v>
      </c>
      <c r="G124">
        <f t="shared" si="3"/>
        <v>20.55</v>
      </c>
    </row>
    <row r="125" spans="1:7" x14ac:dyDescent="0.25">
      <c r="A125">
        <v>2014</v>
      </c>
      <c r="E125">
        <v>21.34</v>
      </c>
      <c r="F125">
        <v>19.760000000000002</v>
      </c>
      <c r="G125">
        <f t="shared" si="3"/>
        <v>20.55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G56"/>
  <sheetViews>
    <sheetView tabSelected="1" topLeftCell="U1" workbookViewId="0">
      <selection activeCell="AJ5" sqref="AJ5"/>
    </sheetView>
  </sheetViews>
  <sheetFormatPr defaultRowHeight="15" x14ac:dyDescent="0.25"/>
  <sheetData>
    <row r="2" spans="2:33" x14ac:dyDescent="0.25">
      <c r="B2" t="s">
        <v>42</v>
      </c>
      <c r="C2" t="s">
        <v>41</v>
      </c>
      <c r="D2" t="s">
        <v>40</v>
      </c>
      <c r="E2" t="s">
        <v>39</v>
      </c>
      <c r="F2" t="s">
        <v>38</v>
      </c>
      <c r="G2" t="s">
        <v>37</v>
      </c>
      <c r="H2" t="s">
        <v>36</v>
      </c>
      <c r="I2" t="s">
        <v>35</v>
      </c>
      <c r="J2" t="s">
        <v>34</v>
      </c>
      <c r="K2" t="s">
        <v>33</v>
      </c>
      <c r="L2" t="s">
        <v>32</v>
      </c>
      <c r="M2" t="s">
        <v>31</v>
      </c>
      <c r="N2" t="s">
        <v>30</v>
      </c>
      <c r="O2" t="s">
        <v>29</v>
      </c>
      <c r="P2" t="s">
        <v>28</v>
      </c>
      <c r="Q2" t="s">
        <v>27</v>
      </c>
      <c r="R2" t="s">
        <v>26</v>
      </c>
      <c r="S2" t="s">
        <v>25</v>
      </c>
      <c r="T2" t="s">
        <v>24</v>
      </c>
      <c r="U2" t="s">
        <v>23</v>
      </c>
      <c r="V2" t="s">
        <v>22</v>
      </c>
      <c r="W2" t="s">
        <v>21</v>
      </c>
      <c r="X2" t="s">
        <v>20</v>
      </c>
      <c r="Y2" t="s">
        <v>19</v>
      </c>
      <c r="Z2" t="s">
        <v>16</v>
      </c>
      <c r="AA2" t="s">
        <v>15</v>
      </c>
      <c r="AB2" t="s">
        <v>14</v>
      </c>
      <c r="AC2" t="s">
        <v>13</v>
      </c>
      <c r="AD2" t="s">
        <v>12</v>
      </c>
      <c r="AE2" t="s">
        <v>11</v>
      </c>
      <c r="AF2" t="s">
        <v>7</v>
      </c>
      <c r="AG2" s="2"/>
    </row>
    <row r="3" spans="2:33" x14ac:dyDescent="0.25">
      <c r="B3">
        <v>6014</v>
      </c>
      <c r="C3">
        <v>8108</v>
      </c>
      <c r="D3">
        <v>3846</v>
      </c>
      <c r="E3">
        <v>9273</v>
      </c>
      <c r="F3">
        <v>222</v>
      </c>
      <c r="G3">
        <v>3839</v>
      </c>
      <c r="H3">
        <v>60065</v>
      </c>
      <c r="I3">
        <v>40000</v>
      </c>
      <c r="J3">
        <v>54907</v>
      </c>
      <c r="K3">
        <v>22949</v>
      </c>
      <c r="L3">
        <v>70000</v>
      </c>
      <c r="M3">
        <v>2599</v>
      </c>
      <c r="N3">
        <v>3119</v>
      </c>
      <c r="O3">
        <v>2857</v>
      </c>
      <c r="P3">
        <v>4722</v>
      </c>
      <c r="Q3">
        <v>5000</v>
      </c>
      <c r="R3">
        <v>3745</v>
      </c>
      <c r="S3">
        <v>3001</v>
      </c>
      <c r="T3">
        <v>9000</v>
      </c>
      <c r="U3">
        <v>3250</v>
      </c>
      <c r="V3">
        <v>5471</v>
      </c>
      <c r="W3">
        <v>7143</v>
      </c>
      <c r="X3">
        <v>720833</v>
      </c>
      <c r="Y3">
        <v>35331</v>
      </c>
      <c r="Z3">
        <v>35106</v>
      </c>
      <c r="AA3">
        <v>90909</v>
      </c>
      <c r="AB3">
        <v>9452</v>
      </c>
      <c r="AC3">
        <v>8092</v>
      </c>
      <c r="AD3">
        <v>12167</v>
      </c>
      <c r="AE3">
        <v>27315</v>
      </c>
      <c r="AF3">
        <v>10983</v>
      </c>
      <c r="AG3" s="1">
        <f t="shared" ref="AG3:AG34" si="0">SUM(B3:AF3)</f>
        <v>1279318</v>
      </c>
    </row>
    <row r="4" spans="2:33" x14ac:dyDescent="0.25">
      <c r="B4">
        <v>6365</v>
      </c>
      <c r="C4">
        <v>8378</v>
      </c>
      <c r="D4">
        <v>3846</v>
      </c>
      <c r="E4">
        <v>11086</v>
      </c>
      <c r="F4">
        <v>250</v>
      </c>
      <c r="G4">
        <v>4676</v>
      </c>
      <c r="H4">
        <v>60092</v>
      </c>
      <c r="I4">
        <v>40000</v>
      </c>
      <c r="J4">
        <v>54908</v>
      </c>
      <c r="K4">
        <v>23333</v>
      </c>
      <c r="L4">
        <v>68519</v>
      </c>
      <c r="M4">
        <v>1465</v>
      </c>
      <c r="N4">
        <v>4098</v>
      </c>
      <c r="O4">
        <v>3214</v>
      </c>
      <c r="P4">
        <v>4639</v>
      </c>
      <c r="Q4">
        <v>5333</v>
      </c>
      <c r="R4">
        <v>4167</v>
      </c>
      <c r="S4">
        <v>3042</v>
      </c>
      <c r="T4">
        <v>10000</v>
      </c>
      <c r="U4">
        <v>3500</v>
      </c>
      <c r="V4">
        <v>5600</v>
      </c>
      <c r="W4">
        <v>7143</v>
      </c>
      <c r="X4">
        <v>770588</v>
      </c>
      <c r="Y4">
        <v>39962</v>
      </c>
      <c r="Z4">
        <v>35032</v>
      </c>
      <c r="AA4">
        <v>91667</v>
      </c>
      <c r="AB4">
        <v>9456</v>
      </c>
      <c r="AC4">
        <v>8113</v>
      </c>
      <c r="AD4">
        <v>12512</v>
      </c>
      <c r="AE4">
        <v>27315</v>
      </c>
      <c r="AF4">
        <v>11118</v>
      </c>
      <c r="AG4" s="1">
        <f t="shared" si="0"/>
        <v>1339417</v>
      </c>
    </row>
    <row r="5" spans="2:33" x14ac:dyDescent="0.25">
      <c r="B5">
        <v>5872</v>
      </c>
      <c r="C5">
        <v>8421</v>
      </c>
      <c r="D5">
        <v>3846</v>
      </c>
      <c r="E5">
        <v>9794</v>
      </c>
      <c r="F5">
        <v>250</v>
      </c>
      <c r="G5">
        <v>6197</v>
      </c>
      <c r="H5">
        <v>60993</v>
      </c>
      <c r="I5">
        <v>40000</v>
      </c>
      <c r="J5">
        <v>54910</v>
      </c>
      <c r="K5">
        <v>23438</v>
      </c>
      <c r="L5">
        <v>68421</v>
      </c>
      <c r="M5">
        <v>2577</v>
      </c>
      <c r="N5">
        <v>4025</v>
      </c>
      <c r="O5">
        <v>3390</v>
      </c>
      <c r="P5">
        <v>4545</v>
      </c>
      <c r="Q5">
        <v>5240</v>
      </c>
      <c r="R5">
        <v>8000</v>
      </c>
      <c r="S5">
        <v>3024</v>
      </c>
      <c r="T5">
        <v>9000</v>
      </c>
      <c r="U5">
        <v>3750</v>
      </c>
      <c r="V5">
        <v>5250</v>
      </c>
      <c r="W5">
        <v>7857</v>
      </c>
      <c r="X5">
        <v>873563</v>
      </c>
      <c r="Y5">
        <v>39860</v>
      </c>
      <c r="Z5">
        <v>34971</v>
      </c>
      <c r="AA5">
        <v>91667</v>
      </c>
      <c r="AB5">
        <v>9493</v>
      </c>
      <c r="AC5">
        <v>8144</v>
      </c>
      <c r="AD5">
        <v>11991</v>
      </c>
      <c r="AE5">
        <v>27315</v>
      </c>
      <c r="AF5">
        <v>12531</v>
      </c>
      <c r="AG5" s="1">
        <f t="shared" si="0"/>
        <v>1448335</v>
      </c>
    </row>
    <row r="6" spans="2:33" x14ac:dyDescent="0.25">
      <c r="B6">
        <v>6433</v>
      </c>
      <c r="C6">
        <v>8684</v>
      </c>
      <c r="D6">
        <v>3846</v>
      </c>
      <c r="E6">
        <v>10650</v>
      </c>
      <c r="F6">
        <v>273</v>
      </c>
      <c r="G6">
        <v>6603</v>
      </c>
      <c r="H6">
        <v>60322</v>
      </c>
      <c r="I6">
        <v>40000</v>
      </c>
      <c r="J6">
        <v>54928</v>
      </c>
      <c r="K6">
        <v>24074</v>
      </c>
      <c r="L6">
        <v>68333</v>
      </c>
      <c r="M6">
        <v>2602</v>
      </c>
      <c r="N6">
        <v>2752</v>
      </c>
      <c r="O6">
        <v>3390</v>
      </c>
      <c r="P6">
        <v>4976</v>
      </c>
      <c r="Q6">
        <v>5120</v>
      </c>
      <c r="R6">
        <v>4000</v>
      </c>
      <c r="S6">
        <v>3003</v>
      </c>
      <c r="T6">
        <v>7692</v>
      </c>
      <c r="U6">
        <v>3750</v>
      </c>
      <c r="V6">
        <v>5467</v>
      </c>
      <c r="W6">
        <v>8000</v>
      </c>
      <c r="X6">
        <v>815789</v>
      </c>
      <c r="Y6">
        <v>41042</v>
      </c>
      <c r="Z6">
        <v>35057</v>
      </c>
      <c r="AA6">
        <v>92308</v>
      </c>
      <c r="AB6">
        <v>8469</v>
      </c>
      <c r="AC6">
        <v>8129</v>
      </c>
      <c r="AD6">
        <v>11599</v>
      </c>
      <c r="AE6">
        <v>27315</v>
      </c>
      <c r="AF6">
        <v>11399</v>
      </c>
      <c r="AG6" s="1">
        <f t="shared" si="0"/>
        <v>1386005</v>
      </c>
    </row>
    <row r="7" spans="2:33" x14ac:dyDescent="0.25">
      <c r="B7">
        <v>5750</v>
      </c>
      <c r="C7">
        <v>8718</v>
      </c>
      <c r="D7">
        <v>3846</v>
      </c>
      <c r="E7">
        <v>11460</v>
      </c>
      <c r="F7">
        <v>273</v>
      </c>
      <c r="G7">
        <v>5186</v>
      </c>
      <c r="H7">
        <v>66810</v>
      </c>
      <c r="I7">
        <v>40000</v>
      </c>
      <c r="J7">
        <v>54928</v>
      </c>
      <c r="K7">
        <v>25143</v>
      </c>
      <c r="L7">
        <v>68254</v>
      </c>
      <c r="M7">
        <v>2822</v>
      </c>
      <c r="N7">
        <v>3158</v>
      </c>
      <c r="O7">
        <v>3667</v>
      </c>
      <c r="P7">
        <v>5000</v>
      </c>
      <c r="Q7">
        <v>5000</v>
      </c>
      <c r="R7">
        <v>4167</v>
      </c>
      <c r="S7">
        <v>3077</v>
      </c>
      <c r="T7">
        <v>6154</v>
      </c>
      <c r="U7">
        <v>4000</v>
      </c>
      <c r="V7">
        <v>4211</v>
      </c>
      <c r="W7">
        <v>8667</v>
      </c>
      <c r="X7">
        <v>766839</v>
      </c>
      <c r="Y7">
        <v>36212</v>
      </c>
      <c r="Z7">
        <v>35294</v>
      </c>
      <c r="AA7">
        <v>92308</v>
      </c>
      <c r="AB7">
        <v>8889</v>
      </c>
      <c r="AC7">
        <v>9001</v>
      </c>
      <c r="AD7">
        <v>11875</v>
      </c>
      <c r="AE7">
        <v>27315</v>
      </c>
      <c r="AF7">
        <v>9507</v>
      </c>
      <c r="AG7" s="1">
        <f t="shared" si="0"/>
        <v>1337531</v>
      </c>
    </row>
    <row r="8" spans="2:33" x14ac:dyDescent="0.25">
      <c r="B8">
        <v>5231</v>
      </c>
      <c r="C8">
        <v>8974</v>
      </c>
      <c r="D8">
        <v>3846</v>
      </c>
      <c r="E8">
        <v>14019</v>
      </c>
      <c r="F8">
        <v>267</v>
      </c>
      <c r="G8">
        <v>4590</v>
      </c>
      <c r="H8">
        <v>74643</v>
      </c>
      <c r="I8">
        <v>45106</v>
      </c>
      <c r="J8">
        <v>54928</v>
      </c>
      <c r="K8">
        <v>25000</v>
      </c>
      <c r="L8">
        <v>68182</v>
      </c>
      <c r="M8">
        <v>2966</v>
      </c>
      <c r="N8">
        <v>3542</v>
      </c>
      <c r="O8">
        <v>4000</v>
      </c>
      <c r="P8">
        <v>4900</v>
      </c>
      <c r="Q8">
        <v>5357</v>
      </c>
      <c r="R8">
        <v>9524</v>
      </c>
      <c r="S8">
        <v>1781</v>
      </c>
      <c r="T8">
        <v>4674</v>
      </c>
      <c r="U8">
        <v>5000</v>
      </c>
      <c r="V8">
        <v>4643</v>
      </c>
      <c r="W8">
        <v>8589</v>
      </c>
      <c r="X8">
        <v>769231</v>
      </c>
      <c r="Y8">
        <v>41475</v>
      </c>
      <c r="Z8">
        <v>34667</v>
      </c>
      <c r="AA8">
        <v>86667</v>
      </c>
      <c r="AB8">
        <v>9155</v>
      </c>
      <c r="AC8">
        <v>9073</v>
      </c>
      <c r="AD8">
        <v>20660</v>
      </c>
      <c r="AE8">
        <v>27315</v>
      </c>
      <c r="AF8">
        <v>8922</v>
      </c>
      <c r="AG8" s="1">
        <f t="shared" si="0"/>
        <v>1366927</v>
      </c>
    </row>
    <row r="9" spans="2:33" x14ac:dyDescent="0.25">
      <c r="B9">
        <v>6120</v>
      </c>
      <c r="C9">
        <v>9000</v>
      </c>
      <c r="D9">
        <v>3846</v>
      </c>
      <c r="E9">
        <v>14053</v>
      </c>
      <c r="F9">
        <v>329</v>
      </c>
      <c r="G9">
        <v>4952</v>
      </c>
      <c r="H9">
        <v>71531</v>
      </c>
      <c r="I9">
        <v>45064</v>
      </c>
      <c r="J9">
        <v>54937</v>
      </c>
      <c r="K9">
        <v>25000</v>
      </c>
      <c r="L9">
        <v>68116</v>
      </c>
      <c r="M9">
        <v>2987</v>
      </c>
      <c r="N9">
        <v>1809</v>
      </c>
      <c r="O9">
        <v>4333</v>
      </c>
      <c r="P9">
        <v>4358</v>
      </c>
      <c r="Q9">
        <v>5884</v>
      </c>
      <c r="R9">
        <v>10000</v>
      </c>
      <c r="S9">
        <v>3857</v>
      </c>
      <c r="T9">
        <v>9385</v>
      </c>
      <c r="U9">
        <v>5500</v>
      </c>
      <c r="V9">
        <v>5000</v>
      </c>
      <c r="W9">
        <v>7123</v>
      </c>
      <c r="X9">
        <v>714286</v>
      </c>
      <c r="Y9">
        <v>42016</v>
      </c>
      <c r="Z9">
        <v>62075</v>
      </c>
      <c r="AA9">
        <v>86667</v>
      </c>
      <c r="AB9">
        <v>9241</v>
      </c>
      <c r="AC9">
        <v>9371</v>
      </c>
      <c r="AD9">
        <v>13040</v>
      </c>
      <c r="AE9">
        <v>27346</v>
      </c>
      <c r="AF9">
        <v>8364</v>
      </c>
      <c r="AG9" s="1">
        <f t="shared" si="0"/>
        <v>1335590</v>
      </c>
    </row>
    <row r="10" spans="2:33" x14ac:dyDescent="0.25">
      <c r="B10">
        <v>6277</v>
      </c>
      <c r="C10">
        <v>9024</v>
      </c>
      <c r="D10">
        <v>3846</v>
      </c>
      <c r="E10">
        <v>15163</v>
      </c>
      <c r="F10">
        <v>430</v>
      </c>
      <c r="G10">
        <v>5269</v>
      </c>
      <c r="H10">
        <v>64992</v>
      </c>
      <c r="I10">
        <v>36895</v>
      </c>
      <c r="J10">
        <v>54945</v>
      </c>
      <c r="K10">
        <v>27500</v>
      </c>
      <c r="L10">
        <v>67123</v>
      </c>
      <c r="M10">
        <v>2476</v>
      </c>
      <c r="N10">
        <v>2396</v>
      </c>
      <c r="O10">
        <v>4333</v>
      </c>
      <c r="P10">
        <v>4333</v>
      </c>
      <c r="Q10">
        <v>7012</v>
      </c>
      <c r="R10">
        <v>10000</v>
      </c>
      <c r="S10">
        <v>3034</v>
      </c>
      <c r="T10">
        <v>9846</v>
      </c>
      <c r="U10">
        <v>5750</v>
      </c>
      <c r="V10">
        <v>5263</v>
      </c>
      <c r="W10">
        <v>6296</v>
      </c>
      <c r="X10">
        <v>616974</v>
      </c>
      <c r="Y10">
        <v>40969</v>
      </c>
      <c r="Z10">
        <v>55932</v>
      </c>
      <c r="AA10">
        <v>87500</v>
      </c>
      <c r="AB10">
        <v>11043</v>
      </c>
      <c r="AC10">
        <v>9984</v>
      </c>
      <c r="AD10">
        <v>5736</v>
      </c>
      <c r="AE10">
        <v>16667</v>
      </c>
      <c r="AF10">
        <v>12432</v>
      </c>
      <c r="AG10" s="1">
        <f t="shared" si="0"/>
        <v>1209440</v>
      </c>
    </row>
    <row r="11" spans="2:33" x14ac:dyDescent="0.25">
      <c r="B11">
        <v>4837</v>
      </c>
      <c r="C11">
        <v>9268</v>
      </c>
      <c r="D11">
        <v>3846</v>
      </c>
      <c r="E11">
        <v>17627</v>
      </c>
      <c r="F11">
        <v>700</v>
      </c>
      <c r="G11">
        <v>8791</v>
      </c>
      <c r="H11">
        <v>74526</v>
      </c>
      <c r="I11">
        <v>40244</v>
      </c>
      <c r="J11">
        <v>54945</v>
      </c>
      <c r="K11">
        <v>27500</v>
      </c>
      <c r="L11">
        <v>67105</v>
      </c>
      <c r="M11">
        <v>2982</v>
      </c>
      <c r="N11">
        <v>2595</v>
      </c>
      <c r="O11">
        <v>4000</v>
      </c>
      <c r="P11">
        <v>5269</v>
      </c>
      <c r="Q11">
        <v>8571</v>
      </c>
      <c r="R11">
        <v>10000</v>
      </c>
      <c r="S11">
        <v>5032</v>
      </c>
      <c r="T11">
        <v>8560</v>
      </c>
      <c r="U11">
        <v>6000</v>
      </c>
      <c r="V11">
        <v>4762</v>
      </c>
      <c r="W11">
        <v>4833</v>
      </c>
      <c r="X11">
        <v>522152</v>
      </c>
      <c r="Y11">
        <v>46667</v>
      </c>
      <c r="Z11">
        <v>29630</v>
      </c>
      <c r="AA11">
        <v>87500</v>
      </c>
      <c r="AB11">
        <v>11844</v>
      </c>
      <c r="AC11">
        <v>11462</v>
      </c>
      <c r="AD11">
        <v>6810</v>
      </c>
      <c r="AE11">
        <v>16667</v>
      </c>
      <c r="AF11">
        <v>12743</v>
      </c>
      <c r="AG11" s="1">
        <f t="shared" si="0"/>
        <v>1117468</v>
      </c>
    </row>
    <row r="12" spans="2:33" x14ac:dyDescent="0.25">
      <c r="B12">
        <v>4942</v>
      </c>
      <c r="C12">
        <v>9250</v>
      </c>
      <c r="D12">
        <v>4375</v>
      </c>
      <c r="E12">
        <v>17670</v>
      </c>
      <c r="F12">
        <v>1205</v>
      </c>
      <c r="G12">
        <v>8201</v>
      </c>
      <c r="H12">
        <v>84235</v>
      </c>
      <c r="I12">
        <v>23298</v>
      </c>
      <c r="J12">
        <v>54953</v>
      </c>
      <c r="K12">
        <v>26667</v>
      </c>
      <c r="L12">
        <v>67089</v>
      </c>
      <c r="M12">
        <v>3200</v>
      </c>
      <c r="N12">
        <v>2576</v>
      </c>
      <c r="O12">
        <v>4143</v>
      </c>
      <c r="P12">
        <v>3705</v>
      </c>
      <c r="Q12">
        <v>9760</v>
      </c>
      <c r="R12">
        <v>10870</v>
      </c>
      <c r="S12">
        <v>5000</v>
      </c>
      <c r="T12">
        <v>10417</v>
      </c>
      <c r="U12">
        <v>6000</v>
      </c>
      <c r="V12">
        <v>4286</v>
      </c>
      <c r="W12">
        <v>6259</v>
      </c>
      <c r="X12">
        <v>550314</v>
      </c>
      <c r="Y12">
        <v>47829</v>
      </c>
      <c r="Z12">
        <v>35682</v>
      </c>
      <c r="AA12">
        <v>88235</v>
      </c>
      <c r="AB12">
        <v>14855</v>
      </c>
      <c r="AC12">
        <v>13454</v>
      </c>
      <c r="AD12">
        <v>7323</v>
      </c>
      <c r="AE12">
        <v>19800</v>
      </c>
      <c r="AF12">
        <v>12933</v>
      </c>
      <c r="AG12" s="1">
        <f t="shared" si="0"/>
        <v>1158526</v>
      </c>
    </row>
    <row r="13" spans="2:33" x14ac:dyDescent="0.25">
      <c r="B13">
        <v>7249</v>
      </c>
      <c r="C13">
        <v>8974</v>
      </c>
      <c r="D13">
        <v>4375</v>
      </c>
      <c r="E13">
        <v>12000</v>
      </c>
      <c r="F13">
        <v>725</v>
      </c>
      <c r="G13">
        <v>6826</v>
      </c>
      <c r="H13">
        <v>83503</v>
      </c>
      <c r="I13">
        <v>25830</v>
      </c>
      <c r="J13">
        <v>54960</v>
      </c>
      <c r="K13">
        <v>28000</v>
      </c>
      <c r="L13">
        <v>66265</v>
      </c>
      <c r="M13">
        <v>2393</v>
      </c>
      <c r="N13">
        <v>3010</v>
      </c>
      <c r="O13">
        <v>4054</v>
      </c>
      <c r="P13">
        <v>5000</v>
      </c>
      <c r="Q13">
        <v>8602</v>
      </c>
      <c r="R13">
        <v>10000</v>
      </c>
      <c r="S13">
        <v>4396</v>
      </c>
      <c r="T13">
        <v>11250</v>
      </c>
      <c r="U13">
        <v>5000</v>
      </c>
      <c r="V13">
        <v>3929</v>
      </c>
      <c r="W13">
        <v>4837</v>
      </c>
      <c r="X13">
        <v>591065</v>
      </c>
      <c r="Y13">
        <v>47579</v>
      </c>
      <c r="Z13">
        <v>28788</v>
      </c>
      <c r="AA13">
        <v>75294</v>
      </c>
      <c r="AB13">
        <v>11336</v>
      </c>
      <c r="AC13">
        <v>9078</v>
      </c>
      <c r="AD13">
        <v>9167</v>
      </c>
      <c r="AE13">
        <v>17500</v>
      </c>
      <c r="AF13">
        <v>15036</v>
      </c>
      <c r="AG13" s="1">
        <f t="shared" si="0"/>
        <v>1166021</v>
      </c>
    </row>
    <row r="14" spans="2:33" x14ac:dyDescent="0.25">
      <c r="B14">
        <v>7246</v>
      </c>
      <c r="C14">
        <v>8974</v>
      </c>
      <c r="D14">
        <v>4375</v>
      </c>
      <c r="E14">
        <v>16027</v>
      </c>
      <c r="F14">
        <v>950</v>
      </c>
      <c r="G14">
        <v>7162</v>
      </c>
      <c r="H14">
        <v>83295</v>
      </c>
      <c r="I14">
        <v>24019</v>
      </c>
      <c r="J14">
        <v>55405</v>
      </c>
      <c r="K14">
        <v>32600</v>
      </c>
      <c r="L14">
        <v>66279</v>
      </c>
      <c r="M14">
        <v>2208</v>
      </c>
      <c r="N14">
        <v>3132</v>
      </c>
      <c r="O14">
        <v>3995</v>
      </c>
      <c r="P14">
        <v>3750</v>
      </c>
      <c r="Q14">
        <v>8038</v>
      </c>
      <c r="R14">
        <v>10000</v>
      </c>
      <c r="S14">
        <v>3980</v>
      </c>
      <c r="T14">
        <v>9779</v>
      </c>
      <c r="U14">
        <v>4500</v>
      </c>
      <c r="V14">
        <v>4056</v>
      </c>
      <c r="W14">
        <v>7670</v>
      </c>
      <c r="X14">
        <v>534483</v>
      </c>
      <c r="Y14">
        <v>70677</v>
      </c>
      <c r="Z14">
        <v>24009</v>
      </c>
      <c r="AA14">
        <v>97470</v>
      </c>
      <c r="AB14">
        <v>13176</v>
      </c>
      <c r="AC14">
        <v>11952</v>
      </c>
      <c r="AD14">
        <v>8771</v>
      </c>
      <c r="AE14">
        <v>23000</v>
      </c>
      <c r="AF14">
        <v>12048</v>
      </c>
      <c r="AG14" s="1">
        <f t="shared" si="0"/>
        <v>1163026</v>
      </c>
    </row>
    <row r="15" spans="2:33" x14ac:dyDescent="0.25">
      <c r="B15">
        <v>6000</v>
      </c>
      <c r="C15">
        <v>9000</v>
      </c>
      <c r="D15">
        <v>4375</v>
      </c>
      <c r="E15">
        <v>13415</v>
      </c>
      <c r="F15">
        <v>1000</v>
      </c>
      <c r="G15">
        <v>7593</v>
      </c>
      <c r="H15">
        <v>83378</v>
      </c>
      <c r="I15">
        <v>31000</v>
      </c>
      <c r="J15">
        <v>55789</v>
      </c>
      <c r="K15">
        <v>32833</v>
      </c>
      <c r="L15">
        <v>66292</v>
      </c>
      <c r="M15">
        <v>2332</v>
      </c>
      <c r="N15">
        <v>3198</v>
      </c>
      <c r="O15">
        <v>4103</v>
      </c>
      <c r="P15">
        <v>3750</v>
      </c>
      <c r="Q15">
        <v>9559</v>
      </c>
      <c r="R15">
        <v>10000</v>
      </c>
      <c r="S15">
        <v>4003</v>
      </c>
      <c r="T15">
        <v>10265</v>
      </c>
      <c r="U15">
        <v>4600</v>
      </c>
      <c r="V15">
        <v>4000</v>
      </c>
      <c r="W15">
        <v>4735</v>
      </c>
      <c r="X15">
        <v>453037</v>
      </c>
      <c r="Y15">
        <v>44139</v>
      </c>
      <c r="Z15">
        <v>30778</v>
      </c>
      <c r="AA15">
        <v>88300</v>
      </c>
      <c r="AB15">
        <v>13554</v>
      </c>
      <c r="AC15">
        <v>10110</v>
      </c>
      <c r="AD15">
        <v>8878</v>
      </c>
      <c r="AE15">
        <v>23000</v>
      </c>
      <c r="AF15">
        <v>13344</v>
      </c>
      <c r="AG15" s="1">
        <f t="shared" si="0"/>
        <v>1056360</v>
      </c>
    </row>
    <row r="16" spans="2:33" x14ac:dyDescent="0.25">
      <c r="B16">
        <v>4638</v>
      </c>
      <c r="C16">
        <v>9000</v>
      </c>
      <c r="D16">
        <v>4375</v>
      </c>
      <c r="E16">
        <v>13497</v>
      </c>
      <c r="F16">
        <v>500</v>
      </c>
      <c r="G16">
        <v>8952</v>
      </c>
      <c r="H16">
        <v>83496</v>
      </c>
      <c r="I16">
        <v>32000</v>
      </c>
      <c r="J16">
        <v>55897</v>
      </c>
      <c r="K16">
        <v>24222</v>
      </c>
      <c r="L16">
        <v>65591</v>
      </c>
      <c r="M16">
        <v>3240</v>
      </c>
      <c r="N16">
        <v>3093</v>
      </c>
      <c r="O16">
        <v>3929</v>
      </c>
      <c r="P16">
        <v>2105</v>
      </c>
      <c r="Q16">
        <v>7465</v>
      </c>
      <c r="R16">
        <v>6667</v>
      </c>
      <c r="S16">
        <v>3971</v>
      </c>
      <c r="T16">
        <v>9397</v>
      </c>
      <c r="U16">
        <v>4500</v>
      </c>
      <c r="V16">
        <v>4094</v>
      </c>
      <c r="W16">
        <v>4811</v>
      </c>
      <c r="X16">
        <v>257143</v>
      </c>
      <c r="Y16">
        <v>48452</v>
      </c>
      <c r="Z16">
        <v>35296</v>
      </c>
      <c r="AA16">
        <v>90500</v>
      </c>
      <c r="AB16">
        <v>9401</v>
      </c>
      <c r="AC16">
        <v>11588</v>
      </c>
      <c r="AD16">
        <v>8671</v>
      </c>
      <c r="AE16">
        <v>20000</v>
      </c>
      <c r="AF16">
        <v>11082</v>
      </c>
      <c r="AG16" s="1">
        <f t="shared" si="0"/>
        <v>847573</v>
      </c>
    </row>
    <row r="17" spans="2:33" x14ac:dyDescent="0.25">
      <c r="B17">
        <v>5556</v>
      </c>
      <c r="C17">
        <v>9000</v>
      </c>
      <c r="D17">
        <v>4375</v>
      </c>
      <c r="E17">
        <v>10514</v>
      </c>
      <c r="F17">
        <v>500</v>
      </c>
      <c r="G17">
        <v>8916</v>
      </c>
      <c r="H17">
        <v>82993</v>
      </c>
      <c r="I17">
        <v>33000</v>
      </c>
      <c r="J17">
        <v>56250</v>
      </c>
      <c r="K17">
        <v>25082</v>
      </c>
      <c r="L17">
        <v>65625</v>
      </c>
      <c r="M17">
        <v>1824</v>
      </c>
      <c r="N17">
        <v>3184</v>
      </c>
      <c r="O17">
        <v>3908</v>
      </c>
      <c r="P17">
        <v>2083</v>
      </c>
      <c r="Q17">
        <v>8000</v>
      </c>
      <c r="R17">
        <v>6667</v>
      </c>
      <c r="S17">
        <v>3997</v>
      </c>
      <c r="T17">
        <v>7295</v>
      </c>
      <c r="U17">
        <v>5000</v>
      </c>
      <c r="V17">
        <v>4138</v>
      </c>
      <c r="W17">
        <v>7979</v>
      </c>
      <c r="X17">
        <v>191000</v>
      </c>
      <c r="Y17">
        <v>48400</v>
      </c>
      <c r="Z17">
        <v>35509</v>
      </c>
      <c r="AA17">
        <v>62606</v>
      </c>
      <c r="AB17">
        <v>15002</v>
      </c>
      <c r="AC17">
        <v>14085</v>
      </c>
      <c r="AD17">
        <v>8939</v>
      </c>
      <c r="AE17">
        <v>23333</v>
      </c>
      <c r="AF17">
        <v>11990</v>
      </c>
      <c r="AG17" s="1">
        <f t="shared" si="0"/>
        <v>766750</v>
      </c>
    </row>
    <row r="18" spans="2:33" x14ac:dyDescent="0.25">
      <c r="B18">
        <v>7923</v>
      </c>
      <c r="C18">
        <v>9250</v>
      </c>
      <c r="D18">
        <v>4375</v>
      </c>
      <c r="E18">
        <v>8556</v>
      </c>
      <c r="F18">
        <v>1000</v>
      </c>
      <c r="G18">
        <v>6123</v>
      </c>
      <c r="H18">
        <v>68952</v>
      </c>
      <c r="I18">
        <v>34000</v>
      </c>
      <c r="J18">
        <v>56098</v>
      </c>
      <c r="K18">
        <v>27308</v>
      </c>
      <c r="L18">
        <v>65657</v>
      </c>
      <c r="M18">
        <v>1621</v>
      </c>
      <c r="N18">
        <v>3500</v>
      </c>
      <c r="O18">
        <v>3977</v>
      </c>
      <c r="P18">
        <v>2083</v>
      </c>
      <c r="Q18">
        <v>8292</v>
      </c>
      <c r="R18">
        <v>10000</v>
      </c>
      <c r="S18">
        <v>4249</v>
      </c>
      <c r="T18">
        <v>3577</v>
      </c>
      <c r="U18">
        <v>2429</v>
      </c>
      <c r="V18">
        <v>3846</v>
      </c>
      <c r="W18">
        <v>7749</v>
      </c>
      <c r="X18">
        <v>191000</v>
      </c>
      <c r="Y18">
        <v>55404</v>
      </c>
      <c r="Z18">
        <v>35502</v>
      </c>
      <c r="AA18">
        <v>71520</v>
      </c>
      <c r="AB18">
        <v>11932</v>
      </c>
      <c r="AC18">
        <v>11559</v>
      </c>
      <c r="AD18">
        <v>11881</v>
      </c>
      <c r="AE18">
        <v>24121</v>
      </c>
      <c r="AF18">
        <v>12802</v>
      </c>
      <c r="AG18" s="1">
        <f t="shared" si="0"/>
        <v>766286</v>
      </c>
    </row>
    <row r="19" spans="2:33" x14ac:dyDescent="0.25">
      <c r="B19">
        <v>4499</v>
      </c>
      <c r="C19">
        <v>9250</v>
      </c>
      <c r="D19">
        <v>4375</v>
      </c>
      <c r="E19">
        <v>9048</v>
      </c>
      <c r="F19">
        <v>500</v>
      </c>
      <c r="G19">
        <v>6966</v>
      </c>
      <c r="H19">
        <v>68821</v>
      </c>
      <c r="I19">
        <v>35000</v>
      </c>
      <c r="J19">
        <v>55814</v>
      </c>
      <c r="K19">
        <v>22727</v>
      </c>
      <c r="L19">
        <v>67000</v>
      </c>
      <c r="M19">
        <v>1113</v>
      </c>
      <c r="N19">
        <v>2865</v>
      </c>
      <c r="O19">
        <v>3956</v>
      </c>
      <c r="P19">
        <v>2083</v>
      </c>
      <c r="Q19">
        <v>8245</v>
      </c>
      <c r="R19">
        <v>10000</v>
      </c>
      <c r="S19">
        <v>3818</v>
      </c>
      <c r="T19">
        <v>3903</v>
      </c>
      <c r="U19">
        <v>2727</v>
      </c>
      <c r="V19">
        <v>4000</v>
      </c>
      <c r="W19">
        <v>7478</v>
      </c>
      <c r="X19">
        <v>191000</v>
      </c>
      <c r="Y19">
        <v>55403</v>
      </c>
      <c r="Z19">
        <v>35491</v>
      </c>
      <c r="AA19">
        <v>79228</v>
      </c>
      <c r="AB19">
        <v>12283</v>
      </c>
      <c r="AC19">
        <v>10959</v>
      </c>
      <c r="AD19">
        <v>10714</v>
      </c>
      <c r="AE19">
        <v>20658</v>
      </c>
      <c r="AF19">
        <v>13184</v>
      </c>
      <c r="AG19" s="1">
        <f t="shared" si="0"/>
        <v>763108</v>
      </c>
    </row>
    <row r="20" spans="2:33" x14ac:dyDescent="0.25">
      <c r="B20">
        <v>3415</v>
      </c>
      <c r="C20">
        <v>8974</v>
      </c>
      <c r="D20">
        <v>5000</v>
      </c>
      <c r="E20">
        <v>5956</v>
      </c>
      <c r="F20">
        <v>1000</v>
      </c>
      <c r="G20">
        <v>5439</v>
      </c>
      <c r="H20">
        <v>68718</v>
      </c>
      <c r="I20">
        <v>36000</v>
      </c>
      <c r="J20">
        <v>56818</v>
      </c>
      <c r="K20">
        <v>28000</v>
      </c>
      <c r="L20">
        <v>67000</v>
      </c>
      <c r="M20">
        <v>974</v>
      </c>
      <c r="N20">
        <v>2910</v>
      </c>
      <c r="O20">
        <v>4022</v>
      </c>
      <c r="P20">
        <v>2083</v>
      </c>
      <c r="Q20">
        <v>8000</v>
      </c>
      <c r="R20">
        <v>10000</v>
      </c>
      <c r="S20">
        <v>3998</v>
      </c>
      <c r="T20">
        <v>3903</v>
      </c>
      <c r="U20">
        <v>2609</v>
      </c>
      <c r="V20">
        <v>4006</v>
      </c>
      <c r="W20">
        <v>7500</v>
      </c>
      <c r="X20">
        <v>137380</v>
      </c>
      <c r="Y20">
        <v>38373</v>
      </c>
      <c r="Z20">
        <v>35499</v>
      </c>
      <c r="AA20">
        <v>79297</v>
      </c>
      <c r="AB20">
        <v>12264</v>
      </c>
      <c r="AC20">
        <v>11000</v>
      </c>
      <c r="AD20">
        <v>10533</v>
      </c>
      <c r="AE20">
        <v>21061</v>
      </c>
      <c r="AF20">
        <v>13200</v>
      </c>
      <c r="AG20" s="1">
        <f t="shared" si="0"/>
        <v>694932</v>
      </c>
    </row>
    <row r="21" spans="2:33" x14ac:dyDescent="0.25">
      <c r="B21">
        <v>2162</v>
      </c>
      <c r="C21">
        <v>8974</v>
      </c>
      <c r="D21">
        <v>5000</v>
      </c>
      <c r="E21">
        <v>4500</v>
      </c>
      <c r="F21">
        <v>1000</v>
      </c>
      <c r="G21">
        <v>4598</v>
      </c>
      <c r="H21">
        <v>47209</v>
      </c>
      <c r="I21">
        <v>35294</v>
      </c>
      <c r="J21">
        <v>55914</v>
      </c>
      <c r="K21">
        <v>32500</v>
      </c>
      <c r="L21">
        <v>67000</v>
      </c>
      <c r="M21">
        <v>478</v>
      </c>
      <c r="N21">
        <v>2667</v>
      </c>
      <c r="O21">
        <v>4471</v>
      </c>
      <c r="P21">
        <v>2083</v>
      </c>
      <c r="Q21">
        <v>6557</v>
      </c>
      <c r="R21">
        <v>7500</v>
      </c>
      <c r="S21">
        <v>3276</v>
      </c>
      <c r="T21">
        <v>5116</v>
      </c>
      <c r="U21">
        <v>3333</v>
      </c>
      <c r="V21">
        <v>3158</v>
      </c>
      <c r="W21">
        <v>8018</v>
      </c>
      <c r="X21">
        <v>93333</v>
      </c>
      <c r="Y21">
        <v>42706</v>
      </c>
      <c r="Z21">
        <v>49688</v>
      </c>
      <c r="AA21">
        <v>62381</v>
      </c>
      <c r="AB21">
        <v>16898</v>
      </c>
      <c r="AC21">
        <v>15367</v>
      </c>
      <c r="AD21">
        <v>12500</v>
      </c>
      <c r="AE21">
        <v>16667</v>
      </c>
      <c r="AF21">
        <v>16654</v>
      </c>
      <c r="AG21" s="1">
        <f t="shared" si="0"/>
        <v>637002</v>
      </c>
    </row>
    <row r="22" spans="2:33" x14ac:dyDescent="0.25">
      <c r="B22">
        <v>1212</v>
      </c>
      <c r="C22">
        <v>8974</v>
      </c>
      <c r="D22">
        <v>5000</v>
      </c>
      <c r="E22">
        <v>5000</v>
      </c>
      <c r="F22">
        <v>500</v>
      </c>
      <c r="G22">
        <v>6036</v>
      </c>
      <c r="H22">
        <v>48585</v>
      </c>
      <c r="I22">
        <v>36176</v>
      </c>
      <c r="J22">
        <v>57447</v>
      </c>
      <c r="K22">
        <v>40000</v>
      </c>
      <c r="L22">
        <v>67000</v>
      </c>
      <c r="M22">
        <v>429</v>
      </c>
      <c r="N22">
        <v>3077</v>
      </c>
      <c r="O22">
        <v>4471</v>
      </c>
      <c r="P22">
        <v>2083</v>
      </c>
      <c r="Q22">
        <v>7368</v>
      </c>
      <c r="R22">
        <v>7500</v>
      </c>
      <c r="S22">
        <v>5200</v>
      </c>
      <c r="T22">
        <v>4211</v>
      </c>
      <c r="U22">
        <v>6667</v>
      </c>
      <c r="V22">
        <v>4118</v>
      </c>
      <c r="W22">
        <v>5938</v>
      </c>
      <c r="X22">
        <v>109677</v>
      </c>
      <c r="Y22">
        <v>68609</v>
      </c>
      <c r="Z22">
        <v>51948</v>
      </c>
      <c r="AA22">
        <v>69167</v>
      </c>
      <c r="AB22">
        <v>17904</v>
      </c>
      <c r="AC22">
        <v>16452</v>
      </c>
      <c r="AD22">
        <v>15455</v>
      </c>
      <c r="AE22">
        <v>21250</v>
      </c>
      <c r="AF22">
        <v>11085</v>
      </c>
      <c r="AG22" s="1">
        <f t="shared" si="0"/>
        <v>708539</v>
      </c>
    </row>
    <row r="23" spans="2:33" x14ac:dyDescent="0.25">
      <c r="B23">
        <v>1667</v>
      </c>
      <c r="C23">
        <v>8974</v>
      </c>
      <c r="D23">
        <v>5000</v>
      </c>
      <c r="E23">
        <v>4250</v>
      </c>
      <c r="F23">
        <v>500</v>
      </c>
      <c r="G23">
        <v>4353</v>
      </c>
      <c r="H23">
        <v>50000</v>
      </c>
      <c r="I23">
        <v>36275</v>
      </c>
      <c r="J23">
        <v>57971</v>
      </c>
      <c r="K23">
        <v>46667</v>
      </c>
      <c r="L23">
        <v>64762</v>
      </c>
      <c r="M23">
        <v>1373</v>
      </c>
      <c r="N23">
        <v>3571</v>
      </c>
      <c r="O23">
        <v>4535</v>
      </c>
      <c r="P23">
        <v>2083</v>
      </c>
      <c r="Q23">
        <v>8182</v>
      </c>
      <c r="R23">
        <v>10000</v>
      </c>
      <c r="S23">
        <v>4545</v>
      </c>
      <c r="T23">
        <v>4390</v>
      </c>
      <c r="U23">
        <v>5000</v>
      </c>
      <c r="V23">
        <v>4444</v>
      </c>
      <c r="W23">
        <v>8027</v>
      </c>
      <c r="X23">
        <v>116129</v>
      </c>
      <c r="Y23">
        <v>97871</v>
      </c>
      <c r="Z23">
        <v>37143</v>
      </c>
      <c r="AA23">
        <v>70000</v>
      </c>
      <c r="AB23">
        <v>18824</v>
      </c>
      <c r="AC23">
        <v>16000</v>
      </c>
      <c r="AD23">
        <v>12500</v>
      </c>
      <c r="AE23">
        <v>20000</v>
      </c>
      <c r="AF23">
        <v>13154</v>
      </c>
      <c r="AG23" s="1">
        <f t="shared" si="0"/>
        <v>738190</v>
      </c>
    </row>
    <row r="24" spans="2:33" x14ac:dyDescent="0.25">
      <c r="B24">
        <v>5882</v>
      </c>
      <c r="C24">
        <v>8974</v>
      </c>
      <c r="D24">
        <v>5000</v>
      </c>
      <c r="E24">
        <v>5160</v>
      </c>
      <c r="F24">
        <v>500</v>
      </c>
      <c r="G24">
        <v>7226</v>
      </c>
      <c r="H24">
        <v>55013</v>
      </c>
      <c r="I24">
        <v>39216</v>
      </c>
      <c r="J24">
        <v>58000</v>
      </c>
      <c r="K24">
        <v>42500</v>
      </c>
      <c r="L24">
        <v>63636</v>
      </c>
      <c r="M24">
        <v>1108</v>
      </c>
      <c r="N24">
        <v>4375</v>
      </c>
      <c r="O24">
        <v>4444</v>
      </c>
      <c r="P24">
        <v>2083</v>
      </c>
      <c r="Q24">
        <v>7500</v>
      </c>
      <c r="R24">
        <v>10000</v>
      </c>
      <c r="S24">
        <v>4667</v>
      </c>
      <c r="T24">
        <v>4444</v>
      </c>
      <c r="U24">
        <v>6000</v>
      </c>
      <c r="V24">
        <v>5000</v>
      </c>
      <c r="W24">
        <v>6511</v>
      </c>
      <c r="X24">
        <v>122581</v>
      </c>
      <c r="Y24">
        <v>94471</v>
      </c>
      <c r="Z24">
        <v>39973</v>
      </c>
      <c r="AA24">
        <v>70000</v>
      </c>
      <c r="AB24">
        <v>13500</v>
      </c>
      <c r="AC24">
        <v>12152</v>
      </c>
      <c r="AD24">
        <v>12667</v>
      </c>
      <c r="AE24">
        <v>20000</v>
      </c>
      <c r="AF24">
        <v>13789</v>
      </c>
      <c r="AG24" s="1">
        <f t="shared" si="0"/>
        <v>746372</v>
      </c>
    </row>
    <row r="25" spans="2:33" x14ac:dyDescent="0.25">
      <c r="B25">
        <v>4342</v>
      </c>
      <c r="C25">
        <v>8974</v>
      </c>
      <c r="D25">
        <v>5000</v>
      </c>
      <c r="E25">
        <v>5090</v>
      </c>
      <c r="F25">
        <v>1000</v>
      </c>
      <c r="G25">
        <v>6617</v>
      </c>
      <c r="H25">
        <v>53656</v>
      </c>
      <c r="I25">
        <v>40196</v>
      </c>
      <c r="J25">
        <v>57692</v>
      </c>
      <c r="K25">
        <v>52500</v>
      </c>
      <c r="L25">
        <v>62500</v>
      </c>
      <c r="M25">
        <v>1887</v>
      </c>
      <c r="N25">
        <v>4421</v>
      </c>
      <c r="O25">
        <v>4574</v>
      </c>
      <c r="P25">
        <v>2800</v>
      </c>
      <c r="Q25">
        <v>7984</v>
      </c>
      <c r="R25">
        <v>11667</v>
      </c>
      <c r="S25">
        <v>4669</v>
      </c>
      <c r="T25">
        <v>8000</v>
      </c>
      <c r="U25">
        <v>8000</v>
      </c>
      <c r="V25">
        <v>5217</v>
      </c>
      <c r="W25">
        <v>7889</v>
      </c>
      <c r="X25">
        <v>122581</v>
      </c>
      <c r="Y25">
        <v>87070</v>
      </c>
      <c r="Z25">
        <v>40328</v>
      </c>
      <c r="AA25">
        <v>69667</v>
      </c>
      <c r="AB25">
        <v>19662</v>
      </c>
      <c r="AC25">
        <v>15982</v>
      </c>
      <c r="AD25">
        <v>12941</v>
      </c>
      <c r="AE25">
        <v>24000</v>
      </c>
      <c r="AF25">
        <v>14000</v>
      </c>
      <c r="AG25" s="1">
        <f t="shared" si="0"/>
        <v>770906</v>
      </c>
    </row>
    <row r="26" spans="2:33" x14ac:dyDescent="0.25">
      <c r="B26">
        <v>6153</v>
      </c>
      <c r="C26">
        <v>8974</v>
      </c>
      <c r="D26">
        <v>5000</v>
      </c>
      <c r="E26">
        <v>6518</v>
      </c>
      <c r="F26">
        <v>1355</v>
      </c>
      <c r="G26">
        <v>6517</v>
      </c>
      <c r="H26">
        <v>51696</v>
      </c>
      <c r="I26">
        <v>39216</v>
      </c>
      <c r="J26">
        <v>58491</v>
      </c>
      <c r="K26">
        <v>44000</v>
      </c>
      <c r="L26">
        <v>59231</v>
      </c>
      <c r="M26">
        <v>1906</v>
      </c>
      <c r="N26">
        <v>4535</v>
      </c>
      <c r="O26">
        <v>4574</v>
      </c>
      <c r="P26">
        <v>2800</v>
      </c>
      <c r="Q26">
        <v>6892</v>
      </c>
      <c r="R26">
        <v>7273</v>
      </c>
      <c r="S26">
        <v>3472</v>
      </c>
      <c r="T26">
        <v>7959</v>
      </c>
      <c r="U26">
        <v>8000</v>
      </c>
      <c r="V26">
        <v>8125</v>
      </c>
      <c r="W26">
        <v>7662</v>
      </c>
      <c r="X26">
        <v>122581</v>
      </c>
      <c r="Y26">
        <v>74040</v>
      </c>
      <c r="Z26">
        <v>42119</v>
      </c>
      <c r="AA26">
        <v>77647</v>
      </c>
      <c r="AB26">
        <v>11990</v>
      </c>
      <c r="AC26">
        <v>10000</v>
      </c>
      <c r="AD26">
        <v>11765</v>
      </c>
      <c r="AE26">
        <v>17500</v>
      </c>
      <c r="AF26">
        <v>9741</v>
      </c>
      <c r="AG26" s="1">
        <f t="shared" si="0"/>
        <v>727732</v>
      </c>
    </row>
    <row r="27" spans="2:33" x14ac:dyDescent="0.25">
      <c r="B27">
        <v>5562</v>
      </c>
      <c r="C27">
        <v>8974</v>
      </c>
      <c r="D27">
        <v>5000</v>
      </c>
      <c r="E27">
        <v>6398</v>
      </c>
      <c r="F27">
        <v>930</v>
      </c>
      <c r="G27">
        <v>6414</v>
      </c>
      <c r="H27">
        <v>53474</v>
      </c>
      <c r="I27">
        <v>41346</v>
      </c>
      <c r="J27">
        <v>58182</v>
      </c>
      <c r="K27">
        <v>41679</v>
      </c>
      <c r="L27">
        <v>59231</v>
      </c>
      <c r="M27">
        <v>3250</v>
      </c>
      <c r="N27">
        <v>4342</v>
      </c>
      <c r="O27">
        <v>4574</v>
      </c>
      <c r="P27">
        <v>2800</v>
      </c>
      <c r="Q27">
        <v>6788</v>
      </c>
      <c r="R27">
        <v>8000</v>
      </c>
      <c r="S27">
        <v>4667</v>
      </c>
      <c r="T27">
        <v>7955</v>
      </c>
      <c r="U27">
        <v>8000</v>
      </c>
      <c r="V27">
        <v>4706</v>
      </c>
      <c r="W27">
        <v>7978</v>
      </c>
      <c r="X27">
        <v>122581</v>
      </c>
      <c r="Y27">
        <v>90055</v>
      </c>
      <c r="Z27">
        <v>46395</v>
      </c>
      <c r="AA27">
        <v>67200</v>
      </c>
      <c r="AB27">
        <v>16298</v>
      </c>
      <c r="AC27">
        <v>15997</v>
      </c>
      <c r="AD27">
        <v>13571</v>
      </c>
      <c r="AE27">
        <v>20000</v>
      </c>
      <c r="AF27">
        <v>12266</v>
      </c>
      <c r="AG27" s="1">
        <f t="shared" si="0"/>
        <v>754613</v>
      </c>
    </row>
    <row r="28" spans="2:33" x14ac:dyDescent="0.25">
      <c r="B28">
        <v>6779</v>
      </c>
      <c r="C28">
        <v>8974</v>
      </c>
      <c r="D28">
        <v>6000</v>
      </c>
      <c r="E28">
        <v>4764</v>
      </c>
      <c r="F28">
        <v>460</v>
      </c>
      <c r="G28">
        <v>7115</v>
      </c>
      <c r="H28">
        <v>54252</v>
      </c>
      <c r="I28">
        <v>41905</v>
      </c>
      <c r="J28">
        <v>59091</v>
      </c>
      <c r="K28">
        <v>42534</v>
      </c>
      <c r="L28">
        <v>57143</v>
      </c>
      <c r="M28">
        <v>1600</v>
      </c>
      <c r="N28">
        <v>4303</v>
      </c>
      <c r="O28">
        <v>4000</v>
      </c>
      <c r="P28">
        <v>3333</v>
      </c>
      <c r="Q28">
        <v>6667</v>
      </c>
      <c r="R28">
        <v>7850</v>
      </c>
      <c r="S28">
        <v>4511</v>
      </c>
      <c r="T28">
        <v>7800</v>
      </c>
      <c r="U28">
        <v>4500</v>
      </c>
      <c r="V28">
        <v>5556</v>
      </c>
      <c r="W28">
        <v>6730</v>
      </c>
      <c r="X28">
        <v>122581</v>
      </c>
      <c r="Y28">
        <v>80172</v>
      </c>
      <c r="Z28">
        <v>45776</v>
      </c>
      <c r="AA28">
        <v>51579</v>
      </c>
      <c r="AB28">
        <v>13470</v>
      </c>
      <c r="AC28">
        <v>12496</v>
      </c>
      <c r="AD28">
        <v>11053</v>
      </c>
      <c r="AE28">
        <v>15541</v>
      </c>
      <c r="AF28">
        <v>10001</v>
      </c>
      <c r="AG28" s="1">
        <f t="shared" si="0"/>
        <v>708536</v>
      </c>
    </row>
    <row r="29" spans="2:33" x14ac:dyDescent="0.25">
      <c r="B29">
        <v>5781</v>
      </c>
      <c r="C29">
        <v>8974</v>
      </c>
      <c r="D29">
        <v>6000</v>
      </c>
      <c r="E29">
        <v>4876</v>
      </c>
      <c r="F29">
        <v>556</v>
      </c>
      <c r="G29">
        <v>7435</v>
      </c>
      <c r="H29">
        <v>55382</v>
      </c>
      <c r="I29">
        <v>43396</v>
      </c>
      <c r="J29">
        <v>60000</v>
      </c>
      <c r="K29">
        <v>40000</v>
      </c>
      <c r="L29">
        <v>60000</v>
      </c>
      <c r="M29">
        <v>1343</v>
      </c>
      <c r="N29">
        <v>4459</v>
      </c>
      <c r="O29">
        <v>4000</v>
      </c>
      <c r="P29">
        <v>3333</v>
      </c>
      <c r="Q29">
        <v>8243</v>
      </c>
      <c r="R29">
        <v>8000</v>
      </c>
      <c r="S29">
        <v>4500</v>
      </c>
      <c r="T29">
        <v>8810</v>
      </c>
      <c r="U29">
        <v>5000</v>
      </c>
      <c r="V29">
        <v>5000</v>
      </c>
      <c r="W29">
        <v>8016</v>
      </c>
      <c r="X29">
        <v>122581</v>
      </c>
      <c r="Y29">
        <v>89884</v>
      </c>
      <c r="Z29">
        <v>42060</v>
      </c>
      <c r="AA29">
        <v>71154</v>
      </c>
      <c r="AB29">
        <v>15517</v>
      </c>
      <c r="AC29">
        <v>15988</v>
      </c>
      <c r="AD29">
        <v>12500</v>
      </c>
      <c r="AE29">
        <v>21645</v>
      </c>
      <c r="AF29">
        <v>11629</v>
      </c>
      <c r="AG29" s="1">
        <f t="shared" si="0"/>
        <v>756062</v>
      </c>
    </row>
    <row r="30" spans="2:33" x14ac:dyDescent="0.25">
      <c r="B30">
        <v>9774</v>
      </c>
      <c r="C30">
        <v>8974</v>
      </c>
      <c r="D30">
        <v>6000</v>
      </c>
      <c r="E30">
        <v>4878</v>
      </c>
      <c r="F30">
        <v>896</v>
      </c>
      <c r="G30">
        <v>6727</v>
      </c>
      <c r="H30">
        <v>56014</v>
      </c>
      <c r="I30">
        <v>44037</v>
      </c>
      <c r="J30">
        <v>61818</v>
      </c>
      <c r="K30">
        <v>40909</v>
      </c>
      <c r="L30">
        <v>59375</v>
      </c>
      <c r="M30">
        <v>1638</v>
      </c>
      <c r="N30">
        <v>4444</v>
      </c>
      <c r="O30">
        <v>4000</v>
      </c>
      <c r="P30">
        <v>3333</v>
      </c>
      <c r="Q30">
        <v>7486</v>
      </c>
      <c r="R30">
        <v>8235</v>
      </c>
      <c r="S30">
        <v>6563</v>
      </c>
      <c r="T30">
        <v>8261</v>
      </c>
      <c r="U30">
        <v>5000</v>
      </c>
      <c r="V30">
        <v>5217</v>
      </c>
      <c r="W30">
        <v>7596</v>
      </c>
      <c r="X30">
        <v>129032</v>
      </c>
      <c r="Y30">
        <v>90609</v>
      </c>
      <c r="Z30">
        <v>41151</v>
      </c>
      <c r="AA30">
        <v>70370</v>
      </c>
      <c r="AB30">
        <v>14764</v>
      </c>
      <c r="AC30">
        <v>15580</v>
      </c>
      <c r="AD30">
        <v>13529</v>
      </c>
      <c r="AE30">
        <v>21667</v>
      </c>
      <c r="AF30">
        <v>12754</v>
      </c>
      <c r="AG30" s="1">
        <f t="shared" si="0"/>
        <v>770631</v>
      </c>
    </row>
    <row r="31" spans="2:33" x14ac:dyDescent="0.25">
      <c r="B31">
        <v>9366</v>
      </c>
      <c r="C31">
        <v>8974</v>
      </c>
      <c r="D31">
        <v>6000</v>
      </c>
      <c r="E31">
        <v>5823</v>
      </c>
      <c r="F31">
        <v>922</v>
      </c>
      <c r="G31">
        <v>7115</v>
      </c>
      <c r="H31">
        <v>56500</v>
      </c>
      <c r="I31">
        <v>44144</v>
      </c>
      <c r="J31">
        <v>64815</v>
      </c>
      <c r="K31">
        <v>45455</v>
      </c>
      <c r="L31">
        <v>58824</v>
      </c>
      <c r="M31">
        <v>1462</v>
      </c>
      <c r="N31">
        <v>4978</v>
      </c>
      <c r="O31">
        <v>4000</v>
      </c>
      <c r="P31">
        <v>3333</v>
      </c>
      <c r="Q31">
        <v>7700</v>
      </c>
      <c r="R31">
        <v>8951</v>
      </c>
      <c r="S31">
        <v>6693</v>
      </c>
      <c r="T31">
        <v>7991</v>
      </c>
      <c r="U31">
        <v>5000</v>
      </c>
      <c r="V31">
        <v>5001</v>
      </c>
      <c r="W31">
        <v>8092</v>
      </c>
      <c r="X31">
        <v>204000</v>
      </c>
      <c r="Y31">
        <v>91008</v>
      </c>
      <c r="Z31">
        <v>40960</v>
      </c>
      <c r="AA31">
        <v>69276</v>
      </c>
      <c r="AB31">
        <v>15020</v>
      </c>
      <c r="AC31">
        <v>15989</v>
      </c>
      <c r="AD31">
        <v>14063</v>
      </c>
      <c r="AE31">
        <v>22002</v>
      </c>
      <c r="AF31">
        <v>14500</v>
      </c>
      <c r="AG31" s="1">
        <f t="shared" si="0"/>
        <v>857957</v>
      </c>
    </row>
    <row r="32" spans="2:33" x14ac:dyDescent="0.25">
      <c r="B32">
        <v>7762</v>
      </c>
      <c r="C32">
        <v>9455</v>
      </c>
      <c r="D32">
        <v>5148</v>
      </c>
      <c r="E32">
        <v>6095</v>
      </c>
      <c r="F32">
        <v>1000</v>
      </c>
      <c r="G32">
        <v>4768</v>
      </c>
      <c r="H32">
        <v>56499</v>
      </c>
      <c r="I32">
        <v>47458</v>
      </c>
      <c r="J32">
        <v>58820</v>
      </c>
      <c r="K32">
        <v>46526</v>
      </c>
      <c r="L32">
        <v>58333</v>
      </c>
      <c r="M32">
        <v>2768</v>
      </c>
      <c r="N32">
        <v>4986</v>
      </c>
      <c r="O32">
        <v>8190</v>
      </c>
      <c r="P32">
        <v>4012</v>
      </c>
      <c r="Q32">
        <v>8495</v>
      </c>
      <c r="R32">
        <v>9927</v>
      </c>
      <c r="S32">
        <v>8226</v>
      </c>
      <c r="T32">
        <v>7959</v>
      </c>
      <c r="U32">
        <v>5000</v>
      </c>
      <c r="V32">
        <v>5000</v>
      </c>
      <c r="W32">
        <v>8001</v>
      </c>
      <c r="X32">
        <v>244000</v>
      </c>
      <c r="Y32">
        <v>83010</v>
      </c>
      <c r="Z32">
        <v>41009</v>
      </c>
      <c r="AA32">
        <v>70000</v>
      </c>
      <c r="AB32">
        <v>15000</v>
      </c>
      <c r="AC32">
        <v>15013</v>
      </c>
      <c r="AD32">
        <v>13846</v>
      </c>
      <c r="AE32">
        <v>20000</v>
      </c>
      <c r="AF32">
        <v>15012</v>
      </c>
      <c r="AG32" s="1">
        <f t="shared" si="0"/>
        <v>891318</v>
      </c>
    </row>
    <row r="33" spans="2:33" x14ac:dyDescent="0.25">
      <c r="B33">
        <v>7343</v>
      </c>
      <c r="C33">
        <v>8571</v>
      </c>
      <c r="D33">
        <v>6364</v>
      </c>
      <c r="E33">
        <v>6122</v>
      </c>
      <c r="F33">
        <v>1143</v>
      </c>
      <c r="G33">
        <v>5458</v>
      </c>
      <c r="H33">
        <v>56503</v>
      </c>
      <c r="I33">
        <v>46341</v>
      </c>
      <c r="J33">
        <v>69811</v>
      </c>
      <c r="K33">
        <v>42308</v>
      </c>
      <c r="L33">
        <v>57895</v>
      </c>
      <c r="M33">
        <v>1985</v>
      </c>
      <c r="N33">
        <v>4692</v>
      </c>
      <c r="O33">
        <v>8190</v>
      </c>
      <c r="P33">
        <v>3584</v>
      </c>
      <c r="Q33">
        <v>8000</v>
      </c>
      <c r="R33">
        <v>10926</v>
      </c>
      <c r="S33">
        <v>8333</v>
      </c>
      <c r="T33">
        <v>8333</v>
      </c>
      <c r="U33">
        <v>4802</v>
      </c>
      <c r="V33">
        <v>6000</v>
      </c>
      <c r="W33">
        <v>7513</v>
      </c>
      <c r="X33">
        <v>384091</v>
      </c>
      <c r="Y33">
        <v>83008</v>
      </c>
      <c r="Z33">
        <v>41978</v>
      </c>
      <c r="AA33">
        <v>71885</v>
      </c>
      <c r="AB33">
        <v>14819</v>
      </c>
      <c r="AC33">
        <v>15000</v>
      </c>
      <c r="AD33">
        <v>13556</v>
      </c>
      <c r="AE33">
        <v>18000</v>
      </c>
      <c r="AF33">
        <v>13500</v>
      </c>
      <c r="AG33" s="1">
        <f t="shared" si="0"/>
        <v>1036054</v>
      </c>
    </row>
    <row r="34" spans="2:33" x14ac:dyDescent="0.25">
      <c r="B34">
        <v>7866</v>
      </c>
      <c r="C34">
        <v>8889</v>
      </c>
      <c r="D34">
        <v>6957</v>
      </c>
      <c r="E34">
        <v>6132</v>
      </c>
      <c r="F34">
        <v>1143</v>
      </c>
      <c r="G34">
        <v>4244</v>
      </c>
      <c r="H34">
        <v>53502</v>
      </c>
      <c r="I34">
        <v>46667</v>
      </c>
      <c r="J34">
        <v>69231</v>
      </c>
      <c r="K34">
        <v>40135</v>
      </c>
      <c r="L34">
        <v>55556</v>
      </c>
      <c r="M34">
        <v>1270</v>
      </c>
      <c r="N34">
        <v>5035</v>
      </c>
      <c r="O34">
        <v>8190</v>
      </c>
      <c r="P34">
        <v>3200</v>
      </c>
      <c r="Q34">
        <v>7989</v>
      </c>
      <c r="R34">
        <v>10000</v>
      </c>
      <c r="S34">
        <v>8226</v>
      </c>
      <c r="T34">
        <v>8367</v>
      </c>
      <c r="U34">
        <v>5000</v>
      </c>
      <c r="V34">
        <v>5769</v>
      </c>
      <c r="W34">
        <v>7500</v>
      </c>
      <c r="X34">
        <v>533333</v>
      </c>
      <c r="Y34">
        <v>80000</v>
      </c>
      <c r="Z34">
        <v>43100</v>
      </c>
      <c r="AA34">
        <v>72432</v>
      </c>
      <c r="AB34">
        <v>15000</v>
      </c>
      <c r="AC34">
        <v>16010</v>
      </c>
      <c r="AD34">
        <v>13600</v>
      </c>
      <c r="AE34">
        <v>17600</v>
      </c>
      <c r="AF34">
        <v>15000</v>
      </c>
      <c r="AG34" s="1">
        <f t="shared" si="0"/>
        <v>1176943</v>
      </c>
    </row>
    <row r="35" spans="2:33" x14ac:dyDescent="0.25">
      <c r="B35">
        <v>7404</v>
      </c>
      <c r="C35">
        <v>8947</v>
      </c>
      <c r="D35">
        <v>6923</v>
      </c>
      <c r="E35">
        <v>7564</v>
      </c>
      <c r="F35">
        <v>1429</v>
      </c>
      <c r="G35">
        <v>5455</v>
      </c>
      <c r="H35">
        <v>55255</v>
      </c>
      <c r="I35">
        <v>48305</v>
      </c>
      <c r="J35">
        <v>75356</v>
      </c>
      <c r="K35">
        <v>38889</v>
      </c>
      <c r="L35">
        <v>61011</v>
      </c>
      <c r="M35">
        <v>2975</v>
      </c>
      <c r="N35">
        <v>5000</v>
      </c>
      <c r="O35">
        <v>8302</v>
      </c>
      <c r="P35">
        <v>3333</v>
      </c>
      <c r="Q35">
        <v>8182</v>
      </c>
      <c r="R35">
        <v>10308</v>
      </c>
      <c r="S35">
        <v>8281</v>
      </c>
      <c r="T35">
        <v>8431</v>
      </c>
      <c r="U35">
        <v>5000</v>
      </c>
      <c r="V35">
        <v>5926</v>
      </c>
      <c r="W35">
        <v>7754</v>
      </c>
      <c r="X35">
        <v>593750</v>
      </c>
      <c r="Y35">
        <v>85068</v>
      </c>
      <c r="Z35">
        <v>42565</v>
      </c>
      <c r="AA35">
        <v>80000</v>
      </c>
      <c r="AB35">
        <v>15020</v>
      </c>
      <c r="AC35">
        <v>15099</v>
      </c>
      <c r="AD35">
        <v>13962</v>
      </c>
      <c r="AE35">
        <v>18000</v>
      </c>
      <c r="AF35">
        <v>15984</v>
      </c>
      <c r="AG35" s="1">
        <f t="shared" ref="AG35:AG56" si="1">SUM(B35:AF35)</f>
        <v>1269478</v>
      </c>
    </row>
    <row r="36" spans="2:33" x14ac:dyDescent="0.25">
      <c r="B36">
        <v>8731</v>
      </c>
      <c r="C36">
        <v>9000</v>
      </c>
      <c r="D36">
        <v>7037</v>
      </c>
      <c r="E36">
        <v>8414</v>
      </c>
      <c r="F36">
        <v>1619</v>
      </c>
      <c r="G36">
        <v>7543</v>
      </c>
      <c r="H36">
        <v>56667</v>
      </c>
      <c r="I36">
        <v>48333</v>
      </c>
      <c r="J36">
        <v>67362</v>
      </c>
      <c r="K36">
        <v>40246</v>
      </c>
      <c r="L36">
        <v>58026</v>
      </c>
      <c r="M36">
        <v>3289</v>
      </c>
      <c r="N36">
        <v>4430</v>
      </c>
      <c r="O36">
        <v>8302</v>
      </c>
      <c r="P36">
        <v>3247</v>
      </c>
      <c r="Q36">
        <v>7513</v>
      </c>
      <c r="R36">
        <v>11029</v>
      </c>
      <c r="S36">
        <v>8209</v>
      </c>
      <c r="T36">
        <v>8491</v>
      </c>
      <c r="U36">
        <v>4406</v>
      </c>
      <c r="V36">
        <v>6071</v>
      </c>
      <c r="W36">
        <v>6585</v>
      </c>
      <c r="X36">
        <v>678571</v>
      </c>
      <c r="Y36">
        <v>65000</v>
      </c>
      <c r="Z36">
        <v>45011</v>
      </c>
      <c r="AA36">
        <v>83636</v>
      </c>
      <c r="AB36">
        <v>15000</v>
      </c>
      <c r="AC36">
        <v>14806</v>
      </c>
      <c r="AD36">
        <v>14000</v>
      </c>
      <c r="AE36">
        <v>18000</v>
      </c>
      <c r="AF36">
        <v>15098</v>
      </c>
      <c r="AG36" s="1">
        <f t="shared" si="1"/>
        <v>1333672</v>
      </c>
    </row>
    <row r="37" spans="2:33" x14ac:dyDescent="0.25">
      <c r="B37">
        <v>9104</v>
      </c>
      <c r="C37">
        <v>9048</v>
      </c>
      <c r="D37">
        <v>7083</v>
      </c>
      <c r="E37">
        <v>7933</v>
      </c>
      <c r="F37">
        <v>1818</v>
      </c>
      <c r="G37">
        <v>6900</v>
      </c>
      <c r="H37">
        <v>59603</v>
      </c>
      <c r="I37">
        <v>50838</v>
      </c>
      <c r="J37">
        <v>73012</v>
      </c>
      <c r="K37">
        <v>39340</v>
      </c>
      <c r="L37">
        <v>59459</v>
      </c>
      <c r="M37">
        <v>3291</v>
      </c>
      <c r="N37">
        <v>4277</v>
      </c>
      <c r="O37">
        <v>8411</v>
      </c>
      <c r="P37">
        <v>2550</v>
      </c>
      <c r="Q37">
        <v>7500</v>
      </c>
      <c r="R37">
        <v>10972</v>
      </c>
      <c r="S37">
        <v>8286</v>
      </c>
      <c r="T37">
        <v>8333</v>
      </c>
      <c r="U37">
        <v>4350</v>
      </c>
      <c r="V37">
        <v>5714</v>
      </c>
      <c r="W37">
        <v>6500</v>
      </c>
      <c r="X37">
        <v>766667</v>
      </c>
      <c r="Y37">
        <v>66988</v>
      </c>
      <c r="Z37">
        <v>45000</v>
      </c>
      <c r="AA37">
        <v>80400</v>
      </c>
      <c r="AB37">
        <v>15000</v>
      </c>
      <c r="AC37">
        <v>16000</v>
      </c>
      <c r="AD37">
        <v>14000</v>
      </c>
      <c r="AE37">
        <v>18000</v>
      </c>
      <c r="AF37">
        <v>15989</v>
      </c>
      <c r="AG37" s="1">
        <f t="shared" si="1"/>
        <v>1432366</v>
      </c>
    </row>
    <row r="38" spans="2:33" x14ac:dyDescent="0.25">
      <c r="B38">
        <v>8437</v>
      </c>
      <c r="C38">
        <v>8947</v>
      </c>
      <c r="D38">
        <v>6923</v>
      </c>
      <c r="E38">
        <v>9677</v>
      </c>
      <c r="F38">
        <v>2000</v>
      </c>
      <c r="G38">
        <v>10283</v>
      </c>
      <c r="H38">
        <v>60000</v>
      </c>
      <c r="I38">
        <v>45385</v>
      </c>
      <c r="J38">
        <v>68675</v>
      </c>
      <c r="K38">
        <v>38263</v>
      </c>
      <c r="L38">
        <v>58824</v>
      </c>
      <c r="M38">
        <v>4500</v>
      </c>
      <c r="N38">
        <v>4244</v>
      </c>
      <c r="O38">
        <v>8411</v>
      </c>
      <c r="P38">
        <v>2787</v>
      </c>
      <c r="Q38">
        <v>6410</v>
      </c>
      <c r="R38">
        <v>11447</v>
      </c>
      <c r="S38">
        <v>8169</v>
      </c>
      <c r="T38">
        <v>8393</v>
      </c>
      <c r="U38">
        <v>5000</v>
      </c>
      <c r="V38">
        <v>5862</v>
      </c>
      <c r="W38">
        <v>3805</v>
      </c>
      <c r="X38">
        <v>805556</v>
      </c>
      <c r="Y38">
        <v>67015</v>
      </c>
      <c r="Z38">
        <v>30000</v>
      </c>
      <c r="AA38">
        <v>60000</v>
      </c>
      <c r="AB38">
        <v>10996</v>
      </c>
      <c r="AC38">
        <v>11000</v>
      </c>
      <c r="AD38">
        <v>14138</v>
      </c>
      <c r="AE38">
        <v>18000</v>
      </c>
      <c r="AF38">
        <v>12997</v>
      </c>
      <c r="AG38" s="1">
        <f t="shared" si="1"/>
        <v>1416144</v>
      </c>
    </row>
    <row r="39" spans="2:33" x14ac:dyDescent="0.25">
      <c r="B39">
        <v>10890</v>
      </c>
      <c r="C39">
        <v>8974</v>
      </c>
      <c r="D39">
        <v>5526</v>
      </c>
      <c r="E39">
        <v>10280</v>
      </c>
      <c r="F39">
        <v>2115</v>
      </c>
      <c r="G39">
        <v>8074</v>
      </c>
      <c r="H39">
        <v>60488</v>
      </c>
      <c r="I39">
        <v>45754</v>
      </c>
      <c r="J39">
        <v>65309</v>
      </c>
      <c r="K39">
        <v>37215</v>
      </c>
      <c r="L39">
        <v>61111</v>
      </c>
      <c r="M39">
        <v>2846</v>
      </c>
      <c r="N39">
        <v>4244</v>
      </c>
      <c r="O39">
        <v>8519</v>
      </c>
      <c r="P39">
        <v>2568</v>
      </c>
      <c r="Q39">
        <v>6802</v>
      </c>
      <c r="R39">
        <v>11053</v>
      </c>
      <c r="S39">
        <v>8194</v>
      </c>
      <c r="T39">
        <v>7931</v>
      </c>
      <c r="U39">
        <v>5000</v>
      </c>
      <c r="V39">
        <v>6667</v>
      </c>
      <c r="W39">
        <v>3508</v>
      </c>
      <c r="X39">
        <v>820513</v>
      </c>
      <c r="Y39">
        <v>66988</v>
      </c>
      <c r="Z39">
        <v>35803</v>
      </c>
      <c r="AA39">
        <v>64286</v>
      </c>
      <c r="AB39">
        <v>10652</v>
      </c>
      <c r="AC39">
        <v>12709</v>
      </c>
      <c r="AD39">
        <v>13333</v>
      </c>
      <c r="AE39">
        <v>18000</v>
      </c>
      <c r="AF39">
        <v>12375</v>
      </c>
      <c r="AG39" s="1">
        <f t="shared" si="1"/>
        <v>1437727</v>
      </c>
    </row>
    <row r="40" spans="2:33" x14ac:dyDescent="0.25">
      <c r="B40">
        <v>15060</v>
      </c>
      <c r="C40">
        <v>9000</v>
      </c>
      <c r="D40">
        <v>7037</v>
      </c>
      <c r="E40">
        <v>12951</v>
      </c>
      <c r="F40">
        <v>2188</v>
      </c>
      <c r="G40">
        <v>7738</v>
      </c>
      <c r="H40">
        <v>60000</v>
      </c>
      <c r="I40">
        <v>44914</v>
      </c>
      <c r="J40">
        <v>72642</v>
      </c>
      <c r="K40">
        <v>40000</v>
      </c>
      <c r="L40">
        <v>63158</v>
      </c>
      <c r="M40">
        <v>2577</v>
      </c>
      <c r="N40">
        <v>4302</v>
      </c>
      <c r="O40">
        <v>8636</v>
      </c>
      <c r="P40">
        <v>2548</v>
      </c>
      <c r="Q40">
        <v>7000</v>
      </c>
      <c r="R40">
        <v>11500</v>
      </c>
      <c r="S40">
        <v>8243</v>
      </c>
      <c r="T40">
        <v>8333</v>
      </c>
      <c r="U40">
        <v>5082</v>
      </c>
      <c r="V40">
        <v>6129</v>
      </c>
      <c r="W40">
        <v>6000</v>
      </c>
      <c r="X40">
        <v>794872</v>
      </c>
      <c r="Y40">
        <v>90000</v>
      </c>
      <c r="Z40">
        <v>40000</v>
      </c>
      <c r="AA40">
        <v>64000</v>
      </c>
      <c r="AB40">
        <v>15000</v>
      </c>
      <c r="AC40">
        <v>16010</v>
      </c>
      <c r="AD40">
        <v>14063</v>
      </c>
      <c r="AE40">
        <v>18000</v>
      </c>
      <c r="AF40">
        <v>15000</v>
      </c>
      <c r="AG40" s="1">
        <f t="shared" si="1"/>
        <v>1471983</v>
      </c>
    </row>
    <row r="41" spans="2:33" x14ac:dyDescent="0.25">
      <c r="B41">
        <v>15455</v>
      </c>
      <c r="C41">
        <v>9024</v>
      </c>
      <c r="D41">
        <v>7143</v>
      </c>
      <c r="E41">
        <v>16262</v>
      </c>
      <c r="F41">
        <v>2672</v>
      </c>
      <c r="G41">
        <v>9159</v>
      </c>
      <c r="H41">
        <v>57000</v>
      </c>
      <c r="I41">
        <v>44802</v>
      </c>
      <c r="J41">
        <v>66463</v>
      </c>
      <c r="K41">
        <v>40000</v>
      </c>
      <c r="L41">
        <v>65000</v>
      </c>
      <c r="M41">
        <v>2640</v>
      </c>
      <c r="N41">
        <v>5000</v>
      </c>
      <c r="O41">
        <v>9028</v>
      </c>
      <c r="P41">
        <v>2597</v>
      </c>
      <c r="Q41">
        <v>6990</v>
      </c>
      <c r="R41">
        <v>12024</v>
      </c>
      <c r="S41">
        <v>10000</v>
      </c>
      <c r="T41">
        <v>10000</v>
      </c>
      <c r="U41">
        <v>5161</v>
      </c>
      <c r="V41">
        <v>6786</v>
      </c>
      <c r="W41">
        <v>5994</v>
      </c>
      <c r="X41">
        <v>710075</v>
      </c>
      <c r="Y41">
        <v>130000</v>
      </c>
      <c r="Z41">
        <v>43673</v>
      </c>
      <c r="AA41">
        <v>70156</v>
      </c>
      <c r="AB41">
        <v>15018</v>
      </c>
      <c r="AC41">
        <v>16117</v>
      </c>
      <c r="AD41">
        <v>13971</v>
      </c>
      <c r="AE41">
        <v>18333</v>
      </c>
      <c r="AF41">
        <v>17319</v>
      </c>
      <c r="AG41" s="1">
        <f t="shared" si="1"/>
        <v>1443862</v>
      </c>
    </row>
    <row r="42" spans="2:33" x14ac:dyDescent="0.25">
      <c r="B42">
        <v>16655</v>
      </c>
      <c r="C42">
        <v>9048</v>
      </c>
      <c r="D42">
        <v>7241</v>
      </c>
      <c r="E42">
        <v>18620</v>
      </c>
      <c r="F42">
        <v>2880</v>
      </c>
      <c r="G42">
        <v>4767</v>
      </c>
      <c r="H42">
        <v>58999</v>
      </c>
      <c r="I42">
        <v>45185</v>
      </c>
      <c r="J42">
        <v>73148</v>
      </c>
      <c r="K42">
        <v>39978</v>
      </c>
      <c r="L42">
        <v>66667</v>
      </c>
      <c r="M42">
        <v>3040</v>
      </c>
      <c r="N42">
        <v>5000</v>
      </c>
      <c r="O42">
        <v>10000</v>
      </c>
      <c r="P42">
        <v>2727</v>
      </c>
      <c r="Q42">
        <v>6985</v>
      </c>
      <c r="R42">
        <v>12075</v>
      </c>
      <c r="S42">
        <v>10000</v>
      </c>
      <c r="T42">
        <v>9375</v>
      </c>
      <c r="U42">
        <v>5238</v>
      </c>
      <c r="V42">
        <v>6897</v>
      </c>
      <c r="W42">
        <v>6009</v>
      </c>
      <c r="X42">
        <v>738108</v>
      </c>
      <c r="Y42">
        <v>123840</v>
      </c>
      <c r="Z42">
        <v>43207</v>
      </c>
      <c r="AA42">
        <v>70294</v>
      </c>
      <c r="AB42">
        <v>12893</v>
      </c>
      <c r="AC42">
        <v>13906</v>
      </c>
      <c r="AD42">
        <v>15139</v>
      </c>
      <c r="AE42">
        <v>17143</v>
      </c>
      <c r="AF42">
        <v>17424</v>
      </c>
      <c r="AG42" s="1">
        <f t="shared" si="1"/>
        <v>1472488</v>
      </c>
    </row>
    <row r="43" spans="2:33" x14ac:dyDescent="0.25">
      <c r="B43">
        <v>17755</v>
      </c>
      <c r="C43">
        <v>8789</v>
      </c>
      <c r="D43">
        <v>7391</v>
      </c>
      <c r="E43">
        <v>20847</v>
      </c>
      <c r="F43">
        <v>2782</v>
      </c>
      <c r="G43">
        <v>7478</v>
      </c>
      <c r="H43">
        <v>60000</v>
      </c>
      <c r="I43">
        <v>45952</v>
      </c>
      <c r="J43">
        <v>73187</v>
      </c>
      <c r="K43">
        <v>39999</v>
      </c>
      <c r="L43">
        <v>66717</v>
      </c>
      <c r="M43">
        <v>2400</v>
      </c>
      <c r="N43">
        <v>5025</v>
      </c>
      <c r="O43">
        <v>12692</v>
      </c>
      <c r="P43">
        <v>2775</v>
      </c>
      <c r="Q43">
        <v>7019</v>
      </c>
      <c r="R43">
        <v>11339</v>
      </c>
      <c r="S43">
        <v>10000</v>
      </c>
      <c r="T43">
        <v>9077</v>
      </c>
      <c r="U43">
        <v>5773</v>
      </c>
      <c r="V43">
        <v>5769</v>
      </c>
      <c r="W43">
        <v>6990</v>
      </c>
      <c r="X43">
        <v>782846</v>
      </c>
      <c r="Y43">
        <v>135000</v>
      </c>
      <c r="Z43">
        <v>43969</v>
      </c>
      <c r="AA43">
        <v>69589</v>
      </c>
      <c r="AB43">
        <v>15000</v>
      </c>
      <c r="AC43">
        <v>15013</v>
      </c>
      <c r="AD43">
        <v>15000</v>
      </c>
      <c r="AE43">
        <v>17500</v>
      </c>
      <c r="AF43">
        <v>18006</v>
      </c>
      <c r="AG43" s="1">
        <f t="shared" si="1"/>
        <v>1541679</v>
      </c>
    </row>
    <row r="44" spans="2:33" x14ac:dyDescent="0.25">
      <c r="B44">
        <v>20172</v>
      </c>
      <c r="C44">
        <v>8172</v>
      </c>
      <c r="D44">
        <v>7464</v>
      </c>
      <c r="E44">
        <v>17944</v>
      </c>
      <c r="F44">
        <v>2465</v>
      </c>
      <c r="G44">
        <v>9634</v>
      </c>
      <c r="H44">
        <v>60000</v>
      </c>
      <c r="I44">
        <v>44173</v>
      </c>
      <c r="J44">
        <v>62268</v>
      </c>
      <c r="K44">
        <v>39730</v>
      </c>
      <c r="L44">
        <v>62319</v>
      </c>
      <c r="M44">
        <v>3611</v>
      </c>
      <c r="N44">
        <v>5024</v>
      </c>
      <c r="O44">
        <v>10000</v>
      </c>
      <c r="P44">
        <v>2906</v>
      </c>
      <c r="Q44">
        <v>7014</v>
      </c>
      <c r="R44">
        <v>10993</v>
      </c>
      <c r="S44">
        <v>10000</v>
      </c>
      <c r="T44">
        <v>9000</v>
      </c>
      <c r="U44">
        <v>5765</v>
      </c>
      <c r="V44">
        <v>5926</v>
      </c>
      <c r="W44">
        <v>6993</v>
      </c>
      <c r="X44">
        <v>698113</v>
      </c>
      <c r="Y44">
        <v>135000</v>
      </c>
      <c r="Z44">
        <v>44007</v>
      </c>
      <c r="AA44">
        <v>70000</v>
      </c>
      <c r="AB44">
        <v>14982</v>
      </c>
      <c r="AC44">
        <v>14899</v>
      </c>
      <c r="AD44">
        <v>15000</v>
      </c>
      <c r="AE44">
        <v>17500</v>
      </c>
      <c r="AF44">
        <v>18003</v>
      </c>
      <c r="AG44" s="1">
        <f t="shared" si="1"/>
        <v>1439077</v>
      </c>
    </row>
    <row r="45" spans="2:33" x14ac:dyDescent="0.25">
      <c r="B45">
        <v>21460</v>
      </c>
      <c r="C45">
        <v>11138</v>
      </c>
      <c r="D45">
        <v>7430</v>
      </c>
      <c r="E45">
        <v>18448</v>
      </c>
      <c r="F45">
        <v>2676</v>
      </c>
      <c r="G45">
        <v>5715</v>
      </c>
      <c r="H45">
        <v>58399</v>
      </c>
      <c r="I45">
        <v>42994</v>
      </c>
      <c r="J45">
        <v>70810</v>
      </c>
      <c r="K45">
        <v>39349</v>
      </c>
      <c r="L45">
        <v>66999</v>
      </c>
      <c r="M45">
        <v>3545</v>
      </c>
      <c r="N45">
        <v>5000</v>
      </c>
      <c r="O45">
        <v>11034</v>
      </c>
      <c r="P45">
        <v>3333</v>
      </c>
      <c r="Q45">
        <v>10185</v>
      </c>
      <c r="R45">
        <v>11333</v>
      </c>
      <c r="S45">
        <v>10000</v>
      </c>
      <c r="T45">
        <v>10000</v>
      </c>
      <c r="U45">
        <v>5641</v>
      </c>
      <c r="V45">
        <v>5185</v>
      </c>
      <c r="W45">
        <v>6731</v>
      </c>
      <c r="X45">
        <v>651515</v>
      </c>
      <c r="Y45">
        <v>134568</v>
      </c>
      <c r="Z45">
        <v>43866</v>
      </c>
      <c r="AA45">
        <v>69625</v>
      </c>
      <c r="AB45">
        <v>14517</v>
      </c>
      <c r="AC45">
        <v>16000</v>
      </c>
      <c r="AD45">
        <v>15349</v>
      </c>
      <c r="AE45">
        <v>16667</v>
      </c>
      <c r="AF45">
        <v>18310</v>
      </c>
      <c r="AG45" s="1">
        <f t="shared" si="1"/>
        <v>1407822</v>
      </c>
    </row>
    <row r="46" spans="2:33" x14ac:dyDescent="0.25">
      <c r="B46">
        <v>19051</v>
      </c>
      <c r="C46">
        <v>12274</v>
      </c>
      <c r="D46">
        <v>8191</v>
      </c>
      <c r="E46">
        <v>17381</v>
      </c>
      <c r="F46">
        <v>3169</v>
      </c>
      <c r="G46">
        <v>6442</v>
      </c>
      <c r="H46">
        <v>58000</v>
      </c>
      <c r="I46">
        <v>42701</v>
      </c>
      <c r="J46">
        <v>66940</v>
      </c>
      <c r="K46">
        <v>39336</v>
      </c>
      <c r="L46">
        <v>60293</v>
      </c>
      <c r="M46">
        <v>4333</v>
      </c>
      <c r="N46">
        <v>4902</v>
      </c>
      <c r="O46">
        <v>11000</v>
      </c>
      <c r="P46">
        <v>3333</v>
      </c>
      <c r="Q46">
        <v>10000</v>
      </c>
      <c r="R46">
        <v>10972</v>
      </c>
      <c r="S46">
        <v>10000</v>
      </c>
      <c r="T46">
        <v>9857</v>
      </c>
      <c r="U46">
        <v>5574</v>
      </c>
      <c r="V46">
        <v>6000</v>
      </c>
      <c r="W46">
        <v>5603</v>
      </c>
      <c r="X46">
        <v>681159</v>
      </c>
      <c r="Y46">
        <v>135135</v>
      </c>
      <c r="Z46">
        <v>44020</v>
      </c>
      <c r="AA46">
        <v>69036</v>
      </c>
      <c r="AB46">
        <v>14000</v>
      </c>
      <c r="AC46">
        <v>15995</v>
      </c>
      <c r="AD46">
        <v>13011</v>
      </c>
      <c r="AE46">
        <v>16667</v>
      </c>
      <c r="AF46">
        <v>14400</v>
      </c>
      <c r="AG46" s="1">
        <f t="shared" si="1"/>
        <v>1418775</v>
      </c>
    </row>
    <row r="47" spans="2:33" x14ac:dyDescent="0.25">
      <c r="B47">
        <v>18307</v>
      </c>
      <c r="C47">
        <v>10445</v>
      </c>
      <c r="D47">
        <v>4896</v>
      </c>
      <c r="E47">
        <v>18773</v>
      </c>
      <c r="F47">
        <v>3521</v>
      </c>
      <c r="G47">
        <v>6011</v>
      </c>
      <c r="H47">
        <v>54000</v>
      </c>
      <c r="I47">
        <v>39756</v>
      </c>
      <c r="J47">
        <v>47785</v>
      </c>
      <c r="K47">
        <v>35047</v>
      </c>
      <c r="L47">
        <v>46817</v>
      </c>
      <c r="M47">
        <v>5727</v>
      </c>
      <c r="N47">
        <v>6007</v>
      </c>
      <c r="O47">
        <v>11000</v>
      </c>
      <c r="P47">
        <v>3333</v>
      </c>
      <c r="Q47">
        <v>10000</v>
      </c>
      <c r="R47">
        <v>10972</v>
      </c>
      <c r="S47">
        <v>10000</v>
      </c>
      <c r="T47">
        <v>9859</v>
      </c>
      <c r="U47">
        <v>5543</v>
      </c>
      <c r="V47">
        <v>6000</v>
      </c>
      <c r="W47">
        <v>5773</v>
      </c>
      <c r="X47">
        <v>691176</v>
      </c>
      <c r="Y47">
        <v>144083</v>
      </c>
      <c r="Z47">
        <v>44136</v>
      </c>
      <c r="AA47">
        <v>68023</v>
      </c>
      <c r="AB47">
        <v>15272</v>
      </c>
      <c r="AC47">
        <v>16000</v>
      </c>
      <c r="AD47">
        <v>15000</v>
      </c>
      <c r="AE47">
        <v>16667</v>
      </c>
      <c r="AF47">
        <v>15859</v>
      </c>
      <c r="AG47" s="1">
        <f t="shared" si="1"/>
        <v>1395788</v>
      </c>
    </row>
    <row r="48" spans="2:33" x14ac:dyDescent="0.25">
      <c r="B48">
        <v>10113</v>
      </c>
      <c r="C48">
        <v>9696</v>
      </c>
      <c r="D48">
        <v>4993</v>
      </c>
      <c r="E48">
        <v>17976</v>
      </c>
      <c r="F48">
        <v>3542</v>
      </c>
      <c r="G48">
        <v>6060</v>
      </c>
      <c r="H48">
        <v>53989</v>
      </c>
      <c r="I48">
        <v>39748</v>
      </c>
      <c r="J48">
        <v>56093</v>
      </c>
      <c r="K48">
        <v>31727</v>
      </c>
      <c r="L48">
        <v>54954</v>
      </c>
      <c r="M48">
        <v>8791</v>
      </c>
      <c r="N48">
        <v>6014</v>
      </c>
      <c r="O48">
        <v>10467</v>
      </c>
      <c r="P48">
        <v>3333</v>
      </c>
      <c r="Q48">
        <v>10000</v>
      </c>
      <c r="R48">
        <v>12069</v>
      </c>
      <c r="S48">
        <v>10000</v>
      </c>
      <c r="T48">
        <v>10000</v>
      </c>
      <c r="U48">
        <v>5486</v>
      </c>
      <c r="V48">
        <v>6154</v>
      </c>
      <c r="W48">
        <v>4994</v>
      </c>
      <c r="X48">
        <v>700000</v>
      </c>
      <c r="Y48">
        <v>129974</v>
      </c>
      <c r="Z48">
        <v>45000</v>
      </c>
      <c r="AA48">
        <v>69778</v>
      </c>
      <c r="AB48">
        <v>14286</v>
      </c>
      <c r="AC48">
        <v>16014</v>
      </c>
      <c r="AD48">
        <v>13628</v>
      </c>
      <c r="AE48">
        <v>18000</v>
      </c>
      <c r="AF48">
        <v>15361</v>
      </c>
      <c r="AG48" s="1">
        <f t="shared" si="1"/>
        <v>1398240</v>
      </c>
    </row>
    <row r="49" spans="2:33" x14ac:dyDescent="0.25">
      <c r="B49">
        <v>17246</v>
      </c>
      <c r="C49">
        <v>14671</v>
      </c>
      <c r="D49">
        <v>8631</v>
      </c>
      <c r="E49">
        <v>20420</v>
      </c>
      <c r="F49">
        <v>3302</v>
      </c>
      <c r="G49">
        <v>6152</v>
      </c>
      <c r="H49">
        <v>55012</v>
      </c>
      <c r="I49">
        <v>40501</v>
      </c>
      <c r="J49">
        <v>56481</v>
      </c>
      <c r="K49">
        <v>32254</v>
      </c>
      <c r="L49">
        <v>57988</v>
      </c>
      <c r="M49">
        <v>4000</v>
      </c>
      <c r="N49">
        <v>6000</v>
      </c>
      <c r="O49">
        <v>9983</v>
      </c>
      <c r="P49">
        <v>3333</v>
      </c>
      <c r="Q49">
        <v>10000</v>
      </c>
      <c r="R49">
        <v>11973</v>
      </c>
      <c r="S49">
        <v>10000</v>
      </c>
      <c r="T49">
        <v>9861</v>
      </c>
      <c r="U49">
        <v>5497</v>
      </c>
      <c r="V49">
        <v>6154</v>
      </c>
      <c r="W49">
        <v>5000</v>
      </c>
      <c r="X49">
        <v>671429</v>
      </c>
      <c r="Y49">
        <v>128834</v>
      </c>
      <c r="Z49">
        <v>45912</v>
      </c>
      <c r="AA49">
        <v>69892</v>
      </c>
      <c r="AB49">
        <v>14573</v>
      </c>
      <c r="AC49">
        <v>16751</v>
      </c>
      <c r="AD49">
        <v>13613</v>
      </c>
      <c r="AE49">
        <v>17273</v>
      </c>
      <c r="AF49">
        <v>14950</v>
      </c>
      <c r="AG49" s="1">
        <f t="shared" si="1"/>
        <v>1387686</v>
      </c>
    </row>
    <row r="50" spans="2:33" x14ac:dyDescent="0.25">
      <c r="B50">
        <v>14520</v>
      </c>
      <c r="C50">
        <v>12029</v>
      </c>
      <c r="D50">
        <v>7076</v>
      </c>
      <c r="E50">
        <v>20385</v>
      </c>
      <c r="F50">
        <v>3514</v>
      </c>
      <c r="G50">
        <v>6137</v>
      </c>
      <c r="H50">
        <v>55780</v>
      </c>
      <c r="I50">
        <v>41067</v>
      </c>
      <c r="J50">
        <v>56126</v>
      </c>
      <c r="K50">
        <v>32651</v>
      </c>
      <c r="L50">
        <v>56038</v>
      </c>
      <c r="M50">
        <v>6000</v>
      </c>
      <c r="N50">
        <v>6049</v>
      </c>
      <c r="O50">
        <v>10983</v>
      </c>
      <c r="P50">
        <v>3333</v>
      </c>
      <c r="Q50">
        <v>8201</v>
      </c>
      <c r="R50">
        <v>12027</v>
      </c>
      <c r="S50">
        <v>10227</v>
      </c>
      <c r="T50">
        <v>10676</v>
      </c>
      <c r="U50">
        <v>5478</v>
      </c>
      <c r="V50">
        <v>6154</v>
      </c>
      <c r="W50">
        <v>4911</v>
      </c>
      <c r="X50">
        <v>699746</v>
      </c>
      <c r="Y50">
        <v>127437</v>
      </c>
      <c r="Z50">
        <v>45192</v>
      </c>
      <c r="AA50">
        <v>69072</v>
      </c>
      <c r="AB50">
        <v>10663</v>
      </c>
      <c r="AC50">
        <v>13743</v>
      </c>
      <c r="AD50">
        <v>13895</v>
      </c>
      <c r="AE50">
        <v>17273</v>
      </c>
      <c r="AF50">
        <v>26855</v>
      </c>
      <c r="AG50" s="1">
        <f t="shared" si="1"/>
        <v>1413238</v>
      </c>
    </row>
    <row r="51" spans="2:33" x14ac:dyDescent="0.25">
      <c r="B51">
        <v>13461</v>
      </c>
      <c r="C51">
        <v>10055</v>
      </c>
      <c r="D51">
        <v>7851</v>
      </c>
      <c r="E51">
        <v>19465</v>
      </c>
      <c r="F51">
        <v>3488</v>
      </c>
      <c r="G51">
        <v>6121</v>
      </c>
      <c r="H51">
        <v>56552</v>
      </c>
      <c r="I51">
        <v>41635</v>
      </c>
      <c r="J51">
        <v>43890</v>
      </c>
      <c r="K51">
        <v>28520</v>
      </c>
      <c r="L51">
        <v>70349</v>
      </c>
      <c r="M51">
        <v>7571</v>
      </c>
      <c r="N51">
        <v>6096</v>
      </c>
      <c r="O51">
        <v>12000</v>
      </c>
      <c r="P51">
        <v>3333</v>
      </c>
      <c r="Q51">
        <v>6991</v>
      </c>
      <c r="R51">
        <v>12000</v>
      </c>
      <c r="S51">
        <v>10111</v>
      </c>
      <c r="T51">
        <v>10909</v>
      </c>
      <c r="U51">
        <v>5430</v>
      </c>
      <c r="V51">
        <v>6296</v>
      </c>
      <c r="W51">
        <v>4886</v>
      </c>
      <c r="X51">
        <v>699153</v>
      </c>
      <c r="Y51">
        <v>126010</v>
      </c>
      <c r="Z51">
        <v>45419</v>
      </c>
      <c r="AA51">
        <v>68218</v>
      </c>
      <c r="AB51">
        <v>11009</v>
      </c>
      <c r="AC51">
        <v>12995</v>
      </c>
      <c r="AD51">
        <v>23926</v>
      </c>
      <c r="AE51">
        <v>16667</v>
      </c>
      <c r="AF51">
        <v>24996</v>
      </c>
      <c r="AG51" s="1">
        <f t="shared" si="1"/>
        <v>1415403</v>
      </c>
    </row>
    <row r="52" spans="2:33" x14ac:dyDescent="0.25">
      <c r="B52">
        <v>14512</v>
      </c>
      <c r="C52">
        <v>10236</v>
      </c>
      <c r="D52">
        <v>9548</v>
      </c>
      <c r="E52">
        <v>18216</v>
      </c>
      <c r="F52">
        <v>3383</v>
      </c>
      <c r="G52">
        <v>6184</v>
      </c>
      <c r="H52">
        <v>56176</v>
      </c>
      <c r="I52">
        <v>41958</v>
      </c>
      <c r="J52">
        <v>56296</v>
      </c>
      <c r="K52">
        <v>32500</v>
      </c>
      <c r="L52">
        <v>56364</v>
      </c>
      <c r="M52">
        <v>10438</v>
      </c>
      <c r="N52">
        <v>6564</v>
      </c>
      <c r="O52">
        <v>13322</v>
      </c>
      <c r="P52">
        <v>3333</v>
      </c>
      <c r="Q52">
        <v>6999</v>
      </c>
      <c r="R52">
        <v>12096</v>
      </c>
      <c r="S52">
        <v>9416</v>
      </c>
      <c r="T52">
        <v>13485</v>
      </c>
      <c r="U52">
        <v>5488</v>
      </c>
      <c r="V52">
        <v>6068</v>
      </c>
      <c r="W52">
        <v>4863</v>
      </c>
      <c r="X52">
        <v>682692</v>
      </c>
      <c r="Y52">
        <v>127277</v>
      </c>
      <c r="Z52">
        <v>45774</v>
      </c>
      <c r="AA52">
        <v>69058</v>
      </c>
      <c r="AB52">
        <v>11008</v>
      </c>
      <c r="AC52">
        <v>16046</v>
      </c>
      <c r="AD52">
        <v>25070</v>
      </c>
      <c r="AE52">
        <v>16667</v>
      </c>
      <c r="AF52">
        <v>22999</v>
      </c>
      <c r="AG52" s="1">
        <f t="shared" si="1"/>
        <v>1414036</v>
      </c>
    </row>
    <row r="53" spans="2:33" x14ac:dyDescent="0.25">
      <c r="B53">
        <v>14512</v>
      </c>
      <c r="C53">
        <v>9484</v>
      </c>
      <c r="D53">
        <v>10345</v>
      </c>
      <c r="E53">
        <v>16759</v>
      </c>
      <c r="F53">
        <v>3273</v>
      </c>
      <c r="G53">
        <v>5980</v>
      </c>
      <c r="H53">
        <v>55977</v>
      </c>
      <c r="I53">
        <v>41429</v>
      </c>
      <c r="J53">
        <v>68505</v>
      </c>
      <c r="K53">
        <v>29508</v>
      </c>
      <c r="L53">
        <v>52873</v>
      </c>
      <c r="M53">
        <v>9025</v>
      </c>
      <c r="N53">
        <v>7636</v>
      </c>
      <c r="O53">
        <v>11991</v>
      </c>
      <c r="P53">
        <v>3333</v>
      </c>
      <c r="Q53">
        <v>7995</v>
      </c>
      <c r="R53">
        <v>13586</v>
      </c>
      <c r="S53">
        <v>9222</v>
      </c>
      <c r="T53">
        <v>12997</v>
      </c>
      <c r="U53">
        <v>5727</v>
      </c>
      <c r="V53">
        <v>6189</v>
      </c>
      <c r="W53">
        <v>4550</v>
      </c>
      <c r="X53">
        <v>698925</v>
      </c>
      <c r="Y53">
        <v>111647</v>
      </c>
      <c r="Z53">
        <v>48026</v>
      </c>
      <c r="AA53">
        <v>69043</v>
      </c>
      <c r="AB53">
        <v>12005</v>
      </c>
      <c r="AC53">
        <v>16977</v>
      </c>
      <c r="AD53">
        <v>25889</v>
      </c>
      <c r="AE53">
        <v>17692</v>
      </c>
      <c r="AF53">
        <v>23998</v>
      </c>
      <c r="AG53" s="1">
        <f t="shared" si="1"/>
        <v>1425098</v>
      </c>
    </row>
    <row r="54" spans="2:33" x14ac:dyDescent="0.25">
      <c r="B54">
        <v>15500</v>
      </c>
      <c r="C54">
        <v>10000</v>
      </c>
      <c r="D54">
        <v>11667</v>
      </c>
      <c r="E54">
        <v>18857</v>
      </c>
      <c r="F54">
        <v>3478</v>
      </c>
      <c r="G54">
        <v>6004</v>
      </c>
      <c r="H54">
        <v>54118</v>
      </c>
      <c r="I54">
        <v>43846</v>
      </c>
      <c r="J54">
        <v>66176</v>
      </c>
      <c r="K54">
        <v>30645</v>
      </c>
      <c r="L54">
        <v>58333</v>
      </c>
      <c r="M54">
        <v>7270</v>
      </c>
      <c r="N54">
        <v>5990</v>
      </c>
      <c r="O54">
        <v>10000</v>
      </c>
      <c r="P54">
        <v>3333</v>
      </c>
      <c r="Q54">
        <v>7007</v>
      </c>
      <c r="R54">
        <v>5000</v>
      </c>
      <c r="S54">
        <v>4030</v>
      </c>
      <c r="T54">
        <v>4040</v>
      </c>
      <c r="U54">
        <v>6250</v>
      </c>
      <c r="V54">
        <v>3982</v>
      </c>
      <c r="W54">
        <v>12999</v>
      </c>
      <c r="X54">
        <v>702128</v>
      </c>
      <c r="Y54">
        <v>32973</v>
      </c>
      <c r="Z54">
        <v>40973</v>
      </c>
      <c r="AA54">
        <v>48684</v>
      </c>
      <c r="AB54">
        <v>9008</v>
      </c>
      <c r="AC54">
        <v>13943</v>
      </c>
      <c r="AD54">
        <v>23043</v>
      </c>
      <c r="AE54">
        <v>14286</v>
      </c>
      <c r="AF54">
        <v>24991</v>
      </c>
      <c r="AG54" s="1">
        <f t="shared" si="1"/>
        <v>1298554</v>
      </c>
    </row>
    <row r="55" spans="2:33" x14ac:dyDescent="0.25">
      <c r="B55">
        <v>15500</v>
      </c>
      <c r="C55">
        <v>11677</v>
      </c>
      <c r="D55">
        <v>18929</v>
      </c>
      <c r="E55">
        <v>4167</v>
      </c>
      <c r="F55">
        <v>42493</v>
      </c>
      <c r="G55">
        <v>61262</v>
      </c>
      <c r="H55">
        <v>30149</v>
      </c>
      <c r="I55">
        <v>57808</v>
      </c>
      <c r="J55">
        <v>12115</v>
      </c>
      <c r="K55">
        <v>6000</v>
      </c>
      <c r="L55">
        <v>9996</v>
      </c>
      <c r="M55">
        <v>3333</v>
      </c>
      <c r="N55">
        <v>6998</v>
      </c>
      <c r="O55">
        <v>4999</v>
      </c>
      <c r="P55">
        <v>4055</v>
      </c>
      <c r="Q55">
        <v>5080</v>
      </c>
      <c r="R55">
        <v>6250</v>
      </c>
      <c r="S55">
        <v>5966</v>
      </c>
      <c r="T55">
        <v>14006</v>
      </c>
      <c r="U55">
        <v>670000</v>
      </c>
      <c r="V55">
        <v>35006</v>
      </c>
      <c r="W55">
        <v>40044</v>
      </c>
      <c r="X55">
        <v>44987</v>
      </c>
      <c r="Y55">
        <v>8016</v>
      </c>
      <c r="Z55">
        <v>13029</v>
      </c>
      <c r="AA55">
        <v>23011</v>
      </c>
      <c r="AB55">
        <v>14286</v>
      </c>
      <c r="AC55">
        <v>24959</v>
      </c>
      <c r="AD55">
        <v>25889</v>
      </c>
      <c r="AE55">
        <v>17692</v>
      </c>
      <c r="AF55">
        <v>24991</v>
      </c>
      <c r="AG55" s="1">
        <f t="shared" si="1"/>
        <v>1262693</v>
      </c>
    </row>
    <row r="56" spans="2:33" x14ac:dyDescent="0.25">
      <c r="B56">
        <v>15500</v>
      </c>
      <c r="C56">
        <v>10063</v>
      </c>
      <c r="D56">
        <v>18929</v>
      </c>
      <c r="E56">
        <v>4167</v>
      </c>
      <c r="F56">
        <v>42493</v>
      </c>
      <c r="G56">
        <v>61262</v>
      </c>
      <c r="H56">
        <v>30149</v>
      </c>
      <c r="I56">
        <v>57808</v>
      </c>
      <c r="J56">
        <v>12212</v>
      </c>
      <c r="K56">
        <v>5999</v>
      </c>
      <c r="L56">
        <v>9992</v>
      </c>
      <c r="M56">
        <v>3333</v>
      </c>
      <c r="N56">
        <v>7000</v>
      </c>
      <c r="O56">
        <v>4997</v>
      </c>
      <c r="P56">
        <v>4061</v>
      </c>
      <c r="Q56">
        <v>4040</v>
      </c>
      <c r="R56">
        <v>6163</v>
      </c>
      <c r="S56">
        <v>4000</v>
      </c>
      <c r="T56">
        <v>13006</v>
      </c>
      <c r="U56">
        <v>636016</v>
      </c>
      <c r="V56">
        <v>33005</v>
      </c>
      <c r="W56">
        <v>41035</v>
      </c>
      <c r="X56">
        <v>48205</v>
      </c>
      <c r="Y56">
        <v>8016</v>
      </c>
      <c r="Z56">
        <v>13543</v>
      </c>
      <c r="AA56">
        <v>24947</v>
      </c>
      <c r="AB56">
        <v>15714</v>
      </c>
      <c r="AC56">
        <v>25005</v>
      </c>
      <c r="AD56">
        <v>23043</v>
      </c>
      <c r="AE56">
        <v>14286</v>
      </c>
      <c r="AF56">
        <v>24991</v>
      </c>
      <c r="AG56" s="1">
        <f t="shared" si="1"/>
        <v>1222980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Burundi</vt:lpstr>
      <vt:lpstr>Ethiopia</vt:lpstr>
      <vt:lpstr>Comoros</vt:lpstr>
      <vt:lpstr>Kenya</vt:lpstr>
      <vt:lpstr>Rwanda</vt:lpstr>
      <vt:lpstr>Seychelles</vt:lpstr>
      <vt:lpstr>Somalia</vt:lpstr>
      <vt:lpstr>Tanzania</vt:lpstr>
      <vt:lpstr>Uganda_Crops(Hgha)_variables</vt:lpstr>
      <vt:lpstr>Uganda_summary(cropstonsha_all </vt:lpstr>
      <vt:lpstr>Uganda_rf_te_data_ALL</vt:lpstr>
      <vt:lpstr>Uganda_rf_te_ensamble_mean</vt:lpstr>
      <vt:lpstr>Sheet2</vt:lpstr>
      <vt:lpstr>Data_31_crops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Terence Epule Epule</dc:creator>
  <cp:lastModifiedBy>Terence Epule Epule</cp:lastModifiedBy>
  <dcterms:created xsi:type="dcterms:W3CDTF">2016-07-12T15:15:58Z</dcterms:created>
  <dcterms:modified xsi:type="dcterms:W3CDTF">2016-09-09T21:19:57Z</dcterms:modified>
</cp:coreProperties>
</file>