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/>
  <mc:AlternateContent xmlns:mc="http://schemas.openxmlformats.org/markup-compatibility/2006">
    <mc:Choice Requires="x15">
      <x15ac:absPath xmlns:x15ac="http://schemas.microsoft.com/office/spreadsheetml/2010/11/ac" url="M:\EvelineIA\Eveline\Mengqi\WGBS_Suberis_manuscript\05_27June2022_Revision\JASB_Revision_MQ\Table_RV1\"/>
    </mc:Choice>
  </mc:AlternateContent>
  <bookViews>
    <workbookView xWindow="0" yWindow="0" windowWidth="28800" windowHeight="12450"/>
  </bookViews>
  <sheets>
    <sheet name="tableS4a" sheetId="4" r:id="rId1"/>
    <sheet name="TableS4b" sheetId="1" r:id="rId2"/>
    <sheet name="Sheet2" sheetId="3" r:id="rId3"/>
    <sheet name="Sheet1" sheetId="2" r:id="rId4"/>
  </sheets>
  <calcPr calcId="162913"/>
</workbook>
</file>

<file path=xl/calcChain.xml><?xml version="1.0" encoding="utf-8"?>
<calcChain xmlns="http://schemas.openxmlformats.org/spreadsheetml/2006/main">
  <c r="M12" i="4" l="1"/>
  <c r="M8" i="4"/>
  <c r="M17" i="4" l="1"/>
  <c r="M16" i="4"/>
  <c r="M15" i="4"/>
  <c r="J25" i="4"/>
  <c r="K25" i="4"/>
  <c r="I25" i="4"/>
  <c r="I24" i="4"/>
  <c r="J24" i="4"/>
  <c r="K24" i="4"/>
  <c r="AM4" i="1"/>
  <c r="AN4" i="1"/>
  <c r="AM5" i="1"/>
  <c r="AN5" i="1"/>
  <c r="AM6" i="1"/>
  <c r="AN6" i="1"/>
  <c r="AM7" i="1"/>
  <c r="AN7" i="1"/>
  <c r="AM8" i="1"/>
  <c r="AN8" i="1"/>
  <c r="AM9" i="1"/>
  <c r="AN9" i="1"/>
  <c r="AM10" i="1"/>
  <c r="AN10" i="1"/>
  <c r="AM11" i="1"/>
  <c r="AN11" i="1"/>
  <c r="AM12" i="1"/>
  <c r="AN12" i="1"/>
  <c r="AM13" i="1"/>
  <c r="AN13" i="1"/>
  <c r="AM14" i="1"/>
  <c r="AN14" i="1"/>
  <c r="AM15" i="1"/>
  <c r="AN15" i="1"/>
  <c r="AM16" i="1"/>
  <c r="AN16" i="1"/>
  <c r="AM17" i="1"/>
  <c r="AN17" i="1"/>
  <c r="AM18" i="1"/>
  <c r="AN18" i="1"/>
  <c r="AM19" i="1"/>
  <c r="AN19" i="1"/>
  <c r="AM20" i="1"/>
  <c r="AN20" i="1"/>
  <c r="AM21" i="1"/>
  <c r="AN21" i="1"/>
  <c r="AM22" i="1"/>
  <c r="AN22" i="1"/>
  <c r="AM23" i="1"/>
  <c r="AN23" i="1"/>
  <c r="AM24" i="1"/>
  <c r="AN24" i="1"/>
  <c r="AM25" i="1"/>
  <c r="AN25" i="1"/>
  <c r="AM26" i="1"/>
  <c r="AN26" i="1"/>
  <c r="AM27" i="1"/>
  <c r="AN27" i="1"/>
  <c r="AM28" i="1"/>
  <c r="AN28" i="1"/>
  <c r="AM29" i="1"/>
  <c r="AN29" i="1"/>
  <c r="AM30" i="1"/>
  <c r="AN30" i="1"/>
  <c r="AM31" i="1"/>
  <c r="AN31" i="1"/>
  <c r="AM32" i="1"/>
  <c r="AN32" i="1"/>
  <c r="AM33" i="1"/>
  <c r="AN33" i="1"/>
  <c r="AM34" i="1"/>
  <c r="AN34" i="1"/>
  <c r="AM35" i="1"/>
  <c r="AN35" i="1"/>
  <c r="AM36" i="1"/>
  <c r="AN36" i="1"/>
  <c r="AM37" i="1"/>
  <c r="AN37" i="1"/>
  <c r="AM38" i="1"/>
  <c r="AN38" i="1"/>
  <c r="AM39" i="1"/>
  <c r="AN39" i="1"/>
  <c r="AM40" i="1"/>
  <c r="AN40" i="1"/>
  <c r="AM41" i="1"/>
  <c r="AN41" i="1"/>
  <c r="AM42" i="1"/>
  <c r="AN42" i="1"/>
  <c r="AM43" i="1"/>
  <c r="AN43" i="1"/>
  <c r="AM44" i="1"/>
  <c r="AN44" i="1"/>
  <c r="AM45" i="1"/>
  <c r="AN45" i="1"/>
  <c r="AM46" i="1"/>
  <c r="AN46" i="1"/>
  <c r="AM47" i="1"/>
  <c r="AN47" i="1"/>
  <c r="AM48" i="1"/>
  <c r="AN48" i="1"/>
  <c r="AM49" i="1"/>
  <c r="AN49" i="1"/>
  <c r="AM50" i="1"/>
  <c r="AN50" i="1"/>
  <c r="AM51" i="1"/>
  <c r="AN51" i="1"/>
  <c r="AM52" i="1"/>
  <c r="AN52" i="1"/>
  <c r="AM53" i="1"/>
  <c r="AN53" i="1"/>
  <c r="AM54" i="1"/>
  <c r="AN54" i="1"/>
  <c r="AM55" i="1"/>
  <c r="AN55" i="1"/>
  <c r="AM56" i="1"/>
  <c r="AN56" i="1"/>
  <c r="AM57" i="1"/>
  <c r="AN57" i="1"/>
  <c r="AM58" i="1"/>
  <c r="AN58" i="1"/>
  <c r="AM59" i="1"/>
  <c r="AN59" i="1"/>
  <c r="AM60" i="1"/>
  <c r="AN60" i="1"/>
  <c r="AM61" i="1"/>
  <c r="AN61" i="1"/>
  <c r="AM62" i="1"/>
  <c r="AN62" i="1"/>
  <c r="AM63" i="1"/>
  <c r="AN63" i="1"/>
  <c r="AM64" i="1"/>
  <c r="AN64" i="1"/>
  <c r="AM65" i="1"/>
  <c r="AN65" i="1"/>
  <c r="AM66" i="1"/>
  <c r="AN66" i="1"/>
  <c r="AM67" i="1"/>
  <c r="AN67" i="1"/>
  <c r="AM68" i="1"/>
  <c r="AN68" i="1"/>
  <c r="AM69" i="1"/>
  <c r="AN69" i="1"/>
  <c r="AM70" i="1"/>
  <c r="AN70" i="1"/>
  <c r="AM71" i="1"/>
  <c r="AN71" i="1"/>
  <c r="AM72" i="1"/>
  <c r="AN72" i="1"/>
  <c r="AM73" i="1"/>
  <c r="AN73" i="1"/>
  <c r="AM74" i="1"/>
  <c r="AN74" i="1"/>
  <c r="AM75" i="1"/>
  <c r="AN75" i="1"/>
  <c r="AM76" i="1"/>
  <c r="AN76" i="1"/>
  <c r="AM77" i="1"/>
  <c r="AN77" i="1"/>
  <c r="AM78" i="1"/>
  <c r="AN78" i="1"/>
  <c r="AM79" i="1"/>
  <c r="AN79" i="1"/>
  <c r="AM80" i="1"/>
  <c r="AN80" i="1"/>
  <c r="AM81" i="1"/>
  <c r="AN81" i="1"/>
  <c r="AM82" i="1"/>
  <c r="AN82" i="1"/>
  <c r="AM83" i="1"/>
  <c r="AN83" i="1"/>
  <c r="AM84" i="1"/>
  <c r="AN84" i="1"/>
  <c r="AM85" i="1"/>
  <c r="AN85" i="1"/>
  <c r="AM86" i="1"/>
  <c r="AN86" i="1"/>
  <c r="AM87" i="1"/>
  <c r="AN87" i="1"/>
  <c r="AM88" i="1"/>
  <c r="AN88" i="1"/>
  <c r="AM89" i="1"/>
  <c r="AN89" i="1"/>
  <c r="AM90" i="1"/>
  <c r="AN90" i="1"/>
  <c r="AM91" i="1"/>
  <c r="AN91" i="1"/>
  <c r="AM92" i="1"/>
  <c r="AN92" i="1"/>
  <c r="AM93" i="1"/>
  <c r="AN93" i="1"/>
  <c r="AM94" i="1"/>
  <c r="AN94" i="1"/>
  <c r="AM95" i="1"/>
  <c r="AN95" i="1"/>
  <c r="AM96" i="1"/>
  <c r="AN96" i="1"/>
  <c r="AM97" i="1"/>
  <c r="AN97" i="1"/>
  <c r="AM98" i="1"/>
  <c r="AN98" i="1"/>
  <c r="AM99" i="1"/>
  <c r="AN99" i="1"/>
  <c r="AM100" i="1"/>
  <c r="AN100" i="1"/>
  <c r="AM101" i="1"/>
  <c r="AN101" i="1"/>
  <c r="AM102" i="1"/>
  <c r="AN102" i="1"/>
  <c r="AM103" i="1"/>
  <c r="AN103" i="1"/>
  <c r="AM104" i="1"/>
  <c r="AN104" i="1"/>
  <c r="AM105" i="1"/>
  <c r="AN105" i="1"/>
  <c r="Z5" i="1"/>
  <c r="Z6" i="1"/>
  <c r="Z7" i="1"/>
  <c r="Z8" i="1"/>
  <c r="Z9" i="1"/>
  <c r="Z10" i="1"/>
  <c r="Z11" i="1"/>
  <c r="Z12" i="1"/>
  <c r="Z13" i="1"/>
  <c r="Z14" i="1"/>
  <c r="Z15" i="1"/>
  <c r="Z16" i="1"/>
  <c r="Z17" i="1"/>
  <c r="Z18" i="1"/>
  <c r="Z19" i="1"/>
  <c r="Z20" i="1"/>
  <c r="Z21" i="1"/>
  <c r="Z22" i="1"/>
  <c r="Z23" i="1"/>
  <c r="Z24" i="1"/>
  <c r="Z25" i="1"/>
  <c r="Z26" i="1"/>
  <c r="Z27" i="1"/>
  <c r="Z28" i="1"/>
  <c r="Z29" i="1"/>
  <c r="Z30" i="1"/>
  <c r="Z31" i="1"/>
  <c r="Z32" i="1"/>
  <c r="Z33" i="1"/>
  <c r="Z34" i="1"/>
  <c r="Z35" i="1"/>
  <c r="Z36" i="1"/>
  <c r="Z37" i="1"/>
  <c r="Z38" i="1"/>
  <c r="Z39" i="1"/>
  <c r="Z40" i="1"/>
  <c r="Z41" i="1"/>
  <c r="Z42" i="1"/>
  <c r="Z43" i="1"/>
  <c r="Z44" i="1"/>
  <c r="Z45" i="1"/>
  <c r="Z46" i="1"/>
  <c r="Z47" i="1"/>
  <c r="Z48" i="1"/>
  <c r="Z49" i="1"/>
  <c r="Z50" i="1"/>
  <c r="Z51" i="1"/>
  <c r="Z52" i="1"/>
  <c r="Z53" i="1"/>
  <c r="Z54" i="1"/>
  <c r="Z55" i="1"/>
  <c r="Z56" i="1"/>
  <c r="Z57" i="1"/>
  <c r="Z58" i="1"/>
  <c r="Z59" i="1"/>
  <c r="Z60" i="1"/>
  <c r="Z61" i="1"/>
  <c r="Z62" i="1"/>
  <c r="Z63" i="1"/>
  <c r="Z64" i="1"/>
  <c r="Z65" i="1"/>
  <c r="Z66" i="1"/>
  <c r="Z67" i="1"/>
  <c r="Z68" i="1"/>
  <c r="Z69" i="1"/>
  <c r="Z70" i="1"/>
  <c r="Z71" i="1"/>
  <c r="Z72" i="1"/>
  <c r="Z73" i="1"/>
  <c r="Z74" i="1"/>
  <c r="Z75" i="1"/>
  <c r="Z76" i="1"/>
  <c r="Z77" i="1"/>
  <c r="Z78" i="1"/>
  <c r="Z79" i="1"/>
  <c r="Z80" i="1"/>
  <c r="Z81" i="1"/>
  <c r="Z82" i="1"/>
  <c r="Z83" i="1"/>
  <c r="Z84" i="1"/>
  <c r="Z85" i="1"/>
  <c r="Z4" i="1"/>
  <c r="Y5" i="1"/>
  <c r="Y6" i="1"/>
  <c r="Y7" i="1"/>
  <c r="Y8" i="1"/>
  <c r="Y9" i="1"/>
  <c r="Y10" i="1"/>
  <c r="Y11" i="1"/>
  <c r="Y12" i="1"/>
  <c r="Y13" i="1"/>
  <c r="Y14" i="1"/>
  <c r="Y15" i="1"/>
  <c r="Y16" i="1"/>
  <c r="Y17" i="1"/>
  <c r="Y18" i="1"/>
  <c r="Y19" i="1"/>
  <c r="Y20" i="1"/>
  <c r="Y21" i="1"/>
  <c r="Y22" i="1"/>
  <c r="Y23" i="1"/>
  <c r="Y24" i="1"/>
  <c r="Y25" i="1"/>
  <c r="Y26" i="1"/>
  <c r="Y27" i="1"/>
  <c r="Y28" i="1"/>
  <c r="Y29" i="1"/>
  <c r="Y30" i="1"/>
  <c r="Y31" i="1"/>
  <c r="Y32" i="1"/>
  <c r="Y33" i="1"/>
  <c r="Y34" i="1"/>
  <c r="Y35" i="1"/>
  <c r="Y36" i="1"/>
  <c r="Y37" i="1"/>
  <c r="Y38" i="1"/>
  <c r="Y39" i="1"/>
  <c r="Y40" i="1"/>
  <c r="Y41" i="1"/>
  <c r="Y42" i="1"/>
  <c r="Y43" i="1"/>
  <c r="Y44" i="1"/>
  <c r="Y45" i="1"/>
  <c r="Y46" i="1"/>
  <c r="Y47" i="1"/>
  <c r="Y48" i="1"/>
  <c r="Y49" i="1"/>
  <c r="Y50" i="1"/>
  <c r="Y51" i="1"/>
  <c r="Y52" i="1"/>
  <c r="Y53" i="1"/>
  <c r="Y54" i="1"/>
  <c r="Y55" i="1"/>
  <c r="Y56" i="1"/>
  <c r="Y57" i="1"/>
  <c r="Y58" i="1"/>
  <c r="Y59" i="1"/>
  <c r="Y60" i="1"/>
  <c r="Y61" i="1"/>
  <c r="Y62" i="1"/>
  <c r="Y63" i="1"/>
  <c r="Y64" i="1"/>
  <c r="Y65" i="1"/>
  <c r="Y66" i="1"/>
  <c r="Y67" i="1"/>
  <c r="Y68" i="1"/>
  <c r="Y69" i="1"/>
  <c r="Y70" i="1"/>
  <c r="Y71" i="1"/>
  <c r="Y72" i="1"/>
  <c r="Y73" i="1"/>
  <c r="Y74" i="1"/>
  <c r="Y75" i="1"/>
  <c r="Y76" i="1"/>
  <c r="Y77" i="1"/>
  <c r="Y78" i="1"/>
  <c r="Y79" i="1"/>
  <c r="Y80" i="1"/>
  <c r="Y81" i="1"/>
  <c r="Y82" i="1"/>
  <c r="Y83" i="1"/>
  <c r="Y84" i="1"/>
  <c r="Y85" i="1"/>
  <c r="Y4" i="1"/>
  <c r="L5" i="1"/>
  <c r="L6" i="1"/>
  <c r="L7" i="1"/>
  <c r="L8" i="1"/>
  <c r="L9" i="1"/>
  <c r="L10" i="1"/>
  <c r="L11" i="1"/>
  <c r="L12" i="1"/>
  <c r="L13" i="1"/>
  <c r="L14" i="1"/>
  <c r="L15" i="1"/>
  <c r="L16" i="1"/>
  <c r="L17" i="1"/>
  <c r="L18" i="1"/>
  <c r="L19" i="1"/>
  <c r="L20" i="1"/>
  <c r="L21" i="1"/>
  <c r="L22" i="1"/>
  <c r="L23" i="1"/>
  <c r="L24" i="1"/>
  <c r="L25" i="1"/>
  <c r="L26" i="1"/>
  <c r="L27" i="1"/>
  <c r="L28" i="1"/>
  <c r="L29" i="1"/>
  <c r="L30" i="1"/>
  <c r="L31" i="1"/>
  <c r="L32" i="1"/>
  <c r="L33" i="1"/>
  <c r="L34" i="1"/>
  <c r="L35" i="1"/>
  <c r="L36" i="1"/>
  <c r="L37" i="1"/>
  <c r="L38" i="1"/>
  <c r="L39" i="1"/>
  <c r="L40" i="1"/>
  <c r="L41" i="1"/>
  <c r="L42" i="1"/>
  <c r="L43" i="1"/>
  <c r="L44" i="1"/>
  <c r="L45" i="1"/>
  <c r="L46" i="1"/>
  <c r="L47" i="1"/>
  <c r="L48" i="1"/>
  <c r="L49" i="1"/>
  <c r="L50" i="1"/>
  <c r="L51" i="1"/>
  <c r="L52" i="1"/>
  <c r="L53" i="1"/>
  <c r="L54" i="1"/>
  <c r="L55" i="1"/>
  <c r="L56" i="1"/>
  <c r="L57" i="1"/>
  <c r="L58" i="1"/>
  <c r="L59" i="1"/>
  <c r="L60" i="1"/>
  <c r="L61" i="1"/>
  <c r="L62" i="1"/>
  <c r="L63" i="1"/>
  <c r="L64" i="1"/>
  <c r="L65" i="1"/>
  <c r="L66" i="1"/>
  <c r="L67" i="1"/>
  <c r="L68" i="1"/>
  <c r="L69" i="1"/>
  <c r="L70" i="1"/>
  <c r="L71" i="1"/>
  <c r="L72" i="1"/>
  <c r="L73" i="1"/>
  <c r="L74" i="1"/>
  <c r="L75" i="1"/>
  <c r="L76" i="1"/>
  <c r="L77" i="1"/>
  <c r="L78" i="1"/>
  <c r="L79" i="1"/>
  <c r="L80" i="1"/>
  <c r="L81" i="1"/>
  <c r="L82" i="1"/>
  <c r="L83" i="1"/>
  <c r="L84" i="1"/>
  <c r="L85" i="1"/>
  <c r="L86" i="1"/>
  <c r="L87" i="1"/>
  <c r="L88" i="1"/>
  <c r="L89" i="1"/>
  <c r="L90" i="1"/>
  <c r="L91" i="1"/>
  <c r="L92" i="1"/>
  <c r="L93" i="1"/>
  <c r="L94" i="1"/>
  <c r="L95" i="1"/>
  <c r="L96" i="1"/>
  <c r="L97" i="1"/>
  <c r="L98" i="1"/>
  <c r="L99" i="1"/>
  <c r="L100" i="1"/>
  <c r="L101" i="1"/>
  <c r="L102" i="1"/>
  <c r="L103" i="1"/>
  <c r="L104" i="1"/>
  <c r="L105" i="1"/>
  <c r="L106" i="1"/>
  <c r="L107" i="1"/>
  <c r="L108" i="1"/>
  <c r="L109" i="1"/>
  <c r="L110" i="1"/>
  <c r="L111" i="1"/>
  <c r="L112" i="1"/>
  <c r="L113" i="1"/>
  <c r="L114" i="1"/>
  <c r="L115" i="1"/>
  <c r="L116" i="1"/>
  <c r="L117" i="1"/>
  <c r="L118" i="1"/>
  <c r="L119" i="1"/>
  <c r="L120" i="1"/>
  <c r="L121" i="1"/>
  <c r="L122" i="1"/>
  <c r="L123" i="1"/>
  <c r="L124" i="1"/>
  <c r="L125" i="1"/>
  <c r="L126" i="1"/>
  <c r="L127" i="1"/>
  <c r="L128" i="1"/>
  <c r="L129" i="1"/>
  <c r="L130" i="1"/>
  <c r="L131" i="1"/>
  <c r="L132" i="1"/>
  <c r="L133" i="1"/>
  <c r="L134" i="1"/>
  <c r="L135" i="1"/>
  <c r="L136" i="1"/>
  <c r="L137" i="1"/>
  <c r="L138" i="1"/>
  <c r="L139" i="1"/>
  <c r="L140" i="1"/>
  <c r="L141" i="1"/>
  <c r="L142" i="1"/>
  <c r="L143" i="1"/>
  <c r="L144" i="1"/>
  <c r="L145" i="1"/>
  <c r="L146" i="1"/>
  <c r="L147" i="1"/>
  <c r="L148" i="1"/>
  <c r="L149" i="1"/>
  <c r="L150" i="1"/>
  <c r="L151" i="1"/>
  <c r="L152" i="1"/>
  <c r="L153" i="1"/>
  <c r="L154" i="1"/>
  <c r="L155" i="1"/>
  <c r="L156" i="1"/>
  <c r="L157" i="1"/>
  <c r="L158" i="1"/>
  <c r="L159" i="1"/>
  <c r="L160" i="1"/>
  <c r="L161" i="1"/>
  <c r="L162" i="1"/>
  <c r="L163" i="1"/>
  <c r="L164" i="1"/>
  <c r="L165" i="1"/>
  <c r="L166" i="1"/>
  <c r="L167" i="1"/>
  <c r="L168" i="1"/>
  <c r="L169" i="1"/>
  <c r="L170" i="1"/>
  <c r="L171" i="1"/>
  <c r="L172" i="1"/>
  <c r="L173" i="1"/>
  <c r="L174" i="1"/>
  <c r="L175" i="1"/>
  <c r="L176" i="1"/>
  <c r="L177" i="1"/>
  <c r="L178" i="1"/>
  <c r="L179" i="1"/>
  <c r="L180" i="1"/>
  <c r="L181" i="1"/>
  <c r="L182" i="1"/>
  <c r="L183" i="1"/>
  <c r="L184" i="1"/>
  <c r="L185" i="1"/>
  <c r="L186" i="1"/>
  <c r="L187" i="1"/>
  <c r="L188" i="1"/>
  <c r="L189" i="1"/>
  <c r="L190" i="1"/>
  <c r="L191" i="1"/>
  <c r="L192" i="1"/>
  <c r="L193" i="1"/>
  <c r="L194" i="1"/>
  <c r="L195" i="1"/>
  <c r="L196" i="1"/>
  <c r="L197" i="1"/>
  <c r="L198" i="1"/>
  <c r="L199" i="1"/>
  <c r="L200" i="1"/>
  <c r="L201" i="1"/>
  <c r="L202" i="1"/>
  <c r="L203" i="1"/>
  <c r="L204" i="1"/>
  <c r="L205" i="1"/>
  <c r="L206" i="1"/>
  <c r="L207" i="1"/>
  <c r="L208" i="1"/>
  <c r="L209" i="1"/>
  <c r="L210" i="1"/>
  <c r="L211" i="1"/>
  <c r="L212" i="1"/>
  <c r="L213" i="1"/>
  <c r="L214" i="1"/>
  <c r="L215" i="1"/>
  <c r="L216" i="1"/>
  <c r="L217" i="1"/>
  <c r="L218" i="1"/>
  <c r="L219" i="1"/>
  <c r="L220" i="1"/>
  <c r="L221" i="1"/>
  <c r="L222" i="1"/>
  <c r="L223" i="1"/>
  <c r="L224" i="1"/>
  <c r="L225" i="1"/>
  <c r="L226" i="1"/>
  <c r="L227" i="1"/>
  <c r="L228" i="1"/>
  <c r="L229" i="1"/>
  <c r="L230" i="1"/>
  <c r="L231" i="1"/>
  <c r="L232" i="1"/>
  <c r="L233" i="1"/>
  <c r="L234" i="1"/>
  <c r="L235" i="1"/>
  <c r="L236" i="1"/>
  <c r="L237" i="1"/>
  <c r="L238" i="1"/>
  <c r="L239" i="1"/>
  <c r="L240" i="1"/>
  <c r="L241" i="1"/>
  <c r="L242" i="1"/>
  <c r="L243" i="1"/>
  <c r="L244" i="1"/>
  <c r="L245" i="1"/>
  <c r="L246" i="1"/>
  <c r="L247" i="1"/>
  <c r="L248" i="1"/>
  <c r="L249" i="1"/>
  <c r="L250" i="1"/>
  <c r="L251" i="1"/>
  <c r="L252" i="1"/>
  <c r="L253" i="1"/>
  <c r="L254" i="1"/>
  <c r="L255" i="1"/>
  <c r="L256" i="1"/>
  <c r="L257" i="1"/>
  <c r="L258" i="1"/>
  <c r="L259" i="1"/>
  <c r="L260" i="1"/>
  <c r="L261" i="1"/>
  <c r="L262" i="1"/>
  <c r="L263" i="1"/>
  <c r="L264" i="1"/>
  <c r="L265" i="1"/>
  <c r="L266" i="1"/>
  <c r="L267" i="1"/>
  <c r="L268" i="1"/>
  <c r="L269" i="1"/>
  <c r="L270" i="1"/>
  <c r="L271" i="1"/>
  <c r="L272" i="1"/>
  <c r="L273" i="1"/>
  <c r="L274" i="1"/>
  <c r="L275" i="1"/>
  <c r="L276" i="1"/>
  <c r="L277" i="1"/>
  <c r="L278" i="1"/>
  <c r="L279" i="1"/>
  <c r="L280" i="1"/>
  <c r="L281" i="1"/>
  <c r="L282" i="1"/>
  <c r="L283" i="1"/>
  <c r="L284" i="1"/>
  <c r="L285" i="1"/>
  <c r="L286" i="1"/>
  <c r="L287" i="1"/>
  <c r="L288" i="1"/>
  <c r="L289" i="1"/>
  <c r="L290" i="1"/>
  <c r="L291" i="1"/>
  <c r="L292" i="1"/>
  <c r="L293" i="1"/>
  <c r="L294" i="1"/>
  <c r="L295" i="1"/>
  <c r="L296" i="1"/>
  <c r="L297" i="1"/>
  <c r="L298" i="1"/>
  <c r="L299" i="1"/>
  <c r="L300" i="1"/>
  <c r="L301" i="1"/>
  <c r="L302" i="1"/>
  <c r="L303" i="1"/>
  <c r="L304" i="1"/>
  <c r="L305" i="1"/>
  <c r="L306" i="1"/>
  <c r="L307" i="1"/>
  <c r="L308" i="1"/>
  <c r="L309" i="1"/>
  <c r="L310" i="1"/>
  <c r="L311" i="1"/>
  <c r="L312" i="1"/>
  <c r="L313" i="1"/>
  <c r="L314" i="1"/>
  <c r="L315" i="1"/>
  <c r="L316" i="1"/>
  <c r="L317" i="1"/>
  <c r="L318" i="1"/>
  <c r="L319" i="1"/>
  <c r="L320" i="1"/>
  <c r="L321" i="1"/>
  <c r="L322" i="1"/>
  <c r="L323" i="1"/>
  <c r="L324" i="1"/>
  <c r="L325" i="1"/>
  <c r="L326" i="1"/>
  <c r="L327" i="1"/>
  <c r="L328" i="1"/>
  <c r="L329" i="1"/>
  <c r="L330" i="1"/>
  <c r="L331" i="1"/>
  <c r="L332" i="1"/>
  <c r="L333" i="1"/>
  <c r="L334" i="1"/>
  <c r="L335" i="1"/>
  <c r="L336" i="1"/>
  <c r="L337" i="1"/>
  <c r="L338" i="1"/>
  <c r="L339" i="1"/>
  <c r="L340" i="1"/>
  <c r="L341" i="1"/>
  <c r="L342" i="1"/>
  <c r="L343" i="1"/>
  <c r="L344" i="1"/>
  <c r="L345" i="1"/>
  <c r="L346" i="1"/>
  <c r="L347" i="1"/>
  <c r="L348" i="1"/>
  <c r="L349" i="1"/>
  <c r="L4" i="1"/>
  <c r="K5" i="1"/>
  <c r="K6" i="1"/>
  <c r="K7" i="1"/>
  <c r="K8" i="1"/>
  <c r="K9" i="1"/>
  <c r="K10" i="1"/>
  <c r="K11" i="1"/>
  <c r="K12" i="1"/>
  <c r="K13" i="1"/>
  <c r="K14" i="1"/>
  <c r="K15" i="1"/>
  <c r="K16" i="1"/>
  <c r="K17" i="1"/>
  <c r="K18" i="1"/>
  <c r="K19" i="1"/>
  <c r="K20" i="1"/>
  <c r="K21" i="1"/>
  <c r="K22" i="1"/>
  <c r="K23" i="1"/>
  <c r="K24" i="1"/>
  <c r="K25" i="1"/>
  <c r="K26" i="1"/>
  <c r="K27" i="1"/>
  <c r="K28" i="1"/>
  <c r="K29" i="1"/>
  <c r="K30" i="1"/>
  <c r="K31" i="1"/>
  <c r="K32" i="1"/>
  <c r="K33" i="1"/>
  <c r="K34" i="1"/>
  <c r="K35" i="1"/>
  <c r="K36" i="1"/>
  <c r="K37" i="1"/>
  <c r="K38" i="1"/>
  <c r="K39" i="1"/>
  <c r="K40" i="1"/>
  <c r="K41" i="1"/>
  <c r="K42" i="1"/>
  <c r="K43" i="1"/>
  <c r="K44" i="1"/>
  <c r="K45" i="1"/>
  <c r="K46" i="1"/>
  <c r="K47" i="1"/>
  <c r="K48" i="1"/>
  <c r="K49" i="1"/>
  <c r="K50" i="1"/>
  <c r="K51" i="1"/>
  <c r="K52" i="1"/>
  <c r="K53" i="1"/>
  <c r="K54" i="1"/>
  <c r="K55" i="1"/>
  <c r="K56" i="1"/>
  <c r="K57" i="1"/>
  <c r="K58" i="1"/>
  <c r="K59" i="1"/>
  <c r="K60" i="1"/>
  <c r="K61" i="1"/>
  <c r="K62" i="1"/>
  <c r="K63" i="1"/>
  <c r="K64" i="1"/>
  <c r="K65" i="1"/>
  <c r="K66" i="1"/>
  <c r="K67" i="1"/>
  <c r="K68" i="1"/>
  <c r="K69" i="1"/>
  <c r="K70" i="1"/>
  <c r="K71" i="1"/>
  <c r="K72" i="1"/>
  <c r="K73" i="1"/>
  <c r="K74" i="1"/>
  <c r="K75" i="1"/>
  <c r="K76" i="1"/>
  <c r="K77" i="1"/>
  <c r="K78" i="1"/>
  <c r="K79" i="1"/>
  <c r="K80" i="1"/>
  <c r="K81" i="1"/>
  <c r="K82" i="1"/>
  <c r="K83" i="1"/>
  <c r="K84" i="1"/>
  <c r="K85" i="1"/>
  <c r="K86" i="1"/>
  <c r="K87" i="1"/>
  <c r="K88" i="1"/>
  <c r="K89" i="1"/>
  <c r="K90" i="1"/>
  <c r="K91" i="1"/>
  <c r="K92" i="1"/>
  <c r="K93" i="1"/>
  <c r="K94" i="1"/>
  <c r="K95" i="1"/>
  <c r="K96" i="1"/>
  <c r="K97" i="1"/>
  <c r="K98" i="1"/>
  <c r="K99" i="1"/>
  <c r="K100" i="1"/>
  <c r="K101" i="1"/>
  <c r="K102" i="1"/>
  <c r="K103" i="1"/>
  <c r="K104" i="1"/>
  <c r="K105" i="1"/>
  <c r="K106" i="1"/>
  <c r="K107" i="1"/>
  <c r="K108" i="1"/>
  <c r="K109" i="1"/>
  <c r="K110" i="1"/>
  <c r="K111" i="1"/>
  <c r="K112" i="1"/>
  <c r="K113" i="1"/>
  <c r="K114" i="1"/>
  <c r="K115" i="1"/>
  <c r="K116" i="1"/>
  <c r="K117" i="1"/>
  <c r="K118" i="1"/>
  <c r="K119" i="1"/>
  <c r="K120" i="1"/>
  <c r="K121" i="1"/>
  <c r="K122" i="1"/>
  <c r="K123" i="1"/>
  <c r="K124" i="1"/>
  <c r="K125" i="1"/>
  <c r="K126" i="1"/>
  <c r="K127" i="1"/>
  <c r="K128" i="1"/>
  <c r="K129" i="1"/>
  <c r="K130" i="1"/>
  <c r="K131" i="1"/>
  <c r="K132" i="1"/>
  <c r="K133" i="1"/>
  <c r="K134" i="1"/>
  <c r="K135" i="1"/>
  <c r="K136" i="1"/>
  <c r="K137" i="1"/>
  <c r="K138" i="1"/>
  <c r="K139" i="1"/>
  <c r="K140" i="1"/>
  <c r="K141" i="1"/>
  <c r="K142" i="1"/>
  <c r="K143" i="1"/>
  <c r="K144" i="1"/>
  <c r="K145" i="1"/>
  <c r="K146" i="1"/>
  <c r="K147" i="1"/>
  <c r="K148" i="1"/>
  <c r="K149" i="1"/>
  <c r="K150" i="1"/>
  <c r="K151" i="1"/>
  <c r="K152" i="1"/>
  <c r="K153" i="1"/>
  <c r="K154" i="1"/>
  <c r="K155" i="1"/>
  <c r="K156" i="1"/>
  <c r="K157" i="1"/>
  <c r="K158" i="1"/>
  <c r="K159" i="1"/>
  <c r="K160" i="1"/>
  <c r="K161" i="1"/>
  <c r="K162" i="1"/>
  <c r="K163" i="1"/>
  <c r="K164" i="1"/>
  <c r="K165" i="1"/>
  <c r="K166" i="1"/>
  <c r="K167" i="1"/>
  <c r="K168" i="1"/>
  <c r="K169" i="1"/>
  <c r="K170" i="1"/>
  <c r="K171" i="1"/>
  <c r="K172" i="1"/>
  <c r="K173" i="1"/>
  <c r="K174" i="1"/>
  <c r="K175" i="1"/>
  <c r="K176" i="1"/>
  <c r="K177" i="1"/>
  <c r="K178" i="1"/>
  <c r="K179" i="1"/>
  <c r="K180" i="1"/>
  <c r="K181" i="1"/>
  <c r="K182" i="1"/>
  <c r="K183" i="1"/>
  <c r="K184" i="1"/>
  <c r="K185" i="1"/>
  <c r="K186" i="1"/>
  <c r="K187" i="1"/>
  <c r="K188" i="1"/>
  <c r="K189" i="1"/>
  <c r="K190" i="1"/>
  <c r="K191" i="1"/>
  <c r="K192" i="1"/>
  <c r="K193" i="1"/>
  <c r="K194" i="1"/>
  <c r="K195" i="1"/>
  <c r="K196" i="1"/>
  <c r="K197" i="1"/>
  <c r="K198" i="1"/>
  <c r="K199" i="1"/>
  <c r="K200" i="1"/>
  <c r="K201" i="1"/>
  <c r="K202" i="1"/>
  <c r="K203" i="1"/>
  <c r="K204" i="1"/>
  <c r="K205" i="1"/>
  <c r="K206" i="1"/>
  <c r="K207" i="1"/>
  <c r="K208" i="1"/>
  <c r="K209" i="1"/>
  <c r="K210" i="1"/>
  <c r="K211" i="1"/>
  <c r="K212" i="1"/>
  <c r="K213" i="1"/>
  <c r="K214" i="1"/>
  <c r="K215" i="1"/>
  <c r="K216" i="1"/>
  <c r="K217" i="1"/>
  <c r="K218" i="1"/>
  <c r="K219" i="1"/>
  <c r="K220" i="1"/>
  <c r="K221" i="1"/>
  <c r="K222" i="1"/>
  <c r="K223" i="1"/>
  <c r="K224" i="1"/>
  <c r="K225" i="1"/>
  <c r="K226" i="1"/>
  <c r="K227" i="1"/>
  <c r="K228" i="1"/>
  <c r="K229" i="1"/>
  <c r="K230" i="1"/>
  <c r="K231" i="1"/>
  <c r="K232" i="1"/>
  <c r="K233" i="1"/>
  <c r="K234" i="1"/>
  <c r="K235" i="1"/>
  <c r="K236" i="1"/>
  <c r="K237" i="1"/>
  <c r="K238" i="1"/>
  <c r="K239" i="1"/>
  <c r="K240" i="1"/>
  <c r="K241" i="1"/>
  <c r="K242" i="1"/>
  <c r="K243" i="1"/>
  <c r="K244" i="1"/>
  <c r="K245" i="1"/>
  <c r="K246" i="1"/>
  <c r="K247" i="1"/>
  <c r="K248" i="1"/>
  <c r="K249" i="1"/>
  <c r="K250" i="1"/>
  <c r="K251" i="1"/>
  <c r="K252" i="1"/>
  <c r="K253" i="1"/>
  <c r="K254" i="1"/>
  <c r="K255" i="1"/>
  <c r="K256" i="1"/>
  <c r="K257" i="1"/>
  <c r="K258" i="1"/>
  <c r="K259" i="1"/>
  <c r="K260" i="1"/>
  <c r="K261" i="1"/>
  <c r="K262" i="1"/>
  <c r="K263" i="1"/>
  <c r="K264" i="1"/>
  <c r="K265" i="1"/>
  <c r="K266" i="1"/>
  <c r="K267" i="1"/>
  <c r="K268" i="1"/>
  <c r="K269" i="1"/>
  <c r="K270" i="1"/>
  <c r="K271" i="1"/>
  <c r="K272" i="1"/>
  <c r="K273" i="1"/>
  <c r="K274" i="1"/>
  <c r="K275" i="1"/>
  <c r="K276" i="1"/>
  <c r="K277" i="1"/>
  <c r="K278" i="1"/>
  <c r="K279" i="1"/>
  <c r="K280" i="1"/>
  <c r="K281" i="1"/>
  <c r="K282" i="1"/>
  <c r="K283" i="1"/>
  <c r="K284" i="1"/>
  <c r="K285" i="1"/>
  <c r="K286" i="1"/>
  <c r="K287" i="1"/>
  <c r="K288" i="1"/>
  <c r="K289" i="1"/>
  <c r="K290" i="1"/>
  <c r="K291" i="1"/>
  <c r="K292" i="1"/>
  <c r="K293" i="1"/>
  <c r="K294" i="1"/>
  <c r="K295" i="1"/>
  <c r="K296" i="1"/>
  <c r="K297" i="1"/>
  <c r="K298" i="1"/>
  <c r="K299" i="1"/>
  <c r="K300" i="1"/>
  <c r="K301" i="1"/>
  <c r="K302" i="1"/>
  <c r="K303" i="1"/>
  <c r="K304" i="1"/>
  <c r="K305" i="1"/>
  <c r="K306" i="1"/>
  <c r="K307" i="1"/>
  <c r="K308" i="1"/>
  <c r="K309" i="1"/>
  <c r="K310" i="1"/>
  <c r="K311" i="1"/>
  <c r="K312" i="1"/>
  <c r="K313" i="1"/>
  <c r="K314" i="1"/>
  <c r="K315" i="1"/>
  <c r="K316" i="1"/>
  <c r="K317" i="1"/>
  <c r="K318" i="1"/>
  <c r="K319" i="1"/>
  <c r="K320" i="1"/>
  <c r="K321" i="1"/>
  <c r="K322" i="1"/>
  <c r="K323" i="1"/>
  <c r="K324" i="1"/>
  <c r="K325" i="1"/>
  <c r="K326" i="1"/>
  <c r="K327" i="1"/>
  <c r="K328" i="1"/>
  <c r="K329" i="1"/>
  <c r="K330" i="1"/>
  <c r="K331" i="1"/>
  <c r="K332" i="1"/>
  <c r="K333" i="1"/>
  <c r="K334" i="1"/>
  <c r="K335" i="1"/>
  <c r="K336" i="1"/>
  <c r="K337" i="1"/>
  <c r="K338" i="1"/>
  <c r="K339" i="1"/>
  <c r="K340" i="1"/>
  <c r="K341" i="1"/>
  <c r="K342" i="1"/>
  <c r="K343" i="1"/>
  <c r="K344" i="1"/>
  <c r="K345" i="1"/>
  <c r="K346" i="1"/>
  <c r="K347" i="1"/>
  <c r="K348" i="1"/>
  <c r="K349" i="1"/>
  <c r="K4" i="1"/>
  <c r="N5" i="2" l="1"/>
  <c r="O5" i="2"/>
  <c r="M5" i="2"/>
  <c r="D33" i="3"/>
  <c r="C33" i="3"/>
  <c r="B33" i="3"/>
  <c r="E32" i="3"/>
  <c r="C32" i="3"/>
  <c r="D32" i="3"/>
  <c r="B32" i="3"/>
  <c r="M207" i="1"/>
  <c r="M208" i="1"/>
  <c r="M106" i="1"/>
  <c r="M107" i="1"/>
  <c r="M74" i="1"/>
  <c r="M108" i="1"/>
  <c r="M58" i="1"/>
  <c r="M41" i="1"/>
  <c r="M51" i="1"/>
  <c r="M209" i="1"/>
  <c r="M210" i="1"/>
  <c r="M48" i="1"/>
  <c r="M211" i="1"/>
  <c r="M140" i="1"/>
  <c r="M212" i="1"/>
  <c r="M213" i="1"/>
  <c r="M109" i="1"/>
  <c r="M214" i="1"/>
  <c r="M141" i="1"/>
  <c r="M215" i="1"/>
  <c r="M110" i="1"/>
  <c r="M216" i="1"/>
  <c r="M142" i="1"/>
  <c r="M143" i="1"/>
  <c r="M217" i="1"/>
  <c r="M111" i="1"/>
  <c r="M144" i="1"/>
  <c r="M145" i="1"/>
  <c r="M218" i="1"/>
  <c r="M75" i="1"/>
  <c r="M146" i="1"/>
  <c r="M52" i="1"/>
  <c r="M219" i="1"/>
  <c r="M220" i="1"/>
  <c r="M86" i="1"/>
  <c r="M221" i="1"/>
  <c r="M147" i="1"/>
  <c r="M148" i="1"/>
  <c r="M222" i="1"/>
  <c r="M112" i="1"/>
  <c r="M223" i="1"/>
  <c r="M149" i="1"/>
  <c r="M224" i="1"/>
  <c r="M65" i="1"/>
  <c r="M150" i="1"/>
  <c r="M151" i="1"/>
  <c r="M225" i="1"/>
  <c r="M49" i="1"/>
  <c r="M66" i="1"/>
  <c r="M152" i="1"/>
  <c r="M153" i="1"/>
  <c r="M87" i="1"/>
  <c r="M226" i="1"/>
  <c r="M227" i="1"/>
  <c r="M228" i="1"/>
  <c r="M154" i="1"/>
  <c r="M113" i="1"/>
  <c r="M88" i="1"/>
  <c r="M229" i="1"/>
  <c r="M230" i="1"/>
  <c r="M89" i="1"/>
  <c r="M231" i="1"/>
  <c r="M155" i="1"/>
  <c r="M156" i="1"/>
  <c r="M76" i="1"/>
  <c r="M114" i="1"/>
  <c r="M232" i="1"/>
  <c r="M53" i="1"/>
  <c r="M157" i="1"/>
  <c r="M233" i="1"/>
  <c r="M234" i="1"/>
  <c r="M235" i="1"/>
  <c r="M236" i="1"/>
  <c r="M237" i="1"/>
  <c r="M158" i="1"/>
  <c r="M115" i="1"/>
  <c r="M90" i="1"/>
  <c r="M238" i="1"/>
  <c r="M35" i="1"/>
  <c r="M239" i="1"/>
  <c r="M240" i="1"/>
  <c r="M241" i="1"/>
  <c r="M242" i="1"/>
  <c r="M159" i="1"/>
  <c r="M54" i="1"/>
  <c r="M243" i="1"/>
  <c r="M244" i="1"/>
  <c r="M116" i="1"/>
  <c r="M245" i="1"/>
  <c r="M246" i="1"/>
  <c r="M160" i="1"/>
  <c r="M161" i="1"/>
  <c r="M247" i="1"/>
  <c r="M248" i="1"/>
  <c r="M91" i="1"/>
  <c r="M162" i="1"/>
  <c r="M92" i="1"/>
  <c r="M163" i="1"/>
  <c r="M36" i="1"/>
  <c r="M249" i="1"/>
  <c r="M250" i="1"/>
  <c r="M251" i="1"/>
  <c r="M164" i="1"/>
  <c r="M93" i="1"/>
  <c r="M165" i="1"/>
  <c r="M252" i="1"/>
  <c r="M166" i="1"/>
  <c r="M253" i="1"/>
  <c r="M254" i="1"/>
  <c r="M255" i="1"/>
  <c r="M77" i="1"/>
  <c r="M256" i="1"/>
  <c r="M94" i="1"/>
  <c r="M257" i="1"/>
  <c r="M167" i="1"/>
  <c r="M168" i="1"/>
  <c r="M67" i="1"/>
  <c r="M258" i="1"/>
  <c r="M117" i="1"/>
  <c r="M169" i="1"/>
  <c r="M170" i="1"/>
  <c r="M259" i="1"/>
  <c r="M118" i="1"/>
  <c r="M260" i="1"/>
  <c r="M42" i="1"/>
  <c r="M261" i="1"/>
  <c r="M119" i="1"/>
  <c r="M262" i="1"/>
  <c r="M56" i="1"/>
  <c r="M171" i="1"/>
  <c r="M263" i="1"/>
  <c r="M264" i="1"/>
  <c r="M265" i="1"/>
  <c r="M172" i="1"/>
  <c r="M266" i="1"/>
  <c r="M267" i="1"/>
  <c r="M173" i="1"/>
  <c r="M61" i="1"/>
  <c r="M174" i="1"/>
  <c r="M120" i="1"/>
  <c r="M95" i="1"/>
  <c r="M268" i="1"/>
  <c r="M175" i="1"/>
  <c r="M269" i="1"/>
  <c r="M270" i="1"/>
  <c r="M176" i="1"/>
  <c r="M37" i="1"/>
  <c r="M271" i="1"/>
  <c r="M57" i="1"/>
  <c r="M121" i="1"/>
  <c r="M177" i="1"/>
  <c r="M122" i="1"/>
  <c r="M272" i="1"/>
  <c r="M273" i="1"/>
  <c r="M274" i="1"/>
  <c r="M275" i="1"/>
  <c r="M276" i="1"/>
  <c r="M178" i="1"/>
  <c r="M277" i="1"/>
  <c r="M179" i="1"/>
  <c r="M180" i="1"/>
  <c r="M62" i="1"/>
  <c r="M181" i="1"/>
  <c r="M278" i="1"/>
  <c r="M182" i="1"/>
  <c r="M279" i="1"/>
  <c r="M63" i="1"/>
  <c r="M280" i="1"/>
  <c r="M46" i="1"/>
  <c r="M281" i="1"/>
  <c r="M282" i="1"/>
  <c r="M183" i="1"/>
  <c r="M283" i="1"/>
  <c r="M78" i="1"/>
  <c r="M284" i="1"/>
  <c r="M285" i="1"/>
  <c r="M184" i="1"/>
  <c r="M286" i="1"/>
  <c r="M287" i="1"/>
  <c r="M288" i="1"/>
  <c r="M123" i="1"/>
  <c r="M289" i="1"/>
  <c r="M290" i="1"/>
  <c r="M79" i="1"/>
  <c r="M291" i="1"/>
  <c r="M292" i="1"/>
  <c r="M293" i="1"/>
  <c r="M294" i="1"/>
  <c r="M124" i="1"/>
  <c r="M295" i="1"/>
  <c r="M296" i="1"/>
  <c r="M47" i="1"/>
  <c r="M297" i="1"/>
  <c r="M298" i="1"/>
  <c r="M185" i="1"/>
  <c r="M96" i="1"/>
  <c r="M40" i="1"/>
  <c r="M59" i="1"/>
  <c r="M186" i="1"/>
  <c r="M299" i="1"/>
  <c r="M68" i="1"/>
  <c r="M187" i="1"/>
  <c r="M43" i="1"/>
  <c r="M300" i="1"/>
  <c r="M301" i="1"/>
  <c r="M302" i="1"/>
  <c r="M303" i="1"/>
  <c r="M304" i="1"/>
  <c r="M305" i="1"/>
  <c r="M80" i="1"/>
  <c r="M306" i="1"/>
  <c r="M307" i="1"/>
  <c r="M308" i="1"/>
  <c r="M55" i="1"/>
  <c r="M97" i="1"/>
  <c r="M125" i="1"/>
  <c r="M309" i="1"/>
  <c r="M98" i="1"/>
  <c r="M99" i="1"/>
  <c r="M188" i="1"/>
  <c r="M310" i="1"/>
  <c r="M311" i="1"/>
  <c r="M81" i="1"/>
  <c r="M312" i="1"/>
  <c r="M69" i="1"/>
  <c r="M126" i="1"/>
  <c r="M127" i="1"/>
  <c r="M128" i="1"/>
  <c r="M129" i="1"/>
  <c r="M189" i="1"/>
  <c r="M313" i="1"/>
  <c r="M314" i="1"/>
  <c r="M130" i="1"/>
  <c r="M190" i="1"/>
  <c r="M191" i="1"/>
  <c r="M315" i="1"/>
  <c r="M100" i="1"/>
  <c r="M316" i="1"/>
  <c r="M131" i="1"/>
  <c r="M317" i="1"/>
  <c r="M318" i="1"/>
  <c r="M132" i="1"/>
  <c r="M319" i="1"/>
  <c r="M82" i="1"/>
  <c r="M320" i="1"/>
  <c r="M50" i="1"/>
  <c r="M83" i="1"/>
  <c r="M321" i="1"/>
  <c r="M322" i="1"/>
  <c r="M323" i="1"/>
  <c r="M324" i="1"/>
  <c r="M325" i="1"/>
  <c r="M133" i="1"/>
  <c r="M326" i="1"/>
  <c r="M327" i="1"/>
  <c r="M328" i="1"/>
  <c r="M134" i="1"/>
  <c r="M329" i="1"/>
  <c r="M135" i="1"/>
  <c r="M192" i="1"/>
  <c r="M60" i="1"/>
  <c r="M330" i="1"/>
  <c r="M331" i="1"/>
  <c r="M332" i="1"/>
  <c r="M193" i="1"/>
  <c r="M333" i="1"/>
  <c r="M84" i="1"/>
  <c r="M334" i="1"/>
  <c r="M85" i="1"/>
  <c r="M136" i="1"/>
  <c r="M101" i="1"/>
  <c r="M335" i="1"/>
  <c r="M336" i="1"/>
  <c r="M70" i="1"/>
  <c r="M337" i="1"/>
  <c r="M194" i="1"/>
  <c r="M338" i="1"/>
  <c r="M71" i="1"/>
  <c r="M45" i="1"/>
  <c r="M195" i="1"/>
  <c r="M196" i="1"/>
  <c r="M197" i="1"/>
  <c r="M339" i="1"/>
  <c r="M198" i="1"/>
  <c r="M102" i="1"/>
  <c r="M34" i="1"/>
  <c r="M199" i="1"/>
  <c r="M200" i="1"/>
  <c r="M201" i="1"/>
  <c r="M103" i="1"/>
  <c r="M72" i="1"/>
  <c r="M340" i="1"/>
  <c r="M341" i="1"/>
  <c r="M342" i="1"/>
  <c r="M137" i="1"/>
  <c r="M343" i="1"/>
  <c r="M138" i="1"/>
  <c r="M344" i="1"/>
  <c r="M345" i="1"/>
  <c r="M139" i="1"/>
  <c r="M104" i="1"/>
  <c r="M346" i="1"/>
  <c r="M347" i="1"/>
  <c r="M64" i="1"/>
  <c r="M202" i="1"/>
  <c r="M203" i="1"/>
  <c r="M348" i="1"/>
  <c r="M204" i="1"/>
  <c r="M105" i="1"/>
  <c r="M73" i="1"/>
  <c r="M205" i="1"/>
  <c r="M44" i="1"/>
  <c r="M39" i="1"/>
  <c r="M349" i="1"/>
  <c r="M38" i="1"/>
  <c r="M30" i="1"/>
  <c r="M206" i="1"/>
</calcChain>
</file>

<file path=xl/sharedStrings.xml><?xml version="1.0" encoding="utf-8"?>
<sst xmlns="http://schemas.openxmlformats.org/spreadsheetml/2006/main" count="720" uniqueCount="431">
  <si>
    <t>chr</t>
  </si>
  <si>
    <t>[-100,-80)</t>
  </si>
  <si>
    <t>[-40,-20)</t>
  </si>
  <si>
    <t>[-60,-40)</t>
  </si>
  <si>
    <t>[-80,-60)</t>
  </si>
  <si>
    <t>[20,40)</t>
  </si>
  <si>
    <t>[40,60)</t>
  </si>
  <si>
    <t>[60,80)</t>
  </si>
  <si>
    <t>[80,100)</t>
  </si>
  <si>
    <t>chr5</t>
  </si>
  <si>
    <t>chr1</t>
  </si>
  <si>
    <t>chr14</t>
  </si>
  <si>
    <t>chr4</t>
  </si>
  <si>
    <t>chr11</t>
  </si>
  <si>
    <t>chr3</t>
  </si>
  <si>
    <t>chr13</t>
  </si>
  <si>
    <t>chr16</t>
  </si>
  <si>
    <t>chr8</t>
  </si>
  <si>
    <t>chr7</t>
  </si>
  <si>
    <t>chr9</t>
  </si>
  <si>
    <t>chr24</t>
  </si>
  <si>
    <t>chr17</t>
  </si>
  <si>
    <t>chr15</t>
  </si>
  <si>
    <t>chr6</t>
  </si>
  <si>
    <t>chr21</t>
  </si>
  <si>
    <t>chr10</t>
  </si>
  <si>
    <t>chr29</t>
  </si>
  <si>
    <t>chr2</t>
  </si>
  <si>
    <t>chr12</t>
  </si>
  <si>
    <t>chr18</t>
  </si>
  <si>
    <t>chr22</t>
  </si>
  <si>
    <t>chr28</t>
  </si>
  <si>
    <t>chr20</t>
  </si>
  <si>
    <t>chr23</t>
  </si>
  <si>
    <t>chr25</t>
  </si>
  <si>
    <t>chr19</t>
  </si>
  <si>
    <t>chr26</t>
  </si>
  <si>
    <t>chr27</t>
  </si>
  <si>
    <t>chrUn_NW_020190117v1</t>
  </si>
  <si>
    <t>chrUn_NW_020190139v1</t>
  </si>
  <si>
    <t>chrUn_NW_020190159v1</t>
  </si>
  <si>
    <t>chrUn_NW_020190166v1</t>
  </si>
  <si>
    <t>chrUn_NW_020190183v1</t>
  </si>
  <si>
    <t>chrUn_NW_020190195v1</t>
  </si>
  <si>
    <t>chrUn_NW_020190197v1</t>
  </si>
  <si>
    <t>chrUn_NW_020190206v1</t>
  </si>
  <si>
    <t>chrUn_NW_020190209v1</t>
  </si>
  <si>
    <t>chrUn_NW_020190231v1</t>
  </si>
  <si>
    <t>chrUn_NW_020190240v1</t>
  </si>
  <si>
    <t>chrUn_NW_020190245v1</t>
  </si>
  <si>
    <t>chrUn_NW_020190267v1</t>
  </si>
  <si>
    <t>chrUn_NW_020190275v1</t>
  </si>
  <si>
    <t>chrUn_NW_020190279v1</t>
  </si>
  <si>
    <t>chrUn_NW_020190287v1</t>
  </si>
  <si>
    <t>chrUn_NW_020190318v1</t>
  </si>
  <si>
    <t>chrUn_NW_020190339v1</t>
  </si>
  <si>
    <t>chrUn_NW_020190341v1</t>
  </si>
  <si>
    <t>chrUn_NW_020190342v1</t>
  </si>
  <si>
    <t>chrUn_NW_020190345v1</t>
  </si>
  <si>
    <t>chrUn_NW_020190346v1</t>
  </si>
  <si>
    <t>chrUn_NW_020190352v1</t>
  </si>
  <si>
    <t>chrUn_NW_020190359v1</t>
  </si>
  <si>
    <t>chrUn_NW_020190364v1</t>
  </si>
  <si>
    <t>chrUn_NW_020190386v1</t>
  </si>
  <si>
    <t>chrUn_NW_020190389v1</t>
  </si>
  <si>
    <t>chrUn_NW_020190394v1</t>
  </si>
  <si>
    <t>chrUn_NW_020190399v1</t>
  </si>
  <si>
    <t>chrUn_NW_020190408v1</t>
  </si>
  <si>
    <t>chrUn_NW_020190415v1</t>
  </si>
  <si>
    <t>chrUn_NW_020190417v1</t>
  </si>
  <si>
    <t>chrUn_NW_020190428v1</t>
  </si>
  <si>
    <t>chrUn_NW_020190434v1</t>
  </si>
  <si>
    <t>chrUn_NW_020190435v1</t>
  </si>
  <si>
    <t>chrUn_NW_020190439v1</t>
  </si>
  <si>
    <t>chrUn_NW_020190449v1</t>
  </si>
  <si>
    <t>chrUn_NW_020190451v1</t>
  </si>
  <si>
    <t>chrUn_NW_020190452v1</t>
  </si>
  <si>
    <t>chrUn_NW_020190458v1</t>
  </si>
  <si>
    <t>chrUn_NW_020190459v1</t>
  </si>
  <si>
    <t>chrUn_NW_020190462v1</t>
  </si>
  <si>
    <t>chrUn_NW_020190465v1</t>
  </si>
  <si>
    <t>chrUn_NW_020190467v1</t>
  </si>
  <si>
    <t>chrUn_NW_020190477v1</t>
  </si>
  <si>
    <t>chrUn_NW_020190478v1</t>
  </si>
  <si>
    <t>chrUn_NW_020190479v1</t>
  </si>
  <si>
    <t>chrUn_NW_020190488v1</t>
  </si>
  <si>
    <t>chrUn_NW_020190491v1</t>
  </si>
  <si>
    <t>chrUn_NW_020190496v1</t>
  </si>
  <si>
    <t>chrUn_NW_020190503v1</t>
  </si>
  <si>
    <t>chrUn_NW_020190506v1</t>
  </si>
  <si>
    <t>chrUn_NW_020190509v1</t>
  </si>
  <si>
    <t>chrUn_NW_020190518v1</t>
  </si>
  <si>
    <t>chrUn_NW_020190524v1</t>
  </si>
  <si>
    <t>chrUn_NW_020190525v1</t>
  </si>
  <si>
    <t>chrUn_NW_020190533v1</t>
  </si>
  <si>
    <t>chrUn_NW_020190544v1</t>
  </si>
  <si>
    <t>chrUn_NW_020190552v1</t>
  </si>
  <si>
    <t>chrUn_NW_020190555v1</t>
  </si>
  <si>
    <t>chrUn_NW_020190567v1</t>
  </si>
  <si>
    <t>chrUn_NW_020190572v1</t>
  </si>
  <si>
    <t>chrUn_NW_020190592v1</t>
  </si>
  <si>
    <t>chrUn_NW_020190594v1</t>
  </si>
  <si>
    <t>chrUn_NW_020190599v1</t>
  </si>
  <si>
    <t>chrUn_NW_020190605v1</t>
  </si>
  <si>
    <t>chrUn_NW_020190606v1</t>
  </si>
  <si>
    <t>chrUn_NW_020190609v1</t>
  </si>
  <si>
    <t>chrUn_NW_020190613v1</t>
  </si>
  <si>
    <t>chrUn_NW_020190616v1</t>
  </si>
  <si>
    <t>chrUn_NW_020190617v1</t>
  </si>
  <si>
    <t>chrUn_NW_020190622v1</t>
  </si>
  <si>
    <t>chrUn_NW_020190651v1</t>
  </si>
  <si>
    <t>chrUn_NW_020190656v1</t>
  </si>
  <si>
    <t>chrUn_NW_020190671v1</t>
  </si>
  <si>
    <t>chrUn_NW_020190675v1</t>
  </si>
  <si>
    <t>chrUn_NW_020190677v1</t>
  </si>
  <si>
    <t>chrUn_NW_020190685v1</t>
  </si>
  <si>
    <t>chrUn_NW_020190690v1</t>
  </si>
  <si>
    <t>chrUn_NW_020190692v1</t>
  </si>
  <si>
    <t>chrUn_NW_020190695v1</t>
  </si>
  <si>
    <t>chrUn_NW_020190697v1</t>
  </si>
  <si>
    <t>chrUn_NW_020190711v1</t>
  </si>
  <si>
    <t>chrUn_NW_020190717v1</t>
  </si>
  <si>
    <t>chrUn_NW_020190718v1</t>
  </si>
  <si>
    <t>chrUn_NW_020190727v1</t>
  </si>
  <si>
    <t>chrUn_NW_020190728v1</t>
  </si>
  <si>
    <t>chrUn_NW_020190737v1</t>
  </si>
  <si>
    <t>chrUn_NW_020190738v1</t>
  </si>
  <si>
    <t>chrUn_NW_020190740v1</t>
  </si>
  <si>
    <t>chrUn_NW_020190742v1</t>
  </si>
  <si>
    <t>chrUn_NW_020190743v1</t>
  </si>
  <si>
    <t>chrUn_NW_020190770v1</t>
  </si>
  <si>
    <t>chrUn_NW_020190774v1</t>
  </si>
  <si>
    <t>chrUn_NW_020190779v1</t>
  </si>
  <si>
    <t>chrUn_NW_020190791v1</t>
  </si>
  <si>
    <t>chrUn_NW_020190805v1</t>
  </si>
  <si>
    <t>chrUn_NW_020190810v1</t>
  </si>
  <si>
    <t>chrUn_NW_020190813v1</t>
  </si>
  <si>
    <t>chrUn_NW_020190826v1</t>
  </si>
  <si>
    <t>chrUn_NW_020190827v1</t>
  </si>
  <si>
    <t>chrUn_NW_020190830v1</t>
  </si>
  <si>
    <t>chrUn_NW_020190847v1</t>
  </si>
  <si>
    <t>chrUn_NW_020190851v1</t>
  </si>
  <si>
    <t>chrUn_NW_020190857v1</t>
  </si>
  <si>
    <t>chrUn_NW_020190858v1</t>
  </si>
  <si>
    <t>chrUn_NW_020190865v1</t>
  </si>
  <si>
    <t>chrUn_NW_020190868v1</t>
  </si>
  <si>
    <t>chrUn_NW_020190871v1</t>
  </si>
  <si>
    <t>chrUn_NW_020190873v1</t>
  </si>
  <si>
    <t>chrUn_NW_020190878v1</t>
  </si>
  <si>
    <t>chrUn_NW_020190882v1</t>
  </si>
  <si>
    <t>chrUn_NW_020190886v1</t>
  </si>
  <si>
    <t>chrUn_NW_020190893v1</t>
  </si>
  <si>
    <t>chrUn_NW_020190901v1</t>
  </si>
  <si>
    <t>chrUn_NW_020190904v1</t>
  </si>
  <si>
    <t>chrUn_NW_020190909v1</t>
  </si>
  <si>
    <t>chrUn_NW_020190911v1</t>
  </si>
  <si>
    <t>chrUn_NW_020190914v1</t>
  </si>
  <si>
    <t>chrUn_NW_020190926v1</t>
  </si>
  <si>
    <t>chrUn_NW_020190938v1</t>
  </si>
  <si>
    <t>chrUn_NW_020190942v1</t>
  </si>
  <si>
    <t>chrUn_NW_020190954v1</t>
  </si>
  <si>
    <t>chrUn_NW_020190984v1</t>
  </si>
  <si>
    <t>chrUn_NW_020190987v1</t>
  </si>
  <si>
    <t>chrUn_NW_020190994v1</t>
  </si>
  <si>
    <t>chrUn_NW_020190996v1</t>
  </si>
  <si>
    <t>chrUn_NW_020190998v1</t>
  </si>
  <si>
    <t>chrUn_NW_020191000v1</t>
  </si>
  <si>
    <t>chrUn_NW_020191002v1</t>
  </si>
  <si>
    <t>chrUn_NW_020191006v1</t>
  </si>
  <si>
    <t>chrUn_NW_020191021v1</t>
  </si>
  <si>
    <t>chrUn_NW_020191034v1</t>
  </si>
  <si>
    <t>chrUn_NW_020191050v1</t>
  </si>
  <si>
    <t>chrUn_NW_020191082v1</t>
  </si>
  <si>
    <t>chrUn_NW_020191087v1</t>
  </si>
  <si>
    <t>chrUn_NW_020191092v1</t>
  </si>
  <si>
    <t>chrUn_NW_020191098v1</t>
  </si>
  <si>
    <t>chrUn_NW_020191100v1</t>
  </si>
  <si>
    <t>chrUn_NW_020191145v1</t>
  </si>
  <si>
    <t>chrUn_NW_020191148v1</t>
  </si>
  <si>
    <t>chrUn_NW_020191160v1</t>
  </si>
  <si>
    <t>chrUn_NW_020191182v1</t>
  </si>
  <si>
    <t>chrUn_NW_020191185v1</t>
  </si>
  <si>
    <t>chrUn_NW_020191187v1</t>
  </si>
  <si>
    <t>chrUn_NW_020191188v1</t>
  </si>
  <si>
    <t>chrUn_NW_020191190v1</t>
  </si>
  <si>
    <t>chrUn_NW_020191195v1</t>
  </si>
  <si>
    <t>chrUn_NW_020191203v1</t>
  </si>
  <si>
    <t>chrUn_NW_020191223v1</t>
  </si>
  <si>
    <t>chrUn_NW_020191238v1</t>
  </si>
  <si>
    <t>chrUn_NW_020191247v1</t>
  </si>
  <si>
    <t>chrUn_NW_020191249v1</t>
  </si>
  <si>
    <t>chrUn_NW_020191250v1</t>
  </si>
  <si>
    <t>chrUn_NW_020191255v1</t>
  </si>
  <si>
    <t>chrUn_NW_020191257v1</t>
  </si>
  <si>
    <t>chrUn_NW_020191259v1</t>
  </si>
  <si>
    <t>chrUn_NW_020191260v1</t>
  </si>
  <si>
    <t>chrUn_NW_020191262v1</t>
  </si>
  <si>
    <t>chrUn_NW_020191263v1</t>
  </si>
  <si>
    <t>chrUn_NW_020191285v1</t>
  </si>
  <si>
    <t>chrUn_NW_020191291v1</t>
  </si>
  <si>
    <t>chrUn_NW_020191298v1</t>
  </si>
  <si>
    <t>chrUn_NW_020191304v1</t>
  </si>
  <si>
    <t>chrUn_NW_020191323v1</t>
  </si>
  <si>
    <t>chrUn_NW_020191325v1</t>
  </si>
  <si>
    <t>chrUn_NW_020191326v1</t>
  </si>
  <si>
    <t>chrUn_NW_020191343v1</t>
  </si>
  <si>
    <t>chrUn_NW_020191345v1</t>
  </si>
  <si>
    <t>chrUn_NW_020191356v1</t>
  </si>
  <si>
    <t>chrUn_NW_020191358v1</t>
  </si>
  <si>
    <t>chrUn_NW_020191364v1</t>
  </si>
  <si>
    <t>chrUn_NW_020191370v1</t>
  </si>
  <si>
    <t>chrUn_NW_020191374v1</t>
  </si>
  <si>
    <t>chrUn_NW_020191377v1</t>
  </si>
  <si>
    <t>chrUn_NW_020191382v1</t>
  </si>
  <si>
    <t>chrUn_NW_020191386v1</t>
  </si>
  <si>
    <t>chrUn_NW_020191395v1</t>
  </si>
  <si>
    <t>chrUn_NW_020191397v1</t>
  </si>
  <si>
    <t>chrUn_NW_020191415v1</t>
  </si>
  <si>
    <t>chrUn_NW_020191416v1</t>
  </si>
  <si>
    <t>chrUn_NW_020191420v1</t>
  </si>
  <si>
    <t>chrUn_NW_020191426v1</t>
  </si>
  <si>
    <t>chrUn_NW_020191428v1</t>
  </si>
  <si>
    <t>chrUn_NW_020191436v1</t>
  </si>
  <si>
    <t>chrUn_NW_020191439v1</t>
  </si>
  <si>
    <t>chrUn_NW_020191440v1</t>
  </si>
  <si>
    <t>chrUn_NW_020191441v1</t>
  </si>
  <si>
    <t>chrUn_NW_020191443v1</t>
  </si>
  <si>
    <t>chrUn_NW_020191449v1</t>
  </si>
  <si>
    <t>chrUn_NW_020191450v1</t>
  </si>
  <si>
    <t>chrUn_NW_020191454v1</t>
  </si>
  <si>
    <t>chrUn_NW_020191471v1</t>
  </si>
  <si>
    <t>chrUn_NW_020191483v1</t>
  </si>
  <si>
    <t>chrUn_NW_020191485v1</t>
  </si>
  <si>
    <t>chrUn_NW_020191488v1</t>
  </si>
  <si>
    <t>chrUn_NW_020191492v1</t>
  </si>
  <si>
    <t>chrUn_NW_020191494v1</t>
  </si>
  <si>
    <t>chrUn_NW_020191505v1</t>
  </si>
  <si>
    <t>chrUn_NW_020191512v1</t>
  </si>
  <si>
    <t>chrUn_NW_020191514v1</t>
  </si>
  <si>
    <t>chrUn_NW_020191515v1</t>
  </si>
  <si>
    <t>chrUn_NW_020191532v1</t>
  </si>
  <si>
    <t>chrUn_NW_020191540v1</t>
  </si>
  <si>
    <t>chrUn_NW_020191541v1</t>
  </si>
  <si>
    <t>chrUn_NW_020191542v1</t>
  </si>
  <si>
    <t>chrUn_NW_020191545v1</t>
  </si>
  <si>
    <t>chrUn_NW_020191554v1</t>
  </si>
  <si>
    <t>chrUn_NW_020191562v1</t>
  </si>
  <si>
    <t>chrUn_NW_020191576v1</t>
  </si>
  <si>
    <t>chrUn_NW_020191578v1</t>
  </si>
  <si>
    <t>chrUn_NW_020191584v1</t>
  </si>
  <si>
    <t>chrUn_NW_020191590v1</t>
  </si>
  <si>
    <t>chrUn_NW_020191603v1</t>
  </si>
  <si>
    <t>chrUn_NW_020191608v1</t>
  </si>
  <si>
    <t>chrUn_NW_020191614v1</t>
  </si>
  <si>
    <t>chrUn_NW_020191617v1</t>
  </si>
  <si>
    <t>chrUn_NW_020191618v1</t>
  </si>
  <si>
    <t>chrUn_NW_020191619v1</t>
  </si>
  <si>
    <t>chrUn_NW_020191629v1</t>
  </si>
  <si>
    <t>chrUn_NW_020191631v1</t>
  </si>
  <si>
    <t>chrUn_NW_020191634v1</t>
  </si>
  <si>
    <t>chrUn_NW_020191636v1</t>
  </si>
  <si>
    <t>chrUn_NW_020191640v1</t>
  </si>
  <si>
    <t>chrUn_NW_020191653v1</t>
  </si>
  <si>
    <t>chrUn_NW_020191657v1</t>
  </si>
  <si>
    <t>chrUn_NW_020191662v1</t>
  </si>
  <si>
    <t>chrUn_NW_020191664v1</t>
  </si>
  <si>
    <t>chrUn_NW_020191666v1</t>
  </si>
  <si>
    <t>chrUn_NW_020191667v1</t>
  </si>
  <si>
    <t>chrUn_NW_020191671v1</t>
  </si>
  <si>
    <t>chrUn_NW_020191686v1</t>
  </si>
  <si>
    <t>chrUn_NW_020191696v1</t>
  </si>
  <si>
    <t>chrUn_NW_020191707v1</t>
  </si>
  <si>
    <t>chrUn_NW_020191709v1</t>
  </si>
  <si>
    <t>chrUn_NW_020191710v1</t>
  </si>
  <si>
    <t>chrUn_NW_020191715v1</t>
  </si>
  <si>
    <t>chrUn_NW_020191717v1</t>
  </si>
  <si>
    <t>chrUn_NW_020191725v1</t>
  </si>
  <si>
    <t>chrUn_NW_020191729v1</t>
  </si>
  <si>
    <t>chrUn_NW_020191731v1</t>
  </si>
  <si>
    <t>chrUn_NW_020191736v1</t>
  </si>
  <si>
    <t>chrUn_NW_020191743v1</t>
  </si>
  <si>
    <t>chrUn_NW_020191746v1</t>
  </si>
  <si>
    <t>chrUn_NW_020191756v1</t>
  </si>
  <si>
    <t>chrUn_NW_020191759v1</t>
  </si>
  <si>
    <t>chrUn_NW_020191765v1</t>
  </si>
  <si>
    <t>chrUn_NW_020191770v1</t>
  </si>
  <si>
    <t>chrUn_NW_020191774v1</t>
  </si>
  <si>
    <t>chrUn_NW_020191785v1</t>
  </si>
  <si>
    <t>chrUn_NW_020191809v1</t>
  </si>
  <si>
    <t>chrUn_NW_020191821v1</t>
  </si>
  <si>
    <t>chrUn_NW_020191838v1</t>
  </si>
  <si>
    <t>chrUn_NW_020191846v1</t>
  </si>
  <si>
    <t>chrUn_NW_020191853v1</t>
  </si>
  <si>
    <t>chrUn_NW_020191854v1</t>
  </si>
  <si>
    <t>chrUn_NW_020191856v1</t>
  </si>
  <si>
    <t>chrUn_NW_020191864v1</t>
  </si>
  <si>
    <t>chrUn_NW_020191866v1</t>
  </si>
  <si>
    <t>chrUn_NW_020191870v1</t>
  </si>
  <si>
    <t>chrUn_NW_020191880v1</t>
  </si>
  <si>
    <t>chrUn_NW_020191887v1</t>
  </si>
  <si>
    <t>chrUn_NW_020191891v1</t>
  </si>
  <si>
    <t>chrUn_NW_020191896v1</t>
  </si>
  <si>
    <t>chrUn_NW_020191935v1</t>
  </si>
  <si>
    <t>chrUn_NW_020191944v1</t>
  </si>
  <si>
    <t>chrUn_NW_020191955v1</t>
  </si>
  <si>
    <t>chrUn_NW_020191968v1</t>
  </si>
  <si>
    <t>chrUn_NW_020191979v1</t>
  </si>
  <si>
    <t>chrUn_NW_020192002v1</t>
  </si>
  <si>
    <t>chrUn_NW_020192011v1</t>
  </si>
  <si>
    <t>chrUn_NW_020192012v1</t>
  </si>
  <si>
    <t>chrUn_NW_020192013v1</t>
  </si>
  <si>
    <t>chrUn_NW_020192015v1</t>
  </si>
  <si>
    <t>chrUn_NW_020192027v1</t>
  </si>
  <si>
    <t>chrUn_NW_020192033v1</t>
  </si>
  <si>
    <t>chrUn_NW_020192040v1</t>
  </si>
  <si>
    <t>chrUn_NW_020192041v1</t>
  </si>
  <si>
    <t>chrUn_NW_020192050v1</t>
  </si>
  <si>
    <t>chrUn_NW_020192051v1</t>
  </si>
  <si>
    <t>chrUn_NW_020192057v1</t>
  </si>
  <si>
    <t>chrUn_NW_020192059v1</t>
  </si>
  <si>
    <t>chrUn_NW_020192075v1</t>
  </si>
  <si>
    <t>chrUn_NW_020192077v1</t>
  </si>
  <si>
    <t>chrUn_NW_020192082v1</t>
  </si>
  <si>
    <t>chrUn_NW_020192087v1</t>
  </si>
  <si>
    <t>chrUn_NW_020192089v1</t>
  </si>
  <si>
    <t>chrUn_NW_020192098v1</t>
  </si>
  <si>
    <t>chrUn_NW_020192122v1</t>
  </si>
  <si>
    <t>chrUn_NW_020192124v1</t>
  </si>
  <si>
    <t>chrUn_NW_020192136v1</t>
  </si>
  <si>
    <t>chrUn_NW_020192147v1</t>
  </si>
  <si>
    <t>chrUn_NW_020192157v1</t>
  </si>
  <si>
    <t>chrUn_NW_020192161v1</t>
  </si>
  <si>
    <t>chrUn_NW_020192169v1</t>
  </si>
  <si>
    <t>chrUn_NW_020192190v1</t>
  </si>
  <si>
    <t>chrUn_NW_020192192v1</t>
  </si>
  <si>
    <t>chrUn_NW_020192194v1</t>
  </si>
  <si>
    <t>chrUn_NW_020192199v1</t>
  </si>
  <si>
    <t>chrUn_NW_020192205v1</t>
  </si>
  <si>
    <t>chrUn_NW_020192220v1</t>
  </si>
  <si>
    <t>chrUn_NW_020192228v1</t>
  </si>
  <si>
    <t>chrUn_NW_020192230v1</t>
  </si>
  <si>
    <t>chrUn_NW_020192242v1</t>
  </si>
  <si>
    <t>chrUn_NW_020192254v1</t>
  </si>
  <si>
    <t>chrUn_NW_020192258v1</t>
  </si>
  <si>
    <t>chrUn_NW_020192265v1</t>
  </si>
  <si>
    <t>chrUn_NW_020192269v1</t>
  </si>
  <si>
    <t>chrUn_NW_020192281v1</t>
  </si>
  <si>
    <t>chrUn_NW_020192284v1</t>
  </si>
  <si>
    <t>chrUn_NW_020192288v1</t>
  </si>
  <si>
    <t>chrUn_NW_020192290v1</t>
  </si>
  <si>
    <t>chrUn_NW_020192291v1</t>
  </si>
  <si>
    <t>chrUn_NW_020192292v1</t>
  </si>
  <si>
    <t>chrUn_NW_020192293v1</t>
  </si>
  <si>
    <t>chrUn_NW_020192294v1</t>
  </si>
  <si>
    <t>chrX</t>
  </si>
  <si>
    <t>CpG_island</t>
  </si>
  <si>
    <t>CpG-deserts</t>
  </si>
  <si>
    <t>CpG-islands</t>
  </si>
  <si>
    <t>CpG-shelves</t>
  </si>
  <si>
    <t>CpG-shores</t>
  </si>
  <si>
    <t>CpG</t>
    <phoneticPr fontId="18" type="noConversion"/>
  </si>
  <si>
    <t>chrUn_NW_020190150v1</t>
  </si>
  <si>
    <t>chrUn_NW_020190326v1</t>
  </si>
  <si>
    <t>chrUn_NW_020190409v1</t>
  </si>
  <si>
    <t>chrUn_NW_020190486v1</t>
  </si>
  <si>
    <t>chrUn_NW_020190663v1</t>
  </si>
  <si>
    <t>chrUn_NW_020190793v1</t>
  </si>
  <si>
    <t>chrUn_NW_020191023v1</t>
  </si>
  <si>
    <t>chrUn_NW_020191059v1</t>
  </si>
  <si>
    <t>chrUn_NW_020191827v1</t>
  </si>
  <si>
    <t>chrUn_NW_020191873v1</t>
  </si>
  <si>
    <t>chrUn_NW_020192221v1</t>
  </si>
  <si>
    <t>chrUn_NW_020192282v1</t>
  </si>
  <si>
    <t>total</t>
    <phoneticPr fontId="18" type="noConversion"/>
  </si>
  <si>
    <t>NA</t>
  </si>
  <si>
    <t>CHG</t>
    <phoneticPr fontId="18" type="noConversion"/>
  </si>
  <si>
    <t>chrUn_NW_020190123v1</t>
  </si>
  <si>
    <t>chrUn_NW_020190214v1</t>
  </si>
  <si>
    <t>chrUn_NW_020190347v1</t>
  </si>
  <si>
    <t>chrUn_NW_020190418v1</t>
  </si>
  <si>
    <t>chrUn_NW_020190421v1</t>
  </si>
  <si>
    <t>chrUn_NW_020191419v1</t>
  </si>
  <si>
    <t>chrUn_NW_020191660v1</t>
  </si>
  <si>
    <t>chrUn_NW_020191691v1</t>
  </si>
  <si>
    <t>chrUn_NW_020191782v1</t>
  </si>
  <si>
    <t>chrUn_NW_020191822v1</t>
  </si>
  <si>
    <t>chrUn_NW_020191963v1</t>
  </si>
  <si>
    <t>chrUn_NW_020192056v1</t>
  </si>
  <si>
    <t>chrUn_NW_020192223v1</t>
  </si>
  <si>
    <t>chrUn_NW_020192267v1</t>
  </si>
  <si>
    <t>CHH</t>
    <phoneticPr fontId="18" type="noConversion"/>
  </si>
  <si>
    <t>total CpG DMCs</t>
    <phoneticPr fontId="18" type="noConversion"/>
  </si>
  <si>
    <t>total CHH DMCs</t>
    <phoneticPr fontId="18" type="noConversion"/>
  </si>
  <si>
    <t>total CHG DMCs</t>
    <phoneticPr fontId="18" type="noConversion"/>
  </si>
  <si>
    <t>Total</t>
    <phoneticPr fontId="18" type="noConversion"/>
  </si>
  <si>
    <t>CPG</t>
    <phoneticPr fontId="18" type="noConversion"/>
  </si>
  <si>
    <t>DMC numbetr</t>
    <phoneticPr fontId="18" type="noConversion"/>
  </si>
  <si>
    <t>total site number</t>
    <phoneticPr fontId="18" type="noConversion"/>
  </si>
  <si>
    <t>annot.type</t>
  </si>
  <si>
    <t>hyper</t>
  </si>
  <si>
    <t>hypo</t>
  </si>
  <si>
    <t>3UTR</t>
  </si>
  <si>
    <t>5UTR</t>
  </si>
  <si>
    <t>CDS</t>
  </si>
  <si>
    <t>downstream</t>
  </si>
  <si>
    <t>exons</t>
  </si>
  <si>
    <t>genes</t>
  </si>
  <si>
    <t>inter</t>
  </si>
  <si>
    <t>introns</t>
  </si>
  <si>
    <t>promoters</t>
  </si>
  <si>
    <t>repeats</t>
  </si>
  <si>
    <t>transcripts</t>
  </si>
  <si>
    <t xml:space="preserve">CpG DMC total </t>
    <phoneticPr fontId="18" type="noConversion"/>
  </si>
  <si>
    <t>CHG DMC total</t>
    <phoneticPr fontId="18" type="noConversion"/>
  </si>
  <si>
    <t>CHH DMC total</t>
    <phoneticPr fontId="18" type="noConversion"/>
  </si>
  <si>
    <t>hyper</t>
    <phoneticPr fontId="18" type="noConversion"/>
  </si>
  <si>
    <t>hypo</t>
    <phoneticPr fontId="18" type="noConversion"/>
  </si>
  <si>
    <t>Intro</t>
    <phoneticPr fontId="18" type="noConversion"/>
  </si>
  <si>
    <t>exon</t>
    <phoneticPr fontId="18" type="noConversion"/>
  </si>
  <si>
    <t>rete to gene features</t>
    <phoneticPr fontId="18" type="noConversion"/>
  </si>
  <si>
    <t>repeat in inter/total repeat</t>
    <phoneticPr fontId="18" type="noConversion"/>
  </si>
  <si>
    <t>cpg</t>
    <phoneticPr fontId="18" type="noConversion"/>
  </si>
  <si>
    <t>chg</t>
    <phoneticPr fontId="18" type="noConversion"/>
  </si>
  <si>
    <t>chh</t>
    <phoneticPr fontId="18" type="noConversion"/>
  </si>
  <si>
    <t>CpG:</t>
    <phoneticPr fontId="18" type="noConversion"/>
  </si>
  <si>
    <t>CHG</t>
    <phoneticPr fontId="18" type="noConversion"/>
  </si>
  <si>
    <t>CHH</t>
    <phoneticPr fontId="18" type="noConversion"/>
  </si>
  <si>
    <t>total DMC</t>
    <phoneticPr fontId="18" type="noConversion"/>
  </si>
  <si>
    <t xml:space="preserve">total </t>
    <phoneticPr fontId="18" type="noConversion"/>
  </si>
  <si>
    <t>Table S4a the number of DMC in functional generic features</t>
  </si>
  <si>
    <t>Table S4b the number of DMC in bovine chromosomes and scaffolds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</si>
</sst>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%"/>
    <numFmt numFmtId="165" formatCode="0_ "/>
  </numFmts>
  <fonts count="21">
    <font>
      <sz val="11"/>
      <color theme="1"/>
      <name val="Calibri"/>
      <family val="2"/>
      <charset val="134"/>
      <scheme val="minor"/>
    </font>
    <font>
      <sz val="11"/>
      <color theme="1"/>
      <name val="Calibri"/>
      <family val="2"/>
      <charset val="134"/>
      <scheme val="minor"/>
    </font>
    <font>
      <sz val="18"/>
      <color theme="3"/>
      <name val="Calibri Light"/>
      <family val="2"/>
      <charset val="134"/>
      <scheme val="major"/>
    </font>
    <font>
      <b/>
      <sz val="15"/>
      <color theme="3"/>
      <name val="Calibri"/>
      <family val="2"/>
      <charset val="134"/>
      <scheme val="minor"/>
    </font>
    <font>
      <b/>
      <sz val="13"/>
      <color theme="3"/>
      <name val="Calibri"/>
      <family val="2"/>
      <charset val="134"/>
      <scheme val="minor"/>
    </font>
    <font>
      <b/>
      <sz val="11"/>
      <color theme="3"/>
      <name val="Calibri"/>
      <family val="2"/>
      <charset val="134"/>
      <scheme val="minor"/>
    </font>
    <font>
      <sz val="11"/>
      <color rgb="FF006100"/>
      <name val="Calibri"/>
      <family val="2"/>
      <charset val="134"/>
      <scheme val="minor"/>
    </font>
    <font>
      <sz val="11"/>
      <color rgb="FF9C0006"/>
      <name val="Calibri"/>
      <family val="2"/>
      <charset val="134"/>
      <scheme val="minor"/>
    </font>
    <font>
      <sz val="11"/>
      <color rgb="FF9C5700"/>
      <name val="Calibri"/>
      <family val="2"/>
      <charset val="134"/>
      <scheme val="minor"/>
    </font>
    <font>
      <sz val="11"/>
      <color rgb="FF3F3F76"/>
      <name val="Calibri"/>
      <family val="2"/>
      <charset val="134"/>
      <scheme val="minor"/>
    </font>
    <font>
      <b/>
      <sz val="11"/>
      <color rgb="FF3F3F3F"/>
      <name val="Calibri"/>
      <family val="2"/>
      <charset val="134"/>
      <scheme val="minor"/>
    </font>
    <font>
      <b/>
      <sz val="11"/>
      <color rgb="FFFA7D00"/>
      <name val="Calibri"/>
      <family val="2"/>
      <charset val="134"/>
      <scheme val="minor"/>
    </font>
    <font>
      <sz val="11"/>
      <color rgb="FFFA7D00"/>
      <name val="Calibri"/>
      <family val="2"/>
      <charset val="134"/>
      <scheme val="minor"/>
    </font>
    <font>
      <b/>
      <sz val="11"/>
      <color theme="0"/>
      <name val="Calibri"/>
      <family val="2"/>
      <charset val="134"/>
      <scheme val="minor"/>
    </font>
    <font>
      <sz val="11"/>
      <color rgb="FFFF0000"/>
      <name val="Calibri"/>
      <family val="2"/>
      <charset val="134"/>
      <scheme val="minor"/>
    </font>
    <font>
      <i/>
      <sz val="11"/>
      <color rgb="FF7F7F7F"/>
      <name val="Calibri"/>
      <family val="2"/>
      <charset val="134"/>
      <scheme val="minor"/>
    </font>
    <font>
      <b/>
      <sz val="11"/>
      <color theme="1"/>
      <name val="Calibri"/>
      <family val="2"/>
      <charset val="134"/>
      <scheme val="minor"/>
    </font>
    <font>
      <sz val="11"/>
      <color theme="0"/>
      <name val="Calibri"/>
      <family val="2"/>
      <charset val="134"/>
      <scheme val="minor"/>
    </font>
    <font>
      <sz val="9"/>
      <name val="Calibri"/>
      <family val="2"/>
      <charset val="134"/>
      <scheme val="minor"/>
    </font>
    <font>
      <sz val="12"/>
      <color theme="1"/>
      <name val="Times New Roman"/>
      <family val="1"/>
    </font>
    <font>
      <b/>
      <sz val="11"/>
      <color theme="1"/>
      <name val="Calibri"/>
      <family val="3"/>
      <charset val="134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9" fillId="0" borderId="0" xfId="0" applyFont="1">
      <alignment vertical="center"/>
    </xf>
    <xf numFmtId="164" fontId="0" fillId="0" borderId="0" xfId="0" applyNumberFormat="1">
      <alignment vertical="center"/>
    </xf>
    <xf numFmtId="0" fontId="0" fillId="33" borderId="0" xfId="0" applyFill="1">
      <alignment vertical="center"/>
    </xf>
    <xf numFmtId="0" fontId="0" fillId="34" borderId="0" xfId="0" applyFill="1">
      <alignment vertical="center"/>
    </xf>
    <xf numFmtId="0" fontId="0" fillId="35" borderId="0" xfId="0" applyFill="1">
      <alignment vertical="center"/>
    </xf>
    <xf numFmtId="0" fontId="20" fillId="0" borderId="0" xfId="0" applyFont="1">
      <alignment vertical="center"/>
    </xf>
    <xf numFmtId="165" fontId="19" fillId="0" borderId="0" xfId="0" applyNumberFormat="1" applyFont="1">
      <alignment vertical="center"/>
    </xf>
    <xf numFmtId="165" fontId="0" fillId="0" borderId="0" xfId="0" applyNumberFormat="1">
      <alignment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topLeftCell="B1" workbookViewId="0">
      <selection activeCell="B1" sqref="B1"/>
    </sheetView>
  </sheetViews>
  <sheetFormatPr defaultRowHeight="14.5"/>
  <cols>
    <col min="1" max="1" width="29.08984375" bestFit="1" customWidth="1"/>
    <col min="2" max="2" width="12.453125" bestFit="1" customWidth="1"/>
    <col min="4" max="4" width="12.453125" bestFit="1" customWidth="1"/>
    <col min="5" max="5" width="9.81640625" bestFit="1" customWidth="1"/>
    <col min="6" max="6" width="7.54296875" bestFit="1" customWidth="1"/>
    <col min="7" max="7" width="6.90625" bestFit="1" customWidth="1"/>
    <col min="8" max="8" width="11.81640625" customWidth="1"/>
    <col min="9" max="9" width="20.08984375" customWidth="1"/>
    <col min="10" max="10" width="12.08984375" customWidth="1"/>
    <col min="11" max="11" width="19.81640625" customWidth="1"/>
    <col min="12" max="13" width="31" bestFit="1" customWidth="1"/>
  </cols>
  <sheetData>
    <row r="1" spans="1:13">
      <c r="A1" t="s">
        <v>398</v>
      </c>
      <c r="B1" s="6" t="s">
        <v>429</v>
      </c>
    </row>
    <row r="2" spans="1:13">
      <c r="A2" t="s">
        <v>401</v>
      </c>
      <c r="C2" t="s">
        <v>399</v>
      </c>
      <c r="F2" t="s">
        <v>400</v>
      </c>
      <c r="I2" t="s">
        <v>412</v>
      </c>
      <c r="J2" t="s">
        <v>413</v>
      </c>
      <c r="K2" t="s">
        <v>414</v>
      </c>
    </row>
    <row r="3" spans="1:13">
      <c r="A3" t="s">
        <v>401</v>
      </c>
      <c r="C3" t="s">
        <v>360</v>
      </c>
      <c r="D3" t="s">
        <v>375</v>
      </c>
      <c r="E3" t="s">
        <v>390</v>
      </c>
      <c r="F3" t="s">
        <v>360</v>
      </c>
      <c r="G3" t="s">
        <v>375</v>
      </c>
      <c r="H3" t="s">
        <v>390</v>
      </c>
    </row>
    <row r="4" spans="1:13">
      <c r="A4" t="s">
        <v>402</v>
      </c>
      <c r="B4" t="s">
        <v>401</v>
      </c>
      <c r="C4">
        <v>244</v>
      </c>
      <c r="D4">
        <v>12</v>
      </c>
      <c r="E4">
        <v>53</v>
      </c>
      <c r="F4">
        <v>226</v>
      </c>
      <c r="G4">
        <v>15</v>
      </c>
      <c r="H4">
        <v>56</v>
      </c>
      <c r="I4">
        <v>470</v>
      </c>
      <c r="J4">
        <v>27</v>
      </c>
      <c r="K4">
        <v>109</v>
      </c>
      <c r="M4" t="s">
        <v>427</v>
      </c>
    </row>
    <row r="5" spans="1:13" ht="15.5">
      <c r="A5" t="s">
        <v>402</v>
      </c>
      <c r="B5" t="s">
        <v>402</v>
      </c>
      <c r="C5">
        <v>19</v>
      </c>
      <c r="D5">
        <v>0</v>
      </c>
      <c r="E5">
        <v>3</v>
      </c>
      <c r="F5">
        <v>29</v>
      </c>
      <c r="G5">
        <v>0</v>
      </c>
      <c r="H5">
        <v>4</v>
      </c>
      <c r="I5">
        <v>48</v>
      </c>
      <c r="J5">
        <v>0</v>
      </c>
      <c r="K5">
        <v>7</v>
      </c>
      <c r="L5" t="s">
        <v>424</v>
      </c>
      <c r="M5" s="7">
        <v>132237</v>
      </c>
    </row>
    <row r="6" spans="1:13">
      <c r="A6" t="s">
        <v>403</v>
      </c>
      <c r="B6" t="s">
        <v>403</v>
      </c>
      <c r="C6">
        <v>684</v>
      </c>
      <c r="D6">
        <v>27</v>
      </c>
      <c r="E6">
        <v>87</v>
      </c>
      <c r="F6">
        <v>579</v>
      </c>
      <c r="G6">
        <v>30</v>
      </c>
      <c r="H6">
        <v>92</v>
      </c>
      <c r="I6">
        <v>1263</v>
      </c>
      <c r="J6">
        <v>57</v>
      </c>
      <c r="K6">
        <v>179</v>
      </c>
      <c r="L6" t="s">
        <v>425</v>
      </c>
      <c r="M6" s="8">
        <v>7412</v>
      </c>
    </row>
    <row r="7" spans="1:13">
      <c r="A7" t="s">
        <v>405</v>
      </c>
      <c r="B7" t="s">
        <v>404</v>
      </c>
      <c r="C7">
        <v>867</v>
      </c>
      <c r="D7">
        <v>45</v>
      </c>
      <c r="E7">
        <v>166</v>
      </c>
      <c r="F7">
        <v>833</v>
      </c>
      <c r="G7">
        <v>45</v>
      </c>
      <c r="H7">
        <v>186</v>
      </c>
      <c r="I7">
        <v>1700</v>
      </c>
      <c r="J7">
        <v>90</v>
      </c>
      <c r="K7">
        <v>352</v>
      </c>
      <c r="L7" t="s">
        <v>426</v>
      </c>
      <c r="M7" s="8">
        <v>34693</v>
      </c>
    </row>
    <row r="8" spans="1:13">
      <c r="A8" t="s">
        <v>406</v>
      </c>
      <c r="B8" t="s">
        <v>405</v>
      </c>
      <c r="C8">
        <v>950</v>
      </c>
      <c r="D8">
        <v>39</v>
      </c>
      <c r="E8">
        <v>143</v>
      </c>
      <c r="F8">
        <v>840</v>
      </c>
      <c r="G8">
        <v>45</v>
      </c>
      <c r="H8">
        <v>156</v>
      </c>
      <c r="I8">
        <v>1790</v>
      </c>
      <c r="J8">
        <v>84</v>
      </c>
      <c r="K8">
        <v>299</v>
      </c>
      <c r="L8" t="s">
        <v>428</v>
      </c>
      <c r="M8">
        <f>SUM(M5:M7)</f>
        <v>174342</v>
      </c>
    </row>
    <row r="9" spans="1:13">
      <c r="A9" t="s">
        <v>406</v>
      </c>
      <c r="B9" t="s">
        <v>406</v>
      </c>
      <c r="C9">
        <v>16795</v>
      </c>
      <c r="D9">
        <v>857</v>
      </c>
      <c r="E9">
        <v>3843</v>
      </c>
      <c r="F9">
        <v>18120</v>
      </c>
      <c r="G9">
        <v>921</v>
      </c>
      <c r="H9">
        <v>4557</v>
      </c>
      <c r="I9">
        <v>34915</v>
      </c>
      <c r="J9">
        <v>1778</v>
      </c>
      <c r="K9">
        <v>8400</v>
      </c>
    </row>
    <row r="10" spans="1:13">
      <c r="A10" t="s">
        <v>407</v>
      </c>
      <c r="B10" t="s">
        <v>407</v>
      </c>
      <c r="C10">
        <v>42450</v>
      </c>
      <c r="D10">
        <v>2733</v>
      </c>
      <c r="E10">
        <v>12386</v>
      </c>
      <c r="F10">
        <v>54872</v>
      </c>
      <c r="G10">
        <v>2901</v>
      </c>
      <c r="H10">
        <v>13907</v>
      </c>
      <c r="I10">
        <v>97322</v>
      </c>
      <c r="J10">
        <v>5634</v>
      </c>
      <c r="K10">
        <v>26293</v>
      </c>
    </row>
    <row r="11" spans="1:13">
      <c r="A11" t="s">
        <v>407</v>
      </c>
      <c r="B11" t="s">
        <v>408</v>
      </c>
      <c r="C11">
        <v>15854</v>
      </c>
      <c r="D11">
        <v>822</v>
      </c>
      <c r="E11">
        <v>3699</v>
      </c>
      <c r="F11">
        <v>17286</v>
      </c>
      <c r="G11">
        <v>878</v>
      </c>
      <c r="H11">
        <v>4415</v>
      </c>
      <c r="I11">
        <v>33140</v>
      </c>
      <c r="J11">
        <v>1700</v>
      </c>
      <c r="K11">
        <v>8114</v>
      </c>
    </row>
    <row r="12" spans="1:13">
      <c r="A12" t="s">
        <v>408</v>
      </c>
      <c r="B12" t="s">
        <v>409</v>
      </c>
      <c r="C12">
        <v>489</v>
      </c>
      <c r="D12">
        <v>31</v>
      </c>
      <c r="E12">
        <v>127</v>
      </c>
      <c r="F12">
        <v>635</v>
      </c>
      <c r="G12">
        <v>41</v>
      </c>
      <c r="H12">
        <v>124</v>
      </c>
      <c r="I12">
        <v>1124</v>
      </c>
      <c r="J12">
        <v>72</v>
      </c>
      <c r="K12">
        <v>251</v>
      </c>
      <c r="L12">
        <v>85518</v>
      </c>
      <c r="M12">
        <f>L12/M8</f>
        <v>0.49051863578483668</v>
      </c>
    </row>
    <row r="13" spans="1:13">
      <c r="A13" t="s">
        <v>408</v>
      </c>
      <c r="B13" t="s">
        <v>410</v>
      </c>
      <c r="C13">
        <v>28754</v>
      </c>
      <c r="D13">
        <v>1753</v>
      </c>
      <c r="E13">
        <v>8340</v>
      </c>
      <c r="F13">
        <v>35498</v>
      </c>
      <c r="G13">
        <v>1872</v>
      </c>
      <c r="H13">
        <v>9301</v>
      </c>
      <c r="I13">
        <v>64252</v>
      </c>
      <c r="J13">
        <v>3625</v>
      </c>
      <c r="K13">
        <v>17641</v>
      </c>
    </row>
    <row r="14" spans="1:13">
      <c r="A14" t="s">
        <v>409</v>
      </c>
      <c r="B14" t="s">
        <v>411</v>
      </c>
      <c r="C14">
        <v>16835</v>
      </c>
      <c r="D14">
        <v>865</v>
      </c>
      <c r="E14">
        <v>3868</v>
      </c>
      <c r="F14">
        <v>18191</v>
      </c>
      <c r="G14">
        <v>926</v>
      </c>
      <c r="H14">
        <v>4582</v>
      </c>
      <c r="I14">
        <v>35026</v>
      </c>
      <c r="J14">
        <v>1791</v>
      </c>
      <c r="K14">
        <v>8450</v>
      </c>
      <c r="M14" t="s">
        <v>420</v>
      </c>
    </row>
    <row r="15" spans="1:13">
      <c r="L15" t="s">
        <v>421</v>
      </c>
      <c r="M15">
        <f>49844/64252</f>
        <v>0.77575795305982698</v>
      </c>
    </row>
    <row r="16" spans="1:13">
      <c r="A16" t="s">
        <v>410</v>
      </c>
      <c r="B16" t="s">
        <v>356</v>
      </c>
      <c r="C16">
        <v>52229</v>
      </c>
      <c r="D16">
        <v>3228</v>
      </c>
      <c r="E16">
        <v>14984</v>
      </c>
      <c r="F16">
        <v>64786</v>
      </c>
      <c r="G16">
        <v>3450</v>
      </c>
      <c r="H16">
        <v>17164</v>
      </c>
      <c r="I16">
        <v>117015</v>
      </c>
      <c r="J16">
        <v>6678</v>
      </c>
      <c r="K16">
        <v>32148</v>
      </c>
      <c r="L16" t="s">
        <v>422</v>
      </c>
      <c r="M16">
        <f>2908/3625</f>
        <v>0.80220689655172417</v>
      </c>
    </row>
    <row r="17" spans="1:13">
      <c r="A17" t="s">
        <v>411</v>
      </c>
      <c r="B17" t="s">
        <v>357</v>
      </c>
      <c r="C17">
        <v>749</v>
      </c>
      <c r="D17">
        <v>19</v>
      </c>
      <c r="E17">
        <v>51</v>
      </c>
      <c r="F17">
        <v>1047</v>
      </c>
      <c r="G17">
        <v>15</v>
      </c>
      <c r="H17">
        <v>68</v>
      </c>
      <c r="I17">
        <v>1796</v>
      </c>
      <c r="J17">
        <v>34</v>
      </c>
      <c r="K17">
        <v>119</v>
      </c>
      <c r="L17" t="s">
        <v>423</v>
      </c>
      <c r="M17">
        <f>13973/16682</f>
        <v>0.8376093993525956</v>
      </c>
    </row>
    <row r="18" spans="1:13">
      <c r="A18" t="s">
        <v>411</v>
      </c>
      <c r="B18" t="s">
        <v>358</v>
      </c>
      <c r="C18">
        <v>2804</v>
      </c>
      <c r="D18">
        <v>151</v>
      </c>
      <c r="E18">
        <v>606</v>
      </c>
      <c r="F18">
        <v>3171</v>
      </c>
      <c r="G18">
        <v>169</v>
      </c>
      <c r="H18">
        <v>597</v>
      </c>
      <c r="I18">
        <v>5975</v>
      </c>
      <c r="J18">
        <v>320</v>
      </c>
      <c r="K18">
        <v>1203</v>
      </c>
    </row>
    <row r="19" spans="1:13">
      <c r="A19" t="s">
        <v>356</v>
      </c>
      <c r="B19" t="s">
        <v>359</v>
      </c>
      <c r="C19">
        <v>3463</v>
      </c>
      <c r="D19">
        <v>192</v>
      </c>
      <c r="E19">
        <v>588</v>
      </c>
      <c r="F19">
        <v>3988</v>
      </c>
      <c r="G19">
        <v>188</v>
      </c>
      <c r="H19">
        <v>635</v>
      </c>
      <c r="I19">
        <v>7451</v>
      </c>
      <c r="J19">
        <v>380</v>
      </c>
      <c r="K19">
        <v>1223</v>
      </c>
    </row>
    <row r="20" spans="1:13">
      <c r="A20" t="s">
        <v>356</v>
      </c>
    </row>
    <row r="21" spans="1:13">
      <c r="A21" t="s">
        <v>357</v>
      </c>
    </row>
    <row r="22" spans="1:13">
      <c r="A22" t="s">
        <v>358</v>
      </c>
    </row>
    <row r="23" spans="1:13">
      <c r="A23" t="s">
        <v>358</v>
      </c>
      <c r="H23" t="s">
        <v>419</v>
      </c>
    </row>
    <row r="24" spans="1:13">
      <c r="A24" t="s">
        <v>359</v>
      </c>
      <c r="H24" t="s">
        <v>417</v>
      </c>
      <c r="I24">
        <f>I11/(I4+I5+I8+I11+I12)</f>
        <v>0.90615771628568309</v>
      </c>
      <c r="J24">
        <f t="shared" ref="J24:K24" si="0">J11/(J4+J5+J8+J11+J12)</f>
        <v>0.90281465746149758</v>
      </c>
      <c r="K24">
        <f t="shared" si="0"/>
        <v>0.92414578587699314</v>
      </c>
    </row>
    <row r="25" spans="1:13">
      <c r="A25" t="s">
        <v>359</v>
      </c>
      <c r="H25" t="s">
        <v>418</v>
      </c>
      <c r="I25">
        <f>I8/(I4+I5+I8+I11+I12)</f>
        <v>4.8944547741441538E-2</v>
      </c>
      <c r="J25">
        <f t="shared" ref="J25:K25" si="1">J8/(J4+J5+J8+J11+J12)</f>
        <v>4.4609665427509292E-2</v>
      </c>
      <c r="K25">
        <f t="shared" si="1"/>
        <v>3.4054669703872435E-2</v>
      </c>
    </row>
  </sheetData>
  <phoneticPr fontId="18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49"/>
  <sheetViews>
    <sheetView workbookViewId="0"/>
  </sheetViews>
  <sheetFormatPr defaultRowHeight="14.5"/>
  <sheetData>
    <row r="1" spans="1:41">
      <c r="A1" s="6" t="s">
        <v>430</v>
      </c>
    </row>
    <row r="2" spans="1:41">
      <c r="A2" s="3" t="s">
        <v>360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O2" s="4" t="s">
        <v>375</v>
      </c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C2" s="5" t="s">
        <v>390</v>
      </c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</row>
    <row r="3" spans="1:41">
      <c r="B3" t="s">
        <v>0</v>
      </c>
      <c r="C3" t="s">
        <v>1</v>
      </c>
      <c r="D3" t="s">
        <v>2</v>
      </c>
      <c r="E3" t="s">
        <v>3</v>
      </c>
      <c r="F3" t="s">
        <v>4</v>
      </c>
      <c r="G3" t="s">
        <v>5</v>
      </c>
      <c r="H3" t="s">
        <v>6</v>
      </c>
      <c r="I3" t="s">
        <v>7</v>
      </c>
      <c r="J3" t="s">
        <v>8</v>
      </c>
      <c r="K3" t="s">
        <v>415</v>
      </c>
      <c r="L3" t="s">
        <v>416</v>
      </c>
      <c r="M3" t="s">
        <v>373</v>
      </c>
      <c r="P3" t="s">
        <v>0</v>
      </c>
      <c r="Q3" t="s">
        <v>1</v>
      </c>
      <c r="R3" t="s">
        <v>2</v>
      </c>
      <c r="S3" t="s">
        <v>3</v>
      </c>
      <c r="T3" t="s">
        <v>4</v>
      </c>
      <c r="U3" t="s">
        <v>5</v>
      </c>
      <c r="V3" t="s">
        <v>6</v>
      </c>
      <c r="W3" t="s">
        <v>7</v>
      </c>
      <c r="X3" t="s">
        <v>8</v>
      </c>
      <c r="Y3" t="s">
        <v>415</v>
      </c>
      <c r="Z3" t="s">
        <v>416</v>
      </c>
      <c r="AA3" t="s">
        <v>373</v>
      </c>
      <c r="AD3" t="s">
        <v>0</v>
      </c>
      <c r="AE3" t="s">
        <v>1</v>
      </c>
      <c r="AF3" t="s">
        <v>2</v>
      </c>
      <c r="AG3" t="s">
        <v>3</v>
      </c>
      <c r="AH3" t="s">
        <v>4</v>
      </c>
      <c r="AI3" t="s">
        <v>5</v>
      </c>
      <c r="AJ3" t="s">
        <v>6</v>
      </c>
      <c r="AK3" t="s">
        <v>7</v>
      </c>
      <c r="AL3" t="s">
        <v>8</v>
      </c>
      <c r="AM3" t="s">
        <v>415</v>
      </c>
      <c r="AN3" t="s">
        <v>416</v>
      </c>
      <c r="AO3" t="s">
        <v>373</v>
      </c>
    </row>
    <row r="4" spans="1:41">
      <c r="A4">
        <v>1</v>
      </c>
      <c r="B4" t="s">
        <v>9</v>
      </c>
      <c r="C4">
        <v>9</v>
      </c>
      <c r="D4">
        <v>1689</v>
      </c>
      <c r="E4">
        <v>1987</v>
      </c>
      <c r="F4">
        <v>258</v>
      </c>
      <c r="G4">
        <v>1625</v>
      </c>
      <c r="H4">
        <v>1868</v>
      </c>
      <c r="I4">
        <v>287</v>
      </c>
      <c r="J4">
        <v>23</v>
      </c>
      <c r="K4">
        <f>SUM(G4:J4)</f>
        <v>3803</v>
      </c>
      <c r="L4">
        <f>SUM(C4:F4)</f>
        <v>3943</v>
      </c>
      <c r="M4">
        <v>7746</v>
      </c>
      <c r="O4">
        <v>1</v>
      </c>
      <c r="P4" t="s">
        <v>27</v>
      </c>
      <c r="Q4">
        <v>1</v>
      </c>
      <c r="R4">
        <v>261</v>
      </c>
      <c r="S4">
        <v>67</v>
      </c>
      <c r="T4">
        <v>10</v>
      </c>
      <c r="U4">
        <v>218</v>
      </c>
      <c r="V4">
        <v>59</v>
      </c>
      <c r="W4">
        <v>8</v>
      </c>
      <c r="X4">
        <v>0</v>
      </c>
      <c r="Y4">
        <f>SUM(U4:X4)</f>
        <v>285</v>
      </c>
      <c r="Z4">
        <f>SUM(Q4:T4)</f>
        <v>339</v>
      </c>
      <c r="AA4">
        <v>624</v>
      </c>
      <c r="AC4">
        <v>1</v>
      </c>
      <c r="AD4" t="s">
        <v>27</v>
      </c>
      <c r="AE4">
        <v>1</v>
      </c>
      <c r="AF4">
        <v>1118</v>
      </c>
      <c r="AG4">
        <v>253</v>
      </c>
      <c r="AH4">
        <v>37</v>
      </c>
      <c r="AI4">
        <v>1011</v>
      </c>
      <c r="AJ4">
        <v>218</v>
      </c>
      <c r="AK4">
        <v>16</v>
      </c>
      <c r="AL4">
        <v>0</v>
      </c>
      <c r="AM4">
        <f>SUM(AI4:AL4)</f>
        <v>1245</v>
      </c>
      <c r="AN4">
        <f>SUM(AE4:AH4)</f>
        <v>1409</v>
      </c>
      <c r="AO4">
        <v>2654</v>
      </c>
    </row>
    <row r="5" spans="1:41">
      <c r="A5">
        <v>2</v>
      </c>
      <c r="B5" t="s">
        <v>10</v>
      </c>
      <c r="C5">
        <v>7</v>
      </c>
      <c r="D5">
        <v>1528</v>
      </c>
      <c r="E5">
        <v>2099</v>
      </c>
      <c r="F5">
        <v>335</v>
      </c>
      <c r="G5">
        <v>1347</v>
      </c>
      <c r="H5">
        <v>1660</v>
      </c>
      <c r="I5">
        <v>236</v>
      </c>
      <c r="J5">
        <v>9</v>
      </c>
      <c r="K5">
        <f t="shared" ref="K5:K68" si="0">SUM(G5:J5)</f>
        <v>3252</v>
      </c>
      <c r="L5">
        <f t="shared" ref="L5:L68" si="1">SUM(C5:F5)</f>
        <v>3969</v>
      </c>
      <c r="M5">
        <v>7221</v>
      </c>
      <c r="O5">
        <v>2</v>
      </c>
      <c r="P5" t="s">
        <v>19</v>
      </c>
      <c r="Q5">
        <v>0</v>
      </c>
      <c r="R5">
        <v>129</v>
      </c>
      <c r="S5">
        <v>69</v>
      </c>
      <c r="T5">
        <v>21</v>
      </c>
      <c r="U5">
        <v>113</v>
      </c>
      <c r="V5">
        <v>77</v>
      </c>
      <c r="W5">
        <v>21</v>
      </c>
      <c r="X5">
        <v>1</v>
      </c>
      <c r="Y5">
        <f t="shared" ref="Y5:Y68" si="2">SUM(U5:X5)</f>
        <v>212</v>
      </c>
      <c r="Z5">
        <f t="shared" ref="Z5:Z68" si="3">SUM(Q5:T5)</f>
        <v>219</v>
      </c>
      <c r="AA5">
        <v>431</v>
      </c>
      <c r="AC5">
        <v>2</v>
      </c>
      <c r="AD5" t="s">
        <v>10</v>
      </c>
      <c r="AE5">
        <v>1</v>
      </c>
      <c r="AF5">
        <v>711</v>
      </c>
      <c r="AG5">
        <v>328</v>
      </c>
      <c r="AH5">
        <v>86</v>
      </c>
      <c r="AI5">
        <v>535</v>
      </c>
      <c r="AJ5">
        <v>310</v>
      </c>
      <c r="AK5">
        <v>97</v>
      </c>
      <c r="AL5">
        <v>4</v>
      </c>
      <c r="AM5">
        <f t="shared" ref="AM5:AM68" si="4">SUM(AI5:AL5)</f>
        <v>946</v>
      </c>
      <c r="AN5">
        <f t="shared" ref="AN5:AN68" si="5">SUM(AE5:AH5)</f>
        <v>1126</v>
      </c>
      <c r="AO5">
        <v>2072</v>
      </c>
    </row>
    <row r="6" spans="1:41">
      <c r="A6">
        <v>3</v>
      </c>
      <c r="B6" t="s">
        <v>11</v>
      </c>
      <c r="C6">
        <v>58</v>
      </c>
      <c r="D6">
        <v>1225</v>
      </c>
      <c r="E6">
        <v>1935</v>
      </c>
      <c r="F6">
        <v>658</v>
      </c>
      <c r="G6">
        <v>960</v>
      </c>
      <c r="H6">
        <v>1390</v>
      </c>
      <c r="I6">
        <v>308</v>
      </c>
      <c r="J6">
        <v>9</v>
      </c>
      <c r="K6">
        <f t="shared" si="0"/>
        <v>2667</v>
      </c>
      <c r="L6">
        <f t="shared" si="1"/>
        <v>3876</v>
      </c>
      <c r="M6">
        <v>6543</v>
      </c>
      <c r="O6">
        <v>3</v>
      </c>
      <c r="P6" t="s">
        <v>11</v>
      </c>
      <c r="Q6">
        <v>0</v>
      </c>
      <c r="R6">
        <v>47</v>
      </c>
      <c r="S6">
        <v>104</v>
      </c>
      <c r="T6">
        <v>44</v>
      </c>
      <c r="U6">
        <v>21</v>
      </c>
      <c r="V6">
        <v>129</v>
      </c>
      <c r="W6">
        <v>73</v>
      </c>
      <c r="X6">
        <v>7</v>
      </c>
      <c r="Y6">
        <f t="shared" si="2"/>
        <v>230</v>
      </c>
      <c r="Z6">
        <f t="shared" si="3"/>
        <v>195</v>
      </c>
      <c r="AA6">
        <v>425</v>
      </c>
      <c r="AC6">
        <v>3</v>
      </c>
      <c r="AD6" t="s">
        <v>11</v>
      </c>
      <c r="AE6">
        <v>2</v>
      </c>
      <c r="AF6">
        <v>454</v>
      </c>
      <c r="AG6">
        <v>336</v>
      </c>
      <c r="AH6">
        <v>122</v>
      </c>
      <c r="AI6">
        <v>349</v>
      </c>
      <c r="AJ6">
        <v>420</v>
      </c>
      <c r="AK6">
        <v>188</v>
      </c>
      <c r="AL6">
        <v>16</v>
      </c>
      <c r="AM6">
        <f t="shared" si="4"/>
        <v>973</v>
      </c>
      <c r="AN6">
        <f t="shared" si="5"/>
        <v>914</v>
      </c>
      <c r="AO6">
        <v>1887</v>
      </c>
    </row>
    <row r="7" spans="1:41">
      <c r="A7">
        <v>4</v>
      </c>
      <c r="B7" t="s">
        <v>12</v>
      </c>
      <c r="C7">
        <v>5</v>
      </c>
      <c r="D7">
        <v>1501</v>
      </c>
      <c r="E7">
        <v>1615</v>
      </c>
      <c r="F7">
        <v>270</v>
      </c>
      <c r="G7">
        <v>1052</v>
      </c>
      <c r="H7">
        <v>1441</v>
      </c>
      <c r="I7">
        <v>199</v>
      </c>
      <c r="J7">
        <v>10</v>
      </c>
      <c r="K7">
        <f t="shared" si="0"/>
        <v>2702</v>
      </c>
      <c r="L7">
        <f t="shared" si="1"/>
        <v>3391</v>
      </c>
      <c r="M7">
        <v>6093</v>
      </c>
      <c r="O7">
        <v>4</v>
      </c>
      <c r="P7" t="s">
        <v>23</v>
      </c>
      <c r="Q7">
        <v>0</v>
      </c>
      <c r="R7">
        <v>136</v>
      </c>
      <c r="S7">
        <v>64</v>
      </c>
      <c r="T7">
        <v>13</v>
      </c>
      <c r="U7">
        <v>121</v>
      </c>
      <c r="V7">
        <v>65</v>
      </c>
      <c r="W7">
        <v>19</v>
      </c>
      <c r="X7">
        <v>0</v>
      </c>
      <c r="Y7">
        <f t="shared" si="2"/>
        <v>205</v>
      </c>
      <c r="Z7">
        <f t="shared" si="3"/>
        <v>213</v>
      </c>
      <c r="AA7">
        <v>418</v>
      </c>
      <c r="AC7">
        <v>4</v>
      </c>
      <c r="AD7" t="s">
        <v>25</v>
      </c>
      <c r="AE7">
        <v>0</v>
      </c>
      <c r="AF7">
        <v>777</v>
      </c>
      <c r="AG7">
        <v>200</v>
      </c>
      <c r="AH7">
        <v>39</v>
      </c>
      <c r="AI7">
        <v>588</v>
      </c>
      <c r="AJ7">
        <v>221</v>
      </c>
      <c r="AK7">
        <v>41</v>
      </c>
      <c r="AL7">
        <v>1</v>
      </c>
      <c r="AM7">
        <f t="shared" si="4"/>
        <v>851</v>
      </c>
      <c r="AN7">
        <f t="shared" si="5"/>
        <v>1016</v>
      </c>
      <c r="AO7">
        <v>1867</v>
      </c>
    </row>
    <row r="8" spans="1:41">
      <c r="A8">
        <v>5</v>
      </c>
      <c r="B8" t="s">
        <v>13</v>
      </c>
      <c r="C8">
        <v>6</v>
      </c>
      <c r="D8">
        <v>1267</v>
      </c>
      <c r="E8">
        <v>1662</v>
      </c>
      <c r="F8">
        <v>274</v>
      </c>
      <c r="G8">
        <v>1013</v>
      </c>
      <c r="H8">
        <v>1318</v>
      </c>
      <c r="I8">
        <v>202</v>
      </c>
      <c r="J8">
        <v>12</v>
      </c>
      <c r="K8">
        <f t="shared" si="0"/>
        <v>2545</v>
      </c>
      <c r="L8">
        <f t="shared" si="1"/>
        <v>3209</v>
      </c>
      <c r="M8">
        <v>5754</v>
      </c>
      <c r="O8">
        <v>5</v>
      </c>
      <c r="P8" t="s">
        <v>28</v>
      </c>
      <c r="Q8">
        <v>0</v>
      </c>
      <c r="R8">
        <v>152</v>
      </c>
      <c r="S8">
        <v>61</v>
      </c>
      <c r="T8">
        <v>14</v>
      </c>
      <c r="U8">
        <v>103</v>
      </c>
      <c r="V8">
        <v>59</v>
      </c>
      <c r="W8">
        <v>11</v>
      </c>
      <c r="X8">
        <v>0</v>
      </c>
      <c r="Y8">
        <f t="shared" si="2"/>
        <v>173</v>
      </c>
      <c r="Z8">
        <f t="shared" si="3"/>
        <v>227</v>
      </c>
      <c r="AA8">
        <v>400</v>
      </c>
      <c r="AC8">
        <v>5</v>
      </c>
      <c r="AD8" t="s">
        <v>13</v>
      </c>
      <c r="AE8">
        <v>1</v>
      </c>
      <c r="AF8">
        <v>651</v>
      </c>
      <c r="AG8">
        <v>294</v>
      </c>
      <c r="AH8">
        <v>59</v>
      </c>
      <c r="AI8">
        <v>421</v>
      </c>
      <c r="AJ8">
        <v>286</v>
      </c>
      <c r="AK8">
        <v>80</v>
      </c>
      <c r="AL8">
        <v>3</v>
      </c>
      <c r="AM8">
        <f t="shared" si="4"/>
        <v>790</v>
      </c>
      <c r="AN8">
        <f t="shared" si="5"/>
        <v>1005</v>
      </c>
      <c r="AO8">
        <v>1795</v>
      </c>
    </row>
    <row r="9" spans="1:41">
      <c r="A9">
        <v>6</v>
      </c>
      <c r="B9" t="s">
        <v>14</v>
      </c>
      <c r="C9">
        <v>6</v>
      </c>
      <c r="D9">
        <v>1406</v>
      </c>
      <c r="E9">
        <v>1482</v>
      </c>
      <c r="F9">
        <v>157</v>
      </c>
      <c r="G9">
        <v>1100</v>
      </c>
      <c r="H9">
        <v>1212</v>
      </c>
      <c r="I9">
        <v>131</v>
      </c>
      <c r="J9">
        <v>11</v>
      </c>
      <c r="K9">
        <f t="shared" si="0"/>
        <v>2454</v>
      </c>
      <c r="L9">
        <f t="shared" si="1"/>
        <v>3051</v>
      </c>
      <c r="M9">
        <v>5505</v>
      </c>
      <c r="O9">
        <v>6</v>
      </c>
      <c r="P9" t="s">
        <v>35</v>
      </c>
      <c r="Q9">
        <v>1</v>
      </c>
      <c r="R9">
        <v>146</v>
      </c>
      <c r="S9">
        <v>54</v>
      </c>
      <c r="T9">
        <v>12</v>
      </c>
      <c r="U9">
        <v>107</v>
      </c>
      <c r="V9">
        <v>57</v>
      </c>
      <c r="W9">
        <v>10</v>
      </c>
      <c r="X9">
        <v>0</v>
      </c>
      <c r="Y9">
        <f t="shared" si="2"/>
        <v>174</v>
      </c>
      <c r="Z9">
        <f t="shared" si="3"/>
        <v>213</v>
      </c>
      <c r="AA9">
        <v>387</v>
      </c>
      <c r="AC9">
        <v>6</v>
      </c>
      <c r="AD9" t="s">
        <v>23</v>
      </c>
      <c r="AE9">
        <v>2</v>
      </c>
      <c r="AF9">
        <v>578</v>
      </c>
      <c r="AG9">
        <v>235</v>
      </c>
      <c r="AH9">
        <v>52</v>
      </c>
      <c r="AI9">
        <v>524</v>
      </c>
      <c r="AJ9">
        <v>272</v>
      </c>
      <c r="AK9">
        <v>72</v>
      </c>
      <c r="AL9">
        <v>4</v>
      </c>
      <c r="AM9">
        <f t="shared" si="4"/>
        <v>872</v>
      </c>
      <c r="AN9">
        <f t="shared" si="5"/>
        <v>867</v>
      </c>
      <c r="AO9">
        <v>1739</v>
      </c>
    </row>
    <row r="10" spans="1:41">
      <c r="A10">
        <v>7</v>
      </c>
      <c r="B10" t="s">
        <v>15</v>
      </c>
      <c r="C10">
        <v>8</v>
      </c>
      <c r="D10">
        <v>1214</v>
      </c>
      <c r="E10">
        <v>1633</v>
      </c>
      <c r="F10">
        <v>215</v>
      </c>
      <c r="G10">
        <v>1047</v>
      </c>
      <c r="H10">
        <v>1170</v>
      </c>
      <c r="I10">
        <v>146</v>
      </c>
      <c r="J10">
        <v>4</v>
      </c>
      <c r="K10">
        <f t="shared" si="0"/>
        <v>2367</v>
      </c>
      <c r="L10">
        <f t="shared" si="1"/>
        <v>3070</v>
      </c>
      <c r="M10">
        <v>5437</v>
      </c>
      <c r="O10">
        <v>7</v>
      </c>
      <c r="P10" t="s">
        <v>10</v>
      </c>
      <c r="Q10">
        <v>3</v>
      </c>
      <c r="R10">
        <v>38</v>
      </c>
      <c r="S10">
        <v>102</v>
      </c>
      <c r="T10">
        <v>35</v>
      </c>
      <c r="U10">
        <v>15</v>
      </c>
      <c r="V10">
        <v>112</v>
      </c>
      <c r="W10">
        <v>35</v>
      </c>
      <c r="X10">
        <v>4</v>
      </c>
      <c r="Y10">
        <f t="shared" si="2"/>
        <v>166</v>
      </c>
      <c r="Z10">
        <f t="shared" si="3"/>
        <v>178</v>
      </c>
      <c r="AA10">
        <v>344</v>
      </c>
      <c r="AC10">
        <v>7</v>
      </c>
      <c r="AD10" t="s">
        <v>12</v>
      </c>
      <c r="AE10">
        <v>4</v>
      </c>
      <c r="AF10">
        <v>325</v>
      </c>
      <c r="AG10">
        <v>293</v>
      </c>
      <c r="AH10">
        <v>79</v>
      </c>
      <c r="AI10">
        <v>336</v>
      </c>
      <c r="AJ10">
        <v>281</v>
      </c>
      <c r="AK10">
        <v>83</v>
      </c>
      <c r="AL10">
        <v>1</v>
      </c>
      <c r="AM10">
        <f t="shared" si="4"/>
        <v>701</v>
      </c>
      <c r="AN10">
        <f t="shared" si="5"/>
        <v>701</v>
      </c>
      <c r="AO10">
        <v>1402</v>
      </c>
    </row>
    <row r="11" spans="1:41">
      <c r="A11">
        <v>8</v>
      </c>
      <c r="B11" t="s">
        <v>16</v>
      </c>
      <c r="C11">
        <v>20</v>
      </c>
      <c r="D11">
        <v>849</v>
      </c>
      <c r="E11">
        <v>1468</v>
      </c>
      <c r="F11">
        <v>376</v>
      </c>
      <c r="G11">
        <v>795</v>
      </c>
      <c r="H11">
        <v>1365</v>
      </c>
      <c r="I11">
        <v>382</v>
      </c>
      <c r="J11">
        <v>28</v>
      </c>
      <c r="K11">
        <f t="shared" si="0"/>
        <v>2570</v>
      </c>
      <c r="L11">
        <f t="shared" si="1"/>
        <v>2713</v>
      </c>
      <c r="M11">
        <v>5283</v>
      </c>
      <c r="O11">
        <v>8</v>
      </c>
      <c r="P11" t="s">
        <v>9</v>
      </c>
      <c r="Q11">
        <v>4</v>
      </c>
      <c r="R11">
        <v>38</v>
      </c>
      <c r="S11">
        <v>119</v>
      </c>
      <c r="T11">
        <v>39</v>
      </c>
      <c r="U11">
        <v>15</v>
      </c>
      <c r="V11">
        <v>75</v>
      </c>
      <c r="W11">
        <v>27</v>
      </c>
      <c r="X11">
        <v>3</v>
      </c>
      <c r="Y11">
        <f t="shared" si="2"/>
        <v>120</v>
      </c>
      <c r="Z11">
        <f t="shared" si="3"/>
        <v>200</v>
      </c>
      <c r="AA11">
        <v>320</v>
      </c>
      <c r="AC11">
        <v>8</v>
      </c>
      <c r="AD11" t="s">
        <v>354</v>
      </c>
      <c r="AE11">
        <v>5</v>
      </c>
      <c r="AF11">
        <v>606</v>
      </c>
      <c r="AG11">
        <v>139</v>
      </c>
      <c r="AH11">
        <v>43</v>
      </c>
      <c r="AI11">
        <v>450</v>
      </c>
      <c r="AJ11">
        <v>127</v>
      </c>
      <c r="AK11">
        <v>26</v>
      </c>
      <c r="AL11">
        <v>2</v>
      </c>
      <c r="AM11">
        <f t="shared" si="4"/>
        <v>605</v>
      </c>
      <c r="AN11">
        <f t="shared" si="5"/>
        <v>793</v>
      </c>
      <c r="AO11">
        <v>1398</v>
      </c>
    </row>
    <row r="12" spans="1:41">
      <c r="A12">
        <v>9</v>
      </c>
      <c r="B12" t="s">
        <v>17</v>
      </c>
      <c r="C12">
        <v>8</v>
      </c>
      <c r="D12">
        <v>1148</v>
      </c>
      <c r="E12">
        <v>1529</v>
      </c>
      <c r="F12">
        <v>166</v>
      </c>
      <c r="G12">
        <v>963</v>
      </c>
      <c r="H12">
        <v>1194</v>
      </c>
      <c r="I12">
        <v>142</v>
      </c>
      <c r="J12">
        <v>3</v>
      </c>
      <c r="K12">
        <f t="shared" si="0"/>
        <v>2302</v>
      </c>
      <c r="L12">
        <f t="shared" si="1"/>
        <v>2851</v>
      </c>
      <c r="M12">
        <v>5153</v>
      </c>
      <c r="O12">
        <v>9</v>
      </c>
      <c r="P12" t="s">
        <v>16</v>
      </c>
      <c r="Q12">
        <v>5</v>
      </c>
      <c r="R12">
        <v>17</v>
      </c>
      <c r="S12">
        <v>82</v>
      </c>
      <c r="T12">
        <v>56</v>
      </c>
      <c r="U12">
        <v>18</v>
      </c>
      <c r="V12">
        <v>71</v>
      </c>
      <c r="W12">
        <v>44</v>
      </c>
      <c r="X12">
        <v>4</v>
      </c>
      <c r="Y12">
        <f t="shared" si="2"/>
        <v>137</v>
      </c>
      <c r="Z12">
        <f t="shared" si="3"/>
        <v>160</v>
      </c>
      <c r="AA12">
        <v>297</v>
      </c>
      <c r="AC12">
        <v>9</v>
      </c>
      <c r="AD12" t="s">
        <v>17</v>
      </c>
      <c r="AE12">
        <v>1</v>
      </c>
      <c r="AF12">
        <v>469</v>
      </c>
      <c r="AG12">
        <v>223</v>
      </c>
      <c r="AH12">
        <v>45</v>
      </c>
      <c r="AI12">
        <v>367</v>
      </c>
      <c r="AJ12">
        <v>218</v>
      </c>
      <c r="AK12">
        <v>40</v>
      </c>
      <c r="AL12">
        <v>2</v>
      </c>
      <c r="AM12">
        <f t="shared" si="4"/>
        <v>627</v>
      </c>
      <c r="AN12">
        <f t="shared" si="5"/>
        <v>738</v>
      </c>
      <c r="AO12">
        <v>1365</v>
      </c>
    </row>
    <row r="13" spans="1:41">
      <c r="A13">
        <v>10</v>
      </c>
      <c r="B13" t="s">
        <v>18</v>
      </c>
      <c r="C13">
        <v>4</v>
      </c>
      <c r="D13">
        <v>1019</v>
      </c>
      <c r="E13">
        <v>1490</v>
      </c>
      <c r="F13">
        <v>170</v>
      </c>
      <c r="G13">
        <v>881</v>
      </c>
      <c r="H13">
        <v>1280</v>
      </c>
      <c r="I13">
        <v>210</v>
      </c>
      <c r="J13">
        <v>2</v>
      </c>
      <c r="K13">
        <f t="shared" si="0"/>
        <v>2373</v>
      </c>
      <c r="L13">
        <f t="shared" si="1"/>
        <v>2683</v>
      </c>
      <c r="M13">
        <v>5056</v>
      </c>
      <c r="O13">
        <v>10</v>
      </c>
      <c r="P13" t="s">
        <v>20</v>
      </c>
      <c r="Q13">
        <v>6</v>
      </c>
      <c r="R13">
        <v>37</v>
      </c>
      <c r="S13">
        <v>87</v>
      </c>
      <c r="T13">
        <v>30</v>
      </c>
      <c r="U13">
        <v>19</v>
      </c>
      <c r="V13">
        <v>78</v>
      </c>
      <c r="W13">
        <v>29</v>
      </c>
      <c r="X13">
        <v>3</v>
      </c>
      <c r="Y13">
        <f t="shared" si="2"/>
        <v>129</v>
      </c>
      <c r="Z13">
        <f t="shared" si="3"/>
        <v>160</v>
      </c>
      <c r="AA13">
        <v>289</v>
      </c>
      <c r="AC13">
        <v>10</v>
      </c>
      <c r="AD13" t="s">
        <v>19</v>
      </c>
      <c r="AE13">
        <v>1</v>
      </c>
      <c r="AF13">
        <v>415</v>
      </c>
      <c r="AG13">
        <v>219</v>
      </c>
      <c r="AH13">
        <v>61</v>
      </c>
      <c r="AI13">
        <v>355</v>
      </c>
      <c r="AJ13">
        <v>234</v>
      </c>
      <c r="AK13">
        <v>72</v>
      </c>
      <c r="AL13">
        <v>6</v>
      </c>
      <c r="AM13">
        <f t="shared" si="4"/>
        <v>667</v>
      </c>
      <c r="AN13">
        <f t="shared" si="5"/>
        <v>696</v>
      </c>
      <c r="AO13">
        <v>1363</v>
      </c>
    </row>
    <row r="14" spans="1:41">
      <c r="A14">
        <v>11</v>
      </c>
      <c r="B14" t="s">
        <v>19</v>
      </c>
      <c r="C14">
        <v>20</v>
      </c>
      <c r="D14">
        <v>929</v>
      </c>
      <c r="E14">
        <v>1388</v>
      </c>
      <c r="F14">
        <v>277</v>
      </c>
      <c r="G14">
        <v>779</v>
      </c>
      <c r="H14">
        <v>1061</v>
      </c>
      <c r="I14">
        <v>178</v>
      </c>
      <c r="J14">
        <v>7</v>
      </c>
      <c r="K14">
        <f t="shared" si="0"/>
        <v>2025</v>
      </c>
      <c r="L14">
        <f t="shared" si="1"/>
        <v>2614</v>
      </c>
      <c r="M14">
        <v>4639</v>
      </c>
      <c r="O14">
        <v>11</v>
      </c>
      <c r="P14" t="s">
        <v>12</v>
      </c>
      <c r="Q14">
        <v>0</v>
      </c>
      <c r="R14">
        <v>22</v>
      </c>
      <c r="S14">
        <v>85</v>
      </c>
      <c r="T14">
        <v>29</v>
      </c>
      <c r="U14">
        <v>20</v>
      </c>
      <c r="V14">
        <v>64</v>
      </c>
      <c r="W14">
        <v>30</v>
      </c>
      <c r="X14">
        <v>3</v>
      </c>
      <c r="Y14">
        <f t="shared" si="2"/>
        <v>117</v>
      </c>
      <c r="Z14">
        <f t="shared" si="3"/>
        <v>136</v>
      </c>
      <c r="AA14">
        <v>253</v>
      </c>
      <c r="AC14">
        <v>11</v>
      </c>
      <c r="AD14" t="s">
        <v>9</v>
      </c>
      <c r="AE14">
        <v>7</v>
      </c>
      <c r="AF14">
        <v>260</v>
      </c>
      <c r="AG14">
        <v>393</v>
      </c>
      <c r="AH14">
        <v>120</v>
      </c>
      <c r="AI14">
        <v>174</v>
      </c>
      <c r="AJ14">
        <v>293</v>
      </c>
      <c r="AK14">
        <v>75</v>
      </c>
      <c r="AL14">
        <v>5</v>
      </c>
      <c r="AM14">
        <f t="shared" si="4"/>
        <v>547</v>
      </c>
      <c r="AN14">
        <f t="shared" si="5"/>
        <v>780</v>
      </c>
      <c r="AO14">
        <v>1327</v>
      </c>
    </row>
    <row r="15" spans="1:41">
      <c r="A15">
        <v>12</v>
      </c>
      <c r="B15" t="s">
        <v>20</v>
      </c>
      <c r="C15">
        <v>15</v>
      </c>
      <c r="D15">
        <v>817</v>
      </c>
      <c r="E15">
        <v>1275</v>
      </c>
      <c r="F15">
        <v>244</v>
      </c>
      <c r="G15">
        <v>799</v>
      </c>
      <c r="H15">
        <v>1146</v>
      </c>
      <c r="I15">
        <v>255</v>
      </c>
      <c r="J15">
        <v>23</v>
      </c>
      <c r="K15">
        <f t="shared" si="0"/>
        <v>2223</v>
      </c>
      <c r="L15">
        <f t="shared" si="1"/>
        <v>2351</v>
      </c>
      <c r="M15">
        <v>4574</v>
      </c>
      <c r="O15">
        <v>12</v>
      </c>
      <c r="P15" t="s">
        <v>13</v>
      </c>
      <c r="Q15">
        <v>0</v>
      </c>
      <c r="R15">
        <v>27</v>
      </c>
      <c r="S15">
        <v>66</v>
      </c>
      <c r="T15">
        <v>22</v>
      </c>
      <c r="U15">
        <v>17</v>
      </c>
      <c r="V15">
        <v>87</v>
      </c>
      <c r="W15">
        <v>32</v>
      </c>
      <c r="X15">
        <v>1</v>
      </c>
      <c r="Y15">
        <f t="shared" si="2"/>
        <v>137</v>
      </c>
      <c r="Z15">
        <f t="shared" si="3"/>
        <v>115</v>
      </c>
      <c r="AA15">
        <v>252</v>
      </c>
      <c r="AC15">
        <v>12</v>
      </c>
      <c r="AD15" t="s">
        <v>14</v>
      </c>
      <c r="AE15">
        <v>3</v>
      </c>
      <c r="AF15">
        <v>401</v>
      </c>
      <c r="AG15">
        <v>207</v>
      </c>
      <c r="AH15">
        <v>51</v>
      </c>
      <c r="AI15">
        <v>384</v>
      </c>
      <c r="AJ15">
        <v>192</v>
      </c>
      <c r="AK15">
        <v>59</v>
      </c>
      <c r="AL15">
        <v>1</v>
      </c>
      <c r="AM15">
        <f t="shared" si="4"/>
        <v>636</v>
      </c>
      <c r="AN15">
        <f t="shared" si="5"/>
        <v>662</v>
      </c>
      <c r="AO15">
        <v>1298</v>
      </c>
    </row>
    <row r="16" spans="1:41">
      <c r="A16">
        <v>13</v>
      </c>
      <c r="B16" t="s">
        <v>21</v>
      </c>
      <c r="C16">
        <v>14</v>
      </c>
      <c r="D16">
        <v>974</v>
      </c>
      <c r="E16">
        <v>1173</v>
      </c>
      <c r="F16">
        <v>146</v>
      </c>
      <c r="G16">
        <v>927</v>
      </c>
      <c r="H16">
        <v>1141</v>
      </c>
      <c r="I16">
        <v>184</v>
      </c>
      <c r="J16">
        <v>12</v>
      </c>
      <c r="K16">
        <f t="shared" si="0"/>
        <v>2264</v>
      </c>
      <c r="L16">
        <f t="shared" si="1"/>
        <v>2307</v>
      </c>
      <c r="M16">
        <v>4571</v>
      </c>
      <c r="O16">
        <v>13</v>
      </c>
      <c r="P16" t="s">
        <v>15</v>
      </c>
      <c r="Q16">
        <v>2</v>
      </c>
      <c r="R16">
        <v>21</v>
      </c>
      <c r="S16">
        <v>74</v>
      </c>
      <c r="T16">
        <v>12</v>
      </c>
      <c r="U16">
        <v>16</v>
      </c>
      <c r="V16">
        <v>78</v>
      </c>
      <c r="W16">
        <v>25</v>
      </c>
      <c r="X16">
        <v>3</v>
      </c>
      <c r="Y16">
        <f t="shared" si="2"/>
        <v>122</v>
      </c>
      <c r="Z16">
        <f t="shared" si="3"/>
        <v>109</v>
      </c>
      <c r="AA16">
        <v>231</v>
      </c>
      <c r="AC16">
        <v>13</v>
      </c>
      <c r="AD16" t="s">
        <v>18</v>
      </c>
      <c r="AE16">
        <v>3</v>
      </c>
      <c r="AF16">
        <v>356</v>
      </c>
      <c r="AG16">
        <v>269</v>
      </c>
      <c r="AH16">
        <v>70</v>
      </c>
      <c r="AI16">
        <v>307</v>
      </c>
      <c r="AJ16">
        <v>221</v>
      </c>
      <c r="AK16">
        <v>62</v>
      </c>
      <c r="AL16">
        <v>4</v>
      </c>
      <c r="AM16">
        <f t="shared" si="4"/>
        <v>594</v>
      </c>
      <c r="AN16">
        <f t="shared" si="5"/>
        <v>698</v>
      </c>
      <c r="AO16">
        <v>1292</v>
      </c>
    </row>
    <row r="17" spans="1:41">
      <c r="A17">
        <v>14</v>
      </c>
      <c r="B17" t="s">
        <v>22</v>
      </c>
      <c r="C17">
        <v>7</v>
      </c>
      <c r="D17">
        <v>972</v>
      </c>
      <c r="E17">
        <v>1227</v>
      </c>
      <c r="F17">
        <v>200</v>
      </c>
      <c r="G17">
        <v>830</v>
      </c>
      <c r="H17">
        <v>1030</v>
      </c>
      <c r="I17">
        <v>222</v>
      </c>
      <c r="J17">
        <v>9</v>
      </c>
      <c r="K17">
        <f t="shared" si="0"/>
        <v>2091</v>
      </c>
      <c r="L17">
        <f t="shared" si="1"/>
        <v>2406</v>
      </c>
      <c r="M17">
        <v>4497</v>
      </c>
      <c r="O17">
        <v>14</v>
      </c>
      <c r="P17" t="s">
        <v>24</v>
      </c>
      <c r="Q17">
        <v>0</v>
      </c>
      <c r="R17">
        <v>22</v>
      </c>
      <c r="S17">
        <v>64</v>
      </c>
      <c r="T17">
        <v>21</v>
      </c>
      <c r="U17">
        <v>16</v>
      </c>
      <c r="V17">
        <v>69</v>
      </c>
      <c r="W17">
        <v>27</v>
      </c>
      <c r="X17">
        <v>1</v>
      </c>
      <c r="Y17">
        <f t="shared" si="2"/>
        <v>113</v>
      </c>
      <c r="Z17">
        <f t="shared" si="3"/>
        <v>107</v>
      </c>
      <c r="AA17">
        <v>220</v>
      </c>
      <c r="AC17">
        <v>14</v>
      </c>
      <c r="AD17" t="s">
        <v>35</v>
      </c>
      <c r="AE17">
        <v>2</v>
      </c>
      <c r="AF17">
        <v>502</v>
      </c>
      <c r="AG17">
        <v>127</v>
      </c>
      <c r="AH17">
        <v>18</v>
      </c>
      <c r="AI17">
        <v>463</v>
      </c>
      <c r="AJ17">
        <v>120</v>
      </c>
      <c r="AK17">
        <v>16</v>
      </c>
      <c r="AL17">
        <v>1</v>
      </c>
      <c r="AM17">
        <f t="shared" si="4"/>
        <v>600</v>
      </c>
      <c r="AN17">
        <f t="shared" si="5"/>
        <v>649</v>
      </c>
      <c r="AO17">
        <v>1249</v>
      </c>
    </row>
    <row r="18" spans="1:41">
      <c r="A18">
        <v>15</v>
      </c>
      <c r="B18" t="s">
        <v>23</v>
      </c>
      <c r="C18">
        <v>16</v>
      </c>
      <c r="D18">
        <v>862</v>
      </c>
      <c r="E18">
        <v>1337</v>
      </c>
      <c r="F18">
        <v>193</v>
      </c>
      <c r="G18">
        <v>807</v>
      </c>
      <c r="H18">
        <v>1054</v>
      </c>
      <c r="I18">
        <v>118</v>
      </c>
      <c r="J18">
        <v>3</v>
      </c>
      <c r="K18">
        <f t="shared" si="0"/>
        <v>1982</v>
      </c>
      <c r="L18">
        <f t="shared" si="1"/>
        <v>2408</v>
      </c>
      <c r="M18">
        <v>4390</v>
      </c>
      <c r="O18">
        <v>15</v>
      </c>
      <c r="P18" t="s">
        <v>26</v>
      </c>
      <c r="Q18">
        <v>0</v>
      </c>
      <c r="R18">
        <v>25</v>
      </c>
      <c r="S18">
        <v>66</v>
      </c>
      <c r="T18">
        <v>14</v>
      </c>
      <c r="U18">
        <v>23</v>
      </c>
      <c r="V18">
        <v>72</v>
      </c>
      <c r="W18">
        <v>16</v>
      </c>
      <c r="X18">
        <v>2</v>
      </c>
      <c r="Y18">
        <f t="shared" si="2"/>
        <v>113</v>
      </c>
      <c r="Z18">
        <f t="shared" si="3"/>
        <v>105</v>
      </c>
      <c r="AA18">
        <v>218</v>
      </c>
      <c r="AC18">
        <v>15</v>
      </c>
      <c r="AD18" t="s">
        <v>15</v>
      </c>
      <c r="AE18">
        <v>2</v>
      </c>
      <c r="AF18">
        <v>343</v>
      </c>
      <c r="AG18">
        <v>240</v>
      </c>
      <c r="AH18">
        <v>49</v>
      </c>
      <c r="AI18">
        <v>260</v>
      </c>
      <c r="AJ18">
        <v>245</v>
      </c>
      <c r="AK18">
        <v>58</v>
      </c>
      <c r="AL18">
        <v>1</v>
      </c>
      <c r="AM18">
        <f t="shared" si="4"/>
        <v>564</v>
      </c>
      <c r="AN18">
        <f t="shared" si="5"/>
        <v>634</v>
      </c>
      <c r="AO18">
        <v>1198</v>
      </c>
    </row>
    <row r="19" spans="1:41">
      <c r="A19">
        <v>16</v>
      </c>
      <c r="B19" t="s">
        <v>24</v>
      </c>
      <c r="C19">
        <v>8</v>
      </c>
      <c r="D19">
        <v>875</v>
      </c>
      <c r="E19">
        <v>1404</v>
      </c>
      <c r="F19">
        <v>245</v>
      </c>
      <c r="G19">
        <v>781</v>
      </c>
      <c r="H19">
        <v>960</v>
      </c>
      <c r="I19">
        <v>93</v>
      </c>
      <c r="J19">
        <v>7</v>
      </c>
      <c r="K19">
        <f t="shared" si="0"/>
        <v>1841</v>
      </c>
      <c r="L19">
        <f t="shared" si="1"/>
        <v>2532</v>
      </c>
      <c r="M19">
        <v>4373</v>
      </c>
      <c r="O19">
        <v>16</v>
      </c>
      <c r="P19" t="s">
        <v>18</v>
      </c>
      <c r="Q19">
        <v>1</v>
      </c>
      <c r="R19">
        <v>16</v>
      </c>
      <c r="S19">
        <v>72</v>
      </c>
      <c r="T19">
        <v>21</v>
      </c>
      <c r="U19">
        <v>18</v>
      </c>
      <c r="V19">
        <v>76</v>
      </c>
      <c r="W19">
        <v>14</v>
      </c>
      <c r="X19">
        <v>0</v>
      </c>
      <c r="Y19">
        <f t="shared" si="2"/>
        <v>108</v>
      </c>
      <c r="Z19">
        <f t="shared" si="3"/>
        <v>110</v>
      </c>
      <c r="AA19">
        <v>218</v>
      </c>
      <c r="AC19">
        <v>16</v>
      </c>
      <c r="AD19" t="s">
        <v>31</v>
      </c>
      <c r="AE19">
        <v>0</v>
      </c>
      <c r="AF19">
        <v>293</v>
      </c>
      <c r="AG19">
        <v>190</v>
      </c>
      <c r="AH19">
        <v>62</v>
      </c>
      <c r="AI19">
        <v>297</v>
      </c>
      <c r="AJ19">
        <v>164</v>
      </c>
      <c r="AK19">
        <v>44</v>
      </c>
      <c r="AL19">
        <v>11</v>
      </c>
      <c r="AM19">
        <f t="shared" si="4"/>
        <v>516</v>
      </c>
      <c r="AN19">
        <f t="shared" si="5"/>
        <v>545</v>
      </c>
      <c r="AO19">
        <v>1061</v>
      </c>
    </row>
    <row r="20" spans="1:41">
      <c r="A20">
        <v>17</v>
      </c>
      <c r="B20" t="s">
        <v>25</v>
      </c>
      <c r="C20">
        <v>0</v>
      </c>
      <c r="D20">
        <v>968</v>
      </c>
      <c r="E20">
        <v>1198</v>
      </c>
      <c r="F20">
        <v>123</v>
      </c>
      <c r="G20">
        <v>800</v>
      </c>
      <c r="H20">
        <v>889</v>
      </c>
      <c r="I20">
        <v>95</v>
      </c>
      <c r="J20">
        <v>0</v>
      </c>
      <c r="K20">
        <f t="shared" si="0"/>
        <v>1784</v>
      </c>
      <c r="L20">
        <f t="shared" si="1"/>
        <v>2289</v>
      </c>
      <c r="M20">
        <v>4073</v>
      </c>
      <c r="O20">
        <v>17</v>
      </c>
      <c r="P20" t="s">
        <v>17</v>
      </c>
      <c r="Q20">
        <v>0</v>
      </c>
      <c r="R20">
        <v>14</v>
      </c>
      <c r="S20">
        <v>58</v>
      </c>
      <c r="T20">
        <v>21</v>
      </c>
      <c r="U20">
        <v>14</v>
      </c>
      <c r="V20">
        <v>70</v>
      </c>
      <c r="W20">
        <v>31</v>
      </c>
      <c r="X20">
        <v>1</v>
      </c>
      <c r="Y20">
        <f t="shared" si="2"/>
        <v>116</v>
      </c>
      <c r="Z20">
        <f t="shared" si="3"/>
        <v>93</v>
      </c>
      <c r="AA20">
        <v>209</v>
      </c>
      <c r="AC20">
        <v>17</v>
      </c>
      <c r="AD20" t="s">
        <v>28</v>
      </c>
      <c r="AE20">
        <v>0</v>
      </c>
      <c r="AF20">
        <v>356</v>
      </c>
      <c r="AG20">
        <v>181</v>
      </c>
      <c r="AH20">
        <v>47</v>
      </c>
      <c r="AI20">
        <v>285</v>
      </c>
      <c r="AJ20">
        <v>136</v>
      </c>
      <c r="AK20">
        <v>32</v>
      </c>
      <c r="AL20">
        <v>0</v>
      </c>
      <c r="AM20">
        <f t="shared" si="4"/>
        <v>453</v>
      </c>
      <c r="AN20">
        <f t="shared" si="5"/>
        <v>584</v>
      </c>
      <c r="AO20">
        <v>1037</v>
      </c>
    </row>
    <row r="21" spans="1:41">
      <c r="A21">
        <v>18</v>
      </c>
      <c r="B21" t="s">
        <v>26</v>
      </c>
      <c r="C21">
        <v>6</v>
      </c>
      <c r="D21">
        <v>958</v>
      </c>
      <c r="E21">
        <v>1235</v>
      </c>
      <c r="F21">
        <v>188</v>
      </c>
      <c r="G21">
        <v>662</v>
      </c>
      <c r="H21">
        <v>825</v>
      </c>
      <c r="I21">
        <v>116</v>
      </c>
      <c r="J21">
        <v>12</v>
      </c>
      <c r="K21">
        <f t="shared" si="0"/>
        <v>1615</v>
      </c>
      <c r="L21">
        <f t="shared" si="1"/>
        <v>2387</v>
      </c>
      <c r="M21">
        <v>4002</v>
      </c>
      <c r="O21">
        <v>18</v>
      </c>
      <c r="P21" t="s">
        <v>354</v>
      </c>
      <c r="Q21">
        <v>2</v>
      </c>
      <c r="R21">
        <v>45</v>
      </c>
      <c r="S21">
        <v>38</v>
      </c>
      <c r="T21">
        <v>11</v>
      </c>
      <c r="U21">
        <v>37</v>
      </c>
      <c r="V21">
        <v>35</v>
      </c>
      <c r="W21">
        <v>18</v>
      </c>
      <c r="X21">
        <v>0</v>
      </c>
      <c r="Y21">
        <f t="shared" si="2"/>
        <v>90</v>
      </c>
      <c r="Z21">
        <f t="shared" si="3"/>
        <v>96</v>
      </c>
      <c r="AA21">
        <v>186</v>
      </c>
      <c r="AC21">
        <v>18</v>
      </c>
      <c r="AD21" t="s">
        <v>16</v>
      </c>
      <c r="AE21">
        <v>10</v>
      </c>
      <c r="AF21">
        <v>117</v>
      </c>
      <c r="AG21">
        <v>293</v>
      </c>
      <c r="AH21">
        <v>125</v>
      </c>
      <c r="AI21">
        <v>80</v>
      </c>
      <c r="AJ21">
        <v>257</v>
      </c>
      <c r="AK21">
        <v>124</v>
      </c>
      <c r="AL21">
        <v>12</v>
      </c>
      <c r="AM21">
        <f t="shared" si="4"/>
        <v>473</v>
      </c>
      <c r="AN21">
        <f t="shared" si="5"/>
        <v>545</v>
      </c>
      <c r="AO21">
        <v>1018</v>
      </c>
    </row>
    <row r="22" spans="1:41">
      <c r="A22">
        <v>19</v>
      </c>
      <c r="B22" t="s">
        <v>27</v>
      </c>
      <c r="C22">
        <v>0</v>
      </c>
      <c r="D22">
        <v>1047</v>
      </c>
      <c r="E22">
        <v>1124</v>
      </c>
      <c r="F22">
        <v>59</v>
      </c>
      <c r="G22">
        <v>733</v>
      </c>
      <c r="H22">
        <v>775</v>
      </c>
      <c r="I22">
        <v>63</v>
      </c>
      <c r="J22">
        <v>3</v>
      </c>
      <c r="K22">
        <f t="shared" si="0"/>
        <v>1574</v>
      </c>
      <c r="L22">
        <f t="shared" si="1"/>
        <v>2230</v>
      </c>
      <c r="M22">
        <v>3804</v>
      </c>
      <c r="O22">
        <v>19</v>
      </c>
      <c r="P22" t="s">
        <v>22</v>
      </c>
      <c r="Q22">
        <v>0</v>
      </c>
      <c r="R22">
        <v>14</v>
      </c>
      <c r="S22">
        <v>64</v>
      </c>
      <c r="T22">
        <v>14</v>
      </c>
      <c r="U22">
        <v>11</v>
      </c>
      <c r="V22">
        <v>61</v>
      </c>
      <c r="W22">
        <v>18</v>
      </c>
      <c r="X22">
        <v>2</v>
      </c>
      <c r="Y22">
        <f t="shared" si="2"/>
        <v>92</v>
      </c>
      <c r="Z22">
        <f t="shared" si="3"/>
        <v>92</v>
      </c>
      <c r="AA22">
        <v>184</v>
      </c>
      <c r="AC22">
        <v>19</v>
      </c>
      <c r="AD22" t="s">
        <v>22</v>
      </c>
      <c r="AE22">
        <v>2</v>
      </c>
      <c r="AF22">
        <v>246</v>
      </c>
      <c r="AG22">
        <v>220</v>
      </c>
      <c r="AH22">
        <v>85</v>
      </c>
      <c r="AI22">
        <v>171</v>
      </c>
      <c r="AJ22">
        <v>187</v>
      </c>
      <c r="AK22">
        <v>50</v>
      </c>
      <c r="AL22">
        <v>3</v>
      </c>
      <c r="AM22">
        <f t="shared" si="4"/>
        <v>411</v>
      </c>
      <c r="AN22">
        <f t="shared" si="5"/>
        <v>553</v>
      </c>
      <c r="AO22">
        <v>964</v>
      </c>
    </row>
    <row r="23" spans="1:41">
      <c r="A23">
        <v>20</v>
      </c>
      <c r="B23" t="s">
        <v>28</v>
      </c>
      <c r="C23">
        <v>2</v>
      </c>
      <c r="D23">
        <v>825</v>
      </c>
      <c r="E23">
        <v>961</v>
      </c>
      <c r="F23">
        <v>118</v>
      </c>
      <c r="G23">
        <v>671</v>
      </c>
      <c r="H23">
        <v>892</v>
      </c>
      <c r="I23">
        <v>116</v>
      </c>
      <c r="J23">
        <v>2</v>
      </c>
      <c r="K23">
        <f t="shared" si="0"/>
        <v>1681</v>
      </c>
      <c r="L23">
        <f t="shared" si="1"/>
        <v>1906</v>
      </c>
      <c r="M23">
        <v>3587</v>
      </c>
      <c r="O23">
        <v>20</v>
      </c>
      <c r="P23" t="s">
        <v>21</v>
      </c>
      <c r="Q23">
        <v>1</v>
      </c>
      <c r="R23">
        <v>16</v>
      </c>
      <c r="S23">
        <v>67</v>
      </c>
      <c r="T23">
        <v>25</v>
      </c>
      <c r="U23">
        <v>11</v>
      </c>
      <c r="V23">
        <v>50</v>
      </c>
      <c r="W23">
        <v>12</v>
      </c>
      <c r="X23">
        <v>0</v>
      </c>
      <c r="Y23">
        <f t="shared" si="2"/>
        <v>73</v>
      </c>
      <c r="Z23">
        <f t="shared" si="3"/>
        <v>109</v>
      </c>
      <c r="AA23">
        <v>182</v>
      </c>
      <c r="AC23">
        <v>20</v>
      </c>
      <c r="AD23" t="s">
        <v>36</v>
      </c>
      <c r="AE23">
        <v>0</v>
      </c>
      <c r="AF23">
        <v>265</v>
      </c>
      <c r="AG23">
        <v>114</v>
      </c>
      <c r="AH23">
        <v>20</v>
      </c>
      <c r="AI23">
        <v>218</v>
      </c>
      <c r="AJ23">
        <v>133</v>
      </c>
      <c r="AK23">
        <v>23</v>
      </c>
      <c r="AL23">
        <v>0</v>
      </c>
      <c r="AM23">
        <f t="shared" si="4"/>
        <v>374</v>
      </c>
      <c r="AN23">
        <f t="shared" si="5"/>
        <v>399</v>
      </c>
      <c r="AO23">
        <v>773</v>
      </c>
    </row>
    <row r="24" spans="1:41">
      <c r="A24">
        <v>21</v>
      </c>
      <c r="B24" t="s">
        <v>29</v>
      </c>
      <c r="C24">
        <v>9</v>
      </c>
      <c r="D24">
        <v>654</v>
      </c>
      <c r="E24">
        <v>882</v>
      </c>
      <c r="F24">
        <v>134</v>
      </c>
      <c r="G24">
        <v>546</v>
      </c>
      <c r="H24">
        <v>831</v>
      </c>
      <c r="I24">
        <v>190</v>
      </c>
      <c r="J24">
        <v>11</v>
      </c>
      <c r="K24">
        <f t="shared" si="0"/>
        <v>1578</v>
      </c>
      <c r="L24">
        <f t="shared" si="1"/>
        <v>1679</v>
      </c>
      <c r="M24">
        <v>3257</v>
      </c>
      <c r="O24">
        <v>21</v>
      </c>
      <c r="P24" t="s">
        <v>14</v>
      </c>
      <c r="Q24">
        <v>2</v>
      </c>
      <c r="R24">
        <v>15</v>
      </c>
      <c r="S24">
        <v>53</v>
      </c>
      <c r="T24">
        <v>12</v>
      </c>
      <c r="U24">
        <v>14</v>
      </c>
      <c r="V24">
        <v>61</v>
      </c>
      <c r="W24">
        <v>20</v>
      </c>
      <c r="X24">
        <v>0</v>
      </c>
      <c r="Y24">
        <f t="shared" si="2"/>
        <v>95</v>
      </c>
      <c r="Z24">
        <f t="shared" si="3"/>
        <v>82</v>
      </c>
      <c r="AA24">
        <v>177</v>
      </c>
      <c r="AC24">
        <v>21</v>
      </c>
      <c r="AD24" t="s">
        <v>37</v>
      </c>
      <c r="AE24">
        <v>0</v>
      </c>
      <c r="AF24">
        <v>266</v>
      </c>
      <c r="AG24">
        <v>101</v>
      </c>
      <c r="AH24">
        <v>22</v>
      </c>
      <c r="AI24">
        <v>240</v>
      </c>
      <c r="AJ24">
        <v>111</v>
      </c>
      <c r="AK24">
        <v>17</v>
      </c>
      <c r="AL24">
        <v>0</v>
      </c>
      <c r="AM24">
        <f t="shared" si="4"/>
        <v>368</v>
      </c>
      <c r="AN24">
        <f t="shared" si="5"/>
        <v>389</v>
      </c>
      <c r="AO24">
        <v>757</v>
      </c>
    </row>
    <row r="25" spans="1:41">
      <c r="A25">
        <v>22</v>
      </c>
      <c r="B25" t="s">
        <v>30</v>
      </c>
      <c r="C25">
        <v>10</v>
      </c>
      <c r="D25">
        <v>727</v>
      </c>
      <c r="E25">
        <v>867</v>
      </c>
      <c r="F25">
        <v>142</v>
      </c>
      <c r="G25">
        <v>504</v>
      </c>
      <c r="H25">
        <v>751</v>
      </c>
      <c r="I25">
        <v>101</v>
      </c>
      <c r="J25">
        <v>4</v>
      </c>
      <c r="K25">
        <f t="shared" si="0"/>
        <v>1360</v>
      </c>
      <c r="L25">
        <f t="shared" si="1"/>
        <v>1746</v>
      </c>
      <c r="M25">
        <v>3106</v>
      </c>
      <c r="O25">
        <v>22</v>
      </c>
      <c r="P25" t="s">
        <v>31</v>
      </c>
      <c r="Q25">
        <v>2</v>
      </c>
      <c r="R25">
        <v>12</v>
      </c>
      <c r="S25">
        <v>47</v>
      </c>
      <c r="T25">
        <v>16</v>
      </c>
      <c r="U25">
        <v>10</v>
      </c>
      <c r="V25">
        <v>56</v>
      </c>
      <c r="W25">
        <v>17</v>
      </c>
      <c r="X25">
        <v>1</v>
      </c>
      <c r="Y25">
        <f t="shared" si="2"/>
        <v>84</v>
      </c>
      <c r="Z25">
        <f t="shared" si="3"/>
        <v>77</v>
      </c>
      <c r="AA25">
        <v>161</v>
      </c>
      <c r="AC25">
        <v>22</v>
      </c>
      <c r="AD25" t="s">
        <v>26</v>
      </c>
      <c r="AE25">
        <v>4</v>
      </c>
      <c r="AF25">
        <v>143</v>
      </c>
      <c r="AG25">
        <v>174</v>
      </c>
      <c r="AH25">
        <v>30</v>
      </c>
      <c r="AI25">
        <v>123</v>
      </c>
      <c r="AJ25">
        <v>194</v>
      </c>
      <c r="AK25">
        <v>51</v>
      </c>
      <c r="AL25">
        <v>2</v>
      </c>
      <c r="AM25">
        <f t="shared" si="4"/>
        <v>370</v>
      </c>
      <c r="AN25">
        <f t="shared" si="5"/>
        <v>351</v>
      </c>
      <c r="AO25">
        <v>721</v>
      </c>
    </row>
    <row r="26" spans="1:41">
      <c r="A26">
        <v>23</v>
      </c>
      <c r="B26" t="s">
        <v>31</v>
      </c>
      <c r="C26">
        <v>23</v>
      </c>
      <c r="D26">
        <v>588</v>
      </c>
      <c r="E26">
        <v>860</v>
      </c>
      <c r="F26">
        <v>159</v>
      </c>
      <c r="G26">
        <v>453</v>
      </c>
      <c r="H26">
        <v>756</v>
      </c>
      <c r="I26">
        <v>151</v>
      </c>
      <c r="J26">
        <v>7</v>
      </c>
      <c r="K26">
        <f t="shared" si="0"/>
        <v>1367</v>
      </c>
      <c r="L26">
        <f t="shared" si="1"/>
        <v>1630</v>
      </c>
      <c r="M26">
        <v>2997</v>
      </c>
      <c r="O26">
        <v>23</v>
      </c>
      <c r="P26" t="s">
        <v>29</v>
      </c>
      <c r="Q26">
        <v>1</v>
      </c>
      <c r="R26">
        <v>10</v>
      </c>
      <c r="S26">
        <v>48</v>
      </c>
      <c r="T26">
        <v>18</v>
      </c>
      <c r="U26">
        <v>11</v>
      </c>
      <c r="V26">
        <v>38</v>
      </c>
      <c r="W26">
        <v>13</v>
      </c>
      <c r="X26">
        <v>3</v>
      </c>
      <c r="Y26">
        <f t="shared" si="2"/>
        <v>65</v>
      </c>
      <c r="Z26">
        <f t="shared" si="3"/>
        <v>77</v>
      </c>
      <c r="AA26">
        <v>142</v>
      </c>
      <c r="AC26">
        <v>23</v>
      </c>
      <c r="AD26" t="s">
        <v>20</v>
      </c>
      <c r="AE26">
        <v>3</v>
      </c>
      <c r="AF26">
        <v>83</v>
      </c>
      <c r="AG26">
        <v>237</v>
      </c>
      <c r="AH26">
        <v>77</v>
      </c>
      <c r="AI26">
        <v>62</v>
      </c>
      <c r="AJ26">
        <v>168</v>
      </c>
      <c r="AK26">
        <v>64</v>
      </c>
      <c r="AL26">
        <v>10</v>
      </c>
      <c r="AM26">
        <f t="shared" si="4"/>
        <v>304</v>
      </c>
      <c r="AN26">
        <f t="shared" si="5"/>
        <v>400</v>
      </c>
      <c r="AO26">
        <v>704</v>
      </c>
    </row>
    <row r="27" spans="1:41">
      <c r="A27">
        <v>24</v>
      </c>
      <c r="B27" t="s">
        <v>32</v>
      </c>
      <c r="C27">
        <v>3</v>
      </c>
      <c r="D27">
        <v>669</v>
      </c>
      <c r="E27">
        <v>892</v>
      </c>
      <c r="F27">
        <v>99</v>
      </c>
      <c r="G27">
        <v>572</v>
      </c>
      <c r="H27">
        <v>663</v>
      </c>
      <c r="I27">
        <v>72</v>
      </c>
      <c r="J27">
        <v>3</v>
      </c>
      <c r="K27">
        <f t="shared" si="0"/>
        <v>1310</v>
      </c>
      <c r="L27">
        <f t="shared" si="1"/>
        <v>1663</v>
      </c>
      <c r="M27">
        <v>2973</v>
      </c>
      <c r="O27">
        <v>24</v>
      </c>
      <c r="P27" t="s">
        <v>30</v>
      </c>
      <c r="Q27">
        <v>2</v>
      </c>
      <c r="R27">
        <v>6</v>
      </c>
      <c r="S27">
        <v>44</v>
      </c>
      <c r="T27">
        <v>20</v>
      </c>
      <c r="U27">
        <v>11</v>
      </c>
      <c r="V27">
        <v>38</v>
      </c>
      <c r="W27">
        <v>12</v>
      </c>
      <c r="X27">
        <v>2</v>
      </c>
      <c r="Y27">
        <f t="shared" si="2"/>
        <v>63</v>
      </c>
      <c r="Z27">
        <f t="shared" si="3"/>
        <v>72</v>
      </c>
      <c r="AA27">
        <v>135</v>
      </c>
      <c r="AC27">
        <v>24</v>
      </c>
      <c r="AD27" t="s">
        <v>24</v>
      </c>
      <c r="AE27">
        <v>0</v>
      </c>
      <c r="AF27">
        <v>85</v>
      </c>
      <c r="AG27">
        <v>211</v>
      </c>
      <c r="AH27">
        <v>56</v>
      </c>
      <c r="AI27">
        <v>45</v>
      </c>
      <c r="AJ27">
        <v>191</v>
      </c>
      <c r="AK27">
        <v>76</v>
      </c>
      <c r="AL27">
        <v>2</v>
      </c>
      <c r="AM27">
        <f t="shared" si="4"/>
        <v>314</v>
      </c>
      <c r="AN27">
        <f t="shared" si="5"/>
        <v>352</v>
      </c>
      <c r="AO27">
        <v>666</v>
      </c>
    </row>
    <row r="28" spans="1:41">
      <c r="A28">
        <v>25</v>
      </c>
      <c r="B28" t="s">
        <v>33</v>
      </c>
      <c r="C28">
        <v>5</v>
      </c>
      <c r="D28">
        <v>751</v>
      </c>
      <c r="E28">
        <v>911</v>
      </c>
      <c r="F28">
        <v>88</v>
      </c>
      <c r="G28">
        <v>617</v>
      </c>
      <c r="H28">
        <v>531</v>
      </c>
      <c r="I28">
        <v>59</v>
      </c>
      <c r="J28">
        <v>2</v>
      </c>
      <c r="K28">
        <f t="shared" si="0"/>
        <v>1209</v>
      </c>
      <c r="L28">
        <f t="shared" si="1"/>
        <v>1755</v>
      </c>
      <c r="M28">
        <v>2964</v>
      </c>
      <c r="O28">
        <v>25</v>
      </c>
      <c r="P28" t="s">
        <v>33</v>
      </c>
      <c r="Q28">
        <v>0</v>
      </c>
      <c r="R28">
        <v>9</v>
      </c>
      <c r="S28">
        <v>33</v>
      </c>
      <c r="T28">
        <v>6</v>
      </c>
      <c r="U28">
        <v>20</v>
      </c>
      <c r="V28">
        <v>53</v>
      </c>
      <c r="W28">
        <v>9</v>
      </c>
      <c r="X28">
        <v>1</v>
      </c>
      <c r="Y28">
        <f t="shared" si="2"/>
        <v>83</v>
      </c>
      <c r="Z28">
        <f t="shared" si="3"/>
        <v>48</v>
      </c>
      <c r="AA28">
        <v>131</v>
      </c>
      <c r="AC28">
        <v>25</v>
      </c>
      <c r="AD28" t="s">
        <v>34</v>
      </c>
      <c r="AE28">
        <v>2</v>
      </c>
      <c r="AF28">
        <v>195</v>
      </c>
      <c r="AG28">
        <v>110</v>
      </c>
      <c r="AH28">
        <v>29</v>
      </c>
      <c r="AI28">
        <v>196</v>
      </c>
      <c r="AJ28">
        <v>93</v>
      </c>
      <c r="AK28">
        <v>22</v>
      </c>
      <c r="AL28">
        <v>0</v>
      </c>
      <c r="AM28">
        <f t="shared" si="4"/>
        <v>311</v>
      </c>
      <c r="AN28">
        <f t="shared" si="5"/>
        <v>336</v>
      </c>
      <c r="AO28">
        <v>647</v>
      </c>
    </row>
    <row r="29" spans="1:41">
      <c r="A29">
        <v>26</v>
      </c>
      <c r="B29" t="s">
        <v>34</v>
      </c>
      <c r="C29">
        <v>3</v>
      </c>
      <c r="D29">
        <v>740</v>
      </c>
      <c r="E29">
        <v>714</v>
      </c>
      <c r="F29">
        <v>66</v>
      </c>
      <c r="G29">
        <v>636</v>
      </c>
      <c r="H29">
        <v>674</v>
      </c>
      <c r="I29">
        <v>89</v>
      </c>
      <c r="J29">
        <v>1</v>
      </c>
      <c r="K29">
        <f t="shared" si="0"/>
        <v>1400</v>
      </c>
      <c r="L29">
        <f t="shared" si="1"/>
        <v>1523</v>
      </c>
      <c r="M29">
        <v>2923</v>
      </c>
      <c r="O29">
        <v>26</v>
      </c>
      <c r="P29" t="s">
        <v>25</v>
      </c>
      <c r="Q29">
        <v>0</v>
      </c>
      <c r="R29">
        <v>12</v>
      </c>
      <c r="S29">
        <v>45</v>
      </c>
      <c r="T29">
        <v>10</v>
      </c>
      <c r="U29">
        <v>5</v>
      </c>
      <c r="V29">
        <v>40</v>
      </c>
      <c r="W29">
        <v>7</v>
      </c>
      <c r="X29">
        <v>0</v>
      </c>
      <c r="Y29">
        <f t="shared" si="2"/>
        <v>52</v>
      </c>
      <c r="Z29">
        <f t="shared" si="3"/>
        <v>67</v>
      </c>
      <c r="AA29">
        <v>119</v>
      </c>
      <c r="AC29">
        <v>26</v>
      </c>
      <c r="AD29" t="s">
        <v>21</v>
      </c>
      <c r="AE29">
        <v>4</v>
      </c>
      <c r="AF29">
        <v>64</v>
      </c>
      <c r="AG29">
        <v>224</v>
      </c>
      <c r="AH29">
        <v>62</v>
      </c>
      <c r="AI29">
        <v>62</v>
      </c>
      <c r="AJ29">
        <v>170</v>
      </c>
      <c r="AK29">
        <v>36</v>
      </c>
      <c r="AL29">
        <v>1</v>
      </c>
      <c r="AM29">
        <f t="shared" si="4"/>
        <v>269</v>
      </c>
      <c r="AN29">
        <f t="shared" si="5"/>
        <v>354</v>
      </c>
      <c r="AO29">
        <v>623</v>
      </c>
    </row>
    <row r="30" spans="1:41">
      <c r="A30">
        <v>27</v>
      </c>
      <c r="B30" t="s">
        <v>354</v>
      </c>
      <c r="C30">
        <v>9</v>
      </c>
      <c r="D30">
        <v>632</v>
      </c>
      <c r="E30">
        <v>820</v>
      </c>
      <c r="F30">
        <v>122</v>
      </c>
      <c r="G30">
        <v>478</v>
      </c>
      <c r="H30">
        <v>677</v>
      </c>
      <c r="I30">
        <v>127</v>
      </c>
      <c r="J30">
        <v>16</v>
      </c>
      <c r="K30">
        <f t="shared" si="0"/>
        <v>1298</v>
      </c>
      <c r="L30">
        <f t="shared" si="1"/>
        <v>1583</v>
      </c>
      <c r="M30">
        <f>SUM(C30:J30)</f>
        <v>2881</v>
      </c>
      <c r="O30">
        <v>27</v>
      </c>
      <c r="P30" t="s">
        <v>34</v>
      </c>
      <c r="Q30">
        <v>0</v>
      </c>
      <c r="R30">
        <v>11</v>
      </c>
      <c r="S30">
        <v>34</v>
      </c>
      <c r="T30">
        <v>10</v>
      </c>
      <c r="U30">
        <v>16</v>
      </c>
      <c r="V30">
        <v>30</v>
      </c>
      <c r="W30">
        <v>4</v>
      </c>
      <c r="X30">
        <v>0</v>
      </c>
      <c r="Y30">
        <f t="shared" si="2"/>
        <v>50</v>
      </c>
      <c r="Z30">
        <f t="shared" si="3"/>
        <v>55</v>
      </c>
      <c r="AA30">
        <v>105</v>
      </c>
      <c r="AC30">
        <v>27</v>
      </c>
      <c r="AD30" t="s">
        <v>32</v>
      </c>
      <c r="AE30">
        <v>1</v>
      </c>
      <c r="AF30">
        <v>117</v>
      </c>
      <c r="AG30">
        <v>147</v>
      </c>
      <c r="AH30">
        <v>25</v>
      </c>
      <c r="AI30">
        <v>122</v>
      </c>
      <c r="AJ30">
        <v>119</v>
      </c>
      <c r="AK30">
        <v>26</v>
      </c>
      <c r="AL30">
        <v>0</v>
      </c>
      <c r="AM30">
        <f t="shared" si="4"/>
        <v>267</v>
      </c>
      <c r="AN30">
        <f t="shared" si="5"/>
        <v>290</v>
      </c>
      <c r="AO30">
        <v>557</v>
      </c>
    </row>
    <row r="31" spans="1:41">
      <c r="A31">
        <v>28</v>
      </c>
      <c r="B31" t="s">
        <v>35</v>
      </c>
      <c r="C31">
        <v>6</v>
      </c>
      <c r="D31">
        <v>614</v>
      </c>
      <c r="E31">
        <v>802</v>
      </c>
      <c r="F31">
        <v>125</v>
      </c>
      <c r="G31">
        <v>590</v>
      </c>
      <c r="H31">
        <v>575</v>
      </c>
      <c r="I31">
        <v>46</v>
      </c>
      <c r="J31">
        <v>2</v>
      </c>
      <c r="K31">
        <f t="shared" si="0"/>
        <v>1213</v>
      </c>
      <c r="L31">
        <f t="shared" si="1"/>
        <v>1547</v>
      </c>
      <c r="M31">
        <v>2760</v>
      </c>
      <c r="O31">
        <v>28</v>
      </c>
      <c r="P31" t="s">
        <v>32</v>
      </c>
      <c r="Q31">
        <v>0</v>
      </c>
      <c r="R31">
        <v>7</v>
      </c>
      <c r="S31">
        <v>27</v>
      </c>
      <c r="T31">
        <v>6</v>
      </c>
      <c r="U31">
        <v>10</v>
      </c>
      <c r="V31">
        <v>44</v>
      </c>
      <c r="W31">
        <v>10</v>
      </c>
      <c r="X31">
        <v>0</v>
      </c>
      <c r="Y31">
        <f t="shared" si="2"/>
        <v>64</v>
      </c>
      <c r="Z31">
        <f t="shared" si="3"/>
        <v>40</v>
      </c>
      <c r="AA31">
        <v>104</v>
      </c>
      <c r="AC31">
        <v>28</v>
      </c>
      <c r="AD31" t="s">
        <v>29</v>
      </c>
      <c r="AE31">
        <v>5</v>
      </c>
      <c r="AF31">
        <v>73</v>
      </c>
      <c r="AG31">
        <v>168</v>
      </c>
      <c r="AH31">
        <v>73</v>
      </c>
      <c r="AI31">
        <v>23</v>
      </c>
      <c r="AJ31">
        <v>113</v>
      </c>
      <c r="AK31">
        <v>42</v>
      </c>
      <c r="AL31">
        <v>1</v>
      </c>
      <c r="AM31">
        <f t="shared" si="4"/>
        <v>179</v>
      </c>
      <c r="AN31">
        <f t="shared" si="5"/>
        <v>319</v>
      </c>
      <c r="AO31">
        <v>498</v>
      </c>
    </row>
    <row r="32" spans="1:41">
      <c r="A32">
        <v>29</v>
      </c>
      <c r="B32" t="s">
        <v>36</v>
      </c>
      <c r="C32">
        <v>2</v>
      </c>
      <c r="D32">
        <v>558</v>
      </c>
      <c r="E32">
        <v>769</v>
      </c>
      <c r="F32">
        <v>95</v>
      </c>
      <c r="G32">
        <v>471</v>
      </c>
      <c r="H32">
        <v>519</v>
      </c>
      <c r="I32">
        <v>38</v>
      </c>
      <c r="J32">
        <v>1</v>
      </c>
      <c r="K32">
        <f t="shared" si="0"/>
        <v>1029</v>
      </c>
      <c r="L32">
        <f t="shared" si="1"/>
        <v>1424</v>
      </c>
      <c r="M32">
        <v>2453</v>
      </c>
      <c r="O32">
        <v>29</v>
      </c>
      <c r="P32" t="s">
        <v>36</v>
      </c>
      <c r="Q32">
        <v>0</v>
      </c>
      <c r="R32">
        <v>9</v>
      </c>
      <c r="S32">
        <v>39</v>
      </c>
      <c r="T32">
        <v>7</v>
      </c>
      <c r="U32">
        <v>3</v>
      </c>
      <c r="V32">
        <v>28</v>
      </c>
      <c r="W32">
        <v>15</v>
      </c>
      <c r="X32">
        <v>0</v>
      </c>
      <c r="Y32">
        <f t="shared" si="2"/>
        <v>46</v>
      </c>
      <c r="Z32">
        <f t="shared" si="3"/>
        <v>55</v>
      </c>
      <c r="AA32">
        <v>101</v>
      </c>
      <c r="AC32">
        <v>29</v>
      </c>
      <c r="AD32" t="s">
        <v>30</v>
      </c>
      <c r="AE32">
        <v>2</v>
      </c>
      <c r="AF32">
        <v>27</v>
      </c>
      <c r="AG32">
        <v>108</v>
      </c>
      <c r="AH32">
        <v>36</v>
      </c>
      <c r="AI32">
        <v>28</v>
      </c>
      <c r="AJ32">
        <v>116</v>
      </c>
      <c r="AK32">
        <v>31</v>
      </c>
      <c r="AL32">
        <v>4</v>
      </c>
      <c r="AM32">
        <f t="shared" si="4"/>
        <v>179</v>
      </c>
      <c r="AN32">
        <f t="shared" si="5"/>
        <v>173</v>
      </c>
      <c r="AO32">
        <v>352</v>
      </c>
    </row>
    <row r="33" spans="1:41">
      <c r="A33">
        <v>30</v>
      </c>
      <c r="B33" t="s">
        <v>37</v>
      </c>
      <c r="C33">
        <v>0</v>
      </c>
      <c r="D33">
        <v>532</v>
      </c>
      <c r="E33">
        <v>686</v>
      </c>
      <c r="F33">
        <v>79</v>
      </c>
      <c r="G33">
        <v>441</v>
      </c>
      <c r="H33">
        <v>439</v>
      </c>
      <c r="I33">
        <v>41</v>
      </c>
      <c r="J33">
        <v>0</v>
      </c>
      <c r="K33">
        <f t="shared" si="0"/>
        <v>921</v>
      </c>
      <c r="L33">
        <f t="shared" si="1"/>
        <v>1297</v>
      </c>
      <c r="M33">
        <v>2218</v>
      </c>
      <c r="O33">
        <v>30</v>
      </c>
      <c r="P33" t="s">
        <v>37</v>
      </c>
      <c r="Q33">
        <v>0</v>
      </c>
      <c r="R33">
        <v>9</v>
      </c>
      <c r="S33">
        <v>13</v>
      </c>
      <c r="T33">
        <v>4</v>
      </c>
      <c r="U33">
        <v>7</v>
      </c>
      <c r="V33">
        <v>37</v>
      </c>
      <c r="W33">
        <v>9</v>
      </c>
      <c r="X33">
        <v>0</v>
      </c>
      <c r="Y33">
        <f t="shared" si="2"/>
        <v>53</v>
      </c>
      <c r="Z33">
        <f t="shared" si="3"/>
        <v>26</v>
      </c>
      <c r="AA33">
        <v>79</v>
      </c>
      <c r="AC33">
        <v>30</v>
      </c>
      <c r="AD33" t="s">
        <v>33</v>
      </c>
      <c r="AE33">
        <v>0</v>
      </c>
      <c r="AF33">
        <v>32</v>
      </c>
      <c r="AG33">
        <v>68</v>
      </c>
      <c r="AH33">
        <v>16</v>
      </c>
      <c r="AI33">
        <v>31</v>
      </c>
      <c r="AJ33">
        <v>105</v>
      </c>
      <c r="AK33">
        <v>21</v>
      </c>
      <c r="AL33">
        <v>0</v>
      </c>
      <c r="AM33">
        <f t="shared" si="4"/>
        <v>157</v>
      </c>
      <c r="AN33">
        <f t="shared" si="5"/>
        <v>116</v>
      </c>
      <c r="AO33">
        <v>273</v>
      </c>
    </row>
    <row r="34" spans="1:41">
      <c r="A34">
        <v>31</v>
      </c>
      <c r="B34" t="s">
        <v>324</v>
      </c>
      <c r="C34">
        <v>0</v>
      </c>
      <c r="D34">
        <v>251</v>
      </c>
      <c r="E34">
        <v>3</v>
      </c>
      <c r="F34">
        <v>0</v>
      </c>
      <c r="G34">
        <v>11</v>
      </c>
      <c r="H34">
        <v>0</v>
      </c>
      <c r="I34">
        <v>0</v>
      </c>
      <c r="J34">
        <v>0</v>
      </c>
      <c r="K34">
        <f t="shared" si="0"/>
        <v>11</v>
      </c>
      <c r="L34">
        <f t="shared" si="1"/>
        <v>254</v>
      </c>
      <c r="M34">
        <f t="shared" ref="M34:M97" si="6">SUM(C34:J34)</f>
        <v>265</v>
      </c>
      <c r="O34">
        <v>31</v>
      </c>
      <c r="P34" t="s">
        <v>46</v>
      </c>
      <c r="Q34">
        <v>0</v>
      </c>
      <c r="R34">
        <v>2</v>
      </c>
      <c r="S34">
        <v>1</v>
      </c>
      <c r="T34">
        <v>0</v>
      </c>
      <c r="U34">
        <v>1</v>
      </c>
      <c r="V34">
        <v>0</v>
      </c>
      <c r="W34">
        <v>0</v>
      </c>
      <c r="X34">
        <v>0</v>
      </c>
      <c r="Y34">
        <f t="shared" si="2"/>
        <v>1</v>
      </c>
      <c r="Z34">
        <f t="shared" si="3"/>
        <v>3</v>
      </c>
      <c r="AA34">
        <v>4</v>
      </c>
      <c r="AC34">
        <v>31</v>
      </c>
      <c r="AD34" t="s">
        <v>137</v>
      </c>
      <c r="AE34">
        <v>0</v>
      </c>
      <c r="AF34">
        <v>1</v>
      </c>
      <c r="AG34">
        <v>0</v>
      </c>
      <c r="AH34">
        <v>0</v>
      </c>
      <c r="AI34">
        <v>4</v>
      </c>
      <c r="AJ34">
        <v>3</v>
      </c>
      <c r="AK34">
        <v>5</v>
      </c>
      <c r="AL34">
        <v>0</v>
      </c>
      <c r="AM34">
        <f t="shared" si="4"/>
        <v>12</v>
      </c>
      <c r="AN34">
        <f t="shared" si="5"/>
        <v>1</v>
      </c>
      <c r="AO34">
        <v>13</v>
      </c>
    </row>
    <row r="35" spans="1:41">
      <c r="A35">
        <v>32</v>
      </c>
      <c r="B35" t="s">
        <v>117</v>
      </c>
      <c r="C35">
        <v>0</v>
      </c>
      <c r="D35">
        <v>21</v>
      </c>
      <c r="E35">
        <v>38</v>
      </c>
      <c r="F35">
        <v>0</v>
      </c>
      <c r="G35">
        <v>3</v>
      </c>
      <c r="H35">
        <v>0</v>
      </c>
      <c r="I35">
        <v>0</v>
      </c>
      <c r="J35">
        <v>0</v>
      </c>
      <c r="K35">
        <f t="shared" si="0"/>
        <v>3</v>
      </c>
      <c r="L35">
        <f t="shared" si="1"/>
        <v>59</v>
      </c>
      <c r="M35">
        <f t="shared" si="6"/>
        <v>62</v>
      </c>
      <c r="O35">
        <v>32</v>
      </c>
      <c r="P35" t="s">
        <v>351</v>
      </c>
      <c r="Q35">
        <v>0</v>
      </c>
      <c r="R35">
        <v>2</v>
      </c>
      <c r="S35">
        <v>2</v>
      </c>
      <c r="T35">
        <v>0</v>
      </c>
      <c r="U35">
        <v>0</v>
      </c>
      <c r="V35">
        <v>0</v>
      </c>
      <c r="W35">
        <v>0</v>
      </c>
      <c r="X35">
        <v>0</v>
      </c>
      <c r="Y35">
        <f t="shared" si="2"/>
        <v>0</v>
      </c>
      <c r="Z35">
        <f t="shared" si="3"/>
        <v>4</v>
      </c>
      <c r="AA35">
        <v>4</v>
      </c>
      <c r="AC35">
        <v>32</v>
      </c>
      <c r="AD35" t="s">
        <v>46</v>
      </c>
      <c r="AE35">
        <v>0</v>
      </c>
      <c r="AF35">
        <v>5</v>
      </c>
      <c r="AG35">
        <v>2</v>
      </c>
      <c r="AH35">
        <v>0</v>
      </c>
      <c r="AI35">
        <v>0</v>
      </c>
      <c r="AJ35">
        <v>0</v>
      </c>
      <c r="AK35">
        <v>0</v>
      </c>
      <c r="AL35">
        <v>0</v>
      </c>
      <c r="AM35">
        <f t="shared" si="4"/>
        <v>0</v>
      </c>
      <c r="AN35">
        <f t="shared" si="5"/>
        <v>7</v>
      </c>
      <c r="AO35">
        <v>7</v>
      </c>
    </row>
    <row r="36" spans="1:41">
      <c r="A36">
        <v>33</v>
      </c>
      <c r="B36" t="s">
        <v>137</v>
      </c>
      <c r="C36">
        <v>8</v>
      </c>
      <c r="D36">
        <v>15</v>
      </c>
      <c r="E36">
        <v>17</v>
      </c>
      <c r="F36">
        <v>8</v>
      </c>
      <c r="G36">
        <v>5</v>
      </c>
      <c r="H36">
        <v>3</v>
      </c>
      <c r="I36">
        <v>0</v>
      </c>
      <c r="J36">
        <v>0</v>
      </c>
      <c r="K36">
        <f t="shared" si="0"/>
        <v>8</v>
      </c>
      <c r="L36">
        <f t="shared" si="1"/>
        <v>48</v>
      </c>
      <c r="M36">
        <f t="shared" si="6"/>
        <v>56</v>
      </c>
      <c r="O36">
        <v>33</v>
      </c>
      <c r="P36" t="s">
        <v>185</v>
      </c>
      <c r="Q36">
        <v>0</v>
      </c>
      <c r="R36">
        <v>1</v>
      </c>
      <c r="S36">
        <v>2</v>
      </c>
      <c r="T36">
        <v>0</v>
      </c>
      <c r="U36">
        <v>0</v>
      </c>
      <c r="V36">
        <v>0</v>
      </c>
      <c r="W36">
        <v>0</v>
      </c>
      <c r="X36">
        <v>0</v>
      </c>
      <c r="Y36">
        <f t="shared" si="2"/>
        <v>0</v>
      </c>
      <c r="Z36">
        <f t="shared" si="3"/>
        <v>3</v>
      </c>
      <c r="AA36">
        <v>3</v>
      </c>
      <c r="AC36">
        <v>33</v>
      </c>
      <c r="AD36" t="s">
        <v>96</v>
      </c>
      <c r="AE36">
        <v>0</v>
      </c>
      <c r="AF36">
        <v>2</v>
      </c>
      <c r="AG36">
        <v>2</v>
      </c>
      <c r="AH36">
        <v>0</v>
      </c>
      <c r="AI36">
        <v>0</v>
      </c>
      <c r="AJ36">
        <v>1</v>
      </c>
      <c r="AK36">
        <v>0</v>
      </c>
      <c r="AL36">
        <v>0</v>
      </c>
      <c r="AM36">
        <f t="shared" si="4"/>
        <v>1</v>
      </c>
      <c r="AN36">
        <f t="shared" si="5"/>
        <v>4</v>
      </c>
      <c r="AO36">
        <v>5</v>
      </c>
    </row>
    <row r="37" spans="1:41">
      <c r="A37">
        <v>34</v>
      </c>
      <c r="B37" t="s">
        <v>185</v>
      </c>
      <c r="C37">
        <v>0</v>
      </c>
      <c r="D37">
        <v>8</v>
      </c>
      <c r="E37">
        <v>3</v>
      </c>
      <c r="F37">
        <v>0</v>
      </c>
      <c r="G37">
        <v>19</v>
      </c>
      <c r="H37">
        <v>13</v>
      </c>
      <c r="I37">
        <v>1</v>
      </c>
      <c r="J37">
        <v>0</v>
      </c>
      <c r="K37">
        <f t="shared" si="0"/>
        <v>33</v>
      </c>
      <c r="L37">
        <f t="shared" si="1"/>
        <v>11</v>
      </c>
      <c r="M37">
        <f t="shared" si="6"/>
        <v>44</v>
      </c>
      <c r="O37">
        <v>34</v>
      </c>
      <c r="P37" t="s">
        <v>235</v>
      </c>
      <c r="Q37">
        <v>0</v>
      </c>
      <c r="R37">
        <v>2</v>
      </c>
      <c r="S37">
        <v>1</v>
      </c>
      <c r="T37">
        <v>0</v>
      </c>
      <c r="U37">
        <v>0</v>
      </c>
      <c r="V37">
        <v>0</v>
      </c>
      <c r="W37">
        <v>0</v>
      </c>
      <c r="X37">
        <v>0</v>
      </c>
      <c r="Y37">
        <f t="shared" si="2"/>
        <v>0</v>
      </c>
      <c r="Z37">
        <f t="shared" si="3"/>
        <v>3</v>
      </c>
      <c r="AA37">
        <v>3</v>
      </c>
      <c r="AC37">
        <v>34</v>
      </c>
      <c r="AD37" t="s">
        <v>284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3</v>
      </c>
      <c r="AK37">
        <v>1</v>
      </c>
      <c r="AL37">
        <v>1</v>
      </c>
      <c r="AM37">
        <f t="shared" si="4"/>
        <v>5</v>
      </c>
      <c r="AN37">
        <f t="shared" si="5"/>
        <v>0</v>
      </c>
      <c r="AO37">
        <v>5</v>
      </c>
    </row>
    <row r="38" spans="1:41">
      <c r="A38">
        <v>35</v>
      </c>
      <c r="B38" t="s">
        <v>353</v>
      </c>
      <c r="C38">
        <v>0</v>
      </c>
      <c r="D38">
        <v>19</v>
      </c>
      <c r="E38">
        <v>8</v>
      </c>
      <c r="F38">
        <v>2</v>
      </c>
      <c r="G38">
        <v>9</v>
      </c>
      <c r="H38">
        <v>5</v>
      </c>
      <c r="I38">
        <v>0</v>
      </c>
      <c r="J38">
        <v>0</v>
      </c>
      <c r="K38">
        <f t="shared" si="0"/>
        <v>14</v>
      </c>
      <c r="L38">
        <f t="shared" si="1"/>
        <v>29</v>
      </c>
      <c r="M38">
        <f t="shared" si="6"/>
        <v>43</v>
      </c>
      <c r="O38">
        <v>35</v>
      </c>
      <c r="P38" t="s">
        <v>361</v>
      </c>
      <c r="Q38">
        <v>0</v>
      </c>
      <c r="R38">
        <v>0</v>
      </c>
      <c r="S38">
        <v>0</v>
      </c>
      <c r="T38">
        <v>0</v>
      </c>
      <c r="U38">
        <v>1</v>
      </c>
      <c r="V38">
        <v>1</v>
      </c>
      <c r="W38">
        <v>0</v>
      </c>
      <c r="X38">
        <v>0</v>
      </c>
      <c r="Y38">
        <f t="shared" si="2"/>
        <v>2</v>
      </c>
      <c r="Z38">
        <f t="shared" si="3"/>
        <v>0</v>
      </c>
      <c r="AA38">
        <v>2</v>
      </c>
      <c r="AC38">
        <v>35</v>
      </c>
      <c r="AD38" t="s">
        <v>86</v>
      </c>
      <c r="AE38">
        <v>0</v>
      </c>
      <c r="AF38">
        <v>1</v>
      </c>
      <c r="AG38">
        <v>0</v>
      </c>
      <c r="AH38">
        <v>0</v>
      </c>
      <c r="AI38">
        <v>3</v>
      </c>
      <c r="AJ38">
        <v>0</v>
      </c>
      <c r="AK38">
        <v>0</v>
      </c>
      <c r="AL38">
        <v>0</v>
      </c>
      <c r="AM38">
        <f t="shared" si="4"/>
        <v>3</v>
      </c>
      <c r="AN38">
        <f t="shared" si="5"/>
        <v>1</v>
      </c>
      <c r="AO38">
        <v>4</v>
      </c>
    </row>
    <row r="39" spans="1:41">
      <c r="A39">
        <v>36</v>
      </c>
      <c r="B39" t="s">
        <v>351</v>
      </c>
      <c r="C39">
        <v>0</v>
      </c>
      <c r="D39">
        <v>9</v>
      </c>
      <c r="E39">
        <v>10</v>
      </c>
      <c r="F39">
        <v>0</v>
      </c>
      <c r="G39">
        <v>6</v>
      </c>
      <c r="H39">
        <v>14</v>
      </c>
      <c r="I39">
        <v>1</v>
      </c>
      <c r="J39">
        <v>0</v>
      </c>
      <c r="K39">
        <f t="shared" si="0"/>
        <v>21</v>
      </c>
      <c r="L39">
        <f t="shared" si="1"/>
        <v>19</v>
      </c>
      <c r="M39">
        <f t="shared" si="6"/>
        <v>40</v>
      </c>
      <c r="O39">
        <v>36</v>
      </c>
      <c r="P39" t="s">
        <v>96</v>
      </c>
      <c r="Q39">
        <v>0</v>
      </c>
      <c r="R39">
        <v>0</v>
      </c>
      <c r="S39">
        <v>1</v>
      </c>
      <c r="T39">
        <v>1</v>
      </c>
      <c r="U39">
        <v>0</v>
      </c>
      <c r="V39">
        <v>0</v>
      </c>
      <c r="W39">
        <v>0</v>
      </c>
      <c r="X39">
        <v>0</v>
      </c>
      <c r="Y39">
        <f t="shared" si="2"/>
        <v>0</v>
      </c>
      <c r="Z39">
        <f t="shared" si="3"/>
        <v>2</v>
      </c>
      <c r="AA39">
        <v>2</v>
      </c>
      <c r="AC39">
        <v>36</v>
      </c>
      <c r="AD39" t="s">
        <v>167</v>
      </c>
      <c r="AE39">
        <v>0</v>
      </c>
      <c r="AF39">
        <v>3</v>
      </c>
      <c r="AG39">
        <v>0</v>
      </c>
      <c r="AH39">
        <v>1</v>
      </c>
      <c r="AI39">
        <v>0</v>
      </c>
      <c r="AJ39">
        <v>0</v>
      </c>
      <c r="AK39">
        <v>0</v>
      </c>
      <c r="AL39">
        <v>0</v>
      </c>
      <c r="AM39">
        <f t="shared" si="4"/>
        <v>0</v>
      </c>
      <c r="AN39">
        <f t="shared" si="5"/>
        <v>4</v>
      </c>
      <c r="AO39">
        <v>4</v>
      </c>
    </row>
    <row r="40" spans="1:41">
      <c r="A40">
        <v>37</v>
      </c>
      <c r="B40" t="s">
        <v>235</v>
      </c>
      <c r="C40">
        <v>0</v>
      </c>
      <c r="D40">
        <v>7</v>
      </c>
      <c r="E40">
        <v>0</v>
      </c>
      <c r="F40">
        <v>0</v>
      </c>
      <c r="G40">
        <v>10</v>
      </c>
      <c r="H40">
        <v>12</v>
      </c>
      <c r="I40">
        <v>1</v>
      </c>
      <c r="J40">
        <v>0</v>
      </c>
      <c r="K40">
        <f t="shared" si="0"/>
        <v>23</v>
      </c>
      <c r="L40">
        <f t="shared" si="1"/>
        <v>7</v>
      </c>
      <c r="M40">
        <f t="shared" si="6"/>
        <v>30</v>
      </c>
      <c r="O40">
        <v>37</v>
      </c>
      <c r="P40" t="s">
        <v>134</v>
      </c>
      <c r="Q40">
        <v>0</v>
      </c>
      <c r="R40">
        <v>1</v>
      </c>
      <c r="S40">
        <v>0</v>
      </c>
      <c r="T40">
        <v>0</v>
      </c>
      <c r="U40">
        <v>1</v>
      </c>
      <c r="V40">
        <v>0</v>
      </c>
      <c r="W40">
        <v>0</v>
      </c>
      <c r="X40">
        <v>0</v>
      </c>
      <c r="Y40">
        <f t="shared" si="2"/>
        <v>1</v>
      </c>
      <c r="Z40">
        <f t="shared" si="3"/>
        <v>1</v>
      </c>
      <c r="AA40">
        <v>2</v>
      </c>
      <c r="AC40">
        <v>37</v>
      </c>
      <c r="AD40" t="s">
        <v>185</v>
      </c>
      <c r="AE40">
        <v>0</v>
      </c>
      <c r="AF40">
        <v>1</v>
      </c>
      <c r="AG40">
        <v>2</v>
      </c>
      <c r="AH40">
        <v>0</v>
      </c>
      <c r="AI40">
        <v>1</v>
      </c>
      <c r="AJ40">
        <v>0</v>
      </c>
      <c r="AK40">
        <v>0</v>
      </c>
      <c r="AL40">
        <v>0</v>
      </c>
      <c r="AM40">
        <f t="shared" si="4"/>
        <v>1</v>
      </c>
      <c r="AN40">
        <f t="shared" si="5"/>
        <v>3</v>
      </c>
      <c r="AO40">
        <v>4</v>
      </c>
    </row>
    <row r="41" spans="1:41">
      <c r="A41">
        <v>38</v>
      </c>
      <c r="B41" t="s">
        <v>46</v>
      </c>
      <c r="C41">
        <v>0</v>
      </c>
      <c r="D41">
        <v>16</v>
      </c>
      <c r="E41">
        <v>6</v>
      </c>
      <c r="F41">
        <v>0</v>
      </c>
      <c r="G41">
        <v>4</v>
      </c>
      <c r="H41">
        <v>0</v>
      </c>
      <c r="I41">
        <v>0</v>
      </c>
      <c r="J41">
        <v>0</v>
      </c>
      <c r="K41">
        <f t="shared" si="0"/>
        <v>4</v>
      </c>
      <c r="L41">
        <f t="shared" si="1"/>
        <v>22</v>
      </c>
      <c r="M41">
        <f t="shared" si="6"/>
        <v>26</v>
      </c>
      <c r="O41">
        <v>38</v>
      </c>
      <c r="P41" t="s">
        <v>137</v>
      </c>
      <c r="Q41">
        <v>0</v>
      </c>
      <c r="R41">
        <v>0</v>
      </c>
      <c r="S41">
        <v>0</v>
      </c>
      <c r="T41">
        <v>0</v>
      </c>
      <c r="U41">
        <v>0</v>
      </c>
      <c r="V41">
        <v>2</v>
      </c>
      <c r="W41">
        <v>0</v>
      </c>
      <c r="X41">
        <v>0</v>
      </c>
      <c r="Y41">
        <f t="shared" si="2"/>
        <v>2</v>
      </c>
      <c r="Z41">
        <f t="shared" si="3"/>
        <v>0</v>
      </c>
      <c r="AA41">
        <v>2</v>
      </c>
      <c r="AC41">
        <v>38</v>
      </c>
      <c r="AD41" t="s">
        <v>261</v>
      </c>
      <c r="AE41">
        <v>0</v>
      </c>
      <c r="AF41">
        <v>1</v>
      </c>
      <c r="AG41">
        <v>0</v>
      </c>
      <c r="AH41">
        <v>0</v>
      </c>
      <c r="AI41">
        <v>3</v>
      </c>
      <c r="AJ41">
        <v>0</v>
      </c>
      <c r="AK41">
        <v>0</v>
      </c>
      <c r="AL41">
        <v>0</v>
      </c>
      <c r="AM41">
        <f t="shared" si="4"/>
        <v>3</v>
      </c>
      <c r="AN41">
        <f t="shared" si="5"/>
        <v>1</v>
      </c>
      <c r="AO41">
        <v>4</v>
      </c>
    </row>
    <row r="42" spans="1:41">
      <c r="A42">
        <v>39</v>
      </c>
      <c r="B42" t="s">
        <v>163</v>
      </c>
      <c r="C42">
        <v>0</v>
      </c>
      <c r="D42">
        <v>7</v>
      </c>
      <c r="E42">
        <v>7</v>
      </c>
      <c r="F42">
        <v>0</v>
      </c>
      <c r="G42">
        <v>4</v>
      </c>
      <c r="H42">
        <v>4</v>
      </c>
      <c r="I42">
        <v>0</v>
      </c>
      <c r="J42">
        <v>0</v>
      </c>
      <c r="K42">
        <f t="shared" si="0"/>
        <v>8</v>
      </c>
      <c r="L42">
        <f t="shared" si="1"/>
        <v>14</v>
      </c>
      <c r="M42">
        <f t="shared" si="6"/>
        <v>22</v>
      </c>
      <c r="O42">
        <v>39</v>
      </c>
      <c r="P42" t="s">
        <v>205</v>
      </c>
      <c r="Q42">
        <v>0</v>
      </c>
      <c r="R42">
        <v>2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f t="shared" si="2"/>
        <v>0</v>
      </c>
      <c r="Z42">
        <f t="shared" si="3"/>
        <v>2</v>
      </c>
      <c r="AA42">
        <v>2</v>
      </c>
      <c r="AC42">
        <v>39</v>
      </c>
      <c r="AD42" t="s">
        <v>70</v>
      </c>
      <c r="AE42">
        <v>0</v>
      </c>
      <c r="AF42">
        <v>2</v>
      </c>
      <c r="AG42">
        <v>0</v>
      </c>
      <c r="AH42">
        <v>0</v>
      </c>
      <c r="AI42">
        <v>1</v>
      </c>
      <c r="AJ42">
        <v>0</v>
      </c>
      <c r="AK42">
        <v>0</v>
      </c>
      <c r="AL42">
        <v>0</v>
      </c>
      <c r="AM42">
        <f t="shared" si="4"/>
        <v>1</v>
      </c>
      <c r="AN42">
        <f t="shared" si="5"/>
        <v>2</v>
      </c>
      <c r="AO42">
        <v>3</v>
      </c>
    </row>
    <row r="43" spans="1:41">
      <c r="A43">
        <v>40</v>
      </c>
      <c r="B43" t="s">
        <v>241</v>
      </c>
      <c r="C43">
        <v>0</v>
      </c>
      <c r="D43">
        <v>7</v>
      </c>
      <c r="E43">
        <v>13</v>
      </c>
      <c r="F43">
        <v>1</v>
      </c>
      <c r="G43">
        <v>0</v>
      </c>
      <c r="H43">
        <v>0</v>
      </c>
      <c r="I43">
        <v>0</v>
      </c>
      <c r="J43">
        <v>0</v>
      </c>
      <c r="K43">
        <f t="shared" si="0"/>
        <v>0</v>
      </c>
      <c r="L43">
        <f t="shared" si="1"/>
        <v>21</v>
      </c>
      <c r="M43">
        <f t="shared" si="6"/>
        <v>21</v>
      </c>
      <c r="O43">
        <v>40</v>
      </c>
      <c r="P43" t="s">
        <v>241</v>
      </c>
      <c r="Q43">
        <v>0</v>
      </c>
      <c r="R43">
        <v>0</v>
      </c>
      <c r="S43">
        <v>0</v>
      </c>
      <c r="T43">
        <v>0</v>
      </c>
      <c r="U43">
        <v>1</v>
      </c>
      <c r="V43">
        <v>1</v>
      </c>
      <c r="W43">
        <v>0</v>
      </c>
      <c r="X43">
        <v>0</v>
      </c>
      <c r="Y43">
        <f t="shared" si="2"/>
        <v>2</v>
      </c>
      <c r="Z43">
        <f t="shared" si="3"/>
        <v>0</v>
      </c>
      <c r="AA43">
        <v>2</v>
      </c>
      <c r="AC43">
        <v>40</v>
      </c>
      <c r="AD43" t="s">
        <v>90</v>
      </c>
      <c r="AE43">
        <v>0</v>
      </c>
      <c r="AF43">
        <v>0</v>
      </c>
      <c r="AG43">
        <v>0</v>
      </c>
      <c r="AH43">
        <v>0</v>
      </c>
      <c r="AI43">
        <v>2</v>
      </c>
      <c r="AJ43">
        <v>1</v>
      </c>
      <c r="AK43">
        <v>0</v>
      </c>
      <c r="AL43">
        <v>0</v>
      </c>
      <c r="AM43">
        <f t="shared" si="4"/>
        <v>3</v>
      </c>
      <c r="AN43">
        <f t="shared" si="5"/>
        <v>0</v>
      </c>
      <c r="AO43">
        <v>3</v>
      </c>
    </row>
    <row r="44" spans="1:41">
      <c r="A44">
        <v>41</v>
      </c>
      <c r="B44" t="s">
        <v>350</v>
      </c>
      <c r="C44">
        <v>0</v>
      </c>
      <c r="D44">
        <v>14</v>
      </c>
      <c r="E44">
        <v>2</v>
      </c>
      <c r="F44">
        <v>0</v>
      </c>
      <c r="G44">
        <v>5</v>
      </c>
      <c r="H44">
        <v>0</v>
      </c>
      <c r="I44">
        <v>0</v>
      </c>
      <c r="J44">
        <v>0</v>
      </c>
      <c r="K44">
        <f t="shared" si="0"/>
        <v>5</v>
      </c>
      <c r="L44">
        <f t="shared" si="1"/>
        <v>16</v>
      </c>
      <c r="M44">
        <f t="shared" si="6"/>
        <v>21</v>
      </c>
      <c r="O44">
        <v>41</v>
      </c>
      <c r="P44" t="s">
        <v>284</v>
      </c>
      <c r="Q44">
        <v>0</v>
      </c>
      <c r="R44">
        <v>0</v>
      </c>
      <c r="S44">
        <v>0</v>
      </c>
      <c r="T44">
        <v>0</v>
      </c>
      <c r="U44">
        <v>1</v>
      </c>
      <c r="V44">
        <v>1</v>
      </c>
      <c r="W44">
        <v>0</v>
      </c>
      <c r="X44">
        <v>0</v>
      </c>
      <c r="Y44">
        <f t="shared" si="2"/>
        <v>2</v>
      </c>
      <c r="Z44">
        <f t="shared" si="3"/>
        <v>0</v>
      </c>
      <c r="AA44">
        <v>2</v>
      </c>
      <c r="AC44">
        <v>41</v>
      </c>
      <c r="AD44" t="s">
        <v>230</v>
      </c>
      <c r="AE44">
        <v>0</v>
      </c>
      <c r="AF44">
        <v>2</v>
      </c>
      <c r="AG44">
        <v>0</v>
      </c>
      <c r="AH44">
        <v>0</v>
      </c>
      <c r="AI44">
        <v>0</v>
      </c>
      <c r="AJ44">
        <v>1</v>
      </c>
      <c r="AK44">
        <v>0</v>
      </c>
      <c r="AL44">
        <v>0</v>
      </c>
      <c r="AM44">
        <f t="shared" si="4"/>
        <v>1</v>
      </c>
      <c r="AN44">
        <f t="shared" si="5"/>
        <v>2</v>
      </c>
      <c r="AO44">
        <v>3</v>
      </c>
    </row>
    <row r="45" spans="1:41">
      <c r="A45">
        <v>42</v>
      </c>
      <c r="B45" t="s">
        <v>317</v>
      </c>
      <c r="C45">
        <v>0</v>
      </c>
      <c r="D45">
        <v>0</v>
      </c>
      <c r="E45">
        <v>0</v>
      </c>
      <c r="F45">
        <v>0</v>
      </c>
      <c r="G45">
        <v>15</v>
      </c>
      <c r="H45">
        <v>3</v>
      </c>
      <c r="I45">
        <v>0</v>
      </c>
      <c r="J45">
        <v>0</v>
      </c>
      <c r="K45">
        <f t="shared" si="0"/>
        <v>18</v>
      </c>
      <c r="L45">
        <f t="shared" si="1"/>
        <v>0</v>
      </c>
      <c r="M45">
        <f t="shared" si="6"/>
        <v>18</v>
      </c>
      <c r="O45">
        <v>42</v>
      </c>
      <c r="P45" t="s">
        <v>353</v>
      </c>
      <c r="Q45">
        <v>0</v>
      </c>
      <c r="R45">
        <v>0</v>
      </c>
      <c r="S45">
        <v>0</v>
      </c>
      <c r="T45">
        <v>0</v>
      </c>
      <c r="U45">
        <v>1</v>
      </c>
      <c r="V45">
        <v>1</v>
      </c>
      <c r="W45">
        <v>0</v>
      </c>
      <c r="X45">
        <v>0</v>
      </c>
      <c r="Y45">
        <f t="shared" si="2"/>
        <v>2</v>
      </c>
      <c r="Z45">
        <f t="shared" si="3"/>
        <v>0</v>
      </c>
      <c r="AA45">
        <v>2</v>
      </c>
      <c r="AC45">
        <v>42</v>
      </c>
      <c r="AD45" t="s">
        <v>235</v>
      </c>
      <c r="AE45">
        <v>0</v>
      </c>
      <c r="AF45">
        <v>0</v>
      </c>
      <c r="AG45">
        <v>2</v>
      </c>
      <c r="AH45">
        <v>0</v>
      </c>
      <c r="AI45">
        <v>1</v>
      </c>
      <c r="AJ45">
        <v>0</v>
      </c>
      <c r="AK45">
        <v>0</v>
      </c>
      <c r="AL45">
        <v>0</v>
      </c>
      <c r="AM45">
        <f t="shared" si="4"/>
        <v>1</v>
      </c>
      <c r="AN45">
        <f t="shared" si="5"/>
        <v>2</v>
      </c>
      <c r="AO45">
        <v>3</v>
      </c>
    </row>
    <row r="46" spans="1:41">
      <c r="A46">
        <v>43</v>
      </c>
      <c r="B46" t="s">
        <v>207</v>
      </c>
      <c r="C46">
        <v>0</v>
      </c>
      <c r="D46">
        <v>10</v>
      </c>
      <c r="E46">
        <v>4</v>
      </c>
      <c r="F46">
        <v>0</v>
      </c>
      <c r="G46">
        <v>1</v>
      </c>
      <c r="H46">
        <v>1</v>
      </c>
      <c r="I46">
        <v>0</v>
      </c>
      <c r="J46">
        <v>0</v>
      </c>
      <c r="K46">
        <f t="shared" si="0"/>
        <v>2</v>
      </c>
      <c r="L46">
        <f t="shared" si="1"/>
        <v>14</v>
      </c>
      <c r="M46">
        <f t="shared" si="6"/>
        <v>16</v>
      </c>
      <c r="O46">
        <v>43</v>
      </c>
      <c r="P46" t="s">
        <v>50</v>
      </c>
      <c r="Q46">
        <v>0</v>
      </c>
      <c r="R46">
        <v>0</v>
      </c>
      <c r="S46">
        <v>0</v>
      </c>
      <c r="T46">
        <v>0</v>
      </c>
      <c r="U46">
        <v>0</v>
      </c>
      <c r="V46">
        <v>1</v>
      </c>
      <c r="W46">
        <v>0</v>
      </c>
      <c r="X46">
        <v>0</v>
      </c>
      <c r="Y46">
        <f t="shared" si="2"/>
        <v>1</v>
      </c>
      <c r="Z46">
        <f t="shared" si="3"/>
        <v>0</v>
      </c>
      <c r="AA46">
        <v>1</v>
      </c>
      <c r="AC46">
        <v>43</v>
      </c>
      <c r="AD46" t="s">
        <v>241</v>
      </c>
      <c r="AE46">
        <v>0</v>
      </c>
      <c r="AF46">
        <v>0</v>
      </c>
      <c r="AG46">
        <v>0</v>
      </c>
      <c r="AH46">
        <v>0</v>
      </c>
      <c r="AI46">
        <v>0</v>
      </c>
      <c r="AJ46">
        <v>3</v>
      </c>
      <c r="AK46">
        <v>0</v>
      </c>
      <c r="AL46">
        <v>0</v>
      </c>
      <c r="AM46">
        <f t="shared" si="4"/>
        <v>3</v>
      </c>
      <c r="AN46">
        <f t="shared" si="5"/>
        <v>0</v>
      </c>
      <c r="AO46">
        <v>3</v>
      </c>
    </row>
    <row r="47" spans="1:41">
      <c r="A47">
        <v>44</v>
      </c>
      <c r="B47" t="s">
        <v>230</v>
      </c>
      <c r="C47">
        <v>0</v>
      </c>
      <c r="D47">
        <v>7</v>
      </c>
      <c r="E47">
        <v>0</v>
      </c>
      <c r="F47">
        <v>0</v>
      </c>
      <c r="G47">
        <v>5</v>
      </c>
      <c r="H47">
        <v>0</v>
      </c>
      <c r="I47">
        <v>0</v>
      </c>
      <c r="J47">
        <v>0</v>
      </c>
      <c r="K47">
        <f t="shared" si="0"/>
        <v>5</v>
      </c>
      <c r="L47">
        <f t="shared" si="1"/>
        <v>7</v>
      </c>
      <c r="M47">
        <f t="shared" si="6"/>
        <v>12</v>
      </c>
      <c r="O47">
        <v>44</v>
      </c>
      <c r="P47" t="s">
        <v>362</v>
      </c>
      <c r="Q47">
        <v>0</v>
      </c>
      <c r="R47">
        <v>0</v>
      </c>
      <c r="S47">
        <v>1</v>
      </c>
      <c r="T47">
        <v>0</v>
      </c>
      <c r="U47">
        <v>0</v>
      </c>
      <c r="V47">
        <v>0</v>
      </c>
      <c r="W47">
        <v>0</v>
      </c>
      <c r="X47">
        <v>0</v>
      </c>
      <c r="Y47">
        <f t="shared" si="2"/>
        <v>0</v>
      </c>
      <c r="Z47">
        <f t="shared" si="3"/>
        <v>1</v>
      </c>
      <c r="AA47">
        <v>1</v>
      </c>
      <c r="AC47">
        <v>44</v>
      </c>
      <c r="AD47" t="s">
        <v>252</v>
      </c>
      <c r="AE47">
        <v>0</v>
      </c>
      <c r="AF47">
        <v>0</v>
      </c>
      <c r="AG47">
        <v>1</v>
      </c>
      <c r="AH47">
        <v>0</v>
      </c>
      <c r="AI47">
        <v>1</v>
      </c>
      <c r="AJ47">
        <v>1</v>
      </c>
      <c r="AK47">
        <v>0</v>
      </c>
      <c r="AL47">
        <v>0</v>
      </c>
      <c r="AM47">
        <f t="shared" si="4"/>
        <v>2</v>
      </c>
      <c r="AN47">
        <f t="shared" si="5"/>
        <v>1</v>
      </c>
      <c r="AO47">
        <v>3</v>
      </c>
    </row>
    <row r="48" spans="1:41">
      <c r="A48">
        <v>45</v>
      </c>
      <c r="B48" t="s">
        <v>50</v>
      </c>
      <c r="C48">
        <v>1</v>
      </c>
      <c r="D48">
        <v>3</v>
      </c>
      <c r="E48">
        <v>4</v>
      </c>
      <c r="F48">
        <v>2</v>
      </c>
      <c r="G48">
        <v>0</v>
      </c>
      <c r="H48">
        <v>1</v>
      </c>
      <c r="I48">
        <v>0</v>
      </c>
      <c r="J48">
        <v>0</v>
      </c>
      <c r="K48">
        <f t="shared" si="0"/>
        <v>1</v>
      </c>
      <c r="L48">
        <f t="shared" si="1"/>
        <v>10</v>
      </c>
      <c r="M48">
        <f t="shared" si="6"/>
        <v>11</v>
      </c>
      <c r="O48">
        <v>45</v>
      </c>
      <c r="P48" t="s">
        <v>61</v>
      </c>
      <c r="Q48">
        <v>0</v>
      </c>
      <c r="R48">
        <v>1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f t="shared" si="2"/>
        <v>0</v>
      </c>
      <c r="Z48">
        <f t="shared" si="3"/>
        <v>1</v>
      </c>
      <c r="AA48">
        <v>1</v>
      </c>
      <c r="AC48">
        <v>45</v>
      </c>
      <c r="AD48" t="s">
        <v>65</v>
      </c>
      <c r="AE48">
        <v>0</v>
      </c>
      <c r="AF48">
        <v>1</v>
      </c>
      <c r="AG48">
        <v>1</v>
      </c>
      <c r="AH48">
        <v>0</v>
      </c>
      <c r="AI48">
        <v>0</v>
      </c>
      <c r="AJ48">
        <v>0</v>
      </c>
      <c r="AK48">
        <v>0</v>
      </c>
      <c r="AL48">
        <v>0</v>
      </c>
      <c r="AM48">
        <f t="shared" si="4"/>
        <v>0</v>
      </c>
      <c r="AN48">
        <f t="shared" si="5"/>
        <v>2</v>
      </c>
      <c r="AO48">
        <v>2</v>
      </c>
    </row>
    <row r="49" spans="1:41">
      <c r="A49">
        <v>46</v>
      </c>
      <c r="B49" t="s">
        <v>86</v>
      </c>
      <c r="C49">
        <v>0</v>
      </c>
      <c r="D49">
        <v>2</v>
      </c>
      <c r="E49">
        <v>0</v>
      </c>
      <c r="F49">
        <v>0</v>
      </c>
      <c r="G49">
        <v>9</v>
      </c>
      <c r="H49">
        <v>0</v>
      </c>
      <c r="I49">
        <v>0</v>
      </c>
      <c r="J49">
        <v>0</v>
      </c>
      <c r="K49">
        <f t="shared" si="0"/>
        <v>9</v>
      </c>
      <c r="L49">
        <f t="shared" si="1"/>
        <v>2</v>
      </c>
      <c r="M49">
        <f t="shared" si="6"/>
        <v>11</v>
      </c>
      <c r="O49">
        <v>46</v>
      </c>
      <c r="P49" t="s">
        <v>363</v>
      </c>
      <c r="Q49">
        <v>0</v>
      </c>
      <c r="R49">
        <v>1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f t="shared" si="2"/>
        <v>0</v>
      </c>
      <c r="Z49">
        <f t="shared" si="3"/>
        <v>1</v>
      </c>
      <c r="AA49">
        <v>1</v>
      </c>
      <c r="AC49">
        <v>46</v>
      </c>
      <c r="AD49" t="s">
        <v>106</v>
      </c>
      <c r="AE49">
        <v>0</v>
      </c>
      <c r="AF49">
        <v>2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f t="shared" si="4"/>
        <v>0</v>
      </c>
      <c r="AN49">
        <f t="shared" si="5"/>
        <v>2</v>
      </c>
      <c r="AO49">
        <v>2</v>
      </c>
    </row>
    <row r="50" spans="1:41">
      <c r="A50">
        <v>47</v>
      </c>
      <c r="B50" t="s">
        <v>284</v>
      </c>
      <c r="C50">
        <v>1</v>
      </c>
      <c r="D50">
        <v>4</v>
      </c>
      <c r="E50">
        <v>3</v>
      </c>
      <c r="F50">
        <v>3</v>
      </c>
      <c r="G50">
        <v>0</v>
      </c>
      <c r="H50">
        <v>0</v>
      </c>
      <c r="I50">
        <v>0</v>
      </c>
      <c r="J50">
        <v>0</v>
      </c>
      <c r="K50">
        <f t="shared" si="0"/>
        <v>0</v>
      </c>
      <c r="L50">
        <f t="shared" si="1"/>
        <v>11</v>
      </c>
      <c r="M50">
        <f t="shared" si="6"/>
        <v>11</v>
      </c>
      <c r="O50">
        <v>47</v>
      </c>
      <c r="P50" t="s">
        <v>75</v>
      </c>
      <c r="Q50">
        <v>0</v>
      </c>
      <c r="R50">
        <v>1</v>
      </c>
      <c r="S50">
        <v>0</v>
      </c>
      <c r="T50">
        <v>0</v>
      </c>
      <c r="U50">
        <v>0</v>
      </c>
      <c r="V50">
        <v>0</v>
      </c>
      <c r="W50">
        <v>0</v>
      </c>
      <c r="X50">
        <v>0</v>
      </c>
      <c r="Y50">
        <f t="shared" si="2"/>
        <v>0</v>
      </c>
      <c r="Z50">
        <f t="shared" si="3"/>
        <v>1</v>
      </c>
      <c r="AA50">
        <v>1</v>
      </c>
      <c r="AC50">
        <v>47</v>
      </c>
      <c r="AD50" t="s">
        <v>123</v>
      </c>
      <c r="AE50">
        <v>0</v>
      </c>
      <c r="AF50">
        <v>0</v>
      </c>
      <c r="AG50">
        <v>0</v>
      </c>
      <c r="AH50">
        <v>0</v>
      </c>
      <c r="AI50">
        <v>2</v>
      </c>
      <c r="AJ50">
        <v>0</v>
      </c>
      <c r="AK50">
        <v>0</v>
      </c>
      <c r="AL50">
        <v>0</v>
      </c>
      <c r="AM50">
        <f t="shared" si="4"/>
        <v>2</v>
      </c>
      <c r="AN50">
        <f t="shared" si="5"/>
        <v>0</v>
      </c>
      <c r="AO50">
        <v>2</v>
      </c>
    </row>
    <row r="51" spans="1:41">
      <c r="A51">
        <v>48</v>
      </c>
      <c r="B51" t="s">
        <v>47</v>
      </c>
      <c r="C51">
        <v>0</v>
      </c>
      <c r="D51">
        <v>5</v>
      </c>
      <c r="E51">
        <v>4</v>
      </c>
      <c r="F51">
        <v>1</v>
      </c>
      <c r="G51">
        <v>0</v>
      </c>
      <c r="H51">
        <v>0</v>
      </c>
      <c r="I51">
        <v>0</v>
      </c>
      <c r="J51">
        <v>0</v>
      </c>
      <c r="K51">
        <f t="shared" si="0"/>
        <v>0</v>
      </c>
      <c r="L51">
        <f t="shared" si="1"/>
        <v>10</v>
      </c>
      <c r="M51">
        <f t="shared" si="6"/>
        <v>10</v>
      </c>
      <c r="O51">
        <v>48</v>
      </c>
      <c r="P51" t="s">
        <v>364</v>
      </c>
      <c r="Q51">
        <v>0</v>
      </c>
      <c r="R51">
        <v>1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f t="shared" si="2"/>
        <v>0</v>
      </c>
      <c r="Z51">
        <f t="shared" si="3"/>
        <v>1</v>
      </c>
      <c r="AA51">
        <v>1</v>
      </c>
      <c r="AC51">
        <v>48</v>
      </c>
      <c r="AD51" t="s">
        <v>149</v>
      </c>
      <c r="AE51">
        <v>0</v>
      </c>
      <c r="AF51">
        <v>0</v>
      </c>
      <c r="AG51">
        <v>0</v>
      </c>
      <c r="AH51">
        <v>0</v>
      </c>
      <c r="AI51">
        <v>1</v>
      </c>
      <c r="AJ51">
        <v>1</v>
      </c>
      <c r="AK51">
        <v>0</v>
      </c>
      <c r="AL51">
        <v>0</v>
      </c>
      <c r="AM51">
        <f t="shared" si="4"/>
        <v>2</v>
      </c>
      <c r="AN51">
        <f t="shared" si="5"/>
        <v>0</v>
      </c>
      <c r="AO51">
        <v>2</v>
      </c>
    </row>
    <row r="52" spans="1:41">
      <c r="A52">
        <v>49</v>
      </c>
      <c r="B52" t="s">
        <v>70</v>
      </c>
      <c r="C52">
        <v>0</v>
      </c>
      <c r="D52">
        <v>6</v>
      </c>
      <c r="E52">
        <v>1</v>
      </c>
      <c r="F52">
        <v>0</v>
      </c>
      <c r="G52">
        <v>3</v>
      </c>
      <c r="H52">
        <v>0</v>
      </c>
      <c r="I52">
        <v>0</v>
      </c>
      <c r="J52">
        <v>0</v>
      </c>
      <c r="K52">
        <f t="shared" si="0"/>
        <v>3</v>
      </c>
      <c r="L52">
        <f t="shared" si="1"/>
        <v>7</v>
      </c>
      <c r="M52">
        <f t="shared" si="6"/>
        <v>10</v>
      </c>
      <c r="O52">
        <v>49</v>
      </c>
      <c r="P52" t="s">
        <v>94</v>
      </c>
      <c r="Q52">
        <v>0</v>
      </c>
      <c r="R52">
        <v>1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f t="shared" si="2"/>
        <v>0</v>
      </c>
      <c r="Z52">
        <f t="shared" si="3"/>
        <v>1</v>
      </c>
      <c r="AA52">
        <v>1</v>
      </c>
      <c r="AC52">
        <v>49</v>
      </c>
      <c r="AD52" t="s">
        <v>159</v>
      </c>
      <c r="AE52">
        <v>0</v>
      </c>
      <c r="AF52">
        <v>1</v>
      </c>
      <c r="AG52">
        <v>0</v>
      </c>
      <c r="AH52">
        <v>0</v>
      </c>
      <c r="AI52">
        <v>1</v>
      </c>
      <c r="AJ52">
        <v>0</v>
      </c>
      <c r="AK52">
        <v>0</v>
      </c>
      <c r="AL52">
        <v>0</v>
      </c>
      <c r="AM52">
        <f t="shared" si="4"/>
        <v>1</v>
      </c>
      <c r="AN52">
        <f t="shared" si="5"/>
        <v>1</v>
      </c>
      <c r="AO52">
        <v>2</v>
      </c>
    </row>
    <row r="53" spans="1:41">
      <c r="A53">
        <v>50</v>
      </c>
      <c r="B53" t="s">
        <v>106</v>
      </c>
      <c r="C53">
        <v>0</v>
      </c>
      <c r="D53">
        <v>6</v>
      </c>
      <c r="E53">
        <v>0</v>
      </c>
      <c r="F53">
        <v>0</v>
      </c>
      <c r="G53">
        <v>4</v>
      </c>
      <c r="H53">
        <v>0</v>
      </c>
      <c r="I53">
        <v>0</v>
      </c>
      <c r="J53">
        <v>0</v>
      </c>
      <c r="K53">
        <f t="shared" si="0"/>
        <v>4</v>
      </c>
      <c r="L53">
        <f t="shared" si="1"/>
        <v>6</v>
      </c>
      <c r="M53">
        <f t="shared" si="6"/>
        <v>10</v>
      </c>
      <c r="O53">
        <v>50</v>
      </c>
      <c r="P53" t="s">
        <v>106</v>
      </c>
      <c r="Q53">
        <v>0</v>
      </c>
      <c r="R53">
        <v>1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f t="shared" si="2"/>
        <v>0</v>
      </c>
      <c r="Z53">
        <f t="shared" si="3"/>
        <v>1</v>
      </c>
      <c r="AA53">
        <v>1</v>
      </c>
      <c r="AC53">
        <v>50</v>
      </c>
      <c r="AD53" t="s">
        <v>163</v>
      </c>
      <c r="AE53">
        <v>0</v>
      </c>
      <c r="AF53">
        <v>0</v>
      </c>
      <c r="AG53">
        <v>2</v>
      </c>
      <c r="AH53">
        <v>0</v>
      </c>
      <c r="AI53">
        <v>0</v>
      </c>
      <c r="AJ53">
        <v>0</v>
      </c>
      <c r="AK53">
        <v>0</v>
      </c>
      <c r="AL53">
        <v>0</v>
      </c>
      <c r="AM53">
        <f t="shared" si="4"/>
        <v>0</v>
      </c>
      <c r="AN53">
        <f t="shared" si="5"/>
        <v>2</v>
      </c>
      <c r="AO53">
        <v>2</v>
      </c>
    </row>
    <row r="54" spans="1:41">
      <c r="A54">
        <v>51</v>
      </c>
      <c r="B54" t="s">
        <v>123</v>
      </c>
      <c r="C54">
        <v>0</v>
      </c>
      <c r="D54">
        <v>8</v>
      </c>
      <c r="E54">
        <v>0</v>
      </c>
      <c r="F54">
        <v>0</v>
      </c>
      <c r="G54">
        <v>2</v>
      </c>
      <c r="H54">
        <v>0</v>
      </c>
      <c r="I54">
        <v>0</v>
      </c>
      <c r="J54">
        <v>0</v>
      </c>
      <c r="K54">
        <f t="shared" si="0"/>
        <v>2</v>
      </c>
      <c r="L54">
        <f t="shared" si="1"/>
        <v>8</v>
      </c>
      <c r="M54">
        <f t="shared" si="6"/>
        <v>10</v>
      </c>
      <c r="O54">
        <v>51</v>
      </c>
      <c r="P54" t="s">
        <v>365</v>
      </c>
      <c r="Q54">
        <v>0</v>
      </c>
      <c r="R54">
        <v>1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f t="shared" si="2"/>
        <v>0</v>
      </c>
      <c r="Z54">
        <f t="shared" si="3"/>
        <v>1</v>
      </c>
      <c r="AA54">
        <v>1</v>
      </c>
      <c r="AC54">
        <v>51</v>
      </c>
      <c r="AD54" t="s">
        <v>234</v>
      </c>
      <c r="AE54">
        <v>0</v>
      </c>
      <c r="AF54">
        <v>2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f t="shared" si="4"/>
        <v>0</v>
      </c>
      <c r="AN54">
        <f t="shared" si="5"/>
        <v>2</v>
      </c>
      <c r="AO54">
        <v>2</v>
      </c>
    </row>
    <row r="55" spans="1:41">
      <c r="A55">
        <v>52</v>
      </c>
      <c r="B55" t="s">
        <v>252</v>
      </c>
      <c r="C55">
        <v>0</v>
      </c>
      <c r="D55">
        <v>2</v>
      </c>
      <c r="E55">
        <v>8</v>
      </c>
      <c r="F55">
        <v>0</v>
      </c>
      <c r="G55">
        <v>0</v>
      </c>
      <c r="H55">
        <v>0</v>
      </c>
      <c r="I55">
        <v>0</v>
      </c>
      <c r="J55">
        <v>0</v>
      </c>
      <c r="K55">
        <f t="shared" si="0"/>
        <v>0</v>
      </c>
      <c r="L55">
        <f t="shared" si="1"/>
        <v>10</v>
      </c>
      <c r="M55">
        <f t="shared" si="6"/>
        <v>10</v>
      </c>
      <c r="O55">
        <v>52</v>
      </c>
      <c r="P55" t="s">
        <v>123</v>
      </c>
      <c r="Q55">
        <v>0</v>
      </c>
      <c r="R55">
        <v>0</v>
      </c>
      <c r="S55">
        <v>0</v>
      </c>
      <c r="T55">
        <v>0</v>
      </c>
      <c r="U55">
        <v>1</v>
      </c>
      <c r="V55">
        <v>0</v>
      </c>
      <c r="W55">
        <v>0</v>
      </c>
      <c r="X55">
        <v>0</v>
      </c>
      <c r="Y55">
        <f t="shared" si="2"/>
        <v>1</v>
      </c>
      <c r="Z55">
        <f t="shared" si="3"/>
        <v>0</v>
      </c>
      <c r="AA55">
        <v>1</v>
      </c>
      <c r="AC55">
        <v>52</v>
      </c>
      <c r="AD55" t="s">
        <v>253</v>
      </c>
      <c r="AE55">
        <v>0</v>
      </c>
      <c r="AF55">
        <v>0</v>
      </c>
      <c r="AG55">
        <v>0</v>
      </c>
      <c r="AH55">
        <v>0</v>
      </c>
      <c r="AI55">
        <v>1</v>
      </c>
      <c r="AJ55">
        <v>0</v>
      </c>
      <c r="AK55">
        <v>1</v>
      </c>
      <c r="AL55">
        <v>0</v>
      </c>
      <c r="AM55">
        <f t="shared" si="4"/>
        <v>2</v>
      </c>
      <c r="AN55">
        <f t="shared" si="5"/>
        <v>0</v>
      </c>
      <c r="AO55">
        <v>2</v>
      </c>
    </row>
    <row r="56" spans="1:41">
      <c r="A56">
        <v>53</v>
      </c>
      <c r="B56" t="s">
        <v>167</v>
      </c>
      <c r="C56">
        <v>0</v>
      </c>
      <c r="D56">
        <v>0</v>
      </c>
      <c r="E56">
        <v>0</v>
      </c>
      <c r="F56">
        <v>0</v>
      </c>
      <c r="G56">
        <v>2</v>
      </c>
      <c r="H56">
        <v>1</v>
      </c>
      <c r="I56">
        <v>6</v>
      </c>
      <c r="J56">
        <v>0</v>
      </c>
      <c r="K56">
        <f t="shared" si="0"/>
        <v>9</v>
      </c>
      <c r="L56">
        <f t="shared" si="1"/>
        <v>0</v>
      </c>
      <c r="M56">
        <f t="shared" si="6"/>
        <v>9</v>
      </c>
      <c r="O56">
        <v>53</v>
      </c>
      <c r="P56" t="s">
        <v>366</v>
      </c>
      <c r="Q56">
        <v>0</v>
      </c>
      <c r="R56">
        <v>0</v>
      </c>
      <c r="S56">
        <v>0</v>
      </c>
      <c r="T56">
        <v>0</v>
      </c>
      <c r="U56">
        <v>1</v>
      </c>
      <c r="V56">
        <v>0</v>
      </c>
      <c r="W56">
        <v>0</v>
      </c>
      <c r="X56">
        <v>0</v>
      </c>
      <c r="Y56">
        <f t="shared" si="2"/>
        <v>1</v>
      </c>
      <c r="Z56">
        <f t="shared" si="3"/>
        <v>0</v>
      </c>
      <c r="AA56">
        <v>1</v>
      </c>
      <c r="AC56">
        <v>53</v>
      </c>
      <c r="AD56" t="s">
        <v>296</v>
      </c>
      <c r="AE56">
        <v>0</v>
      </c>
      <c r="AF56">
        <v>0</v>
      </c>
      <c r="AG56">
        <v>0</v>
      </c>
      <c r="AH56">
        <v>0</v>
      </c>
      <c r="AI56">
        <v>2</v>
      </c>
      <c r="AJ56">
        <v>0</v>
      </c>
      <c r="AK56">
        <v>0</v>
      </c>
      <c r="AL56">
        <v>0</v>
      </c>
      <c r="AM56">
        <f t="shared" si="4"/>
        <v>2</v>
      </c>
      <c r="AN56">
        <f t="shared" si="5"/>
        <v>0</v>
      </c>
      <c r="AO56">
        <v>2</v>
      </c>
    </row>
    <row r="57" spans="1:41">
      <c r="A57">
        <v>54</v>
      </c>
      <c r="B57" t="s">
        <v>187</v>
      </c>
      <c r="C57">
        <v>0</v>
      </c>
      <c r="D57">
        <v>4</v>
      </c>
      <c r="E57">
        <v>0</v>
      </c>
      <c r="F57">
        <v>0</v>
      </c>
      <c r="G57">
        <v>3</v>
      </c>
      <c r="H57">
        <v>2</v>
      </c>
      <c r="I57">
        <v>0</v>
      </c>
      <c r="J57">
        <v>0</v>
      </c>
      <c r="K57">
        <f t="shared" si="0"/>
        <v>5</v>
      </c>
      <c r="L57">
        <f t="shared" si="1"/>
        <v>4</v>
      </c>
      <c r="M57">
        <f t="shared" si="6"/>
        <v>9</v>
      </c>
      <c r="O57">
        <v>54</v>
      </c>
      <c r="P57" t="s">
        <v>159</v>
      </c>
      <c r="Q57">
        <v>0</v>
      </c>
      <c r="R57">
        <v>1</v>
      </c>
      <c r="S57">
        <v>0</v>
      </c>
      <c r="T57">
        <v>0</v>
      </c>
      <c r="U57">
        <v>0</v>
      </c>
      <c r="V57">
        <v>0</v>
      </c>
      <c r="W57">
        <v>0</v>
      </c>
      <c r="X57">
        <v>0</v>
      </c>
      <c r="Y57">
        <f t="shared" si="2"/>
        <v>0</v>
      </c>
      <c r="Z57">
        <f t="shared" si="3"/>
        <v>1</v>
      </c>
      <c r="AA57">
        <v>1</v>
      </c>
      <c r="AC57">
        <v>54</v>
      </c>
      <c r="AD57" t="s">
        <v>299</v>
      </c>
      <c r="AE57">
        <v>0</v>
      </c>
      <c r="AF57">
        <v>1</v>
      </c>
      <c r="AG57">
        <v>0</v>
      </c>
      <c r="AH57">
        <v>0</v>
      </c>
      <c r="AI57">
        <v>1</v>
      </c>
      <c r="AJ57">
        <v>0</v>
      </c>
      <c r="AK57">
        <v>0</v>
      </c>
      <c r="AL57">
        <v>0</v>
      </c>
      <c r="AM57">
        <f t="shared" si="4"/>
        <v>1</v>
      </c>
      <c r="AN57">
        <f t="shared" si="5"/>
        <v>1</v>
      </c>
      <c r="AO57">
        <v>2</v>
      </c>
    </row>
    <row r="58" spans="1:41">
      <c r="A58">
        <v>55</v>
      </c>
      <c r="B58" t="s">
        <v>45</v>
      </c>
      <c r="C58">
        <v>0</v>
      </c>
      <c r="D58">
        <v>7</v>
      </c>
      <c r="E58">
        <v>0</v>
      </c>
      <c r="F58">
        <v>0</v>
      </c>
      <c r="G58">
        <v>1</v>
      </c>
      <c r="H58">
        <v>0</v>
      </c>
      <c r="I58">
        <v>0</v>
      </c>
      <c r="J58">
        <v>0</v>
      </c>
      <c r="K58">
        <f t="shared" si="0"/>
        <v>1</v>
      </c>
      <c r="L58">
        <f t="shared" si="1"/>
        <v>7</v>
      </c>
      <c r="M58">
        <f t="shared" si="6"/>
        <v>8</v>
      </c>
      <c r="O58">
        <v>55</v>
      </c>
      <c r="P58" t="s">
        <v>367</v>
      </c>
      <c r="Q58">
        <v>0</v>
      </c>
      <c r="R58">
        <v>1</v>
      </c>
      <c r="S58">
        <v>0</v>
      </c>
      <c r="T58">
        <v>0</v>
      </c>
      <c r="U58">
        <v>0</v>
      </c>
      <c r="V58">
        <v>0</v>
      </c>
      <c r="W58">
        <v>0</v>
      </c>
      <c r="X58">
        <v>0</v>
      </c>
      <c r="Y58">
        <f t="shared" si="2"/>
        <v>0</v>
      </c>
      <c r="Z58">
        <f t="shared" si="3"/>
        <v>1</v>
      </c>
      <c r="AA58">
        <v>1</v>
      </c>
      <c r="AC58">
        <v>55</v>
      </c>
      <c r="AD58" t="s">
        <v>386</v>
      </c>
      <c r="AE58">
        <v>0</v>
      </c>
      <c r="AF58">
        <v>2</v>
      </c>
      <c r="AG58">
        <v>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f t="shared" si="4"/>
        <v>0</v>
      </c>
      <c r="AN58">
        <f t="shared" si="5"/>
        <v>2</v>
      </c>
      <c r="AO58">
        <v>2</v>
      </c>
    </row>
    <row r="59" spans="1:41">
      <c r="A59">
        <v>56</v>
      </c>
      <c r="B59" t="s">
        <v>236</v>
      </c>
      <c r="C59">
        <v>0</v>
      </c>
      <c r="D59">
        <v>7</v>
      </c>
      <c r="E59">
        <v>1</v>
      </c>
      <c r="F59">
        <v>0</v>
      </c>
      <c r="G59">
        <v>0</v>
      </c>
      <c r="H59">
        <v>0</v>
      </c>
      <c r="I59">
        <v>0</v>
      </c>
      <c r="J59">
        <v>0</v>
      </c>
      <c r="K59">
        <f t="shared" si="0"/>
        <v>0</v>
      </c>
      <c r="L59">
        <f t="shared" si="1"/>
        <v>8</v>
      </c>
      <c r="M59">
        <f t="shared" si="6"/>
        <v>8</v>
      </c>
      <c r="O59">
        <v>56</v>
      </c>
      <c r="P59" t="s">
        <v>368</v>
      </c>
      <c r="Q59">
        <v>0</v>
      </c>
      <c r="R59">
        <v>1</v>
      </c>
      <c r="S59">
        <v>0</v>
      </c>
      <c r="T59">
        <v>0</v>
      </c>
      <c r="U59">
        <v>0</v>
      </c>
      <c r="V59">
        <v>0</v>
      </c>
      <c r="W59">
        <v>0</v>
      </c>
      <c r="X59">
        <v>0</v>
      </c>
      <c r="Y59">
        <f t="shared" si="2"/>
        <v>0</v>
      </c>
      <c r="Z59">
        <f t="shared" si="3"/>
        <v>1</v>
      </c>
      <c r="AA59">
        <v>1</v>
      </c>
      <c r="AC59">
        <v>56</v>
      </c>
      <c r="AD59" t="s">
        <v>307</v>
      </c>
      <c r="AE59">
        <v>0</v>
      </c>
      <c r="AF59">
        <v>1</v>
      </c>
      <c r="AG59">
        <v>0</v>
      </c>
      <c r="AH59">
        <v>0</v>
      </c>
      <c r="AI59">
        <v>1</v>
      </c>
      <c r="AJ59">
        <v>0</v>
      </c>
      <c r="AK59">
        <v>0</v>
      </c>
      <c r="AL59">
        <v>0</v>
      </c>
      <c r="AM59">
        <f t="shared" si="4"/>
        <v>1</v>
      </c>
      <c r="AN59">
        <f t="shared" si="5"/>
        <v>1</v>
      </c>
      <c r="AO59">
        <v>2</v>
      </c>
    </row>
    <row r="60" spans="1:41">
      <c r="A60">
        <v>57</v>
      </c>
      <c r="B60" t="s">
        <v>299</v>
      </c>
      <c r="C60">
        <v>0</v>
      </c>
      <c r="D60">
        <v>8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f t="shared" si="0"/>
        <v>0</v>
      </c>
      <c r="L60">
        <f t="shared" si="1"/>
        <v>8</v>
      </c>
      <c r="M60">
        <f t="shared" si="6"/>
        <v>8</v>
      </c>
      <c r="O60">
        <v>57</v>
      </c>
      <c r="P60" t="s">
        <v>176</v>
      </c>
      <c r="Q60">
        <v>0</v>
      </c>
      <c r="R60">
        <v>0</v>
      </c>
      <c r="S60">
        <v>1</v>
      </c>
      <c r="T60">
        <v>0</v>
      </c>
      <c r="U60">
        <v>0</v>
      </c>
      <c r="V60">
        <v>0</v>
      </c>
      <c r="W60">
        <v>0</v>
      </c>
      <c r="X60">
        <v>0</v>
      </c>
      <c r="Y60">
        <f t="shared" si="2"/>
        <v>0</v>
      </c>
      <c r="Z60">
        <f t="shared" si="3"/>
        <v>1</v>
      </c>
      <c r="AA60">
        <v>1</v>
      </c>
      <c r="AC60">
        <v>57</v>
      </c>
      <c r="AD60" t="s">
        <v>351</v>
      </c>
      <c r="AE60">
        <v>0</v>
      </c>
      <c r="AF60">
        <v>0</v>
      </c>
      <c r="AG60">
        <v>2</v>
      </c>
      <c r="AH60">
        <v>0</v>
      </c>
      <c r="AI60">
        <v>0</v>
      </c>
      <c r="AJ60">
        <v>0</v>
      </c>
      <c r="AK60">
        <v>0</v>
      </c>
      <c r="AL60">
        <v>0</v>
      </c>
      <c r="AM60">
        <f t="shared" si="4"/>
        <v>0</v>
      </c>
      <c r="AN60">
        <f t="shared" si="5"/>
        <v>2</v>
      </c>
      <c r="AO60">
        <v>2</v>
      </c>
    </row>
    <row r="61" spans="1:41">
      <c r="A61">
        <v>58</v>
      </c>
      <c r="B61" t="s">
        <v>176</v>
      </c>
      <c r="C61">
        <v>0</v>
      </c>
      <c r="D61">
        <v>1</v>
      </c>
      <c r="E61">
        <v>0</v>
      </c>
      <c r="F61">
        <v>0</v>
      </c>
      <c r="G61">
        <v>3</v>
      </c>
      <c r="H61">
        <v>3</v>
      </c>
      <c r="I61">
        <v>0</v>
      </c>
      <c r="J61">
        <v>0</v>
      </c>
      <c r="K61">
        <f t="shared" si="0"/>
        <v>6</v>
      </c>
      <c r="L61">
        <f t="shared" si="1"/>
        <v>1</v>
      </c>
      <c r="M61">
        <f t="shared" si="6"/>
        <v>7</v>
      </c>
      <c r="O61">
        <v>58</v>
      </c>
      <c r="P61" t="s">
        <v>179</v>
      </c>
      <c r="Q61">
        <v>0</v>
      </c>
      <c r="R61">
        <v>1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f t="shared" si="2"/>
        <v>0</v>
      </c>
      <c r="Z61">
        <f t="shared" si="3"/>
        <v>1</v>
      </c>
      <c r="AA61">
        <v>1</v>
      </c>
      <c r="AC61">
        <v>58</v>
      </c>
      <c r="AD61" t="s">
        <v>353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2</v>
      </c>
      <c r="AK61">
        <v>0</v>
      </c>
      <c r="AL61">
        <v>0</v>
      </c>
      <c r="AM61">
        <f t="shared" si="4"/>
        <v>2</v>
      </c>
      <c r="AN61">
        <f t="shared" si="5"/>
        <v>0</v>
      </c>
      <c r="AO61">
        <v>2</v>
      </c>
    </row>
    <row r="62" spans="1:41">
      <c r="A62">
        <v>59</v>
      </c>
      <c r="B62" t="s">
        <v>200</v>
      </c>
      <c r="C62">
        <v>0</v>
      </c>
      <c r="D62">
        <v>1</v>
      </c>
      <c r="E62">
        <v>3</v>
      </c>
      <c r="F62">
        <v>0</v>
      </c>
      <c r="G62">
        <v>1</v>
      </c>
      <c r="H62">
        <v>2</v>
      </c>
      <c r="I62">
        <v>0</v>
      </c>
      <c r="J62">
        <v>0</v>
      </c>
      <c r="K62">
        <f t="shared" si="0"/>
        <v>3</v>
      </c>
      <c r="L62">
        <f t="shared" si="1"/>
        <v>4</v>
      </c>
      <c r="M62">
        <f t="shared" si="6"/>
        <v>7</v>
      </c>
      <c r="O62">
        <v>59</v>
      </c>
      <c r="P62" t="s">
        <v>200</v>
      </c>
      <c r="Q62">
        <v>0</v>
      </c>
      <c r="R62">
        <v>0</v>
      </c>
      <c r="S62">
        <v>1</v>
      </c>
      <c r="T62">
        <v>0</v>
      </c>
      <c r="U62">
        <v>0</v>
      </c>
      <c r="V62">
        <v>0</v>
      </c>
      <c r="W62">
        <v>0</v>
      </c>
      <c r="X62">
        <v>0</v>
      </c>
      <c r="Y62">
        <f t="shared" si="2"/>
        <v>0</v>
      </c>
      <c r="Z62">
        <f t="shared" si="3"/>
        <v>1</v>
      </c>
      <c r="AA62">
        <v>1</v>
      </c>
      <c r="AC62">
        <v>59</v>
      </c>
      <c r="AD62" t="s">
        <v>376</v>
      </c>
      <c r="AE62">
        <v>0</v>
      </c>
      <c r="AF62">
        <v>0</v>
      </c>
      <c r="AG62">
        <v>0</v>
      </c>
      <c r="AH62">
        <v>0</v>
      </c>
      <c r="AI62">
        <v>1</v>
      </c>
      <c r="AJ62">
        <v>0</v>
      </c>
      <c r="AK62">
        <v>0</v>
      </c>
      <c r="AL62">
        <v>0</v>
      </c>
      <c r="AM62">
        <f t="shared" si="4"/>
        <v>1</v>
      </c>
      <c r="AN62">
        <f t="shared" si="5"/>
        <v>0</v>
      </c>
      <c r="AO62">
        <v>1</v>
      </c>
    </row>
    <row r="63" spans="1:41">
      <c r="A63">
        <v>60</v>
      </c>
      <c r="B63" t="s">
        <v>205</v>
      </c>
      <c r="C63">
        <v>0</v>
      </c>
      <c r="D63">
        <v>3</v>
      </c>
      <c r="E63">
        <v>2</v>
      </c>
      <c r="F63">
        <v>0</v>
      </c>
      <c r="G63">
        <v>2</v>
      </c>
      <c r="H63">
        <v>0</v>
      </c>
      <c r="I63">
        <v>0</v>
      </c>
      <c r="J63">
        <v>0</v>
      </c>
      <c r="K63">
        <f t="shared" si="0"/>
        <v>2</v>
      </c>
      <c r="L63">
        <f t="shared" si="1"/>
        <v>5</v>
      </c>
      <c r="M63">
        <f t="shared" si="6"/>
        <v>7</v>
      </c>
      <c r="O63">
        <v>60</v>
      </c>
      <c r="P63" t="s">
        <v>208</v>
      </c>
      <c r="Q63">
        <v>0</v>
      </c>
      <c r="R63">
        <v>1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f t="shared" si="2"/>
        <v>0</v>
      </c>
      <c r="Z63">
        <f t="shared" si="3"/>
        <v>1</v>
      </c>
      <c r="AA63">
        <v>1</v>
      </c>
      <c r="AC63">
        <v>60</v>
      </c>
      <c r="AD63" t="s">
        <v>43</v>
      </c>
      <c r="AE63">
        <v>0</v>
      </c>
      <c r="AF63">
        <v>1</v>
      </c>
      <c r="AG63">
        <v>0</v>
      </c>
      <c r="AH63">
        <v>0</v>
      </c>
      <c r="AI63">
        <v>0</v>
      </c>
      <c r="AJ63">
        <v>0</v>
      </c>
      <c r="AK63">
        <v>0</v>
      </c>
      <c r="AL63">
        <v>0</v>
      </c>
      <c r="AM63">
        <f t="shared" si="4"/>
        <v>0</v>
      </c>
      <c r="AN63">
        <f t="shared" si="5"/>
        <v>1</v>
      </c>
      <c r="AO63">
        <v>1</v>
      </c>
    </row>
    <row r="64" spans="1:41">
      <c r="A64">
        <v>61</v>
      </c>
      <c r="B64" t="s">
        <v>342</v>
      </c>
      <c r="C64">
        <v>0</v>
      </c>
      <c r="D64">
        <v>6</v>
      </c>
      <c r="E64">
        <v>0</v>
      </c>
      <c r="F64">
        <v>0</v>
      </c>
      <c r="G64">
        <v>1</v>
      </c>
      <c r="H64">
        <v>0</v>
      </c>
      <c r="I64">
        <v>0</v>
      </c>
      <c r="J64">
        <v>0</v>
      </c>
      <c r="K64">
        <f t="shared" si="0"/>
        <v>1</v>
      </c>
      <c r="L64">
        <f t="shared" si="1"/>
        <v>6</v>
      </c>
      <c r="M64">
        <f t="shared" si="6"/>
        <v>7</v>
      </c>
      <c r="O64">
        <v>61</v>
      </c>
      <c r="P64" t="s">
        <v>221</v>
      </c>
      <c r="Q64">
        <v>0</v>
      </c>
      <c r="R64">
        <v>1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f t="shared" si="2"/>
        <v>0</v>
      </c>
      <c r="Z64">
        <f t="shared" si="3"/>
        <v>1</v>
      </c>
      <c r="AA64">
        <v>1</v>
      </c>
      <c r="AC64">
        <v>61</v>
      </c>
      <c r="AD64" t="s">
        <v>44</v>
      </c>
      <c r="AE64">
        <v>0</v>
      </c>
      <c r="AF64">
        <v>0</v>
      </c>
      <c r="AG64">
        <v>1</v>
      </c>
      <c r="AH64">
        <v>0</v>
      </c>
      <c r="AI64">
        <v>0</v>
      </c>
      <c r="AJ64">
        <v>0</v>
      </c>
      <c r="AK64">
        <v>0</v>
      </c>
      <c r="AL64">
        <v>0</v>
      </c>
      <c r="AM64">
        <f t="shared" si="4"/>
        <v>0</v>
      </c>
      <c r="AN64">
        <f t="shared" si="5"/>
        <v>1</v>
      </c>
      <c r="AO64">
        <v>1</v>
      </c>
    </row>
    <row r="65" spans="1:41">
      <c r="A65">
        <v>62</v>
      </c>
      <c r="B65" t="s">
        <v>82</v>
      </c>
      <c r="C65">
        <v>0</v>
      </c>
      <c r="D65">
        <v>6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f t="shared" si="0"/>
        <v>0</v>
      </c>
      <c r="L65">
        <f t="shared" si="1"/>
        <v>6</v>
      </c>
      <c r="M65">
        <f t="shared" si="6"/>
        <v>6</v>
      </c>
      <c r="O65">
        <v>62</v>
      </c>
      <c r="P65" t="s">
        <v>223</v>
      </c>
      <c r="Q65">
        <v>0</v>
      </c>
      <c r="R65">
        <v>0</v>
      </c>
      <c r="S65">
        <v>1</v>
      </c>
      <c r="T65">
        <v>0</v>
      </c>
      <c r="U65">
        <v>0</v>
      </c>
      <c r="V65">
        <v>0</v>
      </c>
      <c r="W65">
        <v>0</v>
      </c>
      <c r="X65">
        <v>0</v>
      </c>
      <c r="Y65">
        <f t="shared" si="2"/>
        <v>0</v>
      </c>
      <c r="Z65">
        <f t="shared" si="3"/>
        <v>1</v>
      </c>
      <c r="AA65">
        <v>1</v>
      </c>
      <c r="AC65">
        <v>62</v>
      </c>
      <c r="AD65" t="s">
        <v>377</v>
      </c>
      <c r="AE65">
        <v>0</v>
      </c>
      <c r="AF65">
        <v>0</v>
      </c>
      <c r="AG65">
        <v>0</v>
      </c>
      <c r="AH65">
        <v>0</v>
      </c>
      <c r="AI65">
        <v>1</v>
      </c>
      <c r="AJ65">
        <v>0</v>
      </c>
      <c r="AK65">
        <v>0</v>
      </c>
      <c r="AL65">
        <v>0</v>
      </c>
      <c r="AM65">
        <f t="shared" si="4"/>
        <v>1</v>
      </c>
      <c r="AN65">
        <f t="shared" si="5"/>
        <v>0</v>
      </c>
      <c r="AO65">
        <v>1</v>
      </c>
    </row>
    <row r="66" spans="1:41">
      <c r="A66">
        <v>63</v>
      </c>
      <c r="B66" t="s">
        <v>87</v>
      </c>
      <c r="C66">
        <v>0</v>
      </c>
      <c r="D66">
        <v>4</v>
      </c>
      <c r="E66">
        <v>2</v>
      </c>
      <c r="F66">
        <v>0</v>
      </c>
      <c r="G66">
        <v>0</v>
      </c>
      <c r="H66">
        <v>0</v>
      </c>
      <c r="I66">
        <v>0</v>
      </c>
      <c r="J66">
        <v>0</v>
      </c>
      <c r="K66">
        <f t="shared" si="0"/>
        <v>0</v>
      </c>
      <c r="L66">
        <f t="shared" si="1"/>
        <v>6</v>
      </c>
      <c r="M66">
        <f t="shared" si="6"/>
        <v>6</v>
      </c>
      <c r="O66">
        <v>63</v>
      </c>
      <c r="P66" t="s">
        <v>243</v>
      </c>
      <c r="Q66">
        <v>0</v>
      </c>
      <c r="R66">
        <v>1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f t="shared" si="2"/>
        <v>0</v>
      </c>
      <c r="Z66">
        <f t="shared" si="3"/>
        <v>1</v>
      </c>
      <c r="AA66">
        <v>1</v>
      </c>
      <c r="AC66">
        <v>63</v>
      </c>
      <c r="AD66" t="s">
        <v>50</v>
      </c>
      <c r="AE66">
        <v>0</v>
      </c>
      <c r="AF66">
        <v>0</v>
      </c>
      <c r="AG66">
        <v>0</v>
      </c>
      <c r="AH66">
        <v>0</v>
      </c>
      <c r="AI66">
        <v>1</v>
      </c>
      <c r="AJ66">
        <v>0</v>
      </c>
      <c r="AK66">
        <v>0</v>
      </c>
      <c r="AL66">
        <v>0</v>
      </c>
      <c r="AM66">
        <f t="shared" si="4"/>
        <v>1</v>
      </c>
      <c r="AN66">
        <f t="shared" si="5"/>
        <v>0</v>
      </c>
      <c r="AO66">
        <v>1</v>
      </c>
    </row>
    <row r="67" spans="1:41">
      <c r="A67">
        <v>64</v>
      </c>
      <c r="B67" t="s">
        <v>155</v>
      </c>
      <c r="C67">
        <v>0</v>
      </c>
      <c r="D67">
        <v>1</v>
      </c>
      <c r="E67">
        <v>0</v>
      </c>
      <c r="F67">
        <v>0</v>
      </c>
      <c r="G67">
        <v>5</v>
      </c>
      <c r="H67">
        <v>0</v>
      </c>
      <c r="I67">
        <v>0</v>
      </c>
      <c r="J67">
        <v>0</v>
      </c>
      <c r="K67">
        <f t="shared" si="0"/>
        <v>5</v>
      </c>
      <c r="L67">
        <f t="shared" si="1"/>
        <v>1</v>
      </c>
      <c r="M67">
        <f t="shared" si="6"/>
        <v>6</v>
      </c>
      <c r="O67">
        <v>64</v>
      </c>
      <c r="P67" t="s">
        <v>252</v>
      </c>
      <c r="Q67">
        <v>0</v>
      </c>
      <c r="R67">
        <v>0</v>
      </c>
      <c r="S67">
        <v>0</v>
      </c>
      <c r="T67">
        <v>0</v>
      </c>
      <c r="U67">
        <v>1</v>
      </c>
      <c r="V67">
        <v>0</v>
      </c>
      <c r="W67">
        <v>0</v>
      </c>
      <c r="X67">
        <v>0</v>
      </c>
      <c r="Y67">
        <f t="shared" si="2"/>
        <v>1</v>
      </c>
      <c r="Z67">
        <f t="shared" si="3"/>
        <v>0</v>
      </c>
      <c r="AA67">
        <v>1</v>
      </c>
      <c r="AC67">
        <v>64</v>
      </c>
      <c r="AD67" t="s">
        <v>56</v>
      </c>
      <c r="AE67">
        <v>0</v>
      </c>
      <c r="AF67">
        <v>0</v>
      </c>
      <c r="AG67">
        <v>0</v>
      </c>
      <c r="AH67">
        <v>1</v>
      </c>
      <c r="AI67">
        <v>0</v>
      </c>
      <c r="AJ67">
        <v>0</v>
      </c>
      <c r="AK67">
        <v>0</v>
      </c>
      <c r="AL67">
        <v>0</v>
      </c>
      <c r="AM67">
        <f t="shared" si="4"/>
        <v>0</v>
      </c>
      <c r="AN67">
        <f t="shared" si="5"/>
        <v>1</v>
      </c>
      <c r="AO67">
        <v>1</v>
      </c>
    </row>
    <row r="68" spans="1:41">
      <c r="A68">
        <v>65</v>
      </c>
      <c r="B68" t="s">
        <v>239</v>
      </c>
      <c r="C68">
        <v>0</v>
      </c>
      <c r="D68">
        <v>4</v>
      </c>
      <c r="E68">
        <v>0</v>
      </c>
      <c r="F68">
        <v>0</v>
      </c>
      <c r="G68">
        <v>2</v>
      </c>
      <c r="H68">
        <v>0</v>
      </c>
      <c r="I68">
        <v>0</v>
      </c>
      <c r="J68">
        <v>0</v>
      </c>
      <c r="K68">
        <f t="shared" si="0"/>
        <v>2</v>
      </c>
      <c r="L68">
        <f t="shared" si="1"/>
        <v>4</v>
      </c>
      <c r="M68">
        <f t="shared" si="6"/>
        <v>6</v>
      </c>
      <c r="O68">
        <v>65</v>
      </c>
      <c r="P68" t="s">
        <v>255</v>
      </c>
      <c r="Q68">
        <v>0</v>
      </c>
      <c r="R68">
        <v>1</v>
      </c>
      <c r="S68">
        <v>0</v>
      </c>
      <c r="T68">
        <v>0</v>
      </c>
      <c r="U68">
        <v>0</v>
      </c>
      <c r="V68">
        <v>0</v>
      </c>
      <c r="W68">
        <v>0</v>
      </c>
      <c r="X68">
        <v>0</v>
      </c>
      <c r="Y68">
        <f t="shared" si="2"/>
        <v>0</v>
      </c>
      <c r="Z68">
        <f t="shared" si="3"/>
        <v>1</v>
      </c>
      <c r="AA68">
        <v>1</v>
      </c>
      <c r="AC68">
        <v>65</v>
      </c>
      <c r="AD68" t="s">
        <v>378</v>
      </c>
      <c r="AE68">
        <v>0</v>
      </c>
      <c r="AF68">
        <v>1</v>
      </c>
      <c r="AG68">
        <v>0</v>
      </c>
      <c r="AH68">
        <v>0</v>
      </c>
      <c r="AI68">
        <v>0</v>
      </c>
      <c r="AJ68">
        <v>0</v>
      </c>
      <c r="AK68">
        <v>0</v>
      </c>
      <c r="AL68">
        <v>0</v>
      </c>
      <c r="AM68">
        <f t="shared" si="4"/>
        <v>0</v>
      </c>
      <c r="AN68">
        <f t="shared" si="5"/>
        <v>1</v>
      </c>
      <c r="AO68">
        <v>1</v>
      </c>
    </row>
    <row r="69" spans="1:41">
      <c r="A69">
        <v>66</v>
      </c>
      <c r="B69" t="s">
        <v>263</v>
      </c>
      <c r="C69">
        <v>0</v>
      </c>
      <c r="D69">
        <v>0</v>
      </c>
      <c r="E69">
        <v>0</v>
      </c>
      <c r="F69">
        <v>0</v>
      </c>
      <c r="G69">
        <v>3</v>
      </c>
      <c r="H69">
        <v>2</v>
      </c>
      <c r="I69">
        <v>1</v>
      </c>
      <c r="J69">
        <v>0</v>
      </c>
      <c r="K69">
        <f t="shared" ref="K69:K132" si="7">SUM(G69:J69)</f>
        <v>6</v>
      </c>
      <c r="L69">
        <f t="shared" ref="L69:L132" si="8">SUM(C69:F69)</f>
        <v>0</v>
      </c>
      <c r="M69">
        <f t="shared" si="6"/>
        <v>6</v>
      </c>
      <c r="O69">
        <v>66</v>
      </c>
      <c r="P69" t="s">
        <v>259</v>
      </c>
      <c r="Q69">
        <v>0</v>
      </c>
      <c r="R69">
        <v>1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>
        <f t="shared" ref="Y69:Y85" si="9">SUM(U69:X69)</f>
        <v>0</v>
      </c>
      <c r="Z69">
        <f t="shared" ref="Z69:Z85" si="10">SUM(Q69:T69)</f>
        <v>1</v>
      </c>
      <c r="AA69">
        <v>1</v>
      </c>
      <c r="AC69">
        <v>66</v>
      </c>
      <c r="AD69" t="s">
        <v>67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1</v>
      </c>
      <c r="AK69">
        <v>0</v>
      </c>
      <c r="AL69">
        <v>0</v>
      </c>
      <c r="AM69">
        <f t="shared" ref="AM69:AM105" si="11">SUM(AI69:AL69)</f>
        <v>1</v>
      </c>
      <c r="AN69">
        <f t="shared" ref="AN69:AN105" si="12">SUM(AE69:AH69)</f>
        <v>0</v>
      </c>
      <c r="AO69">
        <v>1</v>
      </c>
    </row>
    <row r="70" spans="1:41">
      <c r="A70">
        <v>67</v>
      </c>
      <c r="B70" t="s">
        <v>312</v>
      </c>
      <c r="C70">
        <v>0</v>
      </c>
      <c r="D70">
        <v>4</v>
      </c>
      <c r="E70">
        <v>1</v>
      </c>
      <c r="F70">
        <v>0</v>
      </c>
      <c r="G70">
        <v>1</v>
      </c>
      <c r="H70">
        <v>0</v>
      </c>
      <c r="I70">
        <v>0</v>
      </c>
      <c r="J70">
        <v>0</v>
      </c>
      <c r="K70">
        <f t="shared" si="7"/>
        <v>1</v>
      </c>
      <c r="L70">
        <f t="shared" si="8"/>
        <v>5</v>
      </c>
      <c r="M70">
        <f t="shared" si="6"/>
        <v>6</v>
      </c>
      <c r="O70">
        <v>67</v>
      </c>
      <c r="P70" t="s">
        <v>261</v>
      </c>
      <c r="Q70">
        <v>0</v>
      </c>
      <c r="R70">
        <v>1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f t="shared" si="9"/>
        <v>0</v>
      </c>
      <c r="Z70">
        <f t="shared" si="10"/>
        <v>1</v>
      </c>
      <c r="AA70">
        <v>1</v>
      </c>
      <c r="AC70">
        <v>67</v>
      </c>
      <c r="AD70" t="s">
        <v>379</v>
      </c>
      <c r="AE70">
        <v>0</v>
      </c>
      <c r="AF70">
        <v>1</v>
      </c>
      <c r="AG70">
        <v>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f t="shared" si="11"/>
        <v>0</v>
      </c>
      <c r="AN70">
        <f t="shared" si="12"/>
        <v>1</v>
      </c>
      <c r="AO70">
        <v>1</v>
      </c>
    </row>
    <row r="71" spans="1:41">
      <c r="A71">
        <v>68</v>
      </c>
      <c r="B71" t="s">
        <v>316</v>
      </c>
      <c r="C71">
        <v>0</v>
      </c>
      <c r="D71">
        <v>1</v>
      </c>
      <c r="E71">
        <v>2</v>
      </c>
      <c r="F71">
        <v>1</v>
      </c>
      <c r="G71">
        <v>0</v>
      </c>
      <c r="H71">
        <v>2</v>
      </c>
      <c r="I71">
        <v>0</v>
      </c>
      <c r="J71">
        <v>0</v>
      </c>
      <c r="K71">
        <f t="shared" si="7"/>
        <v>2</v>
      </c>
      <c r="L71">
        <f t="shared" si="8"/>
        <v>4</v>
      </c>
      <c r="M71">
        <f t="shared" si="6"/>
        <v>6</v>
      </c>
      <c r="O71">
        <v>68</v>
      </c>
      <c r="P71" t="s">
        <v>271</v>
      </c>
      <c r="Q71">
        <v>0</v>
      </c>
      <c r="R71">
        <v>0</v>
      </c>
      <c r="S71">
        <v>0</v>
      </c>
      <c r="T71">
        <v>0</v>
      </c>
      <c r="U71">
        <v>1</v>
      </c>
      <c r="V71">
        <v>0</v>
      </c>
      <c r="W71">
        <v>0</v>
      </c>
      <c r="X71">
        <v>0</v>
      </c>
      <c r="Y71">
        <f t="shared" si="9"/>
        <v>1</v>
      </c>
      <c r="Z71">
        <f t="shared" si="10"/>
        <v>0</v>
      </c>
      <c r="AA71">
        <v>1</v>
      </c>
      <c r="AC71">
        <v>68</v>
      </c>
      <c r="AD71" t="s">
        <v>380</v>
      </c>
      <c r="AE71">
        <v>0</v>
      </c>
      <c r="AF71">
        <v>0</v>
      </c>
      <c r="AG71">
        <v>0</v>
      </c>
      <c r="AH71">
        <v>0</v>
      </c>
      <c r="AI71">
        <v>1</v>
      </c>
      <c r="AJ71">
        <v>0</v>
      </c>
      <c r="AK71">
        <v>0</v>
      </c>
      <c r="AL71">
        <v>0</v>
      </c>
      <c r="AM71">
        <f t="shared" si="11"/>
        <v>1</v>
      </c>
      <c r="AN71">
        <f t="shared" si="12"/>
        <v>0</v>
      </c>
      <c r="AO71">
        <v>1</v>
      </c>
    </row>
    <row r="72" spans="1:41">
      <c r="A72">
        <v>69</v>
      </c>
      <c r="B72" t="s">
        <v>329</v>
      </c>
      <c r="C72">
        <v>0</v>
      </c>
      <c r="D72">
        <v>3</v>
      </c>
      <c r="E72">
        <v>1</v>
      </c>
      <c r="F72">
        <v>0</v>
      </c>
      <c r="G72">
        <v>2</v>
      </c>
      <c r="H72">
        <v>0</v>
      </c>
      <c r="I72">
        <v>0</v>
      </c>
      <c r="J72">
        <v>0</v>
      </c>
      <c r="K72">
        <f t="shared" si="7"/>
        <v>2</v>
      </c>
      <c r="L72">
        <f t="shared" si="8"/>
        <v>4</v>
      </c>
      <c r="M72">
        <f t="shared" si="6"/>
        <v>6</v>
      </c>
      <c r="O72">
        <v>69</v>
      </c>
      <c r="P72" t="s">
        <v>273</v>
      </c>
      <c r="Q72">
        <v>0</v>
      </c>
      <c r="R72">
        <v>1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f t="shared" si="9"/>
        <v>0</v>
      </c>
      <c r="Z72">
        <f t="shared" si="10"/>
        <v>1</v>
      </c>
      <c r="AA72">
        <v>1</v>
      </c>
      <c r="AC72">
        <v>69</v>
      </c>
      <c r="AD72" t="s">
        <v>89</v>
      </c>
      <c r="AE72">
        <v>0</v>
      </c>
      <c r="AF72">
        <v>0</v>
      </c>
      <c r="AG72">
        <v>0</v>
      </c>
      <c r="AH72">
        <v>0</v>
      </c>
      <c r="AI72">
        <v>1</v>
      </c>
      <c r="AJ72">
        <v>0</v>
      </c>
      <c r="AK72">
        <v>0</v>
      </c>
      <c r="AL72">
        <v>0</v>
      </c>
      <c r="AM72">
        <f t="shared" si="11"/>
        <v>1</v>
      </c>
      <c r="AN72">
        <f t="shared" si="12"/>
        <v>0</v>
      </c>
      <c r="AO72">
        <v>1</v>
      </c>
    </row>
    <row r="73" spans="1:41">
      <c r="A73">
        <v>70</v>
      </c>
      <c r="B73" t="s">
        <v>348</v>
      </c>
      <c r="C73">
        <v>0</v>
      </c>
      <c r="D73">
        <v>4</v>
      </c>
      <c r="E73">
        <v>0</v>
      </c>
      <c r="F73">
        <v>0</v>
      </c>
      <c r="G73">
        <v>2</v>
      </c>
      <c r="H73">
        <v>0</v>
      </c>
      <c r="I73">
        <v>0</v>
      </c>
      <c r="J73">
        <v>0</v>
      </c>
      <c r="K73">
        <f t="shared" si="7"/>
        <v>2</v>
      </c>
      <c r="L73">
        <f t="shared" si="8"/>
        <v>4</v>
      </c>
      <c r="M73">
        <f t="shared" si="6"/>
        <v>6</v>
      </c>
      <c r="O73">
        <v>70</v>
      </c>
      <c r="P73" t="s">
        <v>282</v>
      </c>
      <c r="Q73">
        <v>0</v>
      </c>
      <c r="R73">
        <v>1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f t="shared" si="9"/>
        <v>0</v>
      </c>
      <c r="Z73">
        <f t="shared" si="10"/>
        <v>1</v>
      </c>
      <c r="AA73">
        <v>1</v>
      </c>
      <c r="AC73">
        <v>70</v>
      </c>
      <c r="AD73" t="s">
        <v>94</v>
      </c>
      <c r="AE73">
        <v>0</v>
      </c>
      <c r="AF73">
        <v>1</v>
      </c>
      <c r="AG73">
        <v>0</v>
      </c>
      <c r="AH73">
        <v>0</v>
      </c>
      <c r="AI73">
        <v>0</v>
      </c>
      <c r="AJ73">
        <v>0</v>
      </c>
      <c r="AK73">
        <v>0</v>
      </c>
      <c r="AL73">
        <v>0</v>
      </c>
      <c r="AM73">
        <f t="shared" si="11"/>
        <v>0</v>
      </c>
      <c r="AN73">
        <f t="shared" si="12"/>
        <v>1</v>
      </c>
      <c r="AO73">
        <v>1</v>
      </c>
    </row>
    <row r="74" spans="1:41">
      <c r="A74">
        <v>71</v>
      </c>
      <c r="B74" t="s">
        <v>43</v>
      </c>
      <c r="C74">
        <v>0</v>
      </c>
      <c r="D74">
        <v>5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f t="shared" si="7"/>
        <v>0</v>
      </c>
      <c r="L74">
        <f t="shared" si="8"/>
        <v>5</v>
      </c>
      <c r="M74">
        <f t="shared" si="6"/>
        <v>5</v>
      </c>
      <c r="O74">
        <v>71</v>
      </c>
      <c r="P74" t="s">
        <v>283</v>
      </c>
      <c r="Q74">
        <v>0</v>
      </c>
      <c r="R74">
        <v>0</v>
      </c>
      <c r="S74">
        <v>0</v>
      </c>
      <c r="T74">
        <v>0</v>
      </c>
      <c r="U74">
        <v>1</v>
      </c>
      <c r="V74">
        <v>0</v>
      </c>
      <c r="W74">
        <v>0</v>
      </c>
      <c r="X74">
        <v>0</v>
      </c>
      <c r="Y74">
        <f t="shared" si="9"/>
        <v>1</v>
      </c>
      <c r="Z74">
        <f t="shared" si="10"/>
        <v>0</v>
      </c>
      <c r="AA74">
        <v>1</v>
      </c>
      <c r="AC74">
        <v>71</v>
      </c>
      <c r="AD74" t="s">
        <v>103</v>
      </c>
      <c r="AE74">
        <v>0</v>
      </c>
      <c r="AF74">
        <v>0</v>
      </c>
      <c r="AG74">
        <v>0</v>
      </c>
      <c r="AH74">
        <v>0</v>
      </c>
      <c r="AI74">
        <v>1</v>
      </c>
      <c r="AJ74">
        <v>0</v>
      </c>
      <c r="AK74">
        <v>0</v>
      </c>
      <c r="AL74">
        <v>0</v>
      </c>
      <c r="AM74">
        <f t="shared" si="11"/>
        <v>1</v>
      </c>
      <c r="AN74">
        <f t="shared" si="12"/>
        <v>0</v>
      </c>
      <c r="AO74">
        <v>1</v>
      </c>
    </row>
    <row r="75" spans="1:41">
      <c r="A75">
        <v>72</v>
      </c>
      <c r="B75" t="s">
        <v>68</v>
      </c>
      <c r="C75">
        <v>0</v>
      </c>
      <c r="D75">
        <v>0</v>
      </c>
      <c r="E75">
        <v>0</v>
      </c>
      <c r="F75">
        <v>0</v>
      </c>
      <c r="G75">
        <v>2</v>
      </c>
      <c r="H75">
        <v>2</v>
      </c>
      <c r="I75">
        <v>1</v>
      </c>
      <c r="J75">
        <v>0</v>
      </c>
      <c r="K75">
        <f t="shared" si="7"/>
        <v>5</v>
      </c>
      <c r="L75">
        <f t="shared" si="8"/>
        <v>0</v>
      </c>
      <c r="M75">
        <f t="shared" si="6"/>
        <v>5</v>
      </c>
      <c r="O75">
        <v>72</v>
      </c>
      <c r="P75" t="s">
        <v>288</v>
      </c>
      <c r="Q75">
        <v>0</v>
      </c>
      <c r="R75">
        <v>1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f t="shared" si="9"/>
        <v>0</v>
      </c>
      <c r="Z75">
        <f t="shared" si="10"/>
        <v>1</v>
      </c>
      <c r="AA75">
        <v>1</v>
      </c>
      <c r="AC75">
        <v>72</v>
      </c>
      <c r="AD75" t="s">
        <v>133</v>
      </c>
      <c r="AE75">
        <v>0</v>
      </c>
      <c r="AF75">
        <v>0</v>
      </c>
      <c r="AG75">
        <v>1</v>
      </c>
      <c r="AH75">
        <v>0</v>
      </c>
      <c r="AI75">
        <v>0</v>
      </c>
      <c r="AJ75">
        <v>0</v>
      </c>
      <c r="AK75">
        <v>0</v>
      </c>
      <c r="AL75">
        <v>0</v>
      </c>
      <c r="AM75">
        <f t="shared" si="11"/>
        <v>0</v>
      </c>
      <c r="AN75">
        <f t="shared" si="12"/>
        <v>1</v>
      </c>
      <c r="AO75">
        <v>1</v>
      </c>
    </row>
    <row r="76" spans="1:41">
      <c r="A76">
        <v>73</v>
      </c>
      <c r="B76" t="s">
        <v>103</v>
      </c>
      <c r="C76">
        <v>0</v>
      </c>
      <c r="D76">
        <v>3</v>
      </c>
      <c r="E76">
        <v>0</v>
      </c>
      <c r="F76">
        <v>0</v>
      </c>
      <c r="G76">
        <v>2</v>
      </c>
      <c r="H76">
        <v>0</v>
      </c>
      <c r="I76">
        <v>0</v>
      </c>
      <c r="J76">
        <v>0</v>
      </c>
      <c r="K76">
        <f t="shared" si="7"/>
        <v>2</v>
      </c>
      <c r="L76">
        <f t="shared" si="8"/>
        <v>3</v>
      </c>
      <c r="M76">
        <f t="shared" si="6"/>
        <v>5</v>
      </c>
      <c r="O76">
        <v>73</v>
      </c>
      <c r="P76" t="s">
        <v>369</v>
      </c>
      <c r="Q76">
        <v>0</v>
      </c>
      <c r="R76">
        <v>0</v>
      </c>
      <c r="S76">
        <v>0</v>
      </c>
      <c r="T76">
        <v>0</v>
      </c>
      <c r="U76">
        <v>1</v>
      </c>
      <c r="V76">
        <v>0</v>
      </c>
      <c r="W76">
        <v>0</v>
      </c>
      <c r="X76">
        <v>0</v>
      </c>
      <c r="Y76">
        <f t="shared" si="9"/>
        <v>1</v>
      </c>
      <c r="Z76">
        <f t="shared" si="10"/>
        <v>0</v>
      </c>
      <c r="AA76">
        <v>1</v>
      </c>
      <c r="AC76">
        <v>73</v>
      </c>
      <c r="AD76" t="s">
        <v>142</v>
      </c>
      <c r="AE76">
        <v>0</v>
      </c>
      <c r="AF76">
        <v>0</v>
      </c>
      <c r="AG76">
        <v>0</v>
      </c>
      <c r="AH76">
        <v>0</v>
      </c>
      <c r="AI76">
        <v>1</v>
      </c>
      <c r="AJ76">
        <v>0</v>
      </c>
      <c r="AK76">
        <v>0</v>
      </c>
      <c r="AL76">
        <v>0</v>
      </c>
      <c r="AM76">
        <f t="shared" si="11"/>
        <v>1</v>
      </c>
      <c r="AN76">
        <f t="shared" si="12"/>
        <v>0</v>
      </c>
      <c r="AO76">
        <v>1</v>
      </c>
    </row>
    <row r="77" spans="1:41">
      <c r="A77">
        <v>74</v>
      </c>
      <c r="B77" t="s">
        <v>149</v>
      </c>
      <c r="C77">
        <v>0</v>
      </c>
      <c r="D77">
        <v>4</v>
      </c>
      <c r="E77">
        <v>1</v>
      </c>
      <c r="F77">
        <v>0</v>
      </c>
      <c r="G77">
        <v>0</v>
      </c>
      <c r="H77">
        <v>0</v>
      </c>
      <c r="I77">
        <v>0</v>
      </c>
      <c r="J77">
        <v>0</v>
      </c>
      <c r="K77">
        <f t="shared" si="7"/>
        <v>0</v>
      </c>
      <c r="L77">
        <f t="shared" si="8"/>
        <v>5</v>
      </c>
      <c r="M77">
        <f t="shared" si="6"/>
        <v>5</v>
      </c>
      <c r="O77">
        <v>74</v>
      </c>
      <c r="P77" t="s">
        <v>370</v>
      </c>
      <c r="Q77">
        <v>0</v>
      </c>
      <c r="R77">
        <v>0</v>
      </c>
      <c r="S77">
        <v>0</v>
      </c>
      <c r="T77">
        <v>0</v>
      </c>
      <c r="U77">
        <v>1</v>
      </c>
      <c r="V77">
        <v>0</v>
      </c>
      <c r="W77">
        <v>0</v>
      </c>
      <c r="X77">
        <v>0</v>
      </c>
      <c r="Y77">
        <f t="shared" si="9"/>
        <v>1</v>
      </c>
      <c r="Z77">
        <f t="shared" si="10"/>
        <v>0</v>
      </c>
      <c r="AA77">
        <v>1</v>
      </c>
      <c r="AC77">
        <v>74</v>
      </c>
      <c r="AD77" t="s">
        <v>143</v>
      </c>
      <c r="AE77">
        <v>0</v>
      </c>
      <c r="AF77">
        <v>0</v>
      </c>
      <c r="AG77">
        <v>1</v>
      </c>
      <c r="AH77">
        <v>0</v>
      </c>
      <c r="AI77">
        <v>0</v>
      </c>
      <c r="AJ77">
        <v>0</v>
      </c>
      <c r="AK77">
        <v>0</v>
      </c>
      <c r="AL77">
        <v>0</v>
      </c>
      <c r="AM77">
        <f t="shared" si="11"/>
        <v>0</v>
      </c>
      <c r="AN77">
        <f t="shared" si="12"/>
        <v>1</v>
      </c>
      <c r="AO77">
        <v>1</v>
      </c>
    </row>
    <row r="78" spans="1:41">
      <c r="A78">
        <v>75</v>
      </c>
      <c r="B78" t="s">
        <v>212</v>
      </c>
      <c r="C78">
        <v>0</v>
      </c>
      <c r="D78">
        <v>4</v>
      </c>
      <c r="E78">
        <v>0</v>
      </c>
      <c r="F78">
        <v>0</v>
      </c>
      <c r="G78">
        <v>1</v>
      </c>
      <c r="H78">
        <v>0</v>
      </c>
      <c r="I78">
        <v>0</v>
      </c>
      <c r="J78">
        <v>0</v>
      </c>
      <c r="K78">
        <f t="shared" si="7"/>
        <v>1</v>
      </c>
      <c r="L78">
        <f t="shared" si="8"/>
        <v>4</v>
      </c>
      <c r="M78">
        <f t="shared" si="6"/>
        <v>5</v>
      </c>
      <c r="O78">
        <v>75</v>
      </c>
      <c r="P78" t="s">
        <v>311</v>
      </c>
      <c r="Q78">
        <v>0</v>
      </c>
      <c r="R78">
        <v>0</v>
      </c>
      <c r="S78">
        <v>0</v>
      </c>
      <c r="T78">
        <v>0</v>
      </c>
      <c r="U78">
        <v>0</v>
      </c>
      <c r="V78">
        <v>1</v>
      </c>
      <c r="W78">
        <v>0</v>
      </c>
      <c r="X78">
        <v>0</v>
      </c>
      <c r="Y78">
        <f t="shared" si="9"/>
        <v>1</v>
      </c>
      <c r="Z78">
        <f t="shared" si="10"/>
        <v>0</v>
      </c>
      <c r="AA78">
        <v>1</v>
      </c>
      <c r="AC78">
        <v>75</v>
      </c>
      <c r="AD78" t="s">
        <v>161</v>
      </c>
      <c r="AE78">
        <v>0</v>
      </c>
      <c r="AF78">
        <v>1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f t="shared" si="11"/>
        <v>0</v>
      </c>
      <c r="AN78">
        <f t="shared" si="12"/>
        <v>1</v>
      </c>
      <c r="AO78">
        <v>1</v>
      </c>
    </row>
    <row r="79" spans="1:41">
      <c r="A79">
        <v>76</v>
      </c>
      <c r="B79" t="s">
        <v>222</v>
      </c>
      <c r="C79">
        <v>0</v>
      </c>
      <c r="D79">
        <v>1</v>
      </c>
      <c r="E79">
        <v>0</v>
      </c>
      <c r="F79">
        <v>0</v>
      </c>
      <c r="G79">
        <v>3</v>
      </c>
      <c r="H79">
        <v>1</v>
      </c>
      <c r="I79">
        <v>0</v>
      </c>
      <c r="J79">
        <v>0</v>
      </c>
      <c r="K79">
        <f t="shared" si="7"/>
        <v>4</v>
      </c>
      <c r="L79">
        <f t="shared" si="8"/>
        <v>1</v>
      </c>
      <c r="M79">
        <f t="shared" si="6"/>
        <v>5</v>
      </c>
      <c r="O79">
        <v>76</v>
      </c>
      <c r="P79" t="s">
        <v>312</v>
      </c>
      <c r="Q79">
        <v>0</v>
      </c>
      <c r="R79">
        <v>0</v>
      </c>
      <c r="S79">
        <v>0</v>
      </c>
      <c r="T79">
        <v>0</v>
      </c>
      <c r="U79">
        <v>1</v>
      </c>
      <c r="V79">
        <v>0</v>
      </c>
      <c r="W79">
        <v>0</v>
      </c>
      <c r="X79">
        <v>0</v>
      </c>
      <c r="Y79">
        <f t="shared" si="9"/>
        <v>1</v>
      </c>
      <c r="Z79">
        <f t="shared" si="10"/>
        <v>0</v>
      </c>
      <c r="AA79">
        <v>1</v>
      </c>
      <c r="AC79">
        <v>76</v>
      </c>
      <c r="AD79" t="s">
        <v>170</v>
      </c>
      <c r="AE79">
        <v>0</v>
      </c>
      <c r="AF79">
        <v>1</v>
      </c>
      <c r="AG79">
        <v>0</v>
      </c>
      <c r="AH79">
        <v>0</v>
      </c>
      <c r="AI79">
        <v>0</v>
      </c>
      <c r="AJ79">
        <v>0</v>
      </c>
      <c r="AK79">
        <v>0</v>
      </c>
      <c r="AL79">
        <v>0</v>
      </c>
      <c r="AM79">
        <f t="shared" si="11"/>
        <v>0</v>
      </c>
      <c r="AN79">
        <f t="shared" si="12"/>
        <v>1</v>
      </c>
      <c r="AO79">
        <v>1</v>
      </c>
    </row>
    <row r="80" spans="1:41">
      <c r="A80">
        <v>77</v>
      </c>
      <c r="B80" t="s">
        <v>248</v>
      </c>
      <c r="C80">
        <v>0</v>
      </c>
      <c r="D80">
        <v>2</v>
      </c>
      <c r="E80">
        <v>1</v>
      </c>
      <c r="F80">
        <v>0</v>
      </c>
      <c r="G80">
        <v>1</v>
      </c>
      <c r="H80">
        <v>1</v>
      </c>
      <c r="I80">
        <v>0</v>
      </c>
      <c r="J80">
        <v>0</v>
      </c>
      <c r="K80">
        <f t="shared" si="7"/>
        <v>2</v>
      </c>
      <c r="L80">
        <f t="shared" si="8"/>
        <v>3</v>
      </c>
      <c r="M80">
        <f t="shared" si="6"/>
        <v>5</v>
      </c>
      <c r="O80">
        <v>77</v>
      </c>
      <c r="P80" t="s">
        <v>317</v>
      </c>
      <c r="Q80">
        <v>0</v>
      </c>
      <c r="R80">
        <v>1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f t="shared" si="9"/>
        <v>0</v>
      </c>
      <c r="Z80">
        <f t="shared" si="10"/>
        <v>1</v>
      </c>
      <c r="AA80">
        <v>1</v>
      </c>
      <c r="AC80">
        <v>77</v>
      </c>
      <c r="AD80" t="s">
        <v>173</v>
      </c>
      <c r="AE80">
        <v>0</v>
      </c>
      <c r="AF80">
        <v>0</v>
      </c>
      <c r="AG80">
        <v>0</v>
      </c>
      <c r="AH80">
        <v>0</v>
      </c>
      <c r="AI80">
        <v>1</v>
      </c>
      <c r="AJ80">
        <v>0</v>
      </c>
      <c r="AK80">
        <v>0</v>
      </c>
      <c r="AL80">
        <v>0</v>
      </c>
      <c r="AM80">
        <f t="shared" si="11"/>
        <v>1</v>
      </c>
      <c r="AN80">
        <f t="shared" si="12"/>
        <v>0</v>
      </c>
      <c r="AO80">
        <v>1</v>
      </c>
    </row>
    <row r="81" spans="1:41">
      <c r="A81">
        <v>78</v>
      </c>
      <c r="B81" t="s">
        <v>261</v>
      </c>
      <c r="C81">
        <v>0</v>
      </c>
      <c r="D81">
        <v>1</v>
      </c>
      <c r="E81">
        <v>0</v>
      </c>
      <c r="F81">
        <v>0</v>
      </c>
      <c r="G81">
        <v>4</v>
      </c>
      <c r="H81">
        <v>0</v>
      </c>
      <c r="I81">
        <v>0</v>
      </c>
      <c r="J81">
        <v>0</v>
      </c>
      <c r="K81">
        <f t="shared" si="7"/>
        <v>4</v>
      </c>
      <c r="L81">
        <f t="shared" si="8"/>
        <v>1</v>
      </c>
      <c r="M81">
        <f t="shared" si="6"/>
        <v>5</v>
      </c>
      <c r="O81">
        <v>78</v>
      </c>
      <c r="P81" t="s">
        <v>322</v>
      </c>
      <c r="Q81">
        <v>0</v>
      </c>
      <c r="R81">
        <v>0</v>
      </c>
      <c r="S81">
        <v>0</v>
      </c>
      <c r="T81">
        <v>0</v>
      </c>
      <c r="U81">
        <v>1</v>
      </c>
      <c r="V81">
        <v>0</v>
      </c>
      <c r="W81">
        <v>0</v>
      </c>
      <c r="X81">
        <v>0</v>
      </c>
      <c r="Y81">
        <f t="shared" si="9"/>
        <v>1</v>
      </c>
      <c r="Z81">
        <f t="shared" si="10"/>
        <v>0</v>
      </c>
      <c r="AA81">
        <v>1</v>
      </c>
      <c r="AC81">
        <v>78</v>
      </c>
      <c r="AD81" t="s">
        <v>176</v>
      </c>
      <c r="AE81">
        <v>0</v>
      </c>
      <c r="AF81">
        <v>1</v>
      </c>
      <c r="AG81">
        <v>0</v>
      </c>
      <c r="AH81">
        <v>0</v>
      </c>
      <c r="AI81">
        <v>0</v>
      </c>
      <c r="AJ81">
        <v>0</v>
      </c>
      <c r="AK81">
        <v>0</v>
      </c>
      <c r="AL81">
        <v>0</v>
      </c>
      <c r="AM81">
        <f t="shared" si="11"/>
        <v>0</v>
      </c>
      <c r="AN81">
        <f t="shared" si="12"/>
        <v>1</v>
      </c>
      <c r="AO81">
        <v>1</v>
      </c>
    </row>
    <row r="82" spans="1:41">
      <c r="A82">
        <v>79</v>
      </c>
      <c r="B82" t="s">
        <v>282</v>
      </c>
      <c r="C82">
        <v>0</v>
      </c>
      <c r="D82">
        <v>1</v>
      </c>
      <c r="E82">
        <v>0</v>
      </c>
      <c r="F82">
        <v>0</v>
      </c>
      <c r="G82">
        <v>3</v>
      </c>
      <c r="H82">
        <v>1</v>
      </c>
      <c r="I82">
        <v>0</v>
      </c>
      <c r="J82">
        <v>0</v>
      </c>
      <c r="K82">
        <f t="shared" si="7"/>
        <v>4</v>
      </c>
      <c r="L82">
        <f t="shared" si="8"/>
        <v>1</v>
      </c>
      <c r="M82">
        <f t="shared" si="6"/>
        <v>5</v>
      </c>
      <c r="O82">
        <v>79</v>
      </c>
      <c r="P82" t="s">
        <v>325</v>
      </c>
      <c r="Q82">
        <v>0</v>
      </c>
      <c r="R82">
        <v>1</v>
      </c>
      <c r="S82">
        <v>0</v>
      </c>
      <c r="T82">
        <v>0</v>
      </c>
      <c r="U82">
        <v>0</v>
      </c>
      <c r="V82">
        <v>0</v>
      </c>
      <c r="W82">
        <v>0</v>
      </c>
      <c r="X82">
        <v>0</v>
      </c>
      <c r="Y82">
        <f t="shared" si="9"/>
        <v>0</v>
      </c>
      <c r="Z82">
        <f t="shared" si="10"/>
        <v>1</v>
      </c>
      <c r="AA82">
        <v>1</v>
      </c>
      <c r="AC82">
        <v>79</v>
      </c>
      <c r="AD82" t="s">
        <v>200</v>
      </c>
      <c r="AE82">
        <v>0</v>
      </c>
      <c r="AF82">
        <v>0</v>
      </c>
      <c r="AG82">
        <v>1</v>
      </c>
      <c r="AH82">
        <v>0</v>
      </c>
      <c r="AI82">
        <v>0</v>
      </c>
      <c r="AJ82">
        <v>0</v>
      </c>
      <c r="AK82">
        <v>0</v>
      </c>
      <c r="AL82">
        <v>0</v>
      </c>
      <c r="AM82">
        <f t="shared" si="11"/>
        <v>0</v>
      </c>
      <c r="AN82">
        <f t="shared" si="12"/>
        <v>1</v>
      </c>
      <c r="AO82">
        <v>1</v>
      </c>
    </row>
    <row r="83" spans="1:41">
      <c r="A83">
        <v>80</v>
      </c>
      <c r="B83" t="s">
        <v>285</v>
      </c>
      <c r="C83">
        <v>0</v>
      </c>
      <c r="D83">
        <v>1</v>
      </c>
      <c r="E83">
        <v>0</v>
      </c>
      <c r="F83">
        <v>0</v>
      </c>
      <c r="G83">
        <v>4</v>
      </c>
      <c r="H83">
        <v>0</v>
      </c>
      <c r="I83">
        <v>0</v>
      </c>
      <c r="J83">
        <v>0</v>
      </c>
      <c r="K83">
        <f t="shared" si="7"/>
        <v>4</v>
      </c>
      <c r="L83">
        <f t="shared" si="8"/>
        <v>1</v>
      </c>
      <c r="M83">
        <f t="shared" si="6"/>
        <v>5</v>
      </c>
      <c r="O83">
        <v>80</v>
      </c>
      <c r="P83" t="s">
        <v>333</v>
      </c>
      <c r="Q83">
        <v>0</v>
      </c>
      <c r="R83">
        <v>1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f t="shared" si="9"/>
        <v>0</v>
      </c>
      <c r="Z83">
        <f t="shared" si="10"/>
        <v>1</v>
      </c>
      <c r="AA83">
        <v>1</v>
      </c>
      <c r="AC83">
        <v>80</v>
      </c>
      <c r="AD83" t="s">
        <v>208</v>
      </c>
      <c r="AE83">
        <v>0</v>
      </c>
      <c r="AF83">
        <v>1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f t="shared" si="11"/>
        <v>0</v>
      </c>
      <c r="AN83">
        <f t="shared" si="12"/>
        <v>1</v>
      </c>
      <c r="AO83">
        <v>1</v>
      </c>
    </row>
    <row r="84" spans="1:41">
      <c r="A84">
        <v>81</v>
      </c>
      <c r="B84" t="s">
        <v>305</v>
      </c>
      <c r="C84">
        <v>0</v>
      </c>
      <c r="D84">
        <v>2</v>
      </c>
      <c r="E84">
        <v>0</v>
      </c>
      <c r="F84">
        <v>0</v>
      </c>
      <c r="G84">
        <v>1</v>
      </c>
      <c r="H84">
        <v>2</v>
      </c>
      <c r="I84">
        <v>0</v>
      </c>
      <c r="J84">
        <v>0</v>
      </c>
      <c r="K84">
        <f t="shared" si="7"/>
        <v>3</v>
      </c>
      <c r="L84">
        <f t="shared" si="8"/>
        <v>2</v>
      </c>
      <c r="M84">
        <f t="shared" si="6"/>
        <v>5</v>
      </c>
      <c r="O84">
        <v>81</v>
      </c>
      <c r="P84" t="s">
        <v>371</v>
      </c>
      <c r="Q84">
        <v>0</v>
      </c>
      <c r="R84">
        <v>0</v>
      </c>
      <c r="S84">
        <v>1</v>
      </c>
      <c r="T84">
        <v>0</v>
      </c>
      <c r="U84">
        <v>0</v>
      </c>
      <c r="V84">
        <v>0</v>
      </c>
      <c r="W84">
        <v>0</v>
      </c>
      <c r="X84">
        <v>0</v>
      </c>
      <c r="Y84">
        <f t="shared" si="9"/>
        <v>0</v>
      </c>
      <c r="Z84">
        <f t="shared" si="10"/>
        <v>1</v>
      </c>
      <c r="AA84">
        <v>1</v>
      </c>
      <c r="AC84">
        <v>81</v>
      </c>
      <c r="AD84" t="s">
        <v>212</v>
      </c>
      <c r="AE84">
        <v>0</v>
      </c>
      <c r="AF84">
        <v>0</v>
      </c>
      <c r="AG84">
        <v>0</v>
      </c>
      <c r="AH84">
        <v>0</v>
      </c>
      <c r="AI84">
        <v>1</v>
      </c>
      <c r="AJ84">
        <v>0</v>
      </c>
      <c r="AK84">
        <v>0</v>
      </c>
      <c r="AL84">
        <v>0</v>
      </c>
      <c r="AM84">
        <f t="shared" si="11"/>
        <v>1</v>
      </c>
      <c r="AN84">
        <f t="shared" si="12"/>
        <v>0</v>
      </c>
      <c r="AO84">
        <v>1</v>
      </c>
    </row>
    <row r="85" spans="1:41">
      <c r="A85">
        <v>82</v>
      </c>
      <c r="B85" t="s">
        <v>307</v>
      </c>
      <c r="C85">
        <v>0</v>
      </c>
      <c r="D85">
        <v>1</v>
      </c>
      <c r="E85">
        <v>0</v>
      </c>
      <c r="F85">
        <v>0</v>
      </c>
      <c r="G85">
        <v>4</v>
      </c>
      <c r="H85">
        <v>0</v>
      </c>
      <c r="I85">
        <v>0</v>
      </c>
      <c r="J85">
        <v>0</v>
      </c>
      <c r="K85">
        <f t="shared" si="7"/>
        <v>4</v>
      </c>
      <c r="L85">
        <f t="shared" si="8"/>
        <v>1</v>
      </c>
      <c r="M85">
        <f t="shared" si="6"/>
        <v>5</v>
      </c>
      <c r="O85">
        <v>82</v>
      </c>
      <c r="P85" t="s">
        <v>372</v>
      </c>
      <c r="Q85">
        <v>0</v>
      </c>
      <c r="R85">
        <v>0</v>
      </c>
      <c r="S85">
        <v>1</v>
      </c>
      <c r="T85">
        <v>0</v>
      </c>
      <c r="U85">
        <v>0</v>
      </c>
      <c r="V85">
        <v>0</v>
      </c>
      <c r="W85">
        <v>0</v>
      </c>
      <c r="X85">
        <v>0</v>
      </c>
      <c r="Y85">
        <f t="shared" si="9"/>
        <v>0</v>
      </c>
      <c r="Z85">
        <f t="shared" si="10"/>
        <v>1</v>
      </c>
      <c r="AA85">
        <v>1</v>
      </c>
      <c r="AC85">
        <v>82</v>
      </c>
      <c r="AD85" t="s">
        <v>215</v>
      </c>
      <c r="AE85">
        <v>0</v>
      </c>
      <c r="AF85">
        <v>1</v>
      </c>
      <c r="AG85">
        <v>0</v>
      </c>
      <c r="AH85">
        <v>0</v>
      </c>
      <c r="AI85">
        <v>0</v>
      </c>
      <c r="AJ85">
        <v>0</v>
      </c>
      <c r="AK85">
        <v>0</v>
      </c>
      <c r="AL85">
        <v>0</v>
      </c>
      <c r="AM85">
        <f t="shared" si="11"/>
        <v>0</v>
      </c>
      <c r="AN85">
        <f t="shared" si="12"/>
        <v>1</v>
      </c>
      <c r="AO85">
        <v>1</v>
      </c>
    </row>
    <row r="86" spans="1:41">
      <c r="A86">
        <v>83</v>
      </c>
      <c r="B86" t="s">
        <v>73</v>
      </c>
      <c r="C86">
        <v>0</v>
      </c>
      <c r="D86">
        <v>4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f t="shared" si="7"/>
        <v>0</v>
      </c>
      <c r="L86">
        <f t="shared" si="8"/>
        <v>4</v>
      </c>
      <c r="M86">
        <f t="shared" si="6"/>
        <v>4</v>
      </c>
      <c r="AC86">
        <v>83</v>
      </c>
      <c r="AD86" t="s">
        <v>218</v>
      </c>
      <c r="AE86">
        <v>0</v>
      </c>
      <c r="AF86">
        <v>0</v>
      </c>
      <c r="AG86">
        <v>0</v>
      </c>
      <c r="AH86">
        <v>0</v>
      </c>
      <c r="AI86">
        <v>1</v>
      </c>
      <c r="AJ86">
        <v>0</v>
      </c>
      <c r="AK86">
        <v>0</v>
      </c>
      <c r="AL86">
        <v>0</v>
      </c>
      <c r="AM86">
        <f t="shared" si="11"/>
        <v>1</v>
      </c>
      <c r="AN86">
        <f t="shared" si="12"/>
        <v>0</v>
      </c>
      <c r="AO86">
        <v>1</v>
      </c>
    </row>
    <row r="87" spans="1:41">
      <c r="A87">
        <v>84</v>
      </c>
      <c r="B87" t="s">
        <v>90</v>
      </c>
      <c r="C87">
        <v>0</v>
      </c>
      <c r="D87">
        <v>3</v>
      </c>
      <c r="E87">
        <v>1</v>
      </c>
      <c r="F87">
        <v>0</v>
      </c>
      <c r="G87">
        <v>0</v>
      </c>
      <c r="H87">
        <v>0</v>
      </c>
      <c r="I87">
        <v>0</v>
      </c>
      <c r="J87">
        <v>0</v>
      </c>
      <c r="K87">
        <f t="shared" si="7"/>
        <v>0</v>
      </c>
      <c r="L87">
        <f t="shared" si="8"/>
        <v>4</v>
      </c>
      <c r="M87">
        <f t="shared" si="6"/>
        <v>4</v>
      </c>
      <c r="AC87">
        <v>84</v>
      </c>
      <c r="AD87" t="s">
        <v>381</v>
      </c>
      <c r="AE87">
        <v>0</v>
      </c>
      <c r="AF87">
        <v>1</v>
      </c>
      <c r="AG87">
        <v>0</v>
      </c>
      <c r="AH87">
        <v>0</v>
      </c>
      <c r="AI87">
        <v>0</v>
      </c>
      <c r="AJ87">
        <v>0</v>
      </c>
      <c r="AK87">
        <v>0</v>
      </c>
      <c r="AL87">
        <v>0</v>
      </c>
      <c r="AM87">
        <f t="shared" si="11"/>
        <v>0</v>
      </c>
      <c r="AN87">
        <f t="shared" si="12"/>
        <v>1</v>
      </c>
      <c r="AO87">
        <v>1</v>
      </c>
    </row>
    <row r="88" spans="1:41">
      <c r="A88">
        <v>85</v>
      </c>
      <c r="B88" t="s">
        <v>96</v>
      </c>
      <c r="C88">
        <v>0</v>
      </c>
      <c r="D88">
        <v>1</v>
      </c>
      <c r="E88">
        <v>1</v>
      </c>
      <c r="F88">
        <v>0</v>
      </c>
      <c r="G88">
        <v>1</v>
      </c>
      <c r="H88">
        <v>1</v>
      </c>
      <c r="I88">
        <v>0</v>
      </c>
      <c r="J88">
        <v>0</v>
      </c>
      <c r="K88">
        <f t="shared" si="7"/>
        <v>2</v>
      </c>
      <c r="L88">
        <f t="shared" si="8"/>
        <v>2</v>
      </c>
      <c r="M88">
        <f t="shared" si="6"/>
        <v>4</v>
      </c>
      <c r="AC88">
        <v>85</v>
      </c>
      <c r="AD88" t="s">
        <v>239</v>
      </c>
      <c r="AE88">
        <v>0</v>
      </c>
      <c r="AF88">
        <v>1</v>
      </c>
      <c r="AG88">
        <v>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f t="shared" si="11"/>
        <v>0</v>
      </c>
      <c r="AN88">
        <f t="shared" si="12"/>
        <v>1</v>
      </c>
      <c r="AO88">
        <v>1</v>
      </c>
    </row>
    <row r="89" spans="1:41">
      <c r="A89">
        <v>86</v>
      </c>
      <c r="B89" t="s">
        <v>99</v>
      </c>
      <c r="C89">
        <v>0</v>
      </c>
      <c r="D89">
        <v>3</v>
      </c>
      <c r="E89">
        <v>0</v>
      </c>
      <c r="F89">
        <v>0</v>
      </c>
      <c r="G89">
        <v>1</v>
      </c>
      <c r="H89">
        <v>0</v>
      </c>
      <c r="I89">
        <v>0</v>
      </c>
      <c r="J89">
        <v>0</v>
      </c>
      <c r="K89">
        <f t="shared" si="7"/>
        <v>1</v>
      </c>
      <c r="L89">
        <f t="shared" si="8"/>
        <v>3</v>
      </c>
      <c r="M89">
        <f t="shared" si="6"/>
        <v>4</v>
      </c>
      <c r="AC89">
        <v>86</v>
      </c>
      <c r="AD89" t="s">
        <v>382</v>
      </c>
      <c r="AE89">
        <v>0</v>
      </c>
      <c r="AF89">
        <v>1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f t="shared" si="11"/>
        <v>0</v>
      </c>
      <c r="AN89">
        <f t="shared" si="12"/>
        <v>1</v>
      </c>
      <c r="AO89">
        <v>1</v>
      </c>
    </row>
    <row r="90" spans="1:41">
      <c r="A90">
        <v>87</v>
      </c>
      <c r="B90" t="s">
        <v>115</v>
      </c>
      <c r="C90">
        <v>0</v>
      </c>
      <c r="D90">
        <v>2</v>
      </c>
      <c r="E90">
        <v>0</v>
      </c>
      <c r="F90">
        <v>0</v>
      </c>
      <c r="G90">
        <v>2</v>
      </c>
      <c r="H90">
        <v>0</v>
      </c>
      <c r="I90">
        <v>0</v>
      </c>
      <c r="J90">
        <v>0</v>
      </c>
      <c r="K90">
        <f t="shared" si="7"/>
        <v>2</v>
      </c>
      <c r="L90">
        <f t="shared" si="8"/>
        <v>2</v>
      </c>
      <c r="M90">
        <f t="shared" si="6"/>
        <v>4</v>
      </c>
      <c r="AC90">
        <v>87</v>
      </c>
      <c r="AD90" t="s">
        <v>268</v>
      </c>
      <c r="AE90">
        <v>0</v>
      </c>
      <c r="AF90">
        <v>0</v>
      </c>
      <c r="AG90">
        <v>0</v>
      </c>
      <c r="AH90">
        <v>0</v>
      </c>
      <c r="AI90">
        <v>1</v>
      </c>
      <c r="AJ90">
        <v>0</v>
      </c>
      <c r="AK90">
        <v>0</v>
      </c>
      <c r="AL90">
        <v>0</v>
      </c>
      <c r="AM90">
        <f t="shared" si="11"/>
        <v>1</v>
      </c>
      <c r="AN90">
        <f t="shared" si="12"/>
        <v>0</v>
      </c>
      <c r="AO90">
        <v>1</v>
      </c>
    </row>
    <row r="91" spans="1:41">
      <c r="A91">
        <v>88</v>
      </c>
      <c r="B91" t="s">
        <v>133</v>
      </c>
      <c r="C91">
        <v>0</v>
      </c>
      <c r="D91">
        <v>1</v>
      </c>
      <c r="E91">
        <v>0</v>
      </c>
      <c r="F91">
        <v>0</v>
      </c>
      <c r="G91">
        <v>3</v>
      </c>
      <c r="H91">
        <v>0</v>
      </c>
      <c r="I91">
        <v>0</v>
      </c>
      <c r="J91">
        <v>0</v>
      </c>
      <c r="K91">
        <f t="shared" si="7"/>
        <v>3</v>
      </c>
      <c r="L91">
        <f t="shared" si="8"/>
        <v>1</v>
      </c>
      <c r="M91">
        <f t="shared" si="6"/>
        <v>4</v>
      </c>
      <c r="AC91">
        <v>88</v>
      </c>
      <c r="AD91" t="s">
        <v>383</v>
      </c>
      <c r="AE91">
        <v>0</v>
      </c>
      <c r="AF91">
        <v>0</v>
      </c>
      <c r="AG91">
        <v>1</v>
      </c>
      <c r="AH91">
        <v>0</v>
      </c>
      <c r="AI91">
        <v>0</v>
      </c>
      <c r="AJ91">
        <v>0</v>
      </c>
      <c r="AK91">
        <v>0</v>
      </c>
      <c r="AL91">
        <v>0</v>
      </c>
      <c r="AM91">
        <f t="shared" si="11"/>
        <v>0</v>
      </c>
      <c r="AN91">
        <f t="shared" si="12"/>
        <v>1</v>
      </c>
      <c r="AO91">
        <v>1</v>
      </c>
    </row>
    <row r="92" spans="1:41">
      <c r="A92">
        <v>89</v>
      </c>
      <c r="B92" t="s">
        <v>135</v>
      </c>
      <c r="C92">
        <v>0</v>
      </c>
      <c r="D92">
        <v>0</v>
      </c>
      <c r="E92">
        <v>0</v>
      </c>
      <c r="F92">
        <v>0</v>
      </c>
      <c r="G92">
        <v>4</v>
      </c>
      <c r="H92">
        <v>0</v>
      </c>
      <c r="I92">
        <v>0</v>
      </c>
      <c r="J92">
        <v>0</v>
      </c>
      <c r="K92">
        <f t="shared" si="7"/>
        <v>4</v>
      </c>
      <c r="L92">
        <f t="shared" si="8"/>
        <v>0</v>
      </c>
      <c r="M92">
        <f t="shared" si="6"/>
        <v>4</v>
      </c>
      <c r="AC92">
        <v>89</v>
      </c>
      <c r="AD92" t="s">
        <v>274</v>
      </c>
      <c r="AE92">
        <v>0</v>
      </c>
      <c r="AF92">
        <v>1</v>
      </c>
      <c r="AG92">
        <v>0</v>
      </c>
      <c r="AH92">
        <v>0</v>
      </c>
      <c r="AI92">
        <v>0</v>
      </c>
      <c r="AJ92">
        <v>0</v>
      </c>
      <c r="AK92">
        <v>0</v>
      </c>
      <c r="AL92">
        <v>0</v>
      </c>
      <c r="AM92">
        <f t="shared" si="11"/>
        <v>0</v>
      </c>
      <c r="AN92">
        <f t="shared" si="12"/>
        <v>1</v>
      </c>
      <c r="AO92">
        <v>1</v>
      </c>
    </row>
    <row r="93" spans="1:41">
      <c r="A93">
        <v>90</v>
      </c>
      <c r="B93" t="s">
        <v>142</v>
      </c>
      <c r="C93">
        <v>0</v>
      </c>
      <c r="D93">
        <v>3</v>
      </c>
      <c r="E93">
        <v>0</v>
      </c>
      <c r="F93">
        <v>0</v>
      </c>
      <c r="G93">
        <v>1</v>
      </c>
      <c r="H93">
        <v>0</v>
      </c>
      <c r="I93">
        <v>0</v>
      </c>
      <c r="J93">
        <v>0</v>
      </c>
      <c r="K93">
        <f t="shared" si="7"/>
        <v>1</v>
      </c>
      <c r="L93">
        <f t="shared" si="8"/>
        <v>3</v>
      </c>
      <c r="M93">
        <f t="shared" si="6"/>
        <v>4</v>
      </c>
      <c r="AC93">
        <v>90</v>
      </c>
      <c r="AD93" t="s">
        <v>280</v>
      </c>
      <c r="AE93">
        <v>0</v>
      </c>
      <c r="AF93">
        <v>1</v>
      </c>
      <c r="AG93">
        <v>0</v>
      </c>
      <c r="AH93">
        <v>0</v>
      </c>
      <c r="AI93">
        <v>0</v>
      </c>
      <c r="AJ93">
        <v>0</v>
      </c>
      <c r="AK93">
        <v>0</v>
      </c>
      <c r="AL93">
        <v>0</v>
      </c>
      <c r="AM93">
        <f t="shared" si="11"/>
        <v>0</v>
      </c>
      <c r="AN93">
        <f t="shared" si="12"/>
        <v>1</v>
      </c>
      <c r="AO93">
        <v>1</v>
      </c>
    </row>
    <row r="94" spans="1:41">
      <c r="A94">
        <v>91</v>
      </c>
      <c r="B94" t="s">
        <v>151</v>
      </c>
      <c r="C94">
        <v>0</v>
      </c>
      <c r="D94">
        <v>4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f t="shared" si="7"/>
        <v>0</v>
      </c>
      <c r="L94">
        <f t="shared" si="8"/>
        <v>4</v>
      </c>
      <c r="M94">
        <f t="shared" si="6"/>
        <v>4</v>
      </c>
      <c r="AC94">
        <v>91</v>
      </c>
      <c r="AD94" t="s">
        <v>384</v>
      </c>
      <c r="AE94">
        <v>0</v>
      </c>
      <c r="AF94">
        <v>0</v>
      </c>
      <c r="AG94">
        <v>0</v>
      </c>
      <c r="AH94">
        <v>0</v>
      </c>
      <c r="AI94">
        <v>1</v>
      </c>
      <c r="AJ94">
        <v>0</v>
      </c>
      <c r="AK94">
        <v>0</v>
      </c>
      <c r="AL94">
        <v>0</v>
      </c>
      <c r="AM94">
        <f t="shared" si="11"/>
        <v>1</v>
      </c>
      <c r="AN94">
        <f t="shared" si="12"/>
        <v>0</v>
      </c>
      <c r="AO94">
        <v>1</v>
      </c>
    </row>
    <row r="95" spans="1:41">
      <c r="A95">
        <v>92</v>
      </c>
      <c r="B95" t="s">
        <v>179</v>
      </c>
      <c r="C95">
        <v>0</v>
      </c>
      <c r="D95">
        <v>2</v>
      </c>
      <c r="E95">
        <v>1</v>
      </c>
      <c r="F95">
        <v>0</v>
      </c>
      <c r="G95">
        <v>1</v>
      </c>
      <c r="H95">
        <v>0</v>
      </c>
      <c r="I95">
        <v>0</v>
      </c>
      <c r="J95">
        <v>0</v>
      </c>
      <c r="K95">
        <f t="shared" si="7"/>
        <v>1</v>
      </c>
      <c r="L95">
        <f t="shared" si="8"/>
        <v>3</v>
      </c>
      <c r="M95">
        <f t="shared" si="6"/>
        <v>4</v>
      </c>
      <c r="AC95">
        <v>92</v>
      </c>
      <c r="AD95" t="s">
        <v>385</v>
      </c>
      <c r="AE95">
        <v>0</v>
      </c>
      <c r="AF95">
        <v>0</v>
      </c>
      <c r="AG95">
        <v>0</v>
      </c>
      <c r="AH95">
        <v>0</v>
      </c>
      <c r="AI95">
        <v>1</v>
      </c>
      <c r="AJ95">
        <v>0</v>
      </c>
      <c r="AK95">
        <v>0</v>
      </c>
      <c r="AL95">
        <v>0</v>
      </c>
      <c r="AM95">
        <f t="shared" si="11"/>
        <v>1</v>
      </c>
      <c r="AN95">
        <f t="shared" si="12"/>
        <v>0</v>
      </c>
      <c r="AO95">
        <v>1</v>
      </c>
    </row>
    <row r="96" spans="1:41">
      <c r="A96">
        <v>93</v>
      </c>
      <c r="B96" t="s">
        <v>234</v>
      </c>
      <c r="C96">
        <v>0</v>
      </c>
      <c r="D96">
        <v>1</v>
      </c>
      <c r="E96">
        <v>0</v>
      </c>
      <c r="F96">
        <v>0</v>
      </c>
      <c r="G96">
        <v>1</v>
      </c>
      <c r="H96">
        <v>2</v>
      </c>
      <c r="I96">
        <v>0</v>
      </c>
      <c r="J96">
        <v>0</v>
      </c>
      <c r="K96">
        <f t="shared" si="7"/>
        <v>3</v>
      </c>
      <c r="L96">
        <f t="shared" si="8"/>
        <v>1</v>
      </c>
      <c r="M96">
        <f t="shared" si="6"/>
        <v>4</v>
      </c>
      <c r="AC96">
        <v>93</v>
      </c>
      <c r="AD96" t="s">
        <v>300</v>
      </c>
      <c r="AE96">
        <v>0</v>
      </c>
      <c r="AF96">
        <v>0</v>
      </c>
      <c r="AG96">
        <v>1</v>
      </c>
      <c r="AH96">
        <v>0</v>
      </c>
      <c r="AI96">
        <v>0</v>
      </c>
      <c r="AJ96">
        <v>0</v>
      </c>
      <c r="AK96">
        <v>0</v>
      </c>
      <c r="AL96">
        <v>0</v>
      </c>
      <c r="AM96">
        <f t="shared" si="11"/>
        <v>0</v>
      </c>
      <c r="AN96">
        <f t="shared" si="12"/>
        <v>1</v>
      </c>
      <c r="AO96">
        <v>1</v>
      </c>
    </row>
    <row r="97" spans="1:41">
      <c r="A97">
        <v>94</v>
      </c>
      <c r="B97" t="s">
        <v>253</v>
      </c>
      <c r="C97">
        <v>0</v>
      </c>
      <c r="D97">
        <v>3</v>
      </c>
      <c r="E97">
        <v>1</v>
      </c>
      <c r="F97">
        <v>0</v>
      </c>
      <c r="G97">
        <v>0</v>
      </c>
      <c r="H97">
        <v>0</v>
      </c>
      <c r="I97">
        <v>0</v>
      </c>
      <c r="J97">
        <v>0</v>
      </c>
      <c r="K97">
        <f t="shared" si="7"/>
        <v>0</v>
      </c>
      <c r="L97">
        <f t="shared" si="8"/>
        <v>4</v>
      </c>
      <c r="M97">
        <f t="shared" si="6"/>
        <v>4</v>
      </c>
      <c r="AC97">
        <v>94</v>
      </c>
      <c r="AD97" t="s">
        <v>309</v>
      </c>
      <c r="AE97">
        <v>0</v>
      </c>
      <c r="AF97">
        <v>1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f t="shared" si="11"/>
        <v>0</v>
      </c>
      <c r="AN97">
        <f t="shared" si="12"/>
        <v>1</v>
      </c>
      <c r="AO97">
        <v>1</v>
      </c>
    </row>
    <row r="98" spans="1:41">
      <c r="A98">
        <v>95</v>
      </c>
      <c r="B98" t="s">
        <v>256</v>
      </c>
      <c r="C98">
        <v>0</v>
      </c>
      <c r="D98">
        <v>4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f t="shared" si="7"/>
        <v>0</v>
      </c>
      <c r="L98">
        <f t="shared" si="8"/>
        <v>4</v>
      </c>
      <c r="M98">
        <f t="shared" ref="M98:M161" si="13">SUM(C98:J98)</f>
        <v>4</v>
      </c>
      <c r="AC98">
        <v>95</v>
      </c>
      <c r="AD98" t="s">
        <v>317</v>
      </c>
      <c r="AE98">
        <v>0</v>
      </c>
      <c r="AF98">
        <v>0</v>
      </c>
      <c r="AG98">
        <v>1</v>
      </c>
      <c r="AH98">
        <v>0</v>
      </c>
      <c r="AI98">
        <v>0</v>
      </c>
      <c r="AJ98">
        <v>0</v>
      </c>
      <c r="AK98">
        <v>0</v>
      </c>
      <c r="AL98">
        <v>0</v>
      </c>
      <c r="AM98">
        <f t="shared" si="11"/>
        <v>0</v>
      </c>
      <c r="AN98">
        <f t="shared" si="12"/>
        <v>1</v>
      </c>
      <c r="AO98">
        <v>1</v>
      </c>
    </row>
    <row r="99" spans="1:41">
      <c r="A99">
        <v>96</v>
      </c>
      <c r="B99" t="s">
        <v>257</v>
      </c>
      <c r="C99">
        <v>0</v>
      </c>
      <c r="D99">
        <v>2</v>
      </c>
      <c r="E99">
        <v>0</v>
      </c>
      <c r="F99">
        <v>0</v>
      </c>
      <c r="G99">
        <v>2</v>
      </c>
      <c r="H99">
        <v>0</v>
      </c>
      <c r="I99">
        <v>0</v>
      </c>
      <c r="J99">
        <v>0</v>
      </c>
      <c r="K99">
        <f t="shared" si="7"/>
        <v>2</v>
      </c>
      <c r="L99">
        <f t="shared" si="8"/>
        <v>2</v>
      </c>
      <c r="M99">
        <f t="shared" si="13"/>
        <v>4</v>
      </c>
      <c r="AC99">
        <v>96</v>
      </c>
      <c r="AD99" t="s">
        <v>387</v>
      </c>
      <c r="AE99">
        <v>0</v>
      </c>
      <c r="AF99">
        <v>1</v>
      </c>
      <c r="AG99">
        <v>0</v>
      </c>
      <c r="AH99">
        <v>0</v>
      </c>
      <c r="AI99">
        <v>0</v>
      </c>
      <c r="AJ99">
        <v>0</v>
      </c>
      <c r="AK99">
        <v>0</v>
      </c>
      <c r="AL99">
        <v>0</v>
      </c>
      <c r="AM99">
        <f t="shared" si="11"/>
        <v>0</v>
      </c>
      <c r="AN99">
        <f t="shared" si="12"/>
        <v>1</v>
      </c>
      <c r="AO99">
        <v>1</v>
      </c>
    </row>
    <row r="100" spans="1:41">
      <c r="A100">
        <v>97</v>
      </c>
      <c r="B100" t="s">
        <v>275</v>
      </c>
      <c r="C100">
        <v>0</v>
      </c>
      <c r="D100">
        <v>2</v>
      </c>
      <c r="E100">
        <v>0</v>
      </c>
      <c r="F100">
        <v>0</v>
      </c>
      <c r="G100">
        <v>2</v>
      </c>
      <c r="H100">
        <v>0</v>
      </c>
      <c r="I100">
        <v>0</v>
      </c>
      <c r="J100">
        <v>0</v>
      </c>
      <c r="K100">
        <f t="shared" si="7"/>
        <v>2</v>
      </c>
      <c r="L100">
        <f t="shared" si="8"/>
        <v>2</v>
      </c>
      <c r="M100">
        <f t="shared" si="13"/>
        <v>4</v>
      </c>
      <c r="AC100">
        <v>97</v>
      </c>
      <c r="AD100" t="s">
        <v>320</v>
      </c>
      <c r="AE100">
        <v>0</v>
      </c>
      <c r="AF100">
        <v>1</v>
      </c>
      <c r="AG100">
        <v>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f t="shared" si="11"/>
        <v>0</v>
      </c>
      <c r="AN100">
        <f t="shared" si="12"/>
        <v>1</v>
      </c>
      <c r="AO100">
        <v>1</v>
      </c>
    </row>
    <row r="101" spans="1:41">
      <c r="A101">
        <v>98</v>
      </c>
      <c r="B101" t="s">
        <v>309</v>
      </c>
      <c r="C101">
        <v>0</v>
      </c>
      <c r="D101">
        <v>1</v>
      </c>
      <c r="E101">
        <v>1</v>
      </c>
      <c r="F101">
        <v>0</v>
      </c>
      <c r="G101">
        <v>2</v>
      </c>
      <c r="H101">
        <v>0</v>
      </c>
      <c r="I101">
        <v>0</v>
      </c>
      <c r="J101">
        <v>0</v>
      </c>
      <c r="K101">
        <f t="shared" si="7"/>
        <v>2</v>
      </c>
      <c r="L101">
        <f t="shared" si="8"/>
        <v>2</v>
      </c>
      <c r="M101">
        <f t="shared" si="13"/>
        <v>4</v>
      </c>
      <c r="AC101">
        <v>98</v>
      </c>
      <c r="AD101" t="s">
        <v>388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>
        <v>1</v>
      </c>
      <c r="AM101">
        <f t="shared" si="11"/>
        <v>1</v>
      </c>
      <c r="AN101">
        <f t="shared" si="12"/>
        <v>0</v>
      </c>
      <c r="AO101">
        <v>1</v>
      </c>
    </row>
    <row r="102" spans="1:41">
      <c r="A102">
        <v>99</v>
      </c>
      <c r="B102" t="s">
        <v>323</v>
      </c>
      <c r="C102">
        <v>0</v>
      </c>
      <c r="D102">
        <v>1</v>
      </c>
      <c r="E102">
        <v>1</v>
      </c>
      <c r="F102">
        <v>0</v>
      </c>
      <c r="G102">
        <v>2</v>
      </c>
      <c r="H102">
        <v>0</v>
      </c>
      <c r="I102">
        <v>0</v>
      </c>
      <c r="J102">
        <v>0</v>
      </c>
      <c r="K102">
        <f t="shared" si="7"/>
        <v>2</v>
      </c>
      <c r="L102">
        <f t="shared" si="8"/>
        <v>2</v>
      </c>
      <c r="M102">
        <f t="shared" si="13"/>
        <v>4</v>
      </c>
      <c r="AC102">
        <v>99</v>
      </c>
      <c r="AD102" t="s">
        <v>339</v>
      </c>
      <c r="AE102">
        <v>0</v>
      </c>
      <c r="AF102">
        <v>0</v>
      </c>
      <c r="AG102">
        <v>0</v>
      </c>
      <c r="AH102">
        <v>0</v>
      </c>
      <c r="AI102">
        <v>1</v>
      </c>
      <c r="AJ102">
        <v>0</v>
      </c>
      <c r="AK102">
        <v>0</v>
      </c>
      <c r="AL102">
        <v>0</v>
      </c>
      <c r="AM102">
        <f t="shared" si="11"/>
        <v>1</v>
      </c>
      <c r="AN102">
        <f t="shared" si="12"/>
        <v>0</v>
      </c>
      <c r="AO102">
        <v>1</v>
      </c>
    </row>
    <row r="103" spans="1:41">
      <c r="A103">
        <v>100</v>
      </c>
      <c r="B103" t="s">
        <v>328</v>
      </c>
      <c r="C103">
        <v>0</v>
      </c>
      <c r="D103">
        <v>1</v>
      </c>
      <c r="E103">
        <v>0</v>
      </c>
      <c r="F103">
        <v>0</v>
      </c>
      <c r="G103">
        <v>3</v>
      </c>
      <c r="H103">
        <v>0</v>
      </c>
      <c r="I103">
        <v>0</v>
      </c>
      <c r="J103">
        <v>0</v>
      </c>
      <c r="K103">
        <f t="shared" si="7"/>
        <v>3</v>
      </c>
      <c r="L103">
        <f t="shared" si="8"/>
        <v>1</v>
      </c>
      <c r="M103">
        <f t="shared" si="13"/>
        <v>4</v>
      </c>
      <c r="AC103">
        <v>100</v>
      </c>
      <c r="AD103" t="s">
        <v>389</v>
      </c>
      <c r="AE103">
        <v>0</v>
      </c>
      <c r="AF103">
        <v>1</v>
      </c>
      <c r="AG103">
        <v>0</v>
      </c>
      <c r="AH103">
        <v>0</v>
      </c>
      <c r="AI103">
        <v>0</v>
      </c>
      <c r="AJ103">
        <v>0</v>
      </c>
      <c r="AK103">
        <v>0</v>
      </c>
      <c r="AL103">
        <v>0</v>
      </c>
      <c r="AM103">
        <f t="shared" si="11"/>
        <v>0</v>
      </c>
      <c r="AN103">
        <f t="shared" si="12"/>
        <v>1</v>
      </c>
      <c r="AO103">
        <v>1</v>
      </c>
    </row>
    <row r="104" spans="1:41">
      <c r="A104">
        <v>101</v>
      </c>
      <c r="B104" t="s">
        <v>339</v>
      </c>
      <c r="C104">
        <v>0</v>
      </c>
      <c r="D104">
        <v>3</v>
      </c>
      <c r="E104">
        <v>1</v>
      </c>
      <c r="F104">
        <v>0</v>
      </c>
      <c r="G104">
        <v>0</v>
      </c>
      <c r="H104">
        <v>0</v>
      </c>
      <c r="I104">
        <v>0</v>
      </c>
      <c r="J104">
        <v>0</v>
      </c>
      <c r="K104">
        <f t="shared" si="7"/>
        <v>0</v>
      </c>
      <c r="L104">
        <f t="shared" si="8"/>
        <v>4</v>
      </c>
      <c r="M104">
        <f t="shared" si="13"/>
        <v>4</v>
      </c>
      <c r="AC104">
        <v>101</v>
      </c>
      <c r="AD104" t="s">
        <v>346</v>
      </c>
      <c r="AE104">
        <v>0</v>
      </c>
      <c r="AF104">
        <v>0</v>
      </c>
      <c r="AG104">
        <v>1</v>
      </c>
      <c r="AH104">
        <v>0</v>
      </c>
      <c r="AI104">
        <v>0</v>
      </c>
      <c r="AJ104">
        <v>0</v>
      </c>
      <c r="AK104">
        <v>0</v>
      </c>
      <c r="AL104">
        <v>0</v>
      </c>
      <c r="AM104">
        <f t="shared" si="11"/>
        <v>0</v>
      </c>
      <c r="AN104">
        <f t="shared" si="12"/>
        <v>1</v>
      </c>
      <c r="AO104">
        <v>1</v>
      </c>
    </row>
    <row r="105" spans="1:41">
      <c r="A105">
        <v>102</v>
      </c>
      <c r="B105" t="s">
        <v>347</v>
      </c>
      <c r="C105">
        <v>0</v>
      </c>
      <c r="D105">
        <v>1</v>
      </c>
      <c r="E105">
        <v>2</v>
      </c>
      <c r="F105">
        <v>0</v>
      </c>
      <c r="G105">
        <v>1</v>
      </c>
      <c r="H105">
        <v>0</v>
      </c>
      <c r="I105">
        <v>0</v>
      </c>
      <c r="J105">
        <v>0</v>
      </c>
      <c r="K105">
        <f t="shared" si="7"/>
        <v>1</v>
      </c>
      <c r="L105">
        <f t="shared" si="8"/>
        <v>3</v>
      </c>
      <c r="M105">
        <f t="shared" si="13"/>
        <v>4</v>
      </c>
      <c r="AC105">
        <v>102</v>
      </c>
      <c r="AD105" t="s">
        <v>347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1</v>
      </c>
      <c r="AK105">
        <v>0</v>
      </c>
      <c r="AL105">
        <v>0</v>
      </c>
      <c r="AM105">
        <f t="shared" si="11"/>
        <v>1</v>
      </c>
      <c r="AN105">
        <f t="shared" si="12"/>
        <v>0</v>
      </c>
      <c r="AO105">
        <v>1</v>
      </c>
    </row>
    <row r="106" spans="1:41">
      <c r="A106">
        <v>103</v>
      </c>
      <c r="B106" t="s">
        <v>41</v>
      </c>
      <c r="C106">
        <v>0</v>
      </c>
      <c r="D106">
        <v>0</v>
      </c>
      <c r="E106">
        <v>0</v>
      </c>
      <c r="F106">
        <v>0</v>
      </c>
      <c r="G106">
        <v>3</v>
      </c>
      <c r="H106">
        <v>0</v>
      </c>
      <c r="I106">
        <v>0</v>
      </c>
      <c r="J106">
        <v>0</v>
      </c>
      <c r="K106">
        <f t="shared" si="7"/>
        <v>3</v>
      </c>
      <c r="L106">
        <f t="shared" si="8"/>
        <v>0</v>
      </c>
      <c r="M106">
        <f t="shared" si="13"/>
        <v>3</v>
      </c>
    </row>
    <row r="107" spans="1:41">
      <c r="A107">
        <v>104</v>
      </c>
      <c r="B107" t="s">
        <v>42</v>
      </c>
      <c r="C107">
        <v>0</v>
      </c>
      <c r="D107">
        <v>1</v>
      </c>
      <c r="E107">
        <v>0</v>
      </c>
      <c r="F107">
        <v>0</v>
      </c>
      <c r="G107">
        <v>1</v>
      </c>
      <c r="H107">
        <v>1</v>
      </c>
      <c r="I107">
        <v>0</v>
      </c>
      <c r="J107">
        <v>0</v>
      </c>
      <c r="K107">
        <f t="shared" si="7"/>
        <v>2</v>
      </c>
      <c r="L107">
        <f t="shared" si="8"/>
        <v>1</v>
      </c>
      <c r="M107">
        <f t="shared" si="13"/>
        <v>3</v>
      </c>
    </row>
    <row r="108" spans="1:41">
      <c r="A108">
        <v>105</v>
      </c>
      <c r="B108" t="s">
        <v>44</v>
      </c>
      <c r="C108">
        <v>0</v>
      </c>
      <c r="D108">
        <v>3</v>
      </c>
      <c r="E108">
        <v>0</v>
      </c>
      <c r="F108">
        <v>0</v>
      </c>
      <c r="G108">
        <v>0</v>
      </c>
      <c r="H108">
        <v>0</v>
      </c>
      <c r="I108">
        <v>0</v>
      </c>
      <c r="J108">
        <v>0</v>
      </c>
      <c r="K108">
        <f t="shared" si="7"/>
        <v>0</v>
      </c>
      <c r="L108">
        <f t="shared" si="8"/>
        <v>3</v>
      </c>
      <c r="M108">
        <f t="shared" si="13"/>
        <v>3</v>
      </c>
    </row>
    <row r="109" spans="1:41">
      <c r="A109">
        <v>106</v>
      </c>
      <c r="B109" t="s">
        <v>55</v>
      </c>
      <c r="C109">
        <v>0</v>
      </c>
      <c r="D109">
        <v>1</v>
      </c>
      <c r="E109">
        <v>0</v>
      </c>
      <c r="F109">
        <v>0</v>
      </c>
      <c r="G109">
        <v>2</v>
      </c>
      <c r="H109">
        <v>0</v>
      </c>
      <c r="I109">
        <v>0</v>
      </c>
      <c r="J109">
        <v>0</v>
      </c>
      <c r="K109">
        <f t="shared" si="7"/>
        <v>2</v>
      </c>
      <c r="L109">
        <f t="shared" si="8"/>
        <v>1</v>
      </c>
      <c r="M109">
        <f t="shared" si="13"/>
        <v>3</v>
      </c>
    </row>
    <row r="110" spans="1:41">
      <c r="A110">
        <v>107</v>
      </c>
      <c r="B110" t="s">
        <v>59</v>
      </c>
      <c r="C110">
        <v>0</v>
      </c>
      <c r="D110">
        <v>1</v>
      </c>
      <c r="E110">
        <v>0</v>
      </c>
      <c r="F110">
        <v>0</v>
      </c>
      <c r="G110">
        <v>1</v>
      </c>
      <c r="H110">
        <v>1</v>
      </c>
      <c r="I110">
        <v>0</v>
      </c>
      <c r="J110">
        <v>0</v>
      </c>
      <c r="K110">
        <f t="shared" si="7"/>
        <v>2</v>
      </c>
      <c r="L110">
        <f t="shared" si="8"/>
        <v>1</v>
      </c>
      <c r="M110">
        <f t="shared" si="13"/>
        <v>3</v>
      </c>
    </row>
    <row r="111" spans="1:41">
      <c r="A111">
        <v>108</v>
      </c>
      <c r="B111" t="s">
        <v>64</v>
      </c>
      <c r="C111">
        <v>0</v>
      </c>
      <c r="D111">
        <v>1</v>
      </c>
      <c r="E111">
        <v>0</v>
      </c>
      <c r="F111">
        <v>0</v>
      </c>
      <c r="G111">
        <v>2</v>
      </c>
      <c r="H111">
        <v>0</v>
      </c>
      <c r="I111">
        <v>0</v>
      </c>
      <c r="J111">
        <v>0</v>
      </c>
      <c r="K111">
        <f t="shared" si="7"/>
        <v>2</v>
      </c>
      <c r="L111">
        <f t="shared" si="8"/>
        <v>1</v>
      </c>
      <c r="M111">
        <f t="shared" si="13"/>
        <v>3</v>
      </c>
    </row>
    <row r="112" spans="1:41">
      <c r="A112">
        <v>109</v>
      </c>
      <c r="B112" t="s">
        <v>78</v>
      </c>
      <c r="C112">
        <v>0</v>
      </c>
      <c r="D112">
        <v>1</v>
      </c>
      <c r="E112">
        <v>0</v>
      </c>
      <c r="F112">
        <v>0</v>
      </c>
      <c r="G112">
        <v>1</v>
      </c>
      <c r="H112">
        <v>1</v>
      </c>
      <c r="I112">
        <v>0</v>
      </c>
      <c r="J112">
        <v>0</v>
      </c>
      <c r="K112">
        <f t="shared" si="7"/>
        <v>2</v>
      </c>
      <c r="L112">
        <f t="shared" si="8"/>
        <v>1</v>
      </c>
      <c r="M112">
        <f t="shared" si="13"/>
        <v>3</v>
      </c>
    </row>
    <row r="113" spans="1:13">
      <c r="A113">
        <v>110</v>
      </c>
      <c r="B113" t="s">
        <v>95</v>
      </c>
      <c r="C113">
        <v>0</v>
      </c>
      <c r="D113">
        <v>2</v>
      </c>
      <c r="E113">
        <v>0</v>
      </c>
      <c r="F113">
        <v>0</v>
      </c>
      <c r="G113">
        <v>1</v>
      </c>
      <c r="H113">
        <v>0</v>
      </c>
      <c r="I113">
        <v>0</v>
      </c>
      <c r="J113">
        <v>0</v>
      </c>
      <c r="K113">
        <f t="shared" si="7"/>
        <v>1</v>
      </c>
      <c r="L113">
        <f t="shared" si="8"/>
        <v>2</v>
      </c>
      <c r="M113">
        <f t="shared" si="13"/>
        <v>3</v>
      </c>
    </row>
    <row r="114" spans="1:13">
      <c r="A114">
        <v>111</v>
      </c>
      <c r="B114" t="s">
        <v>104</v>
      </c>
      <c r="C114">
        <v>0</v>
      </c>
      <c r="D114">
        <v>2</v>
      </c>
      <c r="E114">
        <v>0</v>
      </c>
      <c r="F114">
        <v>0</v>
      </c>
      <c r="G114">
        <v>0</v>
      </c>
      <c r="H114">
        <v>1</v>
      </c>
      <c r="I114">
        <v>0</v>
      </c>
      <c r="J114">
        <v>0</v>
      </c>
      <c r="K114">
        <f t="shared" si="7"/>
        <v>1</v>
      </c>
      <c r="L114">
        <f t="shared" si="8"/>
        <v>2</v>
      </c>
      <c r="M114">
        <f t="shared" si="13"/>
        <v>3</v>
      </c>
    </row>
    <row r="115" spans="1:13">
      <c r="A115">
        <v>112</v>
      </c>
      <c r="B115" t="s">
        <v>114</v>
      </c>
      <c r="C115">
        <v>0</v>
      </c>
      <c r="D115">
        <v>3</v>
      </c>
      <c r="E115">
        <v>0</v>
      </c>
      <c r="F115">
        <v>0</v>
      </c>
      <c r="G115">
        <v>0</v>
      </c>
      <c r="H115">
        <v>0</v>
      </c>
      <c r="I115">
        <v>0</v>
      </c>
      <c r="J115">
        <v>0</v>
      </c>
      <c r="K115">
        <f t="shared" si="7"/>
        <v>0</v>
      </c>
      <c r="L115">
        <f t="shared" si="8"/>
        <v>3</v>
      </c>
      <c r="M115">
        <f t="shared" si="13"/>
        <v>3</v>
      </c>
    </row>
    <row r="116" spans="1:13">
      <c r="A116">
        <v>113</v>
      </c>
      <c r="B116" t="s">
        <v>126</v>
      </c>
      <c r="C116">
        <v>0</v>
      </c>
      <c r="D116">
        <v>1</v>
      </c>
      <c r="E116">
        <v>0</v>
      </c>
      <c r="F116">
        <v>0</v>
      </c>
      <c r="G116">
        <v>2</v>
      </c>
      <c r="H116">
        <v>0</v>
      </c>
      <c r="I116">
        <v>0</v>
      </c>
      <c r="J116">
        <v>0</v>
      </c>
      <c r="K116">
        <f t="shared" si="7"/>
        <v>2</v>
      </c>
      <c r="L116">
        <f t="shared" si="8"/>
        <v>1</v>
      </c>
      <c r="M116">
        <f t="shared" si="13"/>
        <v>3</v>
      </c>
    </row>
    <row r="117" spans="1:13">
      <c r="A117">
        <v>114</v>
      </c>
      <c r="B117" t="s">
        <v>157</v>
      </c>
      <c r="C117">
        <v>0</v>
      </c>
      <c r="D117">
        <v>3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f t="shared" si="7"/>
        <v>0</v>
      </c>
      <c r="L117">
        <f t="shared" si="8"/>
        <v>3</v>
      </c>
      <c r="M117">
        <f t="shared" si="13"/>
        <v>3</v>
      </c>
    </row>
    <row r="118" spans="1:13">
      <c r="A118">
        <v>115</v>
      </c>
      <c r="B118" t="s">
        <v>161</v>
      </c>
      <c r="C118">
        <v>0</v>
      </c>
      <c r="D118">
        <v>2</v>
      </c>
      <c r="E118">
        <v>0</v>
      </c>
      <c r="F118">
        <v>0</v>
      </c>
      <c r="G118">
        <v>1</v>
      </c>
      <c r="H118">
        <v>0</v>
      </c>
      <c r="I118">
        <v>0</v>
      </c>
      <c r="J118">
        <v>0</v>
      </c>
      <c r="K118">
        <f t="shared" si="7"/>
        <v>1</v>
      </c>
      <c r="L118">
        <f t="shared" si="8"/>
        <v>2</v>
      </c>
      <c r="M118">
        <f t="shared" si="13"/>
        <v>3</v>
      </c>
    </row>
    <row r="119" spans="1:13">
      <c r="A119">
        <v>116</v>
      </c>
      <c r="B119" t="s">
        <v>165</v>
      </c>
      <c r="C119">
        <v>0</v>
      </c>
      <c r="D119">
        <v>1</v>
      </c>
      <c r="E119">
        <v>0</v>
      </c>
      <c r="F119">
        <v>0</v>
      </c>
      <c r="G119">
        <v>1</v>
      </c>
      <c r="H119">
        <v>1</v>
      </c>
      <c r="I119">
        <v>0</v>
      </c>
      <c r="J119">
        <v>0</v>
      </c>
      <c r="K119">
        <f t="shared" si="7"/>
        <v>2</v>
      </c>
      <c r="L119">
        <f t="shared" si="8"/>
        <v>1</v>
      </c>
      <c r="M119">
        <f t="shared" si="13"/>
        <v>3</v>
      </c>
    </row>
    <row r="120" spans="1:13">
      <c r="A120">
        <v>117</v>
      </c>
      <c r="B120" t="s">
        <v>178</v>
      </c>
      <c r="C120">
        <v>0</v>
      </c>
      <c r="D120">
        <v>0</v>
      </c>
      <c r="E120">
        <v>1</v>
      </c>
      <c r="F120">
        <v>0</v>
      </c>
      <c r="G120">
        <v>0</v>
      </c>
      <c r="H120">
        <v>2</v>
      </c>
      <c r="I120">
        <v>0</v>
      </c>
      <c r="J120">
        <v>0</v>
      </c>
      <c r="K120">
        <f t="shared" si="7"/>
        <v>2</v>
      </c>
      <c r="L120">
        <f t="shared" si="8"/>
        <v>1</v>
      </c>
      <c r="M120">
        <f t="shared" si="13"/>
        <v>3</v>
      </c>
    </row>
    <row r="121" spans="1:13">
      <c r="A121">
        <v>118</v>
      </c>
      <c r="B121" t="s">
        <v>188</v>
      </c>
      <c r="C121">
        <v>0</v>
      </c>
      <c r="D121">
        <v>0</v>
      </c>
      <c r="E121">
        <v>0</v>
      </c>
      <c r="F121">
        <v>0</v>
      </c>
      <c r="G121">
        <v>2</v>
      </c>
      <c r="H121">
        <v>1</v>
      </c>
      <c r="I121">
        <v>0</v>
      </c>
      <c r="J121">
        <v>0</v>
      </c>
      <c r="K121">
        <f t="shared" si="7"/>
        <v>3</v>
      </c>
      <c r="L121">
        <f t="shared" si="8"/>
        <v>0</v>
      </c>
      <c r="M121">
        <f t="shared" si="13"/>
        <v>3</v>
      </c>
    </row>
    <row r="122" spans="1:13">
      <c r="A122">
        <v>119</v>
      </c>
      <c r="B122" t="s">
        <v>190</v>
      </c>
      <c r="C122">
        <v>0</v>
      </c>
      <c r="D122">
        <v>3</v>
      </c>
      <c r="E122">
        <v>0</v>
      </c>
      <c r="F122">
        <v>0</v>
      </c>
      <c r="G122">
        <v>0</v>
      </c>
      <c r="H122">
        <v>0</v>
      </c>
      <c r="I122">
        <v>0</v>
      </c>
      <c r="J122">
        <v>0</v>
      </c>
      <c r="K122">
        <f t="shared" si="7"/>
        <v>0</v>
      </c>
      <c r="L122">
        <f t="shared" si="8"/>
        <v>3</v>
      </c>
      <c r="M122">
        <f t="shared" si="13"/>
        <v>3</v>
      </c>
    </row>
    <row r="123" spans="1:13">
      <c r="A123">
        <v>120</v>
      </c>
      <c r="B123" t="s">
        <v>219</v>
      </c>
      <c r="C123">
        <v>0</v>
      </c>
      <c r="D123">
        <v>2</v>
      </c>
      <c r="E123">
        <v>0</v>
      </c>
      <c r="F123">
        <v>0</v>
      </c>
      <c r="G123">
        <v>1</v>
      </c>
      <c r="H123">
        <v>0</v>
      </c>
      <c r="I123">
        <v>0</v>
      </c>
      <c r="J123">
        <v>0</v>
      </c>
      <c r="K123">
        <f t="shared" si="7"/>
        <v>1</v>
      </c>
      <c r="L123">
        <f t="shared" si="8"/>
        <v>2</v>
      </c>
      <c r="M123">
        <f t="shared" si="13"/>
        <v>3</v>
      </c>
    </row>
    <row r="124" spans="1:13">
      <c r="A124">
        <v>121</v>
      </c>
      <c r="B124" t="s">
        <v>227</v>
      </c>
      <c r="C124">
        <v>0</v>
      </c>
      <c r="D124">
        <v>3</v>
      </c>
      <c r="E124">
        <v>0</v>
      </c>
      <c r="F124">
        <v>0</v>
      </c>
      <c r="G124">
        <v>0</v>
      </c>
      <c r="H124">
        <v>0</v>
      </c>
      <c r="I124">
        <v>0</v>
      </c>
      <c r="J124">
        <v>0</v>
      </c>
      <c r="K124">
        <f t="shared" si="7"/>
        <v>0</v>
      </c>
      <c r="L124">
        <f t="shared" si="8"/>
        <v>3</v>
      </c>
      <c r="M124">
        <f t="shared" si="13"/>
        <v>3</v>
      </c>
    </row>
    <row r="125" spans="1:13">
      <c r="A125">
        <v>122</v>
      </c>
      <c r="B125" t="s">
        <v>254</v>
      </c>
      <c r="C125">
        <v>0</v>
      </c>
      <c r="D125">
        <v>3</v>
      </c>
      <c r="E125">
        <v>0</v>
      </c>
      <c r="F125">
        <v>0</v>
      </c>
      <c r="G125">
        <v>0</v>
      </c>
      <c r="H125">
        <v>0</v>
      </c>
      <c r="I125">
        <v>0</v>
      </c>
      <c r="J125">
        <v>0</v>
      </c>
      <c r="K125">
        <f t="shared" si="7"/>
        <v>0</v>
      </c>
      <c r="L125">
        <f t="shared" si="8"/>
        <v>3</v>
      </c>
      <c r="M125">
        <f t="shared" si="13"/>
        <v>3</v>
      </c>
    </row>
    <row r="126" spans="1:13">
      <c r="A126">
        <v>123</v>
      </c>
      <c r="B126" t="s">
        <v>264</v>
      </c>
      <c r="C126">
        <v>0</v>
      </c>
      <c r="D126">
        <v>0</v>
      </c>
      <c r="E126">
        <v>2</v>
      </c>
      <c r="F126">
        <v>0</v>
      </c>
      <c r="G126">
        <v>1</v>
      </c>
      <c r="H126">
        <v>0</v>
      </c>
      <c r="I126">
        <v>0</v>
      </c>
      <c r="J126">
        <v>0</v>
      </c>
      <c r="K126">
        <f t="shared" si="7"/>
        <v>1</v>
      </c>
      <c r="L126">
        <f t="shared" si="8"/>
        <v>2</v>
      </c>
      <c r="M126">
        <f t="shared" si="13"/>
        <v>3</v>
      </c>
    </row>
    <row r="127" spans="1:13">
      <c r="A127">
        <v>124</v>
      </c>
      <c r="B127" t="s">
        <v>265</v>
      </c>
      <c r="C127">
        <v>0</v>
      </c>
      <c r="D127">
        <v>2</v>
      </c>
      <c r="E127">
        <v>0</v>
      </c>
      <c r="F127">
        <v>0</v>
      </c>
      <c r="G127">
        <v>1</v>
      </c>
      <c r="H127">
        <v>0</v>
      </c>
      <c r="I127">
        <v>0</v>
      </c>
      <c r="J127">
        <v>0</v>
      </c>
      <c r="K127">
        <f t="shared" si="7"/>
        <v>1</v>
      </c>
      <c r="L127">
        <f t="shared" si="8"/>
        <v>2</v>
      </c>
      <c r="M127">
        <f t="shared" si="13"/>
        <v>3</v>
      </c>
    </row>
    <row r="128" spans="1:13">
      <c r="A128">
        <v>125</v>
      </c>
      <c r="B128" t="s">
        <v>266</v>
      </c>
      <c r="C128">
        <v>0</v>
      </c>
      <c r="D128">
        <v>3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f t="shared" si="7"/>
        <v>0</v>
      </c>
      <c r="L128">
        <f t="shared" si="8"/>
        <v>3</v>
      </c>
      <c r="M128">
        <f t="shared" si="13"/>
        <v>3</v>
      </c>
    </row>
    <row r="129" spans="1:13">
      <c r="A129">
        <v>126</v>
      </c>
      <c r="B129" t="s">
        <v>267</v>
      </c>
      <c r="C129">
        <v>0</v>
      </c>
      <c r="D129">
        <v>1</v>
      </c>
      <c r="E129">
        <v>0</v>
      </c>
      <c r="F129">
        <v>0</v>
      </c>
      <c r="G129">
        <v>2</v>
      </c>
      <c r="H129">
        <v>0</v>
      </c>
      <c r="I129">
        <v>0</v>
      </c>
      <c r="J129">
        <v>0</v>
      </c>
      <c r="K129">
        <f t="shared" si="7"/>
        <v>2</v>
      </c>
      <c r="L129">
        <f t="shared" si="8"/>
        <v>1</v>
      </c>
      <c r="M129">
        <f t="shared" si="13"/>
        <v>3</v>
      </c>
    </row>
    <row r="130" spans="1:13">
      <c r="A130">
        <v>127</v>
      </c>
      <c r="B130" t="s">
        <v>271</v>
      </c>
      <c r="C130">
        <v>0</v>
      </c>
      <c r="D130">
        <v>1</v>
      </c>
      <c r="E130">
        <v>1</v>
      </c>
      <c r="F130">
        <v>0</v>
      </c>
      <c r="G130">
        <v>1</v>
      </c>
      <c r="H130">
        <v>0</v>
      </c>
      <c r="I130">
        <v>0</v>
      </c>
      <c r="J130">
        <v>0</v>
      </c>
      <c r="K130">
        <f t="shared" si="7"/>
        <v>1</v>
      </c>
      <c r="L130">
        <f t="shared" si="8"/>
        <v>2</v>
      </c>
      <c r="M130">
        <f t="shared" si="13"/>
        <v>3</v>
      </c>
    </row>
    <row r="131" spans="1:13">
      <c r="A131">
        <v>128</v>
      </c>
      <c r="B131" t="s">
        <v>277</v>
      </c>
      <c r="C131">
        <v>0</v>
      </c>
      <c r="D131">
        <v>1</v>
      </c>
      <c r="E131">
        <v>0</v>
      </c>
      <c r="F131">
        <v>0</v>
      </c>
      <c r="G131">
        <v>2</v>
      </c>
      <c r="H131">
        <v>0</v>
      </c>
      <c r="I131">
        <v>0</v>
      </c>
      <c r="J131">
        <v>0</v>
      </c>
      <c r="K131">
        <f t="shared" si="7"/>
        <v>2</v>
      </c>
      <c r="L131">
        <f t="shared" si="8"/>
        <v>1</v>
      </c>
      <c r="M131">
        <f t="shared" si="13"/>
        <v>3</v>
      </c>
    </row>
    <row r="132" spans="1:13">
      <c r="A132">
        <v>129</v>
      </c>
      <c r="B132" t="s">
        <v>280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2</v>
      </c>
      <c r="I132">
        <v>1</v>
      </c>
      <c r="J132">
        <v>0</v>
      </c>
      <c r="K132">
        <f t="shared" si="7"/>
        <v>3</v>
      </c>
      <c r="L132">
        <f t="shared" si="8"/>
        <v>0</v>
      </c>
      <c r="M132">
        <f t="shared" si="13"/>
        <v>3</v>
      </c>
    </row>
    <row r="133" spans="1:13">
      <c r="A133">
        <v>130</v>
      </c>
      <c r="B133" t="s">
        <v>291</v>
      </c>
      <c r="C133">
        <v>0</v>
      </c>
      <c r="D133">
        <v>1</v>
      </c>
      <c r="E133">
        <v>0</v>
      </c>
      <c r="F133">
        <v>0</v>
      </c>
      <c r="G133">
        <v>1</v>
      </c>
      <c r="H133">
        <v>0</v>
      </c>
      <c r="I133">
        <v>1</v>
      </c>
      <c r="J133">
        <v>0</v>
      </c>
      <c r="K133">
        <f t="shared" ref="K133:K196" si="14">SUM(G133:J133)</f>
        <v>2</v>
      </c>
      <c r="L133">
        <f t="shared" ref="L133:L196" si="15">SUM(C133:F133)</f>
        <v>1</v>
      </c>
      <c r="M133">
        <f t="shared" si="13"/>
        <v>3</v>
      </c>
    </row>
    <row r="134" spans="1:13">
      <c r="A134">
        <v>131</v>
      </c>
      <c r="B134" t="s">
        <v>295</v>
      </c>
      <c r="C134">
        <v>0</v>
      </c>
      <c r="D134">
        <v>3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f t="shared" si="14"/>
        <v>0</v>
      </c>
      <c r="L134">
        <f t="shared" si="15"/>
        <v>3</v>
      </c>
      <c r="M134">
        <f t="shared" si="13"/>
        <v>3</v>
      </c>
    </row>
    <row r="135" spans="1:13">
      <c r="A135">
        <v>132</v>
      </c>
      <c r="B135" t="s">
        <v>297</v>
      </c>
      <c r="C135">
        <v>0</v>
      </c>
      <c r="D135">
        <v>1</v>
      </c>
      <c r="E135">
        <v>0</v>
      </c>
      <c r="F135">
        <v>0</v>
      </c>
      <c r="G135">
        <v>2</v>
      </c>
      <c r="H135">
        <v>0</v>
      </c>
      <c r="I135">
        <v>0</v>
      </c>
      <c r="J135">
        <v>0</v>
      </c>
      <c r="K135">
        <f t="shared" si="14"/>
        <v>2</v>
      </c>
      <c r="L135">
        <f t="shared" si="15"/>
        <v>1</v>
      </c>
      <c r="M135">
        <f t="shared" si="13"/>
        <v>3</v>
      </c>
    </row>
    <row r="136" spans="1:13">
      <c r="A136">
        <v>133</v>
      </c>
      <c r="B136" t="s">
        <v>308</v>
      </c>
      <c r="C136">
        <v>0</v>
      </c>
      <c r="D136">
        <v>2</v>
      </c>
      <c r="E136">
        <v>0</v>
      </c>
      <c r="F136">
        <v>0</v>
      </c>
      <c r="G136">
        <v>1</v>
      </c>
      <c r="H136">
        <v>0</v>
      </c>
      <c r="I136">
        <v>0</v>
      </c>
      <c r="J136">
        <v>0</v>
      </c>
      <c r="K136">
        <f t="shared" si="14"/>
        <v>1</v>
      </c>
      <c r="L136">
        <f t="shared" si="15"/>
        <v>2</v>
      </c>
      <c r="M136">
        <f t="shared" si="13"/>
        <v>3</v>
      </c>
    </row>
    <row r="137" spans="1:13">
      <c r="A137">
        <v>134</v>
      </c>
      <c r="B137" t="s">
        <v>333</v>
      </c>
      <c r="C137">
        <v>0</v>
      </c>
      <c r="D137">
        <v>1</v>
      </c>
      <c r="E137">
        <v>0</v>
      </c>
      <c r="F137">
        <v>0</v>
      </c>
      <c r="G137">
        <v>2</v>
      </c>
      <c r="H137">
        <v>0</v>
      </c>
      <c r="I137">
        <v>0</v>
      </c>
      <c r="J137">
        <v>0</v>
      </c>
      <c r="K137">
        <f t="shared" si="14"/>
        <v>2</v>
      </c>
      <c r="L137">
        <f t="shared" si="15"/>
        <v>1</v>
      </c>
      <c r="M137">
        <f t="shared" si="13"/>
        <v>3</v>
      </c>
    </row>
    <row r="138" spans="1:13">
      <c r="A138">
        <v>135</v>
      </c>
      <c r="B138" t="s">
        <v>335</v>
      </c>
      <c r="C138">
        <v>0</v>
      </c>
      <c r="D138">
        <v>3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f t="shared" si="14"/>
        <v>0</v>
      </c>
      <c r="L138">
        <f t="shared" si="15"/>
        <v>3</v>
      </c>
      <c r="M138">
        <f t="shared" si="13"/>
        <v>3</v>
      </c>
    </row>
    <row r="139" spans="1:13">
      <c r="A139">
        <v>136</v>
      </c>
      <c r="B139" t="s">
        <v>338</v>
      </c>
      <c r="C139">
        <v>0</v>
      </c>
      <c r="D139">
        <v>2</v>
      </c>
      <c r="E139">
        <v>1</v>
      </c>
      <c r="F139">
        <v>0</v>
      </c>
      <c r="G139">
        <v>0</v>
      </c>
      <c r="H139">
        <v>0</v>
      </c>
      <c r="I139">
        <v>0</v>
      </c>
      <c r="J139">
        <v>0</v>
      </c>
      <c r="K139">
        <f t="shared" si="14"/>
        <v>0</v>
      </c>
      <c r="L139">
        <f t="shared" si="15"/>
        <v>3</v>
      </c>
      <c r="M139">
        <f t="shared" si="13"/>
        <v>3</v>
      </c>
    </row>
    <row r="140" spans="1:13">
      <c r="A140">
        <v>137</v>
      </c>
      <c r="B140" t="s">
        <v>52</v>
      </c>
      <c r="C140">
        <v>0</v>
      </c>
      <c r="D140">
        <v>0</v>
      </c>
      <c r="E140">
        <v>0</v>
      </c>
      <c r="F140">
        <v>0</v>
      </c>
      <c r="G140">
        <v>0</v>
      </c>
      <c r="H140">
        <v>2</v>
      </c>
      <c r="I140">
        <v>0</v>
      </c>
      <c r="J140">
        <v>0</v>
      </c>
      <c r="K140">
        <f t="shared" si="14"/>
        <v>2</v>
      </c>
      <c r="L140">
        <f t="shared" si="15"/>
        <v>0</v>
      </c>
      <c r="M140">
        <f t="shared" si="13"/>
        <v>2</v>
      </c>
    </row>
    <row r="141" spans="1:13">
      <c r="A141">
        <v>138</v>
      </c>
      <c r="B141" t="s">
        <v>57</v>
      </c>
      <c r="C141">
        <v>0</v>
      </c>
      <c r="D141">
        <v>2</v>
      </c>
      <c r="E141">
        <v>0</v>
      </c>
      <c r="F141">
        <v>0</v>
      </c>
      <c r="G141">
        <v>0</v>
      </c>
      <c r="H141">
        <v>0</v>
      </c>
      <c r="I141">
        <v>0</v>
      </c>
      <c r="J141">
        <v>0</v>
      </c>
      <c r="K141">
        <f t="shared" si="14"/>
        <v>0</v>
      </c>
      <c r="L141">
        <f t="shared" si="15"/>
        <v>2</v>
      </c>
      <c r="M141">
        <f t="shared" si="13"/>
        <v>2</v>
      </c>
    </row>
    <row r="142" spans="1:13">
      <c r="A142">
        <v>139</v>
      </c>
      <c r="B142" t="s">
        <v>61</v>
      </c>
      <c r="C142">
        <v>0</v>
      </c>
      <c r="D142">
        <v>0</v>
      </c>
      <c r="E142">
        <v>0</v>
      </c>
      <c r="F142">
        <v>0</v>
      </c>
      <c r="G142">
        <v>2</v>
      </c>
      <c r="H142">
        <v>0</v>
      </c>
      <c r="I142">
        <v>0</v>
      </c>
      <c r="J142">
        <v>0</v>
      </c>
      <c r="K142">
        <f t="shared" si="14"/>
        <v>2</v>
      </c>
      <c r="L142">
        <f t="shared" si="15"/>
        <v>0</v>
      </c>
      <c r="M142">
        <f t="shared" si="13"/>
        <v>2</v>
      </c>
    </row>
    <row r="143" spans="1:13">
      <c r="A143">
        <v>140</v>
      </c>
      <c r="B143" t="s">
        <v>62</v>
      </c>
      <c r="C143">
        <v>0</v>
      </c>
      <c r="D143">
        <v>1</v>
      </c>
      <c r="E143">
        <v>0</v>
      </c>
      <c r="F143">
        <v>0</v>
      </c>
      <c r="G143">
        <v>1</v>
      </c>
      <c r="H143">
        <v>0</v>
      </c>
      <c r="I143">
        <v>0</v>
      </c>
      <c r="J143">
        <v>0</v>
      </c>
      <c r="K143">
        <f t="shared" si="14"/>
        <v>1</v>
      </c>
      <c r="L143">
        <f t="shared" si="15"/>
        <v>1</v>
      </c>
      <c r="M143">
        <f t="shared" si="13"/>
        <v>2</v>
      </c>
    </row>
    <row r="144" spans="1:13">
      <c r="A144">
        <v>141</v>
      </c>
      <c r="B144" t="s">
        <v>65</v>
      </c>
      <c r="C144">
        <v>0</v>
      </c>
      <c r="D144">
        <v>1</v>
      </c>
      <c r="E144">
        <v>0</v>
      </c>
      <c r="F144">
        <v>0</v>
      </c>
      <c r="G144">
        <v>1</v>
      </c>
      <c r="H144">
        <v>0</v>
      </c>
      <c r="I144">
        <v>0</v>
      </c>
      <c r="J144">
        <v>0</v>
      </c>
      <c r="K144">
        <f t="shared" si="14"/>
        <v>1</v>
      </c>
      <c r="L144">
        <f t="shared" si="15"/>
        <v>1</v>
      </c>
      <c r="M144">
        <f t="shared" si="13"/>
        <v>2</v>
      </c>
    </row>
    <row r="145" spans="1:13">
      <c r="A145">
        <v>142</v>
      </c>
      <c r="B145" t="s">
        <v>66</v>
      </c>
      <c r="C145">
        <v>0</v>
      </c>
      <c r="D145">
        <v>0</v>
      </c>
      <c r="E145">
        <v>0</v>
      </c>
      <c r="F145">
        <v>0</v>
      </c>
      <c r="G145">
        <v>2</v>
      </c>
      <c r="H145">
        <v>0</v>
      </c>
      <c r="I145">
        <v>0</v>
      </c>
      <c r="J145">
        <v>0</v>
      </c>
      <c r="K145">
        <f t="shared" si="14"/>
        <v>2</v>
      </c>
      <c r="L145">
        <f t="shared" si="15"/>
        <v>0</v>
      </c>
      <c r="M145">
        <f t="shared" si="13"/>
        <v>2</v>
      </c>
    </row>
    <row r="146" spans="1:13">
      <c r="A146">
        <v>143</v>
      </c>
      <c r="B146" t="s">
        <v>69</v>
      </c>
      <c r="C146">
        <v>0</v>
      </c>
      <c r="D146">
        <v>0</v>
      </c>
      <c r="E146">
        <v>1</v>
      </c>
      <c r="F146">
        <v>0</v>
      </c>
      <c r="G146">
        <v>0</v>
      </c>
      <c r="H146">
        <v>0</v>
      </c>
      <c r="I146">
        <v>1</v>
      </c>
      <c r="J146">
        <v>0</v>
      </c>
      <c r="K146">
        <f t="shared" si="14"/>
        <v>1</v>
      </c>
      <c r="L146">
        <f t="shared" si="15"/>
        <v>1</v>
      </c>
      <c r="M146">
        <f t="shared" si="13"/>
        <v>2</v>
      </c>
    </row>
    <row r="147" spans="1:13">
      <c r="A147">
        <v>144</v>
      </c>
      <c r="B147" t="s">
        <v>75</v>
      </c>
      <c r="C147">
        <v>0</v>
      </c>
      <c r="D147">
        <v>2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f t="shared" si="14"/>
        <v>0</v>
      </c>
      <c r="L147">
        <f t="shared" si="15"/>
        <v>2</v>
      </c>
      <c r="M147">
        <f t="shared" si="13"/>
        <v>2</v>
      </c>
    </row>
    <row r="148" spans="1:13">
      <c r="A148">
        <v>145</v>
      </c>
      <c r="B148" t="s">
        <v>76</v>
      </c>
      <c r="C148">
        <v>0</v>
      </c>
      <c r="D148">
        <v>2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f t="shared" si="14"/>
        <v>0</v>
      </c>
      <c r="L148">
        <f t="shared" si="15"/>
        <v>2</v>
      </c>
      <c r="M148">
        <f t="shared" si="13"/>
        <v>2</v>
      </c>
    </row>
    <row r="149" spans="1:13">
      <c r="A149">
        <v>146</v>
      </c>
      <c r="B149" t="s">
        <v>80</v>
      </c>
      <c r="C149">
        <v>0</v>
      </c>
      <c r="D149">
        <v>2</v>
      </c>
      <c r="E149">
        <v>0</v>
      </c>
      <c r="F149">
        <v>0</v>
      </c>
      <c r="G149">
        <v>0</v>
      </c>
      <c r="H149">
        <v>0</v>
      </c>
      <c r="I149">
        <v>0</v>
      </c>
      <c r="J149">
        <v>0</v>
      </c>
      <c r="K149">
        <f t="shared" si="14"/>
        <v>0</v>
      </c>
      <c r="L149">
        <f t="shared" si="15"/>
        <v>2</v>
      </c>
      <c r="M149">
        <f t="shared" si="13"/>
        <v>2</v>
      </c>
    </row>
    <row r="150" spans="1:13">
      <c r="A150">
        <v>147</v>
      </c>
      <c r="B150" t="s">
        <v>83</v>
      </c>
      <c r="C150">
        <v>0</v>
      </c>
      <c r="D150">
        <v>1</v>
      </c>
      <c r="E150">
        <v>1</v>
      </c>
      <c r="F150">
        <v>0</v>
      </c>
      <c r="G150">
        <v>0</v>
      </c>
      <c r="H150">
        <v>0</v>
      </c>
      <c r="I150">
        <v>0</v>
      </c>
      <c r="J150">
        <v>0</v>
      </c>
      <c r="K150">
        <f t="shared" si="14"/>
        <v>0</v>
      </c>
      <c r="L150">
        <f t="shared" si="15"/>
        <v>2</v>
      </c>
      <c r="M150">
        <f t="shared" si="13"/>
        <v>2</v>
      </c>
    </row>
    <row r="151" spans="1:13">
      <c r="A151">
        <v>148</v>
      </c>
      <c r="B151" t="s">
        <v>84</v>
      </c>
      <c r="C151">
        <v>0</v>
      </c>
      <c r="D151">
        <v>0</v>
      </c>
      <c r="E151">
        <v>0</v>
      </c>
      <c r="F151">
        <v>0</v>
      </c>
      <c r="G151">
        <v>2</v>
      </c>
      <c r="H151">
        <v>0</v>
      </c>
      <c r="I151">
        <v>0</v>
      </c>
      <c r="J151">
        <v>0</v>
      </c>
      <c r="K151">
        <f t="shared" si="14"/>
        <v>2</v>
      </c>
      <c r="L151">
        <f t="shared" si="15"/>
        <v>0</v>
      </c>
      <c r="M151">
        <f t="shared" si="13"/>
        <v>2</v>
      </c>
    </row>
    <row r="152" spans="1:13">
      <c r="A152">
        <v>149</v>
      </c>
      <c r="B152" t="s">
        <v>88</v>
      </c>
      <c r="C152">
        <v>0</v>
      </c>
      <c r="D152">
        <v>1</v>
      </c>
      <c r="E152">
        <v>0</v>
      </c>
      <c r="F152">
        <v>0</v>
      </c>
      <c r="G152">
        <v>1</v>
      </c>
      <c r="H152">
        <v>0</v>
      </c>
      <c r="I152">
        <v>0</v>
      </c>
      <c r="J152">
        <v>0</v>
      </c>
      <c r="K152">
        <f t="shared" si="14"/>
        <v>1</v>
      </c>
      <c r="L152">
        <f t="shared" si="15"/>
        <v>1</v>
      </c>
      <c r="M152">
        <f t="shared" si="13"/>
        <v>2</v>
      </c>
    </row>
    <row r="153" spans="1:13">
      <c r="A153">
        <v>150</v>
      </c>
      <c r="B153" t="s">
        <v>89</v>
      </c>
      <c r="C153">
        <v>0</v>
      </c>
      <c r="D153">
        <v>2</v>
      </c>
      <c r="E153">
        <v>0</v>
      </c>
      <c r="F153">
        <v>0</v>
      </c>
      <c r="G153">
        <v>0</v>
      </c>
      <c r="H153">
        <v>0</v>
      </c>
      <c r="I153">
        <v>0</v>
      </c>
      <c r="J153">
        <v>0</v>
      </c>
      <c r="K153">
        <f t="shared" si="14"/>
        <v>0</v>
      </c>
      <c r="L153">
        <f t="shared" si="15"/>
        <v>2</v>
      </c>
      <c r="M153">
        <f t="shared" si="13"/>
        <v>2</v>
      </c>
    </row>
    <row r="154" spans="1:13">
      <c r="A154">
        <v>151</v>
      </c>
      <c r="B154" t="s">
        <v>94</v>
      </c>
      <c r="C154">
        <v>0</v>
      </c>
      <c r="D154">
        <v>1</v>
      </c>
      <c r="E154">
        <v>1</v>
      </c>
      <c r="F154">
        <v>0</v>
      </c>
      <c r="G154">
        <v>0</v>
      </c>
      <c r="H154">
        <v>0</v>
      </c>
      <c r="I154">
        <v>0</v>
      </c>
      <c r="J154">
        <v>0</v>
      </c>
      <c r="K154">
        <f t="shared" si="14"/>
        <v>0</v>
      </c>
      <c r="L154">
        <f t="shared" si="15"/>
        <v>2</v>
      </c>
      <c r="M154">
        <f t="shared" si="13"/>
        <v>2</v>
      </c>
    </row>
    <row r="155" spans="1:13">
      <c r="A155">
        <v>152</v>
      </c>
      <c r="B155" t="s">
        <v>101</v>
      </c>
      <c r="C155">
        <v>0</v>
      </c>
      <c r="D155">
        <v>0</v>
      </c>
      <c r="E155">
        <v>0</v>
      </c>
      <c r="F155">
        <v>0</v>
      </c>
      <c r="G155">
        <v>2</v>
      </c>
      <c r="H155">
        <v>0</v>
      </c>
      <c r="I155">
        <v>0</v>
      </c>
      <c r="J155">
        <v>0</v>
      </c>
      <c r="K155">
        <f t="shared" si="14"/>
        <v>2</v>
      </c>
      <c r="L155">
        <f t="shared" si="15"/>
        <v>0</v>
      </c>
      <c r="M155">
        <f t="shared" si="13"/>
        <v>2</v>
      </c>
    </row>
    <row r="156" spans="1:13">
      <c r="A156">
        <v>153</v>
      </c>
      <c r="B156" t="s">
        <v>102</v>
      </c>
      <c r="C156">
        <v>0</v>
      </c>
      <c r="D156">
        <v>1</v>
      </c>
      <c r="E156">
        <v>0</v>
      </c>
      <c r="F156">
        <v>0</v>
      </c>
      <c r="G156">
        <v>1</v>
      </c>
      <c r="H156">
        <v>0</v>
      </c>
      <c r="I156">
        <v>0</v>
      </c>
      <c r="J156">
        <v>0</v>
      </c>
      <c r="K156">
        <f t="shared" si="14"/>
        <v>1</v>
      </c>
      <c r="L156">
        <f t="shared" si="15"/>
        <v>1</v>
      </c>
      <c r="M156">
        <f t="shared" si="13"/>
        <v>2</v>
      </c>
    </row>
    <row r="157" spans="1:13">
      <c r="A157">
        <v>154</v>
      </c>
      <c r="B157" t="s">
        <v>107</v>
      </c>
      <c r="C157">
        <v>0</v>
      </c>
      <c r="D157">
        <v>1</v>
      </c>
      <c r="E157">
        <v>1</v>
      </c>
      <c r="F157">
        <v>0</v>
      </c>
      <c r="G157">
        <v>0</v>
      </c>
      <c r="H157">
        <v>0</v>
      </c>
      <c r="I157">
        <v>0</v>
      </c>
      <c r="J157">
        <v>0</v>
      </c>
      <c r="K157">
        <f t="shared" si="14"/>
        <v>0</v>
      </c>
      <c r="L157">
        <f t="shared" si="15"/>
        <v>2</v>
      </c>
      <c r="M157">
        <f t="shared" si="13"/>
        <v>2</v>
      </c>
    </row>
    <row r="158" spans="1:13">
      <c r="A158">
        <v>155</v>
      </c>
      <c r="B158" t="s">
        <v>113</v>
      </c>
      <c r="C158">
        <v>0</v>
      </c>
      <c r="D158">
        <v>2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f t="shared" si="14"/>
        <v>0</v>
      </c>
      <c r="L158">
        <f t="shared" si="15"/>
        <v>2</v>
      </c>
      <c r="M158">
        <f t="shared" si="13"/>
        <v>2</v>
      </c>
    </row>
    <row r="159" spans="1:13">
      <c r="A159">
        <v>156</v>
      </c>
      <c r="B159" t="s">
        <v>122</v>
      </c>
      <c r="C159">
        <v>0</v>
      </c>
      <c r="D159">
        <v>0</v>
      </c>
      <c r="E159">
        <v>0</v>
      </c>
      <c r="F159">
        <v>0</v>
      </c>
      <c r="G159">
        <v>2</v>
      </c>
      <c r="H159">
        <v>0</v>
      </c>
      <c r="I159">
        <v>0</v>
      </c>
      <c r="J159">
        <v>0</v>
      </c>
      <c r="K159">
        <f t="shared" si="14"/>
        <v>2</v>
      </c>
      <c r="L159">
        <f t="shared" si="15"/>
        <v>0</v>
      </c>
      <c r="M159">
        <f t="shared" si="13"/>
        <v>2</v>
      </c>
    </row>
    <row r="160" spans="1:13">
      <c r="A160">
        <v>157</v>
      </c>
      <c r="B160" t="s">
        <v>129</v>
      </c>
      <c r="C160">
        <v>0</v>
      </c>
      <c r="D160">
        <v>0</v>
      </c>
      <c r="E160">
        <v>0</v>
      </c>
      <c r="F160">
        <v>1</v>
      </c>
      <c r="G160">
        <v>1</v>
      </c>
      <c r="H160">
        <v>0</v>
      </c>
      <c r="I160">
        <v>0</v>
      </c>
      <c r="J160">
        <v>0</v>
      </c>
      <c r="K160">
        <f t="shared" si="14"/>
        <v>1</v>
      </c>
      <c r="L160">
        <f t="shared" si="15"/>
        <v>1</v>
      </c>
      <c r="M160">
        <f t="shared" si="13"/>
        <v>2</v>
      </c>
    </row>
    <row r="161" spans="1:13">
      <c r="A161">
        <v>158</v>
      </c>
      <c r="B161" t="s">
        <v>130</v>
      </c>
      <c r="C161">
        <v>0</v>
      </c>
      <c r="D161">
        <v>1</v>
      </c>
      <c r="E161">
        <v>0</v>
      </c>
      <c r="F161">
        <v>0</v>
      </c>
      <c r="G161">
        <v>1</v>
      </c>
      <c r="H161">
        <v>0</v>
      </c>
      <c r="I161">
        <v>0</v>
      </c>
      <c r="J161">
        <v>0</v>
      </c>
      <c r="K161">
        <f t="shared" si="14"/>
        <v>1</v>
      </c>
      <c r="L161">
        <f t="shared" si="15"/>
        <v>1</v>
      </c>
      <c r="M161">
        <f t="shared" si="13"/>
        <v>2</v>
      </c>
    </row>
    <row r="162" spans="1:13">
      <c r="A162">
        <v>159</v>
      </c>
      <c r="B162" t="s">
        <v>134</v>
      </c>
      <c r="C162">
        <v>0</v>
      </c>
      <c r="D162">
        <v>0</v>
      </c>
      <c r="E162">
        <v>0</v>
      </c>
      <c r="F162">
        <v>0</v>
      </c>
      <c r="G162">
        <v>2</v>
      </c>
      <c r="H162">
        <v>0</v>
      </c>
      <c r="I162">
        <v>0</v>
      </c>
      <c r="J162">
        <v>0</v>
      </c>
      <c r="K162">
        <f t="shared" si="14"/>
        <v>2</v>
      </c>
      <c r="L162">
        <f t="shared" si="15"/>
        <v>0</v>
      </c>
      <c r="M162">
        <f t="shared" ref="M162:M225" si="16">SUM(C162:J162)</f>
        <v>2</v>
      </c>
    </row>
    <row r="163" spans="1:13">
      <c r="A163">
        <v>160</v>
      </c>
      <c r="B163" t="s">
        <v>136</v>
      </c>
      <c r="C163">
        <v>0</v>
      </c>
      <c r="D163">
        <v>1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0</v>
      </c>
      <c r="K163">
        <f t="shared" si="14"/>
        <v>0</v>
      </c>
      <c r="L163">
        <f t="shared" si="15"/>
        <v>2</v>
      </c>
      <c r="M163">
        <f t="shared" si="16"/>
        <v>2</v>
      </c>
    </row>
    <row r="164" spans="1:13">
      <c r="A164">
        <v>161</v>
      </c>
      <c r="B164" t="s">
        <v>141</v>
      </c>
      <c r="C164">
        <v>0</v>
      </c>
      <c r="D164">
        <v>0</v>
      </c>
      <c r="E164">
        <v>2</v>
      </c>
      <c r="F164">
        <v>0</v>
      </c>
      <c r="G164">
        <v>0</v>
      </c>
      <c r="H164">
        <v>0</v>
      </c>
      <c r="I164">
        <v>0</v>
      </c>
      <c r="J164">
        <v>0</v>
      </c>
      <c r="K164">
        <f t="shared" si="14"/>
        <v>0</v>
      </c>
      <c r="L164">
        <f t="shared" si="15"/>
        <v>2</v>
      </c>
      <c r="M164">
        <f t="shared" si="16"/>
        <v>2</v>
      </c>
    </row>
    <row r="165" spans="1:13">
      <c r="A165">
        <v>162</v>
      </c>
      <c r="B165" t="s">
        <v>143</v>
      </c>
      <c r="C165">
        <v>0</v>
      </c>
      <c r="D165">
        <v>2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f t="shared" si="14"/>
        <v>0</v>
      </c>
      <c r="L165">
        <f t="shared" si="15"/>
        <v>2</v>
      </c>
      <c r="M165">
        <f t="shared" si="16"/>
        <v>2</v>
      </c>
    </row>
    <row r="166" spans="1:13">
      <c r="A166">
        <v>163</v>
      </c>
      <c r="B166" t="s">
        <v>145</v>
      </c>
      <c r="C166">
        <v>0</v>
      </c>
      <c r="D166">
        <v>0</v>
      </c>
      <c r="E166">
        <v>0</v>
      </c>
      <c r="F166">
        <v>0</v>
      </c>
      <c r="G166">
        <v>2</v>
      </c>
      <c r="H166">
        <v>0</v>
      </c>
      <c r="I166">
        <v>0</v>
      </c>
      <c r="J166">
        <v>0</v>
      </c>
      <c r="K166">
        <f t="shared" si="14"/>
        <v>2</v>
      </c>
      <c r="L166">
        <f t="shared" si="15"/>
        <v>0</v>
      </c>
      <c r="M166">
        <f t="shared" si="16"/>
        <v>2</v>
      </c>
    </row>
    <row r="167" spans="1:13">
      <c r="A167">
        <v>164</v>
      </c>
      <c r="B167" t="s">
        <v>153</v>
      </c>
      <c r="C167">
        <v>0</v>
      </c>
      <c r="D167">
        <v>2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f t="shared" si="14"/>
        <v>0</v>
      </c>
      <c r="L167">
        <f t="shared" si="15"/>
        <v>2</v>
      </c>
      <c r="M167">
        <f t="shared" si="16"/>
        <v>2</v>
      </c>
    </row>
    <row r="168" spans="1:13">
      <c r="A168">
        <v>165</v>
      </c>
      <c r="B168" t="s">
        <v>154</v>
      </c>
      <c r="C168">
        <v>0</v>
      </c>
      <c r="D168">
        <v>1</v>
      </c>
      <c r="E168">
        <v>0</v>
      </c>
      <c r="F168">
        <v>0</v>
      </c>
      <c r="G168">
        <v>1</v>
      </c>
      <c r="H168">
        <v>0</v>
      </c>
      <c r="I168">
        <v>0</v>
      </c>
      <c r="J168">
        <v>0</v>
      </c>
      <c r="K168">
        <f t="shared" si="14"/>
        <v>1</v>
      </c>
      <c r="L168">
        <f t="shared" si="15"/>
        <v>1</v>
      </c>
      <c r="M168">
        <f t="shared" si="16"/>
        <v>2</v>
      </c>
    </row>
    <row r="169" spans="1:13">
      <c r="A169">
        <v>166</v>
      </c>
      <c r="B169" t="s">
        <v>158</v>
      </c>
      <c r="C169">
        <v>0</v>
      </c>
      <c r="D169">
        <v>0</v>
      </c>
      <c r="E169">
        <v>0</v>
      </c>
      <c r="F169">
        <v>0</v>
      </c>
      <c r="G169">
        <v>1</v>
      </c>
      <c r="H169">
        <v>1</v>
      </c>
      <c r="I169">
        <v>0</v>
      </c>
      <c r="J169">
        <v>0</v>
      </c>
      <c r="K169">
        <f t="shared" si="14"/>
        <v>2</v>
      </c>
      <c r="L169">
        <f t="shared" si="15"/>
        <v>0</v>
      </c>
      <c r="M169">
        <f t="shared" si="16"/>
        <v>2</v>
      </c>
    </row>
    <row r="170" spans="1:13">
      <c r="A170">
        <v>167</v>
      </c>
      <c r="B170" t="s">
        <v>159</v>
      </c>
      <c r="C170">
        <v>0</v>
      </c>
      <c r="D170">
        <v>0</v>
      </c>
      <c r="E170">
        <v>0</v>
      </c>
      <c r="F170">
        <v>0</v>
      </c>
      <c r="G170">
        <v>2</v>
      </c>
      <c r="H170">
        <v>0</v>
      </c>
      <c r="I170">
        <v>0</v>
      </c>
      <c r="J170">
        <v>0</v>
      </c>
      <c r="K170">
        <f t="shared" si="14"/>
        <v>2</v>
      </c>
      <c r="L170">
        <f t="shared" si="15"/>
        <v>0</v>
      </c>
      <c r="M170">
        <f t="shared" si="16"/>
        <v>2</v>
      </c>
    </row>
    <row r="171" spans="1:13">
      <c r="A171">
        <v>168</v>
      </c>
      <c r="B171" t="s">
        <v>168</v>
      </c>
      <c r="C171">
        <v>0</v>
      </c>
      <c r="D171">
        <v>2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f t="shared" si="14"/>
        <v>0</v>
      </c>
      <c r="L171">
        <f t="shared" si="15"/>
        <v>2</v>
      </c>
      <c r="M171">
        <f t="shared" si="16"/>
        <v>2</v>
      </c>
    </row>
    <row r="172" spans="1:13">
      <c r="A172">
        <v>169</v>
      </c>
      <c r="B172" t="s">
        <v>172</v>
      </c>
      <c r="C172">
        <v>0</v>
      </c>
      <c r="D172">
        <v>1</v>
      </c>
      <c r="E172">
        <v>1</v>
      </c>
      <c r="F172">
        <v>0</v>
      </c>
      <c r="G172">
        <v>0</v>
      </c>
      <c r="H172">
        <v>0</v>
      </c>
      <c r="I172">
        <v>0</v>
      </c>
      <c r="J172">
        <v>0</v>
      </c>
      <c r="K172">
        <f t="shared" si="14"/>
        <v>0</v>
      </c>
      <c r="L172">
        <f t="shared" si="15"/>
        <v>2</v>
      </c>
      <c r="M172">
        <f t="shared" si="16"/>
        <v>2</v>
      </c>
    </row>
    <row r="173" spans="1:13">
      <c r="A173">
        <v>170</v>
      </c>
      <c r="B173" t="s">
        <v>175</v>
      </c>
      <c r="C173">
        <v>0</v>
      </c>
      <c r="D173">
        <v>1</v>
      </c>
      <c r="E173">
        <v>0</v>
      </c>
      <c r="F173">
        <v>0</v>
      </c>
      <c r="G173">
        <v>1</v>
      </c>
      <c r="H173">
        <v>0</v>
      </c>
      <c r="I173">
        <v>0</v>
      </c>
      <c r="J173">
        <v>0</v>
      </c>
      <c r="K173">
        <f t="shared" si="14"/>
        <v>1</v>
      </c>
      <c r="L173">
        <f t="shared" si="15"/>
        <v>1</v>
      </c>
      <c r="M173">
        <f t="shared" si="16"/>
        <v>2</v>
      </c>
    </row>
    <row r="174" spans="1:13">
      <c r="A174">
        <v>171</v>
      </c>
      <c r="B174" t="s">
        <v>177</v>
      </c>
      <c r="C174">
        <v>0</v>
      </c>
      <c r="D174">
        <v>1</v>
      </c>
      <c r="E174">
        <v>0</v>
      </c>
      <c r="F174">
        <v>0</v>
      </c>
      <c r="G174">
        <v>1</v>
      </c>
      <c r="H174">
        <v>0</v>
      </c>
      <c r="I174">
        <v>0</v>
      </c>
      <c r="J174">
        <v>0</v>
      </c>
      <c r="K174">
        <f t="shared" si="14"/>
        <v>1</v>
      </c>
      <c r="L174">
        <f t="shared" si="15"/>
        <v>1</v>
      </c>
      <c r="M174">
        <f t="shared" si="16"/>
        <v>2</v>
      </c>
    </row>
    <row r="175" spans="1:13">
      <c r="A175">
        <v>172</v>
      </c>
      <c r="B175" t="s">
        <v>181</v>
      </c>
      <c r="C175">
        <v>0</v>
      </c>
      <c r="D175">
        <v>0</v>
      </c>
      <c r="E175">
        <v>0</v>
      </c>
      <c r="F175">
        <v>0</v>
      </c>
      <c r="G175">
        <v>2</v>
      </c>
      <c r="H175">
        <v>0</v>
      </c>
      <c r="I175">
        <v>0</v>
      </c>
      <c r="J175">
        <v>0</v>
      </c>
      <c r="K175">
        <f t="shared" si="14"/>
        <v>2</v>
      </c>
      <c r="L175">
        <f t="shared" si="15"/>
        <v>0</v>
      </c>
      <c r="M175">
        <f t="shared" si="16"/>
        <v>2</v>
      </c>
    </row>
    <row r="176" spans="1:13">
      <c r="A176">
        <v>173</v>
      </c>
      <c r="B176" t="s">
        <v>184</v>
      </c>
      <c r="C176">
        <v>0</v>
      </c>
      <c r="D176">
        <v>2</v>
      </c>
      <c r="E176">
        <v>0</v>
      </c>
      <c r="F176">
        <v>0</v>
      </c>
      <c r="G176">
        <v>0</v>
      </c>
      <c r="H176">
        <v>0</v>
      </c>
      <c r="I176">
        <v>0</v>
      </c>
      <c r="J176">
        <v>0</v>
      </c>
      <c r="K176">
        <f t="shared" si="14"/>
        <v>0</v>
      </c>
      <c r="L176">
        <f t="shared" si="15"/>
        <v>2</v>
      </c>
      <c r="M176">
        <f t="shared" si="16"/>
        <v>2</v>
      </c>
    </row>
    <row r="177" spans="1:13">
      <c r="A177">
        <v>174</v>
      </c>
      <c r="B177" t="s">
        <v>189</v>
      </c>
      <c r="C177">
        <v>0</v>
      </c>
      <c r="D177">
        <v>2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f t="shared" si="14"/>
        <v>0</v>
      </c>
      <c r="L177">
        <f t="shared" si="15"/>
        <v>2</v>
      </c>
      <c r="M177">
        <f t="shared" si="16"/>
        <v>2</v>
      </c>
    </row>
    <row r="178" spans="1:13">
      <c r="A178">
        <v>175</v>
      </c>
      <c r="B178" t="s">
        <v>196</v>
      </c>
      <c r="C178">
        <v>0</v>
      </c>
      <c r="D178">
        <v>2</v>
      </c>
      <c r="E178">
        <v>0</v>
      </c>
      <c r="F178">
        <v>0</v>
      </c>
      <c r="G178">
        <v>0</v>
      </c>
      <c r="H178">
        <v>0</v>
      </c>
      <c r="I178">
        <v>0</v>
      </c>
      <c r="J178">
        <v>0</v>
      </c>
      <c r="K178">
        <f t="shared" si="14"/>
        <v>0</v>
      </c>
      <c r="L178">
        <f t="shared" si="15"/>
        <v>2</v>
      </c>
      <c r="M178">
        <f t="shared" si="16"/>
        <v>2</v>
      </c>
    </row>
    <row r="179" spans="1:13">
      <c r="A179">
        <v>176</v>
      </c>
      <c r="B179" t="s">
        <v>198</v>
      </c>
      <c r="C179">
        <v>0</v>
      </c>
      <c r="D179">
        <v>1</v>
      </c>
      <c r="E179">
        <v>1</v>
      </c>
      <c r="F179">
        <v>0</v>
      </c>
      <c r="G179">
        <v>0</v>
      </c>
      <c r="H179">
        <v>0</v>
      </c>
      <c r="I179">
        <v>0</v>
      </c>
      <c r="J179">
        <v>0</v>
      </c>
      <c r="K179">
        <f t="shared" si="14"/>
        <v>0</v>
      </c>
      <c r="L179">
        <f t="shared" si="15"/>
        <v>2</v>
      </c>
      <c r="M179">
        <f t="shared" si="16"/>
        <v>2</v>
      </c>
    </row>
    <row r="180" spans="1:13">
      <c r="A180">
        <v>177</v>
      </c>
      <c r="B180" t="s">
        <v>199</v>
      </c>
      <c r="C180">
        <v>0</v>
      </c>
      <c r="D180">
        <v>0</v>
      </c>
      <c r="E180">
        <v>0</v>
      </c>
      <c r="F180">
        <v>0</v>
      </c>
      <c r="G180">
        <v>2</v>
      </c>
      <c r="H180">
        <v>0</v>
      </c>
      <c r="I180">
        <v>0</v>
      </c>
      <c r="J180">
        <v>0</v>
      </c>
      <c r="K180">
        <f t="shared" si="14"/>
        <v>2</v>
      </c>
      <c r="L180">
        <f t="shared" si="15"/>
        <v>0</v>
      </c>
      <c r="M180">
        <f t="shared" si="16"/>
        <v>2</v>
      </c>
    </row>
    <row r="181" spans="1:13">
      <c r="A181">
        <v>178</v>
      </c>
      <c r="B181" t="s">
        <v>201</v>
      </c>
      <c r="C181">
        <v>0</v>
      </c>
      <c r="D181">
        <v>2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f t="shared" si="14"/>
        <v>0</v>
      </c>
      <c r="L181">
        <f t="shared" si="15"/>
        <v>2</v>
      </c>
      <c r="M181">
        <f t="shared" si="16"/>
        <v>2</v>
      </c>
    </row>
    <row r="182" spans="1:13">
      <c r="A182">
        <v>179</v>
      </c>
      <c r="B182" t="s">
        <v>203</v>
      </c>
      <c r="C182">
        <v>0</v>
      </c>
      <c r="D182">
        <v>2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f t="shared" si="14"/>
        <v>0</v>
      </c>
      <c r="L182">
        <f t="shared" si="15"/>
        <v>2</v>
      </c>
      <c r="M182">
        <f t="shared" si="16"/>
        <v>2</v>
      </c>
    </row>
    <row r="183" spans="1:13">
      <c r="A183">
        <v>180</v>
      </c>
      <c r="B183" t="s">
        <v>210</v>
      </c>
      <c r="C183">
        <v>0</v>
      </c>
      <c r="D183">
        <v>2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f t="shared" si="14"/>
        <v>0</v>
      </c>
      <c r="L183">
        <f t="shared" si="15"/>
        <v>2</v>
      </c>
      <c r="M183">
        <f t="shared" si="16"/>
        <v>2</v>
      </c>
    </row>
    <row r="184" spans="1:13">
      <c r="A184">
        <v>181</v>
      </c>
      <c r="B184" t="s">
        <v>215</v>
      </c>
      <c r="C184">
        <v>0</v>
      </c>
      <c r="D184">
        <v>0</v>
      </c>
      <c r="E184">
        <v>0</v>
      </c>
      <c r="F184">
        <v>0</v>
      </c>
      <c r="G184">
        <v>2</v>
      </c>
      <c r="H184">
        <v>0</v>
      </c>
      <c r="I184">
        <v>0</v>
      </c>
      <c r="J184">
        <v>0</v>
      </c>
      <c r="K184">
        <f t="shared" si="14"/>
        <v>2</v>
      </c>
      <c r="L184">
        <f t="shared" si="15"/>
        <v>0</v>
      </c>
      <c r="M184">
        <f t="shared" si="16"/>
        <v>2</v>
      </c>
    </row>
    <row r="185" spans="1:13">
      <c r="A185">
        <v>182</v>
      </c>
      <c r="B185" t="s">
        <v>233</v>
      </c>
      <c r="C185">
        <v>0</v>
      </c>
      <c r="D185">
        <v>1</v>
      </c>
      <c r="E185">
        <v>0</v>
      </c>
      <c r="F185">
        <v>0</v>
      </c>
      <c r="G185">
        <v>1</v>
      </c>
      <c r="H185">
        <v>0</v>
      </c>
      <c r="I185">
        <v>0</v>
      </c>
      <c r="J185">
        <v>0</v>
      </c>
      <c r="K185">
        <f t="shared" si="14"/>
        <v>1</v>
      </c>
      <c r="L185">
        <f t="shared" si="15"/>
        <v>1</v>
      </c>
      <c r="M185">
        <f t="shared" si="16"/>
        <v>2</v>
      </c>
    </row>
    <row r="186" spans="1:13">
      <c r="A186">
        <v>183</v>
      </c>
      <c r="B186" t="s">
        <v>237</v>
      </c>
      <c r="C186">
        <v>0</v>
      </c>
      <c r="D186">
        <v>2</v>
      </c>
      <c r="E186">
        <v>0</v>
      </c>
      <c r="F186">
        <v>0</v>
      </c>
      <c r="G186">
        <v>0</v>
      </c>
      <c r="H186">
        <v>0</v>
      </c>
      <c r="I186">
        <v>0</v>
      </c>
      <c r="J186">
        <v>0</v>
      </c>
      <c r="K186">
        <f t="shared" si="14"/>
        <v>0</v>
      </c>
      <c r="L186">
        <f t="shared" si="15"/>
        <v>2</v>
      </c>
      <c r="M186">
        <f t="shared" si="16"/>
        <v>2</v>
      </c>
    </row>
    <row r="187" spans="1:13">
      <c r="A187">
        <v>184</v>
      </c>
      <c r="B187" t="s">
        <v>240</v>
      </c>
      <c r="C187">
        <v>0</v>
      </c>
      <c r="D187">
        <v>1</v>
      </c>
      <c r="E187">
        <v>1</v>
      </c>
      <c r="F187">
        <v>0</v>
      </c>
      <c r="G187">
        <v>0</v>
      </c>
      <c r="H187">
        <v>0</v>
      </c>
      <c r="I187">
        <v>0</v>
      </c>
      <c r="J187">
        <v>0</v>
      </c>
      <c r="K187">
        <f t="shared" si="14"/>
        <v>0</v>
      </c>
      <c r="L187">
        <f t="shared" si="15"/>
        <v>2</v>
      </c>
      <c r="M187">
        <f t="shared" si="16"/>
        <v>2</v>
      </c>
    </row>
    <row r="188" spans="1:13">
      <c r="A188">
        <v>185</v>
      </c>
      <c r="B188" t="s">
        <v>258</v>
      </c>
      <c r="C188">
        <v>0</v>
      </c>
      <c r="D188">
        <v>2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f t="shared" si="14"/>
        <v>0</v>
      </c>
      <c r="L188">
        <f t="shared" si="15"/>
        <v>2</v>
      </c>
      <c r="M188">
        <f t="shared" si="16"/>
        <v>2</v>
      </c>
    </row>
    <row r="189" spans="1:13">
      <c r="A189">
        <v>186</v>
      </c>
      <c r="B189" t="s">
        <v>268</v>
      </c>
      <c r="C189">
        <v>0</v>
      </c>
      <c r="D189">
        <v>2</v>
      </c>
      <c r="E189">
        <v>0</v>
      </c>
      <c r="F189">
        <v>0</v>
      </c>
      <c r="G189">
        <v>0</v>
      </c>
      <c r="H189">
        <v>0</v>
      </c>
      <c r="I189">
        <v>0</v>
      </c>
      <c r="J189">
        <v>0</v>
      </c>
      <c r="K189">
        <f t="shared" si="14"/>
        <v>0</v>
      </c>
      <c r="L189">
        <f t="shared" si="15"/>
        <v>2</v>
      </c>
      <c r="M189">
        <f t="shared" si="16"/>
        <v>2</v>
      </c>
    </row>
    <row r="190" spans="1:13">
      <c r="A190">
        <v>187</v>
      </c>
      <c r="B190" t="s">
        <v>272</v>
      </c>
      <c r="C190">
        <v>0</v>
      </c>
      <c r="D190">
        <v>0</v>
      </c>
      <c r="E190">
        <v>0</v>
      </c>
      <c r="F190">
        <v>0</v>
      </c>
      <c r="G190">
        <v>2</v>
      </c>
      <c r="H190">
        <v>0</v>
      </c>
      <c r="I190">
        <v>0</v>
      </c>
      <c r="J190">
        <v>0</v>
      </c>
      <c r="K190">
        <f t="shared" si="14"/>
        <v>2</v>
      </c>
      <c r="L190">
        <f t="shared" si="15"/>
        <v>0</v>
      </c>
      <c r="M190">
        <f t="shared" si="16"/>
        <v>2</v>
      </c>
    </row>
    <row r="191" spans="1:13">
      <c r="A191">
        <v>188</v>
      </c>
      <c r="B191" t="s">
        <v>273</v>
      </c>
      <c r="C191">
        <v>0</v>
      </c>
      <c r="D191">
        <v>1</v>
      </c>
      <c r="E191">
        <v>0</v>
      </c>
      <c r="F191">
        <v>0</v>
      </c>
      <c r="G191">
        <v>0</v>
      </c>
      <c r="H191">
        <v>1</v>
      </c>
      <c r="I191">
        <v>0</v>
      </c>
      <c r="J191">
        <v>0</v>
      </c>
      <c r="K191">
        <f t="shared" si="14"/>
        <v>1</v>
      </c>
      <c r="L191">
        <f t="shared" si="15"/>
        <v>1</v>
      </c>
      <c r="M191">
        <f t="shared" si="16"/>
        <v>2</v>
      </c>
    </row>
    <row r="192" spans="1:13">
      <c r="A192">
        <v>189</v>
      </c>
      <c r="B192" t="s">
        <v>298</v>
      </c>
      <c r="C192">
        <v>0</v>
      </c>
      <c r="D192">
        <v>1</v>
      </c>
      <c r="E192">
        <v>0</v>
      </c>
      <c r="F192">
        <v>0</v>
      </c>
      <c r="G192">
        <v>1</v>
      </c>
      <c r="H192">
        <v>0</v>
      </c>
      <c r="I192">
        <v>0</v>
      </c>
      <c r="J192">
        <v>0</v>
      </c>
      <c r="K192">
        <f t="shared" si="14"/>
        <v>1</v>
      </c>
      <c r="L192">
        <f t="shared" si="15"/>
        <v>1</v>
      </c>
      <c r="M192">
        <f t="shared" si="16"/>
        <v>2</v>
      </c>
    </row>
    <row r="193" spans="1:13">
      <c r="A193">
        <v>190</v>
      </c>
      <c r="B193" t="s">
        <v>303</v>
      </c>
      <c r="C193">
        <v>0</v>
      </c>
      <c r="D193">
        <v>2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f t="shared" si="14"/>
        <v>0</v>
      </c>
      <c r="L193">
        <f t="shared" si="15"/>
        <v>2</v>
      </c>
      <c r="M193">
        <f t="shared" si="16"/>
        <v>2</v>
      </c>
    </row>
    <row r="194" spans="1:13">
      <c r="A194">
        <v>191</v>
      </c>
      <c r="B194" t="s">
        <v>314</v>
      </c>
      <c r="C194">
        <v>0</v>
      </c>
      <c r="D194">
        <v>1</v>
      </c>
      <c r="E194">
        <v>0</v>
      </c>
      <c r="F194">
        <v>0</v>
      </c>
      <c r="G194">
        <v>1</v>
      </c>
      <c r="H194">
        <v>0</v>
      </c>
      <c r="I194">
        <v>0</v>
      </c>
      <c r="J194">
        <v>0</v>
      </c>
      <c r="K194">
        <f t="shared" si="14"/>
        <v>1</v>
      </c>
      <c r="L194">
        <f t="shared" si="15"/>
        <v>1</v>
      </c>
      <c r="M194">
        <f t="shared" si="16"/>
        <v>2</v>
      </c>
    </row>
    <row r="195" spans="1:13">
      <c r="A195">
        <v>192</v>
      </c>
      <c r="B195" t="s">
        <v>318</v>
      </c>
      <c r="C195">
        <v>0</v>
      </c>
      <c r="D195">
        <v>1</v>
      </c>
      <c r="E195">
        <v>1</v>
      </c>
      <c r="F195">
        <v>0</v>
      </c>
      <c r="G195">
        <v>0</v>
      </c>
      <c r="H195">
        <v>0</v>
      </c>
      <c r="I195">
        <v>0</v>
      </c>
      <c r="J195">
        <v>0</v>
      </c>
      <c r="K195">
        <f t="shared" si="14"/>
        <v>0</v>
      </c>
      <c r="L195">
        <f t="shared" si="15"/>
        <v>2</v>
      </c>
      <c r="M195">
        <f t="shared" si="16"/>
        <v>2</v>
      </c>
    </row>
    <row r="196" spans="1:13">
      <c r="A196">
        <v>193</v>
      </c>
      <c r="B196" t="s">
        <v>319</v>
      </c>
      <c r="C196">
        <v>0</v>
      </c>
      <c r="D196">
        <v>2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f t="shared" si="14"/>
        <v>0</v>
      </c>
      <c r="L196">
        <f t="shared" si="15"/>
        <v>2</v>
      </c>
      <c r="M196">
        <f t="shared" si="16"/>
        <v>2</v>
      </c>
    </row>
    <row r="197" spans="1:13">
      <c r="A197">
        <v>194</v>
      </c>
      <c r="B197" t="s">
        <v>320</v>
      </c>
      <c r="C197">
        <v>0</v>
      </c>
      <c r="D197">
        <v>0</v>
      </c>
      <c r="E197">
        <v>0</v>
      </c>
      <c r="F197">
        <v>0</v>
      </c>
      <c r="G197">
        <v>2</v>
      </c>
      <c r="H197">
        <v>0</v>
      </c>
      <c r="I197">
        <v>0</v>
      </c>
      <c r="J197">
        <v>0</v>
      </c>
      <c r="K197">
        <f t="shared" ref="K197:K260" si="17">SUM(G197:J197)</f>
        <v>2</v>
      </c>
      <c r="L197">
        <f t="shared" ref="L197:L260" si="18">SUM(C197:F197)</f>
        <v>0</v>
      </c>
      <c r="M197">
        <f t="shared" si="16"/>
        <v>2</v>
      </c>
    </row>
    <row r="198" spans="1:13">
      <c r="A198">
        <v>195</v>
      </c>
      <c r="B198" t="s">
        <v>322</v>
      </c>
      <c r="C198">
        <v>0</v>
      </c>
      <c r="D198">
        <v>2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f t="shared" si="17"/>
        <v>0</v>
      </c>
      <c r="L198">
        <f t="shared" si="18"/>
        <v>2</v>
      </c>
      <c r="M198">
        <f t="shared" si="16"/>
        <v>2</v>
      </c>
    </row>
    <row r="199" spans="1:13">
      <c r="A199">
        <v>196</v>
      </c>
      <c r="B199" t="s">
        <v>325</v>
      </c>
      <c r="C199">
        <v>0</v>
      </c>
      <c r="D199">
        <v>0</v>
      </c>
      <c r="E199">
        <v>0</v>
      </c>
      <c r="F199">
        <v>0</v>
      </c>
      <c r="G199">
        <v>2</v>
      </c>
      <c r="H199">
        <v>0</v>
      </c>
      <c r="I199">
        <v>0</v>
      </c>
      <c r="J199">
        <v>0</v>
      </c>
      <c r="K199">
        <f t="shared" si="17"/>
        <v>2</v>
      </c>
      <c r="L199">
        <f t="shared" si="18"/>
        <v>0</v>
      </c>
      <c r="M199">
        <f t="shared" si="16"/>
        <v>2</v>
      </c>
    </row>
    <row r="200" spans="1:13">
      <c r="A200">
        <v>197</v>
      </c>
      <c r="B200" t="s">
        <v>326</v>
      </c>
      <c r="C200">
        <v>0</v>
      </c>
      <c r="D200">
        <v>0</v>
      </c>
      <c r="E200">
        <v>0</v>
      </c>
      <c r="F200">
        <v>0</v>
      </c>
      <c r="G200">
        <v>2</v>
      </c>
      <c r="H200">
        <v>0</v>
      </c>
      <c r="I200">
        <v>0</v>
      </c>
      <c r="J200">
        <v>0</v>
      </c>
      <c r="K200">
        <f t="shared" si="17"/>
        <v>2</v>
      </c>
      <c r="L200">
        <f t="shared" si="18"/>
        <v>0</v>
      </c>
      <c r="M200">
        <f t="shared" si="16"/>
        <v>2</v>
      </c>
    </row>
    <row r="201" spans="1:13">
      <c r="A201">
        <v>198</v>
      </c>
      <c r="B201" t="s">
        <v>327</v>
      </c>
      <c r="C201">
        <v>0</v>
      </c>
      <c r="D201">
        <v>0</v>
      </c>
      <c r="E201">
        <v>0</v>
      </c>
      <c r="F201">
        <v>0</v>
      </c>
      <c r="G201">
        <v>0</v>
      </c>
      <c r="H201">
        <v>1</v>
      </c>
      <c r="I201">
        <v>1</v>
      </c>
      <c r="J201">
        <v>0</v>
      </c>
      <c r="K201">
        <f t="shared" si="17"/>
        <v>2</v>
      </c>
      <c r="L201">
        <f t="shared" si="18"/>
        <v>0</v>
      </c>
      <c r="M201">
        <f t="shared" si="16"/>
        <v>2</v>
      </c>
    </row>
    <row r="202" spans="1:13">
      <c r="A202">
        <v>199</v>
      </c>
      <c r="B202" t="s">
        <v>343</v>
      </c>
      <c r="C202">
        <v>0</v>
      </c>
      <c r="D202">
        <v>0</v>
      </c>
      <c r="E202">
        <v>0</v>
      </c>
      <c r="F202">
        <v>0</v>
      </c>
      <c r="G202">
        <v>2</v>
      </c>
      <c r="H202">
        <v>0</v>
      </c>
      <c r="I202">
        <v>0</v>
      </c>
      <c r="J202">
        <v>0</v>
      </c>
      <c r="K202">
        <f t="shared" si="17"/>
        <v>2</v>
      </c>
      <c r="L202">
        <f t="shared" si="18"/>
        <v>0</v>
      </c>
      <c r="M202">
        <f t="shared" si="16"/>
        <v>2</v>
      </c>
    </row>
    <row r="203" spans="1:13">
      <c r="A203">
        <v>200</v>
      </c>
      <c r="B203" t="s">
        <v>344</v>
      </c>
      <c r="C203">
        <v>0</v>
      </c>
      <c r="D203">
        <v>2</v>
      </c>
      <c r="E203">
        <v>0</v>
      </c>
      <c r="F203">
        <v>0</v>
      </c>
      <c r="G203">
        <v>0</v>
      </c>
      <c r="H203">
        <v>0</v>
      </c>
      <c r="I203">
        <v>0</v>
      </c>
      <c r="J203">
        <v>0</v>
      </c>
      <c r="K203">
        <f t="shared" si="17"/>
        <v>0</v>
      </c>
      <c r="L203">
        <f t="shared" si="18"/>
        <v>2</v>
      </c>
      <c r="M203">
        <f t="shared" si="16"/>
        <v>2</v>
      </c>
    </row>
    <row r="204" spans="1:13">
      <c r="A204">
        <v>201</v>
      </c>
      <c r="B204" t="s">
        <v>346</v>
      </c>
      <c r="C204">
        <v>0</v>
      </c>
      <c r="D204">
        <v>0</v>
      </c>
      <c r="E204">
        <v>0</v>
      </c>
      <c r="F204">
        <v>0</v>
      </c>
      <c r="G204">
        <v>2</v>
      </c>
      <c r="H204">
        <v>0</v>
      </c>
      <c r="I204">
        <v>0</v>
      </c>
      <c r="J204">
        <v>0</v>
      </c>
      <c r="K204">
        <f t="shared" si="17"/>
        <v>2</v>
      </c>
      <c r="L204">
        <f t="shared" si="18"/>
        <v>0</v>
      </c>
      <c r="M204">
        <f t="shared" si="16"/>
        <v>2</v>
      </c>
    </row>
    <row r="205" spans="1:13">
      <c r="A205">
        <v>202</v>
      </c>
      <c r="B205" t="s">
        <v>349</v>
      </c>
      <c r="C205">
        <v>0</v>
      </c>
      <c r="D205">
        <v>1</v>
      </c>
      <c r="E205">
        <v>0</v>
      </c>
      <c r="F205">
        <v>0</v>
      </c>
      <c r="G205">
        <v>0</v>
      </c>
      <c r="H205">
        <v>1</v>
      </c>
      <c r="I205">
        <v>0</v>
      </c>
      <c r="J205">
        <v>0</v>
      </c>
      <c r="K205">
        <f t="shared" si="17"/>
        <v>1</v>
      </c>
      <c r="L205">
        <f t="shared" si="18"/>
        <v>1</v>
      </c>
      <c r="M205">
        <f t="shared" si="16"/>
        <v>2</v>
      </c>
    </row>
    <row r="206" spans="1:13">
      <c r="A206">
        <v>203</v>
      </c>
      <c r="B206" t="s">
        <v>38</v>
      </c>
      <c r="C206">
        <v>0</v>
      </c>
      <c r="D206">
        <v>1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f t="shared" si="17"/>
        <v>0</v>
      </c>
      <c r="L206">
        <f t="shared" si="18"/>
        <v>1</v>
      </c>
      <c r="M206">
        <f t="shared" si="16"/>
        <v>1</v>
      </c>
    </row>
    <row r="207" spans="1:13">
      <c r="A207">
        <v>204</v>
      </c>
      <c r="B207" t="s">
        <v>39</v>
      </c>
      <c r="C207">
        <v>0</v>
      </c>
      <c r="D207">
        <v>0</v>
      </c>
      <c r="E207">
        <v>0</v>
      </c>
      <c r="F207">
        <v>0</v>
      </c>
      <c r="G207">
        <v>1</v>
      </c>
      <c r="H207">
        <v>0</v>
      </c>
      <c r="I207">
        <v>0</v>
      </c>
      <c r="J207">
        <v>0</v>
      </c>
      <c r="K207">
        <f t="shared" si="17"/>
        <v>1</v>
      </c>
      <c r="L207">
        <f t="shared" si="18"/>
        <v>0</v>
      </c>
      <c r="M207">
        <f t="shared" si="16"/>
        <v>1</v>
      </c>
    </row>
    <row r="208" spans="1:13">
      <c r="A208">
        <v>205</v>
      </c>
      <c r="B208" t="s">
        <v>40</v>
      </c>
      <c r="C208">
        <v>0</v>
      </c>
      <c r="D208">
        <v>1</v>
      </c>
      <c r="E208">
        <v>0</v>
      </c>
      <c r="F208">
        <v>0</v>
      </c>
      <c r="G208">
        <v>0</v>
      </c>
      <c r="H208">
        <v>0</v>
      </c>
      <c r="I208">
        <v>0</v>
      </c>
      <c r="J208">
        <v>0</v>
      </c>
      <c r="K208">
        <f t="shared" si="17"/>
        <v>0</v>
      </c>
      <c r="L208">
        <f t="shared" si="18"/>
        <v>1</v>
      </c>
      <c r="M208">
        <f t="shared" si="16"/>
        <v>1</v>
      </c>
    </row>
    <row r="209" spans="1:13">
      <c r="A209">
        <v>206</v>
      </c>
      <c r="B209" t="s">
        <v>48</v>
      </c>
      <c r="C209">
        <v>0</v>
      </c>
      <c r="D209">
        <v>0</v>
      </c>
      <c r="E209">
        <v>0</v>
      </c>
      <c r="F209">
        <v>0</v>
      </c>
      <c r="G209">
        <v>1</v>
      </c>
      <c r="H209">
        <v>0</v>
      </c>
      <c r="I209">
        <v>0</v>
      </c>
      <c r="J209">
        <v>0</v>
      </c>
      <c r="K209">
        <f t="shared" si="17"/>
        <v>1</v>
      </c>
      <c r="L209">
        <f t="shared" si="18"/>
        <v>0</v>
      </c>
      <c r="M209">
        <f t="shared" si="16"/>
        <v>1</v>
      </c>
    </row>
    <row r="210" spans="1:13">
      <c r="A210">
        <v>207</v>
      </c>
      <c r="B210" t="s">
        <v>49</v>
      </c>
      <c r="C210">
        <v>0</v>
      </c>
      <c r="D210">
        <v>1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f t="shared" si="17"/>
        <v>0</v>
      </c>
      <c r="L210">
        <f t="shared" si="18"/>
        <v>1</v>
      </c>
      <c r="M210">
        <f t="shared" si="16"/>
        <v>1</v>
      </c>
    </row>
    <row r="211" spans="1:13">
      <c r="A211">
        <v>208</v>
      </c>
      <c r="B211" t="s">
        <v>51</v>
      </c>
      <c r="C211">
        <v>0</v>
      </c>
      <c r="D211">
        <v>1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0</v>
      </c>
      <c r="K211">
        <f t="shared" si="17"/>
        <v>0</v>
      </c>
      <c r="L211">
        <f t="shared" si="18"/>
        <v>1</v>
      </c>
      <c r="M211">
        <f t="shared" si="16"/>
        <v>1</v>
      </c>
    </row>
    <row r="212" spans="1:13">
      <c r="A212">
        <v>209</v>
      </c>
      <c r="B212" t="s">
        <v>53</v>
      </c>
      <c r="C212">
        <v>0</v>
      </c>
      <c r="D212">
        <v>1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f t="shared" si="17"/>
        <v>0</v>
      </c>
      <c r="L212">
        <f t="shared" si="18"/>
        <v>1</v>
      </c>
      <c r="M212">
        <f t="shared" si="16"/>
        <v>1</v>
      </c>
    </row>
    <row r="213" spans="1:13">
      <c r="A213">
        <v>210</v>
      </c>
      <c r="B213" t="s">
        <v>54</v>
      </c>
      <c r="C213">
        <v>0</v>
      </c>
      <c r="D213">
        <v>0</v>
      </c>
      <c r="E213">
        <v>0</v>
      </c>
      <c r="F213">
        <v>0</v>
      </c>
      <c r="G213">
        <v>1</v>
      </c>
      <c r="H213">
        <v>0</v>
      </c>
      <c r="I213">
        <v>0</v>
      </c>
      <c r="J213">
        <v>0</v>
      </c>
      <c r="K213">
        <f t="shared" si="17"/>
        <v>1</v>
      </c>
      <c r="L213">
        <f t="shared" si="18"/>
        <v>0</v>
      </c>
      <c r="M213">
        <f t="shared" si="16"/>
        <v>1</v>
      </c>
    </row>
    <row r="214" spans="1:13">
      <c r="A214">
        <v>211</v>
      </c>
      <c r="B214" t="s">
        <v>56</v>
      </c>
      <c r="C214">
        <v>0</v>
      </c>
      <c r="D214">
        <v>0</v>
      </c>
      <c r="E214">
        <v>0</v>
      </c>
      <c r="F214">
        <v>0</v>
      </c>
      <c r="G214">
        <v>0</v>
      </c>
      <c r="H214">
        <v>0</v>
      </c>
      <c r="I214">
        <v>1</v>
      </c>
      <c r="J214">
        <v>0</v>
      </c>
      <c r="K214">
        <f t="shared" si="17"/>
        <v>1</v>
      </c>
      <c r="L214">
        <f t="shared" si="18"/>
        <v>0</v>
      </c>
      <c r="M214">
        <f t="shared" si="16"/>
        <v>1</v>
      </c>
    </row>
    <row r="215" spans="1:13">
      <c r="A215">
        <v>212</v>
      </c>
      <c r="B215" t="s">
        <v>58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1</v>
      </c>
      <c r="I215">
        <v>0</v>
      </c>
      <c r="J215">
        <v>0</v>
      </c>
      <c r="K215">
        <f t="shared" si="17"/>
        <v>1</v>
      </c>
      <c r="L215">
        <f t="shared" si="18"/>
        <v>0</v>
      </c>
      <c r="M215">
        <f t="shared" si="16"/>
        <v>1</v>
      </c>
    </row>
    <row r="216" spans="1:13">
      <c r="A216">
        <v>213</v>
      </c>
      <c r="B216" t="s">
        <v>60</v>
      </c>
      <c r="C216">
        <v>0</v>
      </c>
      <c r="D216">
        <v>0</v>
      </c>
      <c r="E216">
        <v>0</v>
      </c>
      <c r="F216">
        <v>0</v>
      </c>
      <c r="G216">
        <v>1</v>
      </c>
      <c r="H216">
        <v>0</v>
      </c>
      <c r="I216">
        <v>0</v>
      </c>
      <c r="J216">
        <v>0</v>
      </c>
      <c r="K216">
        <f t="shared" si="17"/>
        <v>1</v>
      </c>
      <c r="L216">
        <f t="shared" si="18"/>
        <v>0</v>
      </c>
      <c r="M216">
        <f t="shared" si="16"/>
        <v>1</v>
      </c>
    </row>
    <row r="217" spans="1:13">
      <c r="A217">
        <v>214</v>
      </c>
      <c r="B217" t="s">
        <v>63</v>
      </c>
      <c r="C217">
        <v>0</v>
      </c>
      <c r="D217">
        <v>1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f t="shared" si="17"/>
        <v>0</v>
      </c>
      <c r="L217">
        <f t="shared" si="18"/>
        <v>1</v>
      </c>
      <c r="M217">
        <f t="shared" si="16"/>
        <v>1</v>
      </c>
    </row>
    <row r="218" spans="1:13">
      <c r="A218">
        <v>215</v>
      </c>
      <c r="B218" t="s">
        <v>67</v>
      </c>
      <c r="C218">
        <v>0</v>
      </c>
      <c r="D218">
        <v>1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f t="shared" si="17"/>
        <v>0</v>
      </c>
      <c r="L218">
        <f t="shared" si="18"/>
        <v>1</v>
      </c>
      <c r="M218">
        <f t="shared" si="16"/>
        <v>1</v>
      </c>
    </row>
    <row r="219" spans="1:13">
      <c r="A219">
        <v>216</v>
      </c>
      <c r="B219" t="s">
        <v>71</v>
      </c>
      <c r="C219">
        <v>0</v>
      </c>
      <c r="D219">
        <v>1</v>
      </c>
      <c r="E219">
        <v>0</v>
      </c>
      <c r="F219">
        <v>0</v>
      </c>
      <c r="G219">
        <v>0</v>
      </c>
      <c r="H219">
        <v>0</v>
      </c>
      <c r="I219">
        <v>0</v>
      </c>
      <c r="J219">
        <v>0</v>
      </c>
      <c r="K219">
        <f t="shared" si="17"/>
        <v>0</v>
      </c>
      <c r="L219">
        <f t="shared" si="18"/>
        <v>1</v>
      </c>
      <c r="M219">
        <f t="shared" si="16"/>
        <v>1</v>
      </c>
    </row>
    <row r="220" spans="1:13">
      <c r="A220">
        <v>217</v>
      </c>
      <c r="B220" t="s">
        <v>72</v>
      </c>
      <c r="C220">
        <v>0</v>
      </c>
      <c r="D220">
        <v>1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f t="shared" si="17"/>
        <v>0</v>
      </c>
      <c r="L220">
        <f t="shared" si="18"/>
        <v>1</v>
      </c>
      <c r="M220">
        <f t="shared" si="16"/>
        <v>1</v>
      </c>
    </row>
    <row r="221" spans="1:13">
      <c r="A221">
        <v>218</v>
      </c>
      <c r="B221" t="s">
        <v>74</v>
      </c>
      <c r="C221">
        <v>0</v>
      </c>
      <c r="D221">
        <v>0</v>
      </c>
      <c r="E221">
        <v>0</v>
      </c>
      <c r="F221">
        <v>0</v>
      </c>
      <c r="G221">
        <v>1</v>
      </c>
      <c r="H221">
        <v>0</v>
      </c>
      <c r="I221">
        <v>0</v>
      </c>
      <c r="J221">
        <v>0</v>
      </c>
      <c r="K221">
        <f t="shared" si="17"/>
        <v>1</v>
      </c>
      <c r="L221">
        <f t="shared" si="18"/>
        <v>0</v>
      </c>
      <c r="M221">
        <f t="shared" si="16"/>
        <v>1</v>
      </c>
    </row>
    <row r="222" spans="1:13">
      <c r="A222">
        <v>219</v>
      </c>
      <c r="B222" t="s">
        <v>77</v>
      </c>
      <c r="C222">
        <v>0</v>
      </c>
      <c r="D222">
        <v>1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f t="shared" si="17"/>
        <v>0</v>
      </c>
      <c r="L222">
        <f t="shared" si="18"/>
        <v>1</v>
      </c>
      <c r="M222">
        <f t="shared" si="16"/>
        <v>1</v>
      </c>
    </row>
    <row r="223" spans="1:13">
      <c r="A223">
        <v>220</v>
      </c>
      <c r="B223" t="s">
        <v>79</v>
      </c>
      <c r="C223">
        <v>0</v>
      </c>
      <c r="D223">
        <v>0</v>
      </c>
      <c r="E223">
        <v>0</v>
      </c>
      <c r="F223">
        <v>0</v>
      </c>
      <c r="G223">
        <v>1</v>
      </c>
      <c r="H223">
        <v>0</v>
      </c>
      <c r="I223">
        <v>0</v>
      </c>
      <c r="J223">
        <v>0</v>
      </c>
      <c r="K223">
        <f t="shared" si="17"/>
        <v>1</v>
      </c>
      <c r="L223">
        <f t="shared" si="18"/>
        <v>0</v>
      </c>
      <c r="M223">
        <f t="shared" si="16"/>
        <v>1</v>
      </c>
    </row>
    <row r="224" spans="1:13">
      <c r="A224">
        <v>221</v>
      </c>
      <c r="B224" t="s">
        <v>81</v>
      </c>
      <c r="C224">
        <v>0</v>
      </c>
      <c r="D224">
        <v>1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f t="shared" si="17"/>
        <v>0</v>
      </c>
      <c r="L224">
        <f t="shared" si="18"/>
        <v>1</v>
      </c>
      <c r="M224">
        <f t="shared" si="16"/>
        <v>1</v>
      </c>
    </row>
    <row r="225" spans="1:13">
      <c r="A225">
        <v>222</v>
      </c>
      <c r="B225" t="s">
        <v>85</v>
      </c>
      <c r="C225">
        <v>0</v>
      </c>
      <c r="D225">
        <v>0</v>
      </c>
      <c r="E225">
        <v>0</v>
      </c>
      <c r="F225">
        <v>0</v>
      </c>
      <c r="G225">
        <v>1</v>
      </c>
      <c r="H225">
        <v>0</v>
      </c>
      <c r="I225">
        <v>0</v>
      </c>
      <c r="J225">
        <v>0</v>
      </c>
      <c r="K225">
        <f t="shared" si="17"/>
        <v>1</v>
      </c>
      <c r="L225">
        <f t="shared" si="18"/>
        <v>0</v>
      </c>
      <c r="M225">
        <f t="shared" si="16"/>
        <v>1</v>
      </c>
    </row>
    <row r="226" spans="1:13">
      <c r="A226">
        <v>223</v>
      </c>
      <c r="B226" t="s">
        <v>91</v>
      </c>
      <c r="C226">
        <v>0</v>
      </c>
      <c r="D226">
        <v>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f t="shared" si="17"/>
        <v>0</v>
      </c>
      <c r="L226">
        <f t="shared" si="18"/>
        <v>1</v>
      </c>
      <c r="M226">
        <f t="shared" ref="M226:M289" si="19">SUM(C226:J226)</f>
        <v>1</v>
      </c>
    </row>
    <row r="227" spans="1:13">
      <c r="A227">
        <v>224</v>
      </c>
      <c r="B227" t="s">
        <v>92</v>
      </c>
      <c r="C227">
        <v>0</v>
      </c>
      <c r="D227">
        <v>0</v>
      </c>
      <c r="E227">
        <v>0</v>
      </c>
      <c r="F227">
        <v>0</v>
      </c>
      <c r="G227">
        <v>1</v>
      </c>
      <c r="H227">
        <v>0</v>
      </c>
      <c r="I227">
        <v>0</v>
      </c>
      <c r="J227">
        <v>0</v>
      </c>
      <c r="K227">
        <f t="shared" si="17"/>
        <v>1</v>
      </c>
      <c r="L227">
        <f t="shared" si="18"/>
        <v>0</v>
      </c>
      <c r="M227">
        <f t="shared" si="19"/>
        <v>1</v>
      </c>
    </row>
    <row r="228" spans="1:13">
      <c r="A228">
        <v>225</v>
      </c>
      <c r="B228" t="s">
        <v>93</v>
      </c>
      <c r="C228">
        <v>0</v>
      </c>
      <c r="D228">
        <v>1</v>
      </c>
      <c r="E228">
        <v>0</v>
      </c>
      <c r="F228">
        <v>0</v>
      </c>
      <c r="G228">
        <v>0</v>
      </c>
      <c r="H228">
        <v>0</v>
      </c>
      <c r="I228">
        <v>0</v>
      </c>
      <c r="J228">
        <v>0</v>
      </c>
      <c r="K228">
        <f t="shared" si="17"/>
        <v>0</v>
      </c>
      <c r="L228">
        <f t="shared" si="18"/>
        <v>1</v>
      </c>
      <c r="M228">
        <f t="shared" si="19"/>
        <v>1</v>
      </c>
    </row>
    <row r="229" spans="1:13">
      <c r="A229">
        <v>226</v>
      </c>
      <c r="B229" t="s">
        <v>97</v>
      </c>
      <c r="C229">
        <v>0</v>
      </c>
      <c r="D229">
        <v>0</v>
      </c>
      <c r="E229">
        <v>0</v>
      </c>
      <c r="F229">
        <v>0</v>
      </c>
      <c r="G229">
        <v>1</v>
      </c>
      <c r="H229">
        <v>0</v>
      </c>
      <c r="I229">
        <v>0</v>
      </c>
      <c r="J229">
        <v>0</v>
      </c>
      <c r="K229">
        <f t="shared" si="17"/>
        <v>1</v>
      </c>
      <c r="L229">
        <f t="shared" si="18"/>
        <v>0</v>
      </c>
      <c r="M229">
        <f t="shared" si="19"/>
        <v>1</v>
      </c>
    </row>
    <row r="230" spans="1:13">
      <c r="A230">
        <v>227</v>
      </c>
      <c r="B230" t="s">
        <v>98</v>
      </c>
      <c r="C230">
        <v>0</v>
      </c>
      <c r="D230">
        <v>1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f t="shared" si="17"/>
        <v>0</v>
      </c>
      <c r="L230">
        <f t="shared" si="18"/>
        <v>1</v>
      </c>
      <c r="M230">
        <f t="shared" si="19"/>
        <v>1</v>
      </c>
    </row>
    <row r="231" spans="1:13">
      <c r="A231">
        <v>228</v>
      </c>
      <c r="B231" t="s">
        <v>100</v>
      </c>
      <c r="C231">
        <v>0</v>
      </c>
      <c r="D231">
        <v>1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f t="shared" si="17"/>
        <v>0</v>
      </c>
      <c r="L231">
        <f t="shared" si="18"/>
        <v>1</v>
      </c>
      <c r="M231">
        <f t="shared" si="19"/>
        <v>1</v>
      </c>
    </row>
    <row r="232" spans="1:13">
      <c r="A232">
        <v>229</v>
      </c>
      <c r="B232" t="s">
        <v>105</v>
      </c>
      <c r="C232">
        <v>0</v>
      </c>
      <c r="D232">
        <v>0</v>
      </c>
      <c r="E232">
        <v>0</v>
      </c>
      <c r="F232">
        <v>0</v>
      </c>
      <c r="G232">
        <v>1</v>
      </c>
      <c r="H232">
        <v>0</v>
      </c>
      <c r="I232">
        <v>0</v>
      </c>
      <c r="J232">
        <v>0</v>
      </c>
      <c r="K232">
        <f t="shared" si="17"/>
        <v>1</v>
      </c>
      <c r="L232">
        <f t="shared" si="18"/>
        <v>0</v>
      </c>
      <c r="M232">
        <f t="shared" si="19"/>
        <v>1</v>
      </c>
    </row>
    <row r="233" spans="1:13">
      <c r="A233">
        <v>230</v>
      </c>
      <c r="B233" t="s">
        <v>108</v>
      </c>
      <c r="C233">
        <v>0</v>
      </c>
      <c r="D233">
        <v>0</v>
      </c>
      <c r="E233">
        <v>0</v>
      </c>
      <c r="F233">
        <v>0</v>
      </c>
      <c r="G233">
        <v>1</v>
      </c>
      <c r="H233">
        <v>0</v>
      </c>
      <c r="I233">
        <v>0</v>
      </c>
      <c r="J233">
        <v>0</v>
      </c>
      <c r="K233">
        <f t="shared" si="17"/>
        <v>1</v>
      </c>
      <c r="L233">
        <f t="shared" si="18"/>
        <v>0</v>
      </c>
      <c r="M233">
        <f t="shared" si="19"/>
        <v>1</v>
      </c>
    </row>
    <row r="234" spans="1:13">
      <c r="A234">
        <v>231</v>
      </c>
      <c r="B234" t="s">
        <v>109</v>
      </c>
      <c r="C234">
        <v>0</v>
      </c>
      <c r="D234">
        <v>1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f t="shared" si="17"/>
        <v>0</v>
      </c>
      <c r="L234">
        <f t="shared" si="18"/>
        <v>1</v>
      </c>
      <c r="M234">
        <f t="shared" si="19"/>
        <v>1</v>
      </c>
    </row>
    <row r="235" spans="1:13">
      <c r="A235">
        <v>232</v>
      </c>
      <c r="B235" t="s">
        <v>110</v>
      </c>
      <c r="C235">
        <v>0</v>
      </c>
      <c r="D235">
        <v>0</v>
      </c>
      <c r="E235">
        <v>0</v>
      </c>
      <c r="F235">
        <v>0</v>
      </c>
      <c r="G235">
        <v>0</v>
      </c>
      <c r="H235">
        <v>1</v>
      </c>
      <c r="I235">
        <v>0</v>
      </c>
      <c r="J235">
        <v>0</v>
      </c>
      <c r="K235">
        <f t="shared" si="17"/>
        <v>1</v>
      </c>
      <c r="L235">
        <f t="shared" si="18"/>
        <v>0</v>
      </c>
      <c r="M235">
        <f t="shared" si="19"/>
        <v>1</v>
      </c>
    </row>
    <row r="236" spans="1:13">
      <c r="A236">
        <v>233</v>
      </c>
      <c r="B236" t="s">
        <v>111</v>
      </c>
      <c r="C236">
        <v>0</v>
      </c>
      <c r="D236">
        <v>1</v>
      </c>
      <c r="E236">
        <v>0</v>
      </c>
      <c r="F236">
        <v>0</v>
      </c>
      <c r="G236">
        <v>0</v>
      </c>
      <c r="H236">
        <v>0</v>
      </c>
      <c r="I236">
        <v>0</v>
      </c>
      <c r="J236">
        <v>0</v>
      </c>
      <c r="K236">
        <f t="shared" si="17"/>
        <v>0</v>
      </c>
      <c r="L236">
        <f t="shared" si="18"/>
        <v>1</v>
      </c>
      <c r="M236">
        <f t="shared" si="19"/>
        <v>1</v>
      </c>
    </row>
    <row r="237" spans="1:13">
      <c r="A237">
        <v>234</v>
      </c>
      <c r="B237" t="s">
        <v>112</v>
      </c>
      <c r="C237">
        <v>0</v>
      </c>
      <c r="D237">
        <v>1</v>
      </c>
      <c r="E237">
        <v>0</v>
      </c>
      <c r="F237">
        <v>0</v>
      </c>
      <c r="G237">
        <v>0</v>
      </c>
      <c r="H237">
        <v>0</v>
      </c>
      <c r="I237">
        <v>0</v>
      </c>
      <c r="J237">
        <v>0</v>
      </c>
      <c r="K237">
        <f t="shared" si="17"/>
        <v>0</v>
      </c>
      <c r="L237">
        <f t="shared" si="18"/>
        <v>1</v>
      </c>
      <c r="M237">
        <f t="shared" si="19"/>
        <v>1</v>
      </c>
    </row>
    <row r="238" spans="1:13">
      <c r="A238">
        <v>235</v>
      </c>
      <c r="B238" t="s">
        <v>116</v>
      </c>
      <c r="C238">
        <v>0</v>
      </c>
      <c r="D238">
        <v>0</v>
      </c>
      <c r="E238">
        <v>0</v>
      </c>
      <c r="F238">
        <v>0</v>
      </c>
      <c r="G238">
        <v>1</v>
      </c>
      <c r="H238">
        <v>0</v>
      </c>
      <c r="I238">
        <v>0</v>
      </c>
      <c r="J238">
        <v>0</v>
      </c>
      <c r="K238">
        <f t="shared" si="17"/>
        <v>1</v>
      </c>
      <c r="L238">
        <f t="shared" si="18"/>
        <v>0</v>
      </c>
      <c r="M238">
        <f t="shared" si="19"/>
        <v>1</v>
      </c>
    </row>
    <row r="239" spans="1:13">
      <c r="A239">
        <v>236</v>
      </c>
      <c r="B239" t="s">
        <v>118</v>
      </c>
      <c r="C239">
        <v>0</v>
      </c>
      <c r="D239">
        <v>0</v>
      </c>
      <c r="E239">
        <v>0</v>
      </c>
      <c r="F239">
        <v>0</v>
      </c>
      <c r="G239">
        <v>1</v>
      </c>
      <c r="H239">
        <v>0</v>
      </c>
      <c r="I239">
        <v>0</v>
      </c>
      <c r="J239">
        <v>0</v>
      </c>
      <c r="K239">
        <f t="shared" si="17"/>
        <v>1</v>
      </c>
      <c r="L239">
        <f t="shared" si="18"/>
        <v>0</v>
      </c>
      <c r="M239">
        <f t="shared" si="19"/>
        <v>1</v>
      </c>
    </row>
    <row r="240" spans="1:13">
      <c r="A240">
        <v>237</v>
      </c>
      <c r="B240" t="s">
        <v>119</v>
      </c>
      <c r="C240">
        <v>0</v>
      </c>
      <c r="D240">
        <v>0</v>
      </c>
      <c r="E240">
        <v>0</v>
      </c>
      <c r="F240">
        <v>0</v>
      </c>
      <c r="G240">
        <v>1</v>
      </c>
      <c r="H240">
        <v>0</v>
      </c>
      <c r="I240">
        <v>0</v>
      </c>
      <c r="J240">
        <v>0</v>
      </c>
      <c r="K240">
        <f t="shared" si="17"/>
        <v>1</v>
      </c>
      <c r="L240">
        <f t="shared" si="18"/>
        <v>0</v>
      </c>
      <c r="M240">
        <f t="shared" si="19"/>
        <v>1</v>
      </c>
    </row>
    <row r="241" spans="1:13">
      <c r="A241">
        <v>238</v>
      </c>
      <c r="B241" t="s">
        <v>120</v>
      </c>
      <c r="C241">
        <v>0</v>
      </c>
      <c r="D241">
        <v>1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f t="shared" si="17"/>
        <v>0</v>
      </c>
      <c r="L241">
        <f t="shared" si="18"/>
        <v>1</v>
      </c>
      <c r="M241">
        <f t="shared" si="19"/>
        <v>1</v>
      </c>
    </row>
    <row r="242" spans="1:13">
      <c r="A242">
        <v>239</v>
      </c>
      <c r="B242" t="s">
        <v>121</v>
      </c>
      <c r="C242">
        <v>0</v>
      </c>
      <c r="D242">
        <v>1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f t="shared" si="17"/>
        <v>0</v>
      </c>
      <c r="L242">
        <f t="shared" si="18"/>
        <v>1</v>
      </c>
      <c r="M242">
        <f t="shared" si="19"/>
        <v>1</v>
      </c>
    </row>
    <row r="243" spans="1:13">
      <c r="A243">
        <v>240</v>
      </c>
      <c r="B243" t="s">
        <v>124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1</v>
      </c>
      <c r="I243">
        <v>0</v>
      </c>
      <c r="J243">
        <v>0</v>
      </c>
      <c r="K243">
        <f t="shared" si="17"/>
        <v>1</v>
      </c>
      <c r="L243">
        <f t="shared" si="18"/>
        <v>0</v>
      </c>
      <c r="M243">
        <f t="shared" si="19"/>
        <v>1</v>
      </c>
    </row>
    <row r="244" spans="1:13">
      <c r="A244">
        <v>241</v>
      </c>
      <c r="B244" t="s">
        <v>125</v>
      </c>
      <c r="C244">
        <v>0</v>
      </c>
      <c r="D244">
        <v>1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f t="shared" si="17"/>
        <v>0</v>
      </c>
      <c r="L244">
        <f t="shared" si="18"/>
        <v>1</v>
      </c>
      <c r="M244">
        <f t="shared" si="19"/>
        <v>1</v>
      </c>
    </row>
    <row r="245" spans="1:13">
      <c r="A245">
        <v>242</v>
      </c>
      <c r="B245" t="s">
        <v>127</v>
      </c>
      <c r="C245">
        <v>0</v>
      </c>
      <c r="D245">
        <v>1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f t="shared" si="17"/>
        <v>0</v>
      </c>
      <c r="L245">
        <f t="shared" si="18"/>
        <v>1</v>
      </c>
      <c r="M245">
        <f t="shared" si="19"/>
        <v>1</v>
      </c>
    </row>
    <row r="246" spans="1:13">
      <c r="A246">
        <v>243</v>
      </c>
      <c r="B246" t="s">
        <v>128</v>
      </c>
      <c r="C246">
        <v>0</v>
      </c>
      <c r="D246">
        <v>1</v>
      </c>
      <c r="E246">
        <v>0</v>
      </c>
      <c r="F246">
        <v>0</v>
      </c>
      <c r="G246">
        <v>0</v>
      </c>
      <c r="H246">
        <v>0</v>
      </c>
      <c r="I246">
        <v>0</v>
      </c>
      <c r="J246">
        <v>0</v>
      </c>
      <c r="K246">
        <f t="shared" si="17"/>
        <v>0</v>
      </c>
      <c r="L246">
        <f t="shared" si="18"/>
        <v>1</v>
      </c>
      <c r="M246">
        <f t="shared" si="19"/>
        <v>1</v>
      </c>
    </row>
    <row r="247" spans="1:13">
      <c r="A247">
        <v>244</v>
      </c>
      <c r="B247" t="s">
        <v>131</v>
      </c>
      <c r="C247">
        <v>0</v>
      </c>
      <c r="D247">
        <v>1</v>
      </c>
      <c r="E247">
        <v>0</v>
      </c>
      <c r="F247">
        <v>0</v>
      </c>
      <c r="G247">
        <v>0</v>
      </c>
      <c r="H247">
        <v>0</v>
      </c>
      <c r="I247">
        <v>0</v>
      </c>
      <c r="J247">
        <v>0</v>
      </c>
      <c r="K247">
        <f t="shared" si="17"/>
        <v>0</v>
      </c>
      <c r="L247">
        <f t="shared" si="18"/>
        <v>1</v>
      </c>
      <c r="M247">
        <f t="shared" si="19"/>
        <v>1</v>
      </c>
    </row>
    <row r="248" spans="1:13">
      <c r="A248">
        <v>245</v>
      </c>
      <c r="B248" t="s">
        <v>132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1</v>
      </c>
      <c r="I248">
        <v>0</v>
      </c>
      <c r="J248">
        <v>0</v>
      </c>
      <c r="K248">
        <f t="shared" si="17"/>
        <v>1</v>
      </c>
      <c r="L248">
        <f t="shared" si="18"/>
        <v>0</v>
      </c>
      <c r="M248">
        <f t="shared" si="19"/>
        <v>1</v>
      </c>
    </row>
    <row r="249" spans="1:13">
      <c r="A249">
        <v>246</v>
      </c>
      <c r="B249" t="s">
        <v>138</v>
      </c>
      <c r="C249">
        <v>0</v>
      </c>
      <c r="D249">
        <v>1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f t="shared" si="17"/>
        <v>0</v>
      </c>
      <c r="L249">
        <f t="shared" si="18"/>
        <v>1</v>
      </c>
      <c r="M249">
        <f t="shared" si="19"/>
        <v>1</v>
      </c>
    </row>
    <row r="250" spans="1:13">
      <c r="A250">
        <v>247</v>
      </c>
      <c r="B250" t="s">
        <v>139</v>
      </c>
      <c r="C250">
        <v>0</v>
      </c>
      <c r="D250">
        <v>1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f t="shared" si="17"/>
        <v>0</v>
      </c>
      <c r="L250">
        <f t="shared" si="18"/>
        <v>1</v>
      </c>
      <c r="M250">
        <f t="shared" si="19"/>
        <v>1</v>
      </c>
    </row>
    <row r="251" spans="1:13">
      <c r="A251">
        <v>248</v>
      </c>
      <c r="B251" t="s">
        <v>140</v>
      </c>
      <c r="C251">
        <v>0</v>
      </c>
      <c r="D251">
        <v>1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f t="shared" si="17"/>
        <v>0</v>
      </c>
      <c r="L251">
        <f t="shared" si="18"/>
        <v>1</v>
      </c>
      <c r="M251">
        <f t="shared" si="19"/>
        <v>1</v>
      </c>
    </row>
    <row r="252" spans="1:13">
      <c r="A252">
        <v>249</v>
      </c>
      <c r="B252" t="s">
        <v>144</v>
      </c>
      <c r="C252">
        <v>0</v>
      </c>
      <c r="D252">
        <v>0</v>
      </c>
      <c r="E252">
        <v>0</v>
      </c>
      <c r="F252">
        <v>0</v>
      </c>
      <c r="G252">
        <v>1</v>
      </c>
      <c r="H252">
        <v>0</v>
      </c>
      <c r="I252">
        <v>0</v>
      </c>
      <c r="J252">
        <v>0</v>
      </c>
      <c r="K252">
        <f t="shared" si="17"/>
        <v>1</v>
      </c>
      <c r="L252">
        <f t="shared" si="18"/>
        <v>0</v>
      </c>
      <c r="M252">
        <f t="shared" si="19"/>
        <v>1</v>
      </c>
    </row>
    <row r="253" spans="1:13">
      <c r="A253">
        <v>250</v>
      </c>
      <c r="B253" t="s">
        <v>146</v>
      </c>
      <c r="C253">
        <v>0</v>
      </c>
      <c r="D253">
        <v>0</v>
      </c>
      <c r="E253">
        <v>0</v>
      </c>
      <c r="F253">
        <v>0</v>
      </c>
      <c r="G253">
        <v>1</v>
      </c>
      <c r="H253">
        <v>0</v>
      </c>
      <c r="I253">
        <v>0</v>
      </c>
      <c r="J253">
        <v>0</v>
      </c>
      <c r="K253">
        <f t="shared" si="17"/>
        <v>1</v>
      </c>
      <c r="L253">
        <f t="shared" si="18"/>
        <v>0</v>
      </c>
      <c r="M253">
        <f t="shared" si="19"/>
        <v>1</v>
      </c>
    </row>
    <row r="254" spans="1:13">
      <c r="A254">
        <v>251</v>
      </c>
      <c r="B254" t="s">
        <v>147</v>
      </c>
      <c r="C254">
        <v>0</v>
      </c>
      <c r="D254">
        <v>1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f t="shared" si="17"/>
        <v>0</v>
      </c>
      <c r="L254">
        <f t="shared" si="18"/>
        <v>1</v>
      </c>
      <c r="M254">
        <f t="shared" si="19"/>
        <v>1</v>
      </c>
    </row>
    <row r="255" spans="1:13">
      <c r="A255">
        <v>252</v>
      </c>
      <c r="B255" t="s">
        <v>148</v>
      </c>
      <c r="C255">
        <v>0</v>
      </c>
      <c r="D255">
        <v>1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f t="shared" si="17"/>
        <v>0</v>
      </c>
      <c r="L255">
        <f t="shared" si="18"/>
        <v>1</v>
      </c>
      <c r="M255">
        <f t="shared" si="19"/>
        <v>1</v>
      </c>
    </row>
    <row r="256" spans="1:13">
      <c r="A256">
        <v>253</v>
      </c>
      <c r="B256" t="s">
        <v>150</v>
      </c>
      <c r="C256">
        <v>0</v>
      </c>
      <c r="D256">
        <v>0</v>
      </c>
      <c r="E256">
        <v>0</v>
      </c>
      <c r="F256">
        <v>0</v>
      </c>
      <c r="G256">
        <v>1</v>
      </c>
      <c r="H256">
        <v>0</v>
      </c>
      <c r="I256">
        <v>0</v>
      </c>
      <c r="J256">
        <v>0</v>
      </c>
      <c r="K256">
        <f t="shared" si="17"/>
        <v>1</v>
      </c>
      <c r="L256">
        <f t="shared" si="18"/>
        <v>0</v>
      </c>
      <c r="M256">
        <f t="shared" si="19"/>
        <v>1</v>
      </c>
    </row>
    <row r="257" spans="1:13">
      <c r="A257">
        <v>254</v>
      </c>
      <c r="B257" t="s">
        <v>152</v>
      </c>
      <c r="C257">
        <v>0</v>
      </c>
      <c r="D257">
        <v>1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f t="shared" si="17"/>
        <v>0</v>
      </c>
      <c r="L257">
        <f t="shared" si="18"/>
        <v>1</v>
      </c>
      <c r="M257">
        <f t="shared" si="19"/>
        <v>1</v>
      </c>
    </row>
    <row r="258" spans="1:13">
      <c r="A258">
        <v>255</v>
      </c>
      <c r="B258" t="s">
        <v>156</v>
      </c>
      <c r="C258">
        <v>0</v>
      </c>
      <c r="D258">
        <v>1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f t="shared" si="17"/>
        <v>0</v>
      </c>
      <c r="L258">
        <f t="shared" si="18"/>
        <v>1</v>
      </c>
      <c r="M258">
        <f t="shared" si="19"/>
        <v>1</v>
      </c>
    </row>
    <row r="259" spans="1:13">
      <c r="A259">
        <v>256</v>
      </c>
      <c r="B259" t="s">
        <v>160</v>
      </c>
      <c r="C259">
        <v>0</v>
      </c>
      <c r="D259">
        <v>0</v>
      </c>
      <c r="E259">
        <v>0</v>
      </c>
      <c r="F259">
        <v>0</v>
      </c>
      <c r="G259">
        <v>1</v>
      </c>
      <c r="H259">
        <v>0</v>
      </c>
      <c r="I259">
        <v>0</v>
      </c>
      <c r="J259">
        <v>0</v>
      </c>
      <c r="K259">
        <f t="shared" si="17"/>
        <v>1</v>
      </c>
      <c r="L259">
        <f t="shared" si="18"/>
        <v>0</v>
      </c>
      <c r="M259">
        <f t="shared" si="19"/>
        <v>1</v>
      </c>
    </row>
    <row r="260" spans="1:13">
      <c r="A260">
        <v>257</v>
      </c>
      <c r="B260" t="s">
        <v>162</v>
      </c>
      <c r="C260">
        <v>0</v>
      </c>
      <c r="D260">
        <v>0</v>
      </c>
      <c r="E260">
        <v>0</v>
      </c>
      <c r="F260">
        <v>0</v>
      </c>
      <c r="G260">
        <v>1</v>
      </c>
      <c r="H260">
        <v>0</v>
      </c>
      <c r="I260">
        <v>0</v>
      </c>
      <c r="J260">
        <v>0</v>
      </c>
      <c r="K260">
        <f t="shared" si="17"/>
        <v>1</v>
      </c>
      <c r="L260">
        <f t="shared" si="18"/>
        <v>0</v>
      </c>
      <c r="M260">
        <f t="shared" si="19"/>
        <v>1</v>
      </c>
    </row>
    <row r="261" spans="1:13">
      <c r="A261">
        <v>258</v>
      </c>
      <c r="B261" t="s">
        <v>164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1</v>
      </c>
      <c r="I261">
        <v>0</v>
      </c>
      <c r="J261">
        <v>0</v>
      </c>
      <c r="K261">
        <f t="shared" ref="K261:K324" si="20">SUM(G261:J261)</f>
        <v>1</v>
      </c>
      <c r="L261">
        <f t="shared" ref="L261:L324" si="21">SUM(C261:F261)</f>
        <v>0</v>
      </c>
      <c r="M261">
        <f t="shared" si="19"/>
        <v>1</v>
      </c>
    </row>
    <row r="262" spans="1:13">
      <c r="A262">
        <v>259</v>
      </c>
      <c r="B262" t="s">
        <v>166</v>
      </c>
      <c r="C262">
        <v>0</v>
      </c>
      <c r="D262">
        <v>0</v>
      </c>
      <c r="E262">
        <v>0</v>
      </c>
      <c r="F262">
        <v>0</v>
      </c>
      <c r="G262">
        <v>1</v>
      </c>
      <c r="H262">
        <v>0</v>
      </c>
      <c r="I262">
        <v>0</v>
      </c>
      <c r="J262">
        <v>0</v>
      </c>
      <c r="K262">
        <f t="shared" si="20"/>
        <v>1</v>
      </c>
      <c r="L262">
        <f t="shared" si="21"/>
        <v>0</v>
      </c>
      <c r="M262">
        <f t="shared" si="19"/>
        <v>1</v>
      </c>
    </row>
    <row r="263" spans="1:13">
      <c r="A263">
        <v>260</v>
      </c>
      <c r="B263" t="s">
        <v>169</v>
      </c>
      <c r="C263">
        <v>0</v>
      </c>
      <c r="D263">
        <v>1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f t="shared" si="20"/>
        <v>0</v>
      </c>
      <c r="L263">
        <f t="shared" si="21"/>
        <v>1</v>
      </c>
      <c r="M263">
        <f t="shared" si="19"/>
        <v>1</v>
      </c>
    </row>
    <row r="264" spans="1:13">
      <c r="A264">
        <v>261</v>
      </c>
      <c r="B264" t="s">
        <v>170</v>
      </c>
      <c r="C264">
        <v>0</v>
      </c>
      <c r="D264">
        <v>0</v>
      </c>
      <c r="E264">
        <v>1</v>
      </c>
      <c r="F264">
        <v>0</v>
      </c>
      <c r="G264">
        <v>0</v>
      </c>
      <c r="H264">
        <v>0</v>
      </c>
      <c r="I264">
        <v>0</v>
      </c>
      <c r="J264">
        <v>0</v>
      </c>
      <c r="K264">
        <f t="shared" si="20"/>
        <v>0</v>
      </c>
      <c r="L264">
        <f t="shared" si="21"/>
        <v>1</v>
      </c>
      <c r="M264">
        <f t="shared" si="19"/>
        <v>1</v>
      </c>
    </row>
    <row r="265" spans="1:13">
      <c r="A265">
        <v>262</v>
      </c>
      <c r="B265" t="s">
        <v>171</v>
      </c>
      <c r="C265">
        <v>0</v>
      </c>
      <c r="D265">
        <v>0</v>
      </c>
      <c r="E265">
        <v>0</v>
      </c>
      <c r="F265">
        <v>0</v>
      </c>
      <c r="G265">
        <v>1</v>
      </c>
      <c r="H265">
        <v>0</v>
      </c>
      <c r="I265">
        <v>0</v>
      </c>
      <c r="J265">
        <v>0</v>
      </c>
      <c r="K265">
        <f t="shared" si="20"/>
        <v>1</v>
      </c>
      <c r="L265">
        <f t="shared" si="21"/>
        <v>0</v>
      </c>
      <c r="M265">
        <f t="shared" si="19"/>
        <v>1</v>
      </c>
    </row>
    <row r="266" spans="1:13">
      <c r="A266">
        <v>263</v>
      </c>
      <c r="B266" t="s">
        <v>173</v>
      </c>
      <c r="C266">
        <v>0</v>
      </c>
      <c r="D266">
        <v>1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f t="shared" si="20"/>
        <v>0</v>
      </c>
      <c r="L266">
        <f t="shared" si="21"/>
        <v>1</v>
      </c>
      <c r="M266">
        <f t="shared" si="19"/>
        <v>1</v>
      </c>
    </row>
    <row r="267" spans="1:13">
      <c r="A267">
        <v>264</v>
      </c>
      <c r="B267" t="s">
        <v>174</v>
      </c>
      <c r="C267">
        <v>0</v>
      </c>
      <c r="D267">
        <v>1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f t="shared" si="20"/>
        <v>0</v>
      </c>
      <c r="L267">
        <f t="shared" si="21"/>
        <v>1</v>
      </c>
      <c r="M267">
        <f t="shared" si="19"/>
        <v>1</v>
      </c>
    </row>
    <row r="268" spans="1:13">
      <c r="A268">
        <v>265</v>
      </c>
      <c r="B268" t="s">
        <v>180</v>
      </c>
      <c r="C268">
        <v>0</v>
      </c>
      <c r="D268">
        <v>0</v>
      </c>
      <c r="E268">
        <v>0</v>
      </c>
      <c r="F268">
        <v>0</v>
      </c>
      <c r="G268">
        <v>1</v>
      </c>
      <c r="H268">
        <v>0</v>
      </c>
      <c r="I268">
        <v>0</v>
      </c>
      <c r="J268">
        <v>0</v>
      </c>
      <c r="K268">
        <f t="shared" si="20"/>
        <v>1</v>
      </c>
      <c r="L268">
        <f t="shared" si="21"/>
        <v>0</v>
      </c>
      <c r="M268">
        <f t="shared" si="19"/>
        <v>1</v>
      </c>
    </row>
    <row r="269" spans="1:13">
      <c r="A269">
        <v>266</v>
      </c>
      <c r="B269" t="s">
        <v>182</v>
      </c>
      <c r="C269">
        <v>0</v>
      </c>
      <c r="D269">
        <v>0</v>
      </c>
      <c r="E269">
        <v>0</v>
      </c>
      <c r="F269">
        <v>0</v>
      </c>
      <c r="G269">
        <v>1</v>
      </c>
      <c r="H269">
        <v>0</v>
      </c>
      <c r="I269">
        <v>0</v>
      </c>
      <c r="J269">
        <v>0</v>
      </c>
      <c r="K269">
        <f t="shared" si="20"/>
        <v>1</v>
      </c>
      <c r="L269">
        <f t="shared" si="21"/>
        <v>0</v>
      </c>
      <c r="M269">
        <f t="shared" si="19"/>
        <v>1</v>
      </c>
    </row>
    <row r="270" spans="1:13">
      <c r="A270">
        <v>267</v>
      </c>
      <c r="B270" t="s">
        <v>183</v>
      </c>
      <c r="C270">
        <v>0</v>
      </c>
      <c r="D270">
        <v>0</v>
      </c>
      <c r="E270">
        <v>0</v>
      </c>
      <c r="F270">
        <v>0</v>
      </c>
      <c r="G270">
        <v>1</v>
      </c>
      <c r="H270">
        <v>0</v>
      </c>
      <c r="I270">
        <v>0</v>
      </c>
      <c r="J270">
        <v>0</v>
      </c>
      <c r="K270">
        <f t="shared" si="20"/>
        <v>1</v>
      </c>
      <c r="L270">
        <f t="shared" si="21"/>
        <v>0</v>
      </c>
      <c r="M270">
        <f t="shared" si="19"/>
        <v>1</v>
      </c>
    </row>
    <row r="271" spans="1:13">
      <c r="A271">
        <v>268</v>
      </c>
      <c r="B271" t="s">
        <v>186</v>
      </c>
      <c r="C271">
        <v>0</v>
      </c>
      <c r="D271">
        <v>0</v>
      </c>
      <c r="E271">
        <v>0</v>
      </c>
      <c r="F271">
        <v>0</v>
      </c>
      <c r="G271">
        <v>1</v>
      </c>
      <c r="H271">
        <v>0</v>
      </c>
      <c r="I271">
        <v>0</v>
      </c>
      <c r="J271">
        <v>0</v>
      </c>
      <c r="K271">
        <f t="shared" si="20"/>
        <v>1</v>
      </c>
      <c r="L271">
        <f t="shared" si="21"/>
        <v>0</v>
      </c>
      <c r="M271">
        <f t="shared" si="19"/>
        <v>1</v>
      </c>
    </row>
    <row r="272" spans="1:13">
      <c r="A272">
        <v>269</v>
      </c>
      <c r="B272" t="s">
        <v>191</v>
      </c>
      <c r="C272">
        <v>0</v>
      </c>
      <c r="D272">
        <v>1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f t="shared" si="20"/>
        <v>0</v>
      </c>
      <c r="L272">
        <f t="shared" si="21"/>
        <v>1</v>
      </c>
      <c r="M272">
        <f t="shared" si="19"/>
        <v>1</v>
      </c>
    </row>
    <row r="273" spans="1:13">
      <c r="A273">
        <v>270</v>
      </c>
      <c r="B273" t="s">
        <v>192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1</v>
      </c>
      <c r="I273">
        <v>0</v>
      </c>
      <c r="J273">
        <v>0</v>
      </c>
      <c r="K273">
        <f t="shared" si="20"/>
        <v>1</v>
      </c>
      <c r="L273">
        <f t="shared" si="21"/>
        <v>0</v>
      </c>
      <c r="M273">
        <f t="shared" si="19"/>
        <v>1</v>
      </c>
    </row>
    <row r="274" spans="1:13">
      <c r="A274">
        <v>271</v>
      </c>
      <c r="B274" t="s">
        <v>193</v>
      </c>
      <c r="C274">
        <v>0</v>
      </c>
      <c r="D274">
        <v>0</v>
      </c>
      <c r="E274">
        <v>0</v>
      </c>
      <c r="F274">
        <v>0</v>
      </c>
      <c r="G274">
        <v>1</v>
      </c>
      <c r="H274">
        <v>0</v>
      </c>
      <c r="I274">
        <v>0</v>
      </c>
      <c r="J274">
        <v>0</v>
      </c>
      <c r="K274">
        <f t="shared" si="20"/>
        <v>1</v>
      </c>
      <c r="L274">
        <f t="shared" si="21"/>
        <v>0</v>
      </c>
      <c r="M274">
        <f t="shared" si="19"/>
        <v>1</v>
      </c>
    </row>
    <row r="275" spans="1:13">
      <c r="A275">
        <v>272</v>
      </c>
      <c r="B275" t="s">
        <v>194</v>
      </c>
      <c r="C275">
        <v>0</v>
      </c>
      <c r="D275">
        <v>1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f t="shared" si="20"/>
        <v>0</v>
      </c>
      <c r="L275">
        <f t="shared" si="21"/>
        <v>1</v>
      </c>
      <c r="M275">
        <f t="shared" si="19"/>
        <v>1</v>
      </c>
    </row>
    <row r="276" spans="1:13">
      <c r="A276">
        <v>273</v>
      </c>
      <c r="B276" t="s">
        <v>195</v>
      </c>
      <c r="C276">
        <v>0</v>
      </c>
      <c r="D276">
        <v>1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f t="shared" si="20"/>
        <v>0</v>
      </c>
      <c r="L276">
        <f t="shared" si="21"/>
        <v>1</v>
      </c>
      <c r="M276">
        <f t="shared" si="19"/>
        <v>1</v>
      </c>
    </row>
    <row r="277" spans="1:13">
      <c r="A277">
        <v>274</v>
      </c>
      <c r="B277" t="s">
        <v>197</v>
      </c>
      <c r="C277">
        <v>0</v>
      </c>
      <c r="D277">
        <v>1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f t="shared" si="20"/>
        <v>0</v>
      </c>
      <c r="L277">
        <f t="shared" si="21"/>
        <v>1</v>
      </c>
      <c r="M277">
        <f t="shared" si="19"/>
        <v>1</v>
      </c>
    </row>
    <row r="278" spans="1:13">
      <c r="A278">
        <v>275</v>
      </c>
      <c r="B278" t="s">
        <v>202</v>
      </c>
      <c r="C278">
        <v>0</v>
      </c>
      <c r="D278">
        <v>1</v>
      </c>
      <c r="E278">
        <v>0</v>
      </c>
      <c r="F278">
        <v>0</v>
      </c>
      <c r="G278">
        <v>0</v>
      </c>
      <c r="H278">
        <v>0</v>
      </c>
      <c r="I278">
        <v>0</v>
      </c>
      <c r="J278">
        <v>0</v>
      </c>
      <c r="K278">
        <f t="shared" si="20"/>
        <v>0</v>
      </c>
      <c r="L278">
        <f t="shared" si="21"/>
        <v>1</v>
      </c>
      <c r="M278">
        <f t="shared" si="19"/>
        <v>1</v>
      </c>
    </row>
    <row r="279" spans="1:13">
      <c r="A279">
        <v>276</v>
      </c>
      <c r="B279" t="s">
        <v>204</v>
      </c>
      <c r="C279">
        <v>0</v>
      </c>
      <c r="D279">
        <v>1</v>
      </c>
      <c r="E279">
        <v>0</v>
      </c>
      <c r="F279">
        <v>0</v>
      </c>
      <c r="G279">
        <v>0</v>
      </c>
      <c r="H279">
        <v>0</v>
      </c>
      <c r="I279">
        <v>0</v>
      </c>
      <c r="J279">
        <v>0</v>
      </c>
      <c r="K279">
        <f t="shared" si="20"/>
        <v>0</v>
      </c>
      <c r="L279">
        <f t="shared" si="21"/>
        <v>1</v>
      </c>
      <c r="M279">
        <f t="shared" si="19"/>
        <v>1</v>
      </c>
    </row>
    <row r="280" spans="1:13">
      <c r="A280">
        <v>277</v>
      </c>
      <c r="B280" t="s">
        <v>206</v>
      </c>
      <c r="C280">
        <v>0</v>
      </c>
      <c r="D280">
        <v>0</v>
      </c>
      <c r="E280">
        <v>0</v>
      </c>
      <c r="F280">
        <v>0</v>
      </c>
      <c r="G280">
        <v>1</v>
      </c>
      <c r="H280">
        <v>0</v>
      </c>
      <c r="I280">
        <v>0</v>
      </c>
      <c r="J280">
        <v>0</v>
      </c>
      <c r="K280">
        <f t="shared" si="20"/>
        <v>1</v>
      </c>
      <c r="L280">
        <f t="shared" si="21"/>
        <v>0</v>
      </c>
      <c r="M280">
        <f t="shared" si="19"/>
        <v>1</v>
      </c>
    </row>
    <row r="281" spans="1:13">
      <c r="A281">
        <v>278</v>
      </c>
      <c r="B281" t="s">
        <v>208</v>
      </c>
      <c r="C281">
        <v>0</v>
      </c>
      <c r="D281">
        <v>1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f t="shared" si="20"/>
        <v>0</v>
      </c>
      <c r="L281">
        <f t="shared" si="21"/>
        <v>1</v>
      </c>
      <c r="M281">
        <f t="shared" si="19"/>
        <v>1</v>
      </c>
    </row>
    <row r="282" spans="1:13">
      <c r="A282">
        <v>279</v>
      </c>
      <c r="B282" t="s">
        <v>209</v>
      </c>
      <c r="C282">
        <v>0</v>
      </c>
      <c r="D282">
        <v>1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f t="shared" si="20"/>
        <v>0</v>
      </c>
      <c r="L282">
        <f t="shared" si="21"/>
        <v>1</v>
      </c>
      <c r="M282">
        <f t="shared" si="19"/>
        <v>1</v>
      </c>
    </row>
    <row r="283" spans="1:13">
      <c r="A283">
        <v>280</v>
      </c>
      <c r="B283" t="s">
        <v>211</v>
      </c>
      <c r="C283">
        <v>0</v>
      </c>
      <c r="D283">
        <v>0</v>
      </c>
      <c r="E283">
        <v>0</v>
      </c>
      <c r="F283">
        <v>0</v>
      </c>
      <c r="G283">
        <v>1</v>
      </c>
      <c r="H283">
        <v>0</v>
      </c>
      <c r="I283">
        <v>0</v>
      </c>
      <c r="J283">
        <v>0</v>
      </c>
      <c r="K283">
        <f t="shared" si="20"/>
        <v>1</v>
      </c>
      <c r="L283">
        <f t="shared" si="21"/>
        <v>0</v>
      </c>
      <c r="M283">
        <f t="shared" si="19"/>
        <v>1</v>
      </c>
    </row>
    <row r="284" spans="1:13">
      <c r="A284">
        <v>281</v>
      </c>
      <c r="B284" t="s">
        <v>213</v>
      </c>
      <c r="C284">
        <v>0</v>
      </c>
      <c r="D284">
        <v>1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f t="shared" si="20"/>
        <v>0</v>
      </c>
      <c r="L284">
        <f t="shared" si="21"/>
        <v>1</v>
      </c>
      <c r="M284">
        <f t="shared" si="19"/>
        <v>1</v>
      </c>
    </row>
    <row r="285" spans="1:13">
      <c r="A285">
        <v>282</v>
      </c>
      <c r="B285" t="s">
        <v>214</v>
      </c>
      <c r="C285">
        <v>0</v>
      </c>
      <c r="D285">
        <v>1</v>
      </c>
      <c r="E285">
        <v>0</v>
      </c>
      <c r="F285">
        <v>0</v>
      </c>
      <c r="G285">
        <v>0</v>
      </c>
      <c r="H285">
        <v>0</v>
      </c>
      <c r="I285">
        <v>0</v>
      </c>
      <c r="J285">
        <v>0</v>
      </c>
      <c r="K285">
        <f t="shared" si="20"/>
        <v>0</v>
      </c>
      <c r="L285">
        <f t="shared" si="21"/>
        <v>1</v>
      </c>
      <c r="M285">
        <f t="shared" si="19"/>
        <v>1</v>
      </c>
    </row>
    <row r="286" spans="1:13">
      <c r="A286">
        <v>283</v>
      </c>
      <c r="B286" t="s">
        <v>216</v>
      </c>
      <c r="C286">
        <v>0</v>
      </c>
      <c r="D286">
        <v>0</v>
      </c>
      <c r="E286">
        <v>0</v>
      </c>
      <c r="F286">
        <v>1</v>
      </c>
      <c r="G286">
        <v>0</v>
      </c>
      <c r="H286">
        <v>0</v>
      </c>
      <c r="I286">
        <v>0</v>
      </c>
      <c r="J286">
        <v>0</v>
      </c>
      <c r="K286">
        <f t="shared" si="20"/>
        <v>0</v>
      </c>
      <c r="L286">
        <f t="shared" si="21"/>
        <v>1</v>
      </c>
      <c r="M286">
        <f t="shared" si="19"/>
        <v>1</v>
      </c>
    </row>
    <row r="287" spans="1:13">
      <c r="A287">
        <v>284</v>
      </c>
      <c r="B287" t="s">
        <v>217</v>
      </c>
      <c r="C287">
        <v>0</v>
      </c>
      <c r="D287">
        <v>0</v>
      </c>
      <c r="E287">
        <v>1</v>
      </c>
      <c r="F287">
        <v>0</v>
      </c>
      <c r="G287">
        <v>0</v>
      </c>
      <c r="H287">
        <v>0</v>
      </c>
      <c r="I287">
        <v>0</v>
      </c>
      <c r="J287">
        <v>0</v>
      </c>
      <c r="K287">
        <f t="shared" si="20"/>
        <v>0</v>
      </c>
      <c r="L287">
        <f t="shared" si="21"/>
        <v>1</v>
      </c>
      <c r="M287">
        <f t="shared" si="19"/>
        <v>1</v>
      </c>
    </row>
    <row r="288" spans="1:13">
      <c r="A288">
        <v>285</v>
      </c>
      <c r="B288" t="s">
        <v>218</v>
      </c>
      <c r="C288">
        <v>0</v>
      </c>
      <c r="D288">
        <v>0</v>
      </c>
      <c r="E288">
        <v>0</v>
      </c>
      <c r="F288">
        <v>0</v>
      </c>
      <c r="G288">
        <v>1</v>
      </c>
      <c r="H288">
        <v>0</v>
      </c>
      <c r="I288">
        <v>0</v>
      </c>
      <c r="J288">
        <v>0</v>
      </c>
      <c r="K288">
        <f t="shared" si="20"/>
        <v>1</v>
      </c>
      <c r="L288">
        <f t="shared" si="21"/>
        <v>0</v>
      </c>
      <c r="M288">
        <f t="shared" si="19"/>
        <v>1</v>
      </c>
    </row>
    <row r="289" spans="1:13">
      <c r="A289">
        <v>286</v>
      </c>
      <c r="B289" t="s">
        <v>220</v>
      </c>
      <c r="C289">
        <v>0</v>
      </c>
      <c r="D289">
        <v>0</v>
      </c>
      <c r="E289">
        <v>0</v>
      </c>
      <c r="F289">
        <v>0</v>
      </c>
      <c r="G289">
        <v>0</v>
      </c>
      <c r="H289">
        <v>1</v>
      </c>
      <c r="I289">
        <v>0</v>
      </c>
      <c r="J289">
        <v>0</v>
      </c>
      <c r="K289">
        <f t="shared" si="20"/>
        <v>1</v>
      </c>
      <c r="L289">
        <f t="shared" si="21"/>
        <v>0</v>
      </c>
      <c r="M289">
        <f t="shared" si="19"/>
        <v>1</v>
      </c>
    </row>
    <row r="290" spans="1:13">
      <c r="A290">
        <v>287</v>
      </c>
      <c r="B290" t="s">
        <v>221</v>
      </c>
      <c r="C290">
        <v>0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1</v>
      </c>
      <c r="J290">
        <v>0</v>
      </c>
      <c r="K290">
        <f t="shared" si="20"/>
        <v>1</v>
      </c>
      <c r="L290">
        <f t="shared" si="21"/>
        <v>0</v>
      </c>
      <c r="M290">
        <f t="shared" ref="M290:M349" si="22">SUM(C290:J290)</f>
        <v>1</v>
      </c>
    </row>
    <row r="291" spans="1:13">
      <c r="A291">
        <v>288</v>
      </c>
      <c r="B291" t="s">
        <v>223</v>
      </c>
      <c r="C291">
        <v>0</v>
      </c>
      <c r="D291">
        <v>0</v>
      </c>
      <c r="E291">
        <v>0</v>
      </c>
      <c r="F291">
        <v>0</v>
      </c>
      <c r="G291">
        <v>1</v>
      </c>
      <c r="H291">
        <v>0</v>
      </c>
      <c r="I291">
        <v>0</v>
      </c>
      <c r="J291">
        <v>0</v>
      </c>
      <c r="K291">
        <f t="shared" si="20"/>
        <v>1</v>
      </c>
      <c r="L291">
        <f t="shared" si="21"/>
        <v>0</v>
      </c>
      <c r="M291">
        <f t="shared" si="22"/>
        <v>1</v>
      </c>
    </row>
    <row r="292" spans="1:13">
      <c r="A292">
        <v>289</v>
      </c>
      <c r="B292" t="s">
        <v>224</v>
      </c>
      <c r="C292">
        <v>0</v>
      </c>
      <c r="D292">
        <v>0</v>
      </c>
      <c r="E292">
        <v>0</v>
      </c>
      <c r="F292">
        <v>0</v>
      </c>
      <c r="G292">
        <v>1</v>
      </c>
      <c r="H292">
        <v>0</v>
      </c>
      <c r="I292">
        <v>0</v>
      </c>
      <c r="J292">
        <v>0</v>
      </c>
      <c r="K292">
        <f t="shared" si="20"/>
        <v>1</v>
      </c>
      <c r="L292">
        <f t="shared" si="21"/>
        <v>0</v>
      </c>
      <c r="M292">
        <f t="shared" si="22"/>
        <v>1</v>
      </c>
    </row>
    <row r="293" spans="1:13">
      <c r="A293">
        <v>290</v>
      </c>
      <c r="B293" t="s">
        <v>225</v>
      </c>
      <c r="C293">
        <v>0</v>
      </c>
      <c r="D293">
        <v>1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f t="shared" si="20"/>
        <v>0</v>
      </c>
      <c r="L293">
        <f t="shared" si="21"/>
        <v>1</v>
      </c>
      <c r="M293">
        <f t="shared" si="22"/>
        <v>1</v>
      </c>
    </row>
    <row r="294" spans="1:13">
      <c r="A294">
        <v>291</v>
      </c>
      <c r="B294" t="s">
        <v>226</v>
      </c>
      <c r="C294">
        <v>0</v>
      </c>
      <c r="D294">
        <v>1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f t="shared" si="20"/>
        <v>0</v>
      </c>
      <c r="L294">
        <f t="shared" si="21"/>
        <v>1</v>
      </c>
      <c r="M294">
        <f t="shared" si="22"/>
        <v>1</v>
      </c>
    </row>
    <row r="295" spans="1:13">
      <c r="A295">
        <v>292</v>
      </c>
      <c r="B295" t="s">
        <v>228</v>
      </c>
      <c r="C295">
        <v>0</v>
      </c>
      <c r="D295">
        <v>0</v>
      </c>
      <c r="E295">
        <v>0</v>
      </c>
      <c r="F295">
        <v>0</v>
      </c>
      <c r="G295">
        <v>1</v>
      </c>
      <c r="H295">
        <v>0</v>
      </c>
      <c r="I295">
        <v>0</v>
      </c>
      <c r="J295">
        <v>0</v>
      </c>
      <c r="K295">
        <f t="shared" si="20"/>
        <v>1</v>
      </c>
      <c r="L295">
        <f t="shared" si="21"/>
        <v>0</v>
      </c>
      <c r="M295">
        <f t="shared" si="22"/>
        <v>1</v>
      </c>
    </row>
    <row r="296" spans="1:13">
      <c r="A296">
        <v>293</v>
      </c>
      <c r="B296" t="s">
        <v>229</v>
      </c>
      <c r="C296">
        <v>0</v>
      </c>
      <c r="D296">
        <v>0</v>
      </c>
      <c r="E296">
        <v>0</v>
      </c>
      <c r="F296">
        <v>0</v>
      </c>
      <c r="G296">
        <v>1</v>
      </c>
      <c r="H296">
        <v>0</v>
      </c>
      <c r="I296">
        <v>0</v>
      </c>
      <c r="J296">
        <v>0</v>
      </c>
      <c r="K296">
        <f t="shared" si="20"/>
        <v>1</v>
      </c>
      <c r="L296">
        <f t="shared" si="21"/>
        <v>0</v>
      </c>
      <c r="M296">
        <f t="shared" si="22"/>
        <v>1</v>
      </c>
    </row>
    <row r="297" spans="1:13">
      <c r="A297">
        <v>294</v>
      </c>
      <c r="B297" t="s">
        <v>231</v>
      </c>
      <c r="C297">
        <v>0</v>
      </c>
      <c r="D297">
        <v>1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f t="shared" si="20"/>
        <v>0</v>
      </c>
      <c r="L297">
        <f t="shared" si="21"/>
        <v>1</v>
      </c>
      <c r="M297">
        <f t="shared" si="22"/>
        <v>1</v>
      </c>
    </row>
    <row r="298" spans="1:13">
      <c r="A298">
        <v>295</v>
      </c>
      <c r="B298" t="s">
        <v>232</v>
      </c>
      <c r="C298">
        <v>0</v>
      </c>
      <c r="D298">
        <v>1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f t="shared" si="20"/>
        <v>0</v>
      </c>
      <c r="L298">
        <f t="shared" si="21"/>
        <v>1</v>
      </c>
      <c r="M298">
        <f t="shared" si="22"/>
        <v>1</v>
      </c>
    </row>
    <row r="299" spans="1:13">
      <c r="A299">
        <v>296</v>
      </c>
      <c r="B299" t="s">
        <v>238</v>
      </c>
      <c r="C299">
        <v>0</v>
      </c>
      <c r="D299">
        <v>1</v>
      </c>
      <c r="E299">
        <v>0</v>
      </c>
      <c r="F299">
        <v>0</v>
      </c>
      <c r="G299">
        <v>0</v>
      </c>
      <c r="H299">
        <v>0</v>
      </c>
      <c r="I299">
        <v>0</v>
      </c>
      <c r="J299">
        <v>0</v>
      </c>
      <c r="K299">
        <f t="shared" si="20"/>
        <v>0</v>
      </c>
      <c r="L299">
        <f t="shared" si="21"/>
        <v>1</v>
      </c>
      <c r="M299">
        <f t="shared" si="22"/>
        <v>1</v>
      </c>
    </row>
    <row r="300" spans="1:13">
      <c r="A300">
        <v>297</v>
      </c>
      <c r="B300" t="s">
        <v>242</v>
      </c>
      <c r="C300">
        <v>0</v>
      </c>
      <c r="D300">
        <v>1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f t="shared" si="20"/>
        <v>0</v>
      </c>
      <c r="L300">
        <f t="shared" si="21"/>
        <v>1</v>
      </c>
      <c r="M300">
        <f t="shared" si="22"/>
        <v>1</v>
      </c>
    </row>
    <row r="301" spans="1:13">
      <c r="A301">
        <v>298</v>
      </c>
      <c r="B301" t="s">
        <v>243</v>
      </c>
      <c r="C301">
        <v>0</v>
      </c>
      <c r="D301">
        <v>1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f t="shared" si="20"/>
        <v>0</v>
      </c>
      <c r="L301">
        <f t="shared" si="21"/>
        <v>1</v>
      </c>
      <c r="M301">
        <f t="shared" si="22"/>
        <v>1</v>
      </c>
    </row>
    <row r="302" spans="1:13">
      <c r="A302">
        <v>299</v>
      </c>
      <c r="B302" t="s">
        <v>244</v>
      </c>
      <c r="C302">
        <v>0</v>
      </c>
      <c r="D302">
        <v>0</v>
      </c>
      <c r="E302">
        <v>0</v>
      </c>
      <c r="F302">
        <v>0</v>
      </c>
      <c r="G302">
        <v>1</v>
      </c>
      <c r="H302">
        <v>0</v>
      </c>
      <c r="I302">
        <v>0</v>
      </c>
      <c r="J302">
        <v>0</v>
      </c>
      <c r="K302">
        <f t="shared" si="20"/>
        <v>1</v>
      </c>
      <c r="L302">
        <f t="shared" si="21"/>
        <v>0</v>
      </c>
      <c r="M302">
        <f t="shared" si="22"/>
        <v>1</v>
      </c>
    </row>
    <row r="303" spans="1:13">
      <c r="A303">
        <v>300</v>
      </c>
      <c r="B303" t="s">
        <v>245</v>
      </c>
      <c r="C303">
        <v>0</v>
      </c>
      <c r="D303">
        <v>1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f t="shared" si="20"/>
        <v>0</v>
      </c>
      <c r="L303">
        <f t="shared" si="21"/>
        <v>1</v>
      </c>
      <c r="M303">
        <f t="shared" si="22"/>
        <v>1</v>
      </c>
    </row>
    <row r="304" spans="1:13">
      <c r="A304">
        <v>301</v>
      </c>
      <c r="B304" t="s">
        <v>246</v>
      </c>
      <c r="C304">
        <v>0</v>
      </c>
      <c r="D304">
        <v>1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f t="shared" si="20"/>
        <v>0</v>
      </c>
      <c r="L304">
        <f t="shared" si="21"/>
        <v>1</v>
      </c>
      <c r="M304">
        <f t="shared" si="22"/>
        <v>1</v>
      </c>
    </row>
    <row r="305" spans="1:13">
      <c r="A305">
        <v>302</v>
      </c>
      <c r="B305" t="s">
        <v>247</v>
      </c>
      <c r="C305">
        <v>0</v>
      </c>
      <c r="D305">
        <v>1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f t="shared" si="20"/>
        <v>0</v>
      </c>
      <c r="L305">
        <f t="shared" si="21"/>
        <v>1</v>
      </c>
      <c r="M305">
        <f t="shared" si="22"/>
        <v>1</v>
      </c>
    </row>
    <row r="306" spans="1:13">
      <c r="A306">
        <v>303</v>
      </c>
      <c r="B306" t="s">
        <v>249</v>
      </c>
      <c r="C306">
        <v>0</v>
      </c>
      <c r="D306">
        <v>1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f t="shared" si="20"/>
        <v>0</v>
      </c>
      <c r="L306">
        <f t="shared" si="21"/>
        <v>1</v>
      </c>
      <c r="M306">
        <f t="shared" si="22"/>
        <v>1</v>
      </c>
    </row>
    <row r="307" spans="1:13">
      <c r="A307">
        <v>304</v>
      </c>
      <c r="B307" t="s">
        <v>250</v>
      </c>
      <c r="C307">
        <v>0</v>
      </c>
      <c r="D307">
        <v>1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f t="shared" si="20"/>
        <v>0</v>
      </c>
      <c r="L307">
        <f t="shared" si="21"/>
        <v>1</v>
      </c>
      <c r="M307">
        <f t="shared" si="22"/>
        <v>1</v>
      </c>
    </row>
    <row r="308" spans="1:13">
      <c r="A308">
        <v>305</v>
      </c>
      <c r="B308" t="s">
        <v>251</v>
      </c>
      <c r="C308">
        <v>0</v>
      </c>
      <c r="D308">
        <v>0</v>
      </c>
      <c r="E308">
        <v>0</v>
      </c>
      <c r="F308">
        <v>0</v>
      </c>
      <c r="G308">
        <v>1</v>
      </c>
      <c r="H308">
        <v>0</v>
      </c>
      <c r="I308">
        <v>0</v>
      </c>
      <c r="J308">
        <v>0</v>
      </c>
      <c r="K308">
        <f t="shared" si="20"/>
        <v>1</v>
      </c>
      <c r="L308">
        <f t="shared" si="21"/>
        <v>0</v>
      </c>
      <c r="M308">
        <f t="shared" si="22"/>
        <v>1</v>
      </c>
    </row>
    <row r="309" spans="1:13">
      <c r="A309">
        <v>306</v>
      </c>
      <c r="B309" t="s">
        <v>255</v>
      </c>
      <c r="C309">
        <v>0</v>
      </c>
      <c r="D309">
        <v>0</v>
      </c>
      <c r="E309">
        <v>0</v>
      </c>
      <c r="F309">
        <v>0</v>
      </c>
      <c r="G309">
        <v>1</v>
      </c>
      <c r="H309">
        <v>0</v>
      </c>
      <c r="I309">
        <v>0</v>
      </c>
      <c r="J309">
        <v>0</v>
      </c>
      <c r="K309">
        <f t="shared" si="20"/>
        <v>1</v>
      </c>
      <c r="L309">
        <f t="shared" si="21"/>
        <v>0</v>
      </c>
      <c r="M309">
        <f t="shared" si="22"/>
        <v>1</v>
      </c>
    </row>
    <row r="310" spans="1:13">
      <c r="A310">
        <v>307</v>
      </c>
      <c r="B310" t="s">
        <v>259</v>
      </c>
      <c r="C310">
        <v>0</v>
      </c>
      <c r="D310">
        <v>1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f t="shared" si="20"/>
        <v>0</v>
      </c>
      <c r="L310">
        <f t="shared" si="21"/>
        <v>1</v>
      </c>
      <c r="M310">
        <f t="shared" si="22"/>
        <v>1</v>
      </c>
    </row>
    <row r="311" spans="1:13">
      <c r="A311">
        <v>308</v>
      </c>
      <c r="B311" t="s">
        <v>260</v>
      </c>
      <c r="C311">
        <v>0</v>
      </c>
      <c r="D311">
        <v>1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f t="shared" si="20"/>
        <v>0</v>
      </c>
      <c r="L311">
        <f t="shared" si="21"/>
        <v>1</v>
      </c>
      <c r="M311">
        <f t="shared" si="22"/>
        <v>1</v>
      </c>
    </row>
    <row r="312" spans="1:13">
      <c r="A312">
        <v>309</v>
      </c>
      <c r="B312" t="s">
        <v>262</v>
      </c>
      <c r="C312">
        <v>0</v>
      </c>
      <c r="D312">
        <v>1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f t="shared" si="20"/>
        <v>0</v>
      </c>
      <c r="L312">
        <f t="shared" si="21"/>
        <v>1</v>
      </c>
      <c r="M312">
        <f t="shared" si="22"/>
        <v>1</v>
      </c>
    </row>
    <row r="313" spans="1:13">
      <c r="A313">
        <v>310</v>
      </c>
      <c r="B313" t="s">
        <v>269</v>
      </c>
      <c r="C313">
        <v>0</v>
      </c>
      <c r="D313">
        <v>0</v>
      </c>
      <c r="E313">
        <v>1</v>
      </c>
      <c r="F313">
        <v>0</v>
      </c>
      <c r="G313">
        <v>0</v>
      </c>
      <c r="H313">
        <v>0</v>
      </c>
      <c r="I313">
        <v>0</v>
      </c>
      <c r="J313">
        <v>0</v>
      </c>
      <c r="K313">
        <f t="shared" si="20"/>
        <v>0</v>
      </c>
      <c r="L313">
        <f t="shared" si="21"/>
        <v>1</v>
      </c>
      <c r="M313">
        <f t="shared" si="22"/>
        <v>1</v>
      </c>
    </row>
    <row r="314" spans="1:13">
      <c r="A314">
        <v>311</v>
      </c>
      <c r="B314" t="s">
        <v>270</v>
      </c>
      <c r="C314">
        <v>0</v>
      </c>
      <c r="D314">
        <v>1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f t="shared" si="20"/>
        <v>0</v>
      </c>
      <c r="L314">
        <f t="shared" si="21"/>
        <v>1</v>
      </c>
      <c r="M314">
        <f t="shared" si="22"/>
        <v>1</v>
      </c>
    </row>
    <row r="315" spans="1:13">
      <c r="A315">
        <v>312</v>
      </c>
      <c r="B315" t="s">
        <v>274</v>
      </c>
      <c r="C315">
        <v>0</v>
      </c>
      <c r="D315">
        <v>1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f t="shared" si="20"/>
        <v>0</v>
      </c>
      <c r="L315">
        <f t="shared" si="21"/>
        <v>1</v>
      </c>
      <c r="M315">
        <f t="shared" si="22"/>
        <v>1</v>
      </c>
    </row>
    <row r="316" spans="1:13">
      <c r="A316">
        <v>313</v>
      </c>
      <c r="B316" t="s">
        <v>276</v>
      </c>
      <c r="C316">
        <v>0</v>
      </c>
      <c r="D316">
        <v>0</v>
      </c>
      <c r="E316">
        <v>0</v>
      </c>
      <c r="F316">
        <v>0</v>
      </c>
      <c r="G316">
        <v>1</v>
      </c>
      <c r="H316">
        <v>0</v>
      </c>
      <c r="I316">
        <v>0</v>
      </c>
      <c r="J316">
        <v>0</v>
      </c>
      <c r="K316">
        <f t="shared" si="20"/>
        <v>1</v>
      </c>
      <c r="L316">
        <f t="shared" si="21"/>
        <v>0</v>
      </c>
      <c r="M316">
        <f t="shared" si="22"/>
        <v>1</v>
      </c>
    </row>
    <row r="317" spans="1:13">
      <c r="A317">
        <v>314</v>
      </c>
      <c r="B317" t="s">
        <v>278</v>
      </c>
      <c r="C317">
        <v>0</v>
      </c>
      <c r="D317">
        <v>1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f t="shared" si="20"/>
        <v>0</v>
      </c>
      <c r="L317">
        <f t="shared" si="21"/>
        <v>1</v>
      </c>
      <c r="M317">
        <f t="shared" si="22"/>
        <v>1</v>
      </c>
    </row>
    <row r="318" spans="1:13">
      <c r="A318">
        <v>315</v>
      </c>
      <c r="B318" t="s">
        <v>279</v>
      </c>
      <c r="C318">
        <v>0</v>
      </c>
      <c r="D318">
        <v>1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f t="shared" si="20"/>
        <v>0</v>
      </c>
      <c r="L318">
        <f t="shared" si="21"/>
        <v>1</v>
      </c>
      <c r="M318">
        <f t="shared" si="22"/>
        <v>1</v>
      </c>
    </row>
    <row r="319" spans="1:13">
      <c r="A319">
        <v>316</v>
      </c>
      <c r="B319" t="s">
        <v>281</v>
      </c>
      <c r="C319">
        <v>0</v>
      </c>
      <c r="D319">
        <v>0</v>
      </c>
      <c r="E319">
        <v>0</v>
      </c>
      <c r="F319">
        <v>0</v>
      </c>
      <c r="G319">
        <v>1</v>
      </c>
      <c r="H319">
        <v>0</v>
      </c>
      <c r="I319">
        <v>0</v>
      </c>
      <c r="J319">
        <v>0</v>
      </c>
      <c r="K319">
        <f t="shared" si="20"/>
        <v>1</v>
      </c>
      <c r="L319">
        <f t="shared" si="21"/>
        <v>0</v>
      </c>
      <c r="M319">
        <f t="shared" si="22"/>
        <v>1</v>
      </c>
    </row>
    <row r="320" spans="1:13">
      <c r="A320">
        <v>317</v>
      </c>
      <c r="B320" t="s">
        <v>283</v>
      </c>
      <c r="C320">
        <v>0</v>
      </c>
      <c r="D320">
        <v>0</v>
      </c>
      <c r="E320">
        <v>0</v>
      </c>
      <c r="F320">
        <v>0</v>
      </c>
      <c r="G320">
        <v>1</v>
      </c>
      <c r="H320">
        <v>0</v>
      </c>
      <c r="I320">
        <v>0</v>
      </c>
      <c r="J320">
        <v>0</v>
      </c>
      <c r="K320">
        <f t="shared" si="20"/>
        <v>1</v>
      </c>
      <c r="L320">
        <f t="shared" si="21"/>
        <v>0</v>
      </c>
      <c r="M320">
        <f t="shared" si="22"/>
        <v>1</v>
      </c>
    </row>
    <row r="321" spans="1:13">
      <c r="A321">
        <v>318</v>
      </c>
      <c r="B321" t="s">
        <v>286</v>
      </c>
      <c r="C321">
        <v>0</v>
      </c>
      <c r="D321">
        <v>1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f t="shared" si="20"/>
        <v>0</v>
      </c>
      <c r="L321">
        <f t="shared" si="21"/>
        <v>1</v>
      </c>
      <c r="M321">
        <f t="shared" si="22"/>
        <v>1</v>
      </c>
    </row>
    <row r="322" spans="1:13">
      <c r="A322">
        <v>319</v>
      </c>
      <c r="B322" t="s">
        <v>287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1</v>
      </c>
      <c r="I322">
        <v>0</v>
      </c>
      <c r="J322">
        <v>0</v>
      </c>
      <c r="K322">
        <f t="shared" si="20"/>
        <v>1</v>
      </c>
      <c r="L322">
        <f t="shared" si="21"/>
        <v>0</v>
      </c>
      <c r="M322">
        <f t="shared" si="22"/>
        <v>1</v>
      </c>
    </row>
    <row r="323" spans="1:13">
      <c r="A323">
        <v>320</v>
      </c>
      <c r="B323" t="s">
        <v>288</v>
      </c>
      <c r="C323">
        <v>0</v>
      </c>
      <c r="D323">
        <v>0</v>
      </c>
      <c r="E323">
        <v>0</v>
      </c>
      <c r="F323">
        <v>0</v>
      </c>
      <c r="G323">
        <v>1</v>
      </c>
      <c r="H323">
        <v>0</v>
      </c>
      <c r="I323">
        <v>0</v>
      </c>
      <c r="J323">
        <v>0</v>
      </c>
      <c r="K323">
        <f t="shared" si="20"/>
        <v>1</v>
      </c>
      <c r="L323">
        <f t="shared" si="21"/>
        <v>0</v>
      </c>
      <c r="M323">
        <f t="shared" si="22"/>
        <v>1</v>
      </c>
    </row>
    <row r="324" spans="1:13">
      <c r="A324">
        <v>321</v>
      </c>
      <c r="B324" t="s">
        <v>289</v>
      </c>
      <c r="C324">
        <v>0</v>
      </c>
      <c r="D324">
        <v>1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f t="shared" si="20"/>
        <v>0</v>
      </c>
      <c r="L324">
        <f t="shared" si="21"/>
        <v>1</v>
      </c>
      <c r="M324">
        <f t="shared" si="22"/>
        <v>1</v>
      </c>
    </row>
    <row r="325" spans="1:13">
      <c r="A325">
        <v>322</v>
      </c>
      <c r="B325" t="s">
        <v>290</v>
      </c>
      <c r="C325">
        <v>0</v>
      </c>
      <c r="D325">
        <v>1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f t="shared" ref="K325:K349" si="23">SUM(G325:J325)</f>
        <v>0</v>
      </c>
      <c r="L325">
        <f t="shared" ref="L325:L349" si="24">SUM(C325:F325)</f>
        <v>1</v>
      </c>
      <c r="M325">
        <f t="shared" si="22"/>
        <v>1</v>
      </c>
    </row>
    <row r="326" spans="1:13">
      <c r="A326">
        <v>323</v>
      </c>
      <c r="B326" t="s">
        <v>292</v>
      </c>
      <c r="C326">
        <v>0</v>
      </c>
      <c r="D326">
        <v>0</v>
      </c>
      <c r="E326">
        <v>0</v>
      </c>
      <c r="F326">
        <v>0</v>
      </c>
      <c r="G326">
        <v>1</v>
      </c>
      <c r="H326">
        <v>0</v>
      </c>
      <c r="I326">
        <v>0</v>
      </c>
      <c r="J326">
        <v>0</v>
      </c>
      <c r="K326">
        <f t="shared" si="23"/>
        <v>1</v>
      </c>
      <c r="L326">
        <f t="shared" si="24"/>
        <v>0</v>
      </c>
      <c r="M326">
        <f t="shared" si="22"/>
        <v>1</v>
      </c>
    </row>
    <row r="327" spans="1:13">
      <c r="A327">
        <v>324</v>
      </c>
      <c r="B327" t="s">
        <v>293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1</v>
      </c>
      <c r="J327">
        <v>0</v>
      </c>
      <c r="K327">
        <f t="shared" si="23"/>
        <v>1</v>
      </c>
      <c r="L327">
        <f t="shared" si="24"/>
        <v>0</v>
      </c>
      <c r="M327">
        <f t="shared" si="22"/>
        <v>1</v>
      </c>
    </row>
    <row r="328" spans="1:13">
      <c r="A328">
        <v>325</v>
      </c>
      <c r="B328" t="s">
        <v>294</v>
      </c>
      <c r="C328">
        <v>0</v>
      </c>
      <c r="D328">
        <v>1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f t="shared" si="23"/>
        <v>0</v>
      </c>
      <c r="L328">
        <f t="shared" si="24"/>
        <v>1</v>
      </c>
      <c r="M328">
        <f t="shared" si="22"/>
        <v>1</v>
      </c>
    </row>
    <row r="329" spans="1:13">
      <c r="A329">
        <v>326</v>
      </c>
      <c r="B329" t="s">
        <v>296</v>
      </c>
      <c r="C329">
        <v>0</v>
      </c>
      <c r="D329">
        <v>0</v>
      </c>
      <c r="E329">
        <v>0</v>
      </c>
      <c r="F329">
        <v>0</v>
      </c>
      <c r="G329">
        <v>1</v>
      </c>
      <c r="H329">
        <v>0</v>
      </c>
      <c r="I329">
        <v>0</v>
      </c>
      <c r="J329">
        <v>0</v>
      </c>
      <c r="K329">
        <f t="shared" si="23"/>
        <v>1</v>
      </c>
      <c r="L329">
        <f t="shared" si="24"/>
        <v>0</v>
      </c>
      <c r="M329">
        <f t="shared" si="22"/>
        <v>1</v>
      </c>
    </row>
    <row r="330" spans="1:13">
      <c r="A330">
        <v>327</v>
      </c>
      <c r="B330" t="s">
        <v>300</v>
      </c>
      <c r="C330">
        <v>0</v>
      </c>
      <c r="D330">
        <v>0</v>
      </c>
      <c r="E330">
        <v>0</v>
      </c>
      <c r="F330">
        <v>0</v>
      </c>
      <c r="G330">
        <v>1</v>
      </c>
      <c r="H330">
        <v>0</v>
      </c>
      <c r="I330">
        <v>0</v>
      </c>
      <c r="J330">
        <v>0</v>
      </c>
      <c r="K330">
        <f t="shared" si="23"/>
        <v>1</v>
      </c>
      <c r="L330">
        <f t="shared" si="24"/>
        <v>0</v>
      </c>
      <c r="M330">
        <f t="shared" si="22"/>
        <v>1</v>
      </c>
    </row>
    <row r="331" spans="1:13">
      <c r="A331">
        <v>328</v>
      </c>
      <c r="B331" t="s">
        <v>301</v>
      </c>
      <c r="C331">
        <v>0</v>
      </c>
      <c r="D331">
        <v>1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f t="shared" si="23"/>
        <v>0</v>
      </c>
      <c r="L331">
        <f t="shared" si="24"/>
        <v>1</v>
      </c>
      <c r="M331">
        <f t="shared" si="22"/>
        <v>1</v>
      </c>
    </row>
    <row r="332" spans="1:13">
      <c r="A332">
        <v>329</v>
      </c>
      <c r="B332" t="s">
        <v>302</v>
      </c>
      <c r="C332">
        <v>0</v>
      </c>
      <c r="D332">
        <v>0</v>
      </c>
      <c r="E332">
        <v>0</v>
      </c>
      <c r="F332">
        <v>0</v>
      </c>
      <c r="G332">
        <v>1</v>
      </c>
      <c r="H332">
        <v>0</v>
      </c>
      <c r="I332">
        <v>0</v>
      </c>
      <c r="J332">
        <v>0</v>
      </c>
      <c r="K332">
        <f t="shared" si="23"/>
        <v>1</v>
      </c>
      <c r="L332">
        <f t="shared" si="24"/>
        <v>0</v>
      </c>
      <c r="M332">
        <f t="shared" si="22"/>
        <v>1</v>
      </c>
    </row>
    <row r="333" spans="1:13">
      <c r="A333">
        <v>330</v>
      </c>
      <c r="B333" t="s">
        <v>304</v>
      </c>
      <c r="C333">
        <v>0</v>
      </c>
      <c r="D333">
        <v>0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f t="shared" si="23"/>
        <v>1</v>
      </c>
      <c r="L333">
        <f t="shared" si="24"/>
        <v>0</v>
      </c>
      <c r="M333">
        <f t="shared" si="22"/>
        <v>1</v>
      </c>
    </row>
    <row r="334" spans="1:13">
      <c r="A334">
        <v>331</v>
      </c>
      <c r="B334" t="s">
        <v>306</v>
      </c>
      <c r="C334">
        <v>0</v>
      </c>
      <c r="D334">
        <v>1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f t="shared" si="23"/>
        <v>0</v>
      </c>
      <c r="L334">
        <f t="shared" si="24"/>
        <v>1</v>
      </c>
      <c r="M334">
        <f t="shared" si="22"/>
        <v>1</v>
      </c>
    </row>
    <row r="335" spans="1:13">
      <c r="A335">
        <v>332</v>
      </c>
      <c r="B335" t="s">
        <v>310</v>
      </c>
      <c r="C335">
        <v>0</v>
      </c>
      <c r="D335">
        <v>0</v>
      </c>
      <c r="E335">
        <v>0</v>
      </c>
      <c r="F335">
        <v>0</v>
      </c>
      <c r="G335">
        <v>1</v>
      </c>
      <c r="H335">
        <v>0</v>
      </c>
      <c r="I335">
        <v>0</v>
      </c>
      <c r="J335">
        <v>0</v>
      </c>
      <c r="K335">
        <f t="shared" si="23"/>
        <v>1</v>
      </c>
      <c r="L335">
        <f t="shared" si="24"/>
        <v>0</v>
      </c>
      <c r="M335">
        <f t="shared" si="22"/>
        <v>1</v>
      </c>
    </row>
    <row r="336" spans="1:13">
      <c r="A336">
        <v>333</v>
      </c>
      <c r="B336" t="s">
        <v>311</v>
      </c>
      <c r="C336">
        <v>0</v>
      </c>
      <c r="D336">
        <v>1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f t="shared" si="23"/>
        <v>0</v>
      </c>
      <c r="L336">
        <f t="shared" si="24"/>
        <v>1</v>
      </c>
      <c r="M336">
        <f t="shared" si="22"/>
        <v>1</v>
      </c>
    </row>
    <row r="337" spans="1:13">
      <c r="A337">
        <v>334</v>
      </c>
      <c r="B337" t="s">
        <v>313</v>
      </c>
      <c r="C337">
        <v>0</v>
      </c>
      <c r="D337">
        <v>0</v>
      </c>
      <c r="E337">
        <v>0</v>
      </c>
      <c r="F337">
        <v>0</v>
      </c>
      <c r="G337">
        <v>1</v>
      </c>
      <c r="H337">
        <v>0</v>
      </c>
      <c r="I337">
        <v>0</v>
      </c>
      <c r="J337">
        <v>0</v>
      </c>
      <c r="K337">
        <f t="shared" si="23"/>
        <v>1</v>
      </c>
      <c r="L337">
        <f t="shared" si="24"/>
        <v>0</v>
      </c>
      <c r="M337">
        <f t="shared" si="22"/>
        <v>1</v>
      </c>
    </row>
    <row r="338" spans="1:13">
      <c r="A338">
        <v>335</v>
      </c>
      <c r="B338" t="s">
        <v>315</v>
      </c>
      <c r="C338">
        <v>0</v>
      </c>
      <c r="D338">
        <v>0</v>
      </c>
      <c r="E338">
        <v>0</v>
      </c>
      <c r="F338">
        <v>0</v>
      </c>
      <c r="G338">
        <v>1</v>
      </c>
      <c r="H338">
        <v>0</v>
      </c>
      <c r="I338">
        <v>0</v>
      </c>
      <c r="J338">
        <v>0</v>
      </c>
      <c r="K338">
        <f t="shared" si="23"/>
        <v>1</v>
      </c>
      <c r="L338">
        <f t="shared" si="24"/>
        <v>0</v>
      </c>
      <c r="M338">
        <f t="shared" si="22"/>
        <v>1</v>
      </c>
    </row>
    <row r="339" spans="1:13">
      <c r="A339">
        <v>336</v>
      </c>
      <c r="B339" t="s">
        <v>321</v>
      </c>
      <c r="C339">
        <v>0</v>
      </c>
      <c r="D339">
        <v>0</v>
      </c>
      <c r="E339">
        <v>1</v>
      </c>
      <c r="F339">
        <v>0</v>
      </c>
      <c r="G339">
        <v>0</v>
      </c>
      <c r="H339">
        <v>0</v>
      </c>
      <c r="I339">
        <v>0</v>
      </c>
      <c r="J339">
        <v>0</v>
      </c>
      <c r="K339">
        <f t="shared" si="23"/>
        <v>0</v>
      </c>
      <c r="L339">
        <f t="shared" si="24"/>
        <v>1</v>
      </c>
      <c r="M339">
        <f t="shared" si="22"/>
        <v>1</v>
      </c>
    </row>
    <row r="340" spans="1:13">
      <c r="A340">
        <v>337</v>
      </c>
      <c r="B340" t="s">
        <v>330</v>
      </c>
      <c r="C340">
        <v>0</v>
      </c>
      <c r="D340">
        <v>1</v>
      </c>
      <c r="E340">
        <v>0</v>
      </c>
      <c r="F340">
        <v>0</v>
      </c>
      <c r="G340">
        <v>0</v>
      </c>
      <c r="H340">
        <v>0</v>
      </c>
      <c r="I340">
        <v>0</v>
      </c>
      <c r="J340">
        <v>0</v>
      </c>
      <c r="K340">
        <f t="shared" si="23"/>
        <v>0</v>
      </c>
      <c r="L340">
        <f t="shared" si="24"/>
        <v>1</v>
      </c>
      <c r="M340">
        <f t="shared" si="22"/>
        <v>1</v>
      </c>
    </row>
    <row r="341" spans="1:13">
      <c r="A341">
        <v>338</v>
      </c>
      <c r="B341" t="s">
        <v>331</v>
      </c>
      <c r="C341">
        <v>0</v>
      </c>
      <c r="D341">
        <v>1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f t="shared" si="23"/>
        <v>0</v>
      </c>
      <c r="L341">
        <f t="shared" si="24"/>
        <v>1</v>
      </c>
      <c r="M341">
        <f t="shared" si="22"/>
        <v>1</v>
      </c>
    </row>
    <row r="342" spans="1:13">
      <c r="A342">
        <v>339</v>
      </c>
      <c r="B342" t="s">
        <v>332</v>
      </c>
      <c r="C342">
        <v>0</v>
      </c>
      <c r="D342">
        <v>1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f t="shared" si="23"/>
        <v>0</v>
      </c>
      <c r="L342">
        <f t="shared" si="24"/>
        <v>1</v>
      </c>
      <c r="M342">
        <f t="shared" si="22"/>
        <v>1</v>
      </c>
    </row>
    <row r="343" spans="1:13">
      <c r="A343">
        <v>340</v>
      </c>
      <c r="B343" t="s">
        <v>334</v>
      </c>
      <c r="C343">
        <v>0</v>
      </c>
      <c r="D343">
        <v>0</v>
      </c>
      <c r="E343">
        <v>0</v>
      </c>
      <c r="F343">
        <v>0</v>
      </c>
      <c r="G343">
        <v>1</v>
      </c>
      <c r="H343">
        <v>0</v>
      </c>
      <c r="I343">
        <v>0</v>
      </c>
      <c r="J343">
        <v>0</v>
      </c>
      <c r="K343">
        <f t="shared" si="23"/>
        <v>1</v>
      </c>
      <c r="L343">
        <f t="shared" si="24"/>
        <v>0</v>
      </c>
      <c r="M343">
        <f t="shared" si="22"/>
        <v>1</v>
      </c>
    </row>
    <row r="344" spans="1:13">
      <c r="A344">
        <v>341</v>
      </c>
      <c r="B344" t="s">
        <v>336</v>
      </c>
      <c r="C344">
        <v>0</v>
      </c>
      <c r="D344">
        <v>1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f t="shared" si="23"/>
        <v>0</v>
      </c>
      <c r="L344">
        <f t="shared" si="24"/>
        <v>1</v>
      </c>
      <c r="M344">
        <f t="shared" si="22"/>
        <v>1</v>
      </c>
    </row>
    <row r="345" spans="1:13">
      <c r="A345">
        <v>342</v>
      </c>
      <c r="B345" t="s">
        <v>337</v>
      </c>
      <c r="C345">
        <v>0</v>
      </c>
      <c r="D345">
        <v>1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f t="shared" si="23"/>
        <v>0</v>
      </c>
      <c r="L345">
        <f t="shared" si="24"/>
        <v>1</v>
      </c>
      <c r="M345">
        <f t="shared" si="22"/>
        <v>1</v>
      </c>
    </row>
    <row r="346" spans="1:13">
      <c r="A346">
        <v>343</v>
      </c>
      <c r="B346" t="s">
        <v>340</v>
      </c>
      <c r="C346">
        <v>0</v>
      </c>
      <c r="D346">
        <v>1</v>
      </c>
      <c r="E346">
        <v>0</v>
      </c>
      <c r="F346">
        <v>0</v>
      </c>
      <c r="G346">
        <v>0</v>
      </c>
      <c r="H346">
        <v>0</v>
      </c>
      <c r="I346">
        <v>0</v>
      </c>
      <c r="J346">
        <v>0</v>
      </c>
      <c r="K346">
        <f t="shared" si="23"/>
        <v>0</v>
      </c>
      <c r="L346">
        <f t="shared" si="24"/>
        <v>1</v>
      </c>
      <c r="M346">
        <f t="shared" si="22"/>
        <v>1</v>
      </c>
    </row>
    <row r="347" spans="1:13">
      <c r="A347">
        <v>344</v>
      </c>
      <c r="B347" t="s">
        <v>341</v>
      </c>
      <c r="C347">
        <v>0</v>
      </c>
      <c r="D347">
        <v>1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f t="shared" si="23"/>
        <v>0</v>
      </c>
      <c r="L347">
        <f t="shared" si="24"/>
        <v>1</v>
      </c>
      <c r="M347">
        <f t="shared" si="22"/>
        <v>1</v>
      </c>
    </row>
    <row r="348" spans="1:13">
      <c r="A348">
        <v>345</v>
      </c>
      <c r="B348" t="s">
        <v>345</v>
      </c>
      <c r="C348">
        <v>0</v>
      </c>
      <c r="D348">
        <v>0</v>
      </c>
      <c r="E348">
        <v>0</v>
      </c>
      <c r="F348">
        <v>0</v>
      </c>
      <c r="G348">
        <v>1</v>
      </c>
      <c r="H348">
        <v>0</v>
      </c>
      <c r="I348">
        <v>0</v>
      </c>
      <c r="J348">
        <v>0</v>
      </c>
      <c r="K348">
        <f t="shared" si="23"/>
        <v>1</v>
      </c>
      <c r="L348">
        <f t="shared" si="24"/>
        <v>0</v>
      </c>
      <c r="M348">
        <f t="shared" si="22"/>
        <v>1</v>
      </c>
    </row>
    <row r="349" spans="1:13">
      <c r="A349">
        <v>346</v>
      </c>
      <c r="B349" t="s">
        <v>352</v>
      </c>
      <c r="C349">
        <v>0</v>
      </c>
      <c r="D349">
        <v>1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f t="shared" si="23"/>
        <v>0</v>
      </c>
      <c r="L349">
        <f t="shared" si="24"/>
        <v>1</v>
      </c>
      <c r="M349">
        <f t="shared" si="22"/>
        <v>1</v>
      </c>
    </row>
  </sheetData>
  <sortState ref="B4:M349">
    <sortCondition descending="1" ref="M4:M349"/>
  </sortState>
  <phoneticPr fontId="1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"/>
  <sheetViews>
    <sheetView workbookViewId="0">
      <selection activeCell="D7" sqref="D7"/>
    </sheetView>
  </sheetViews>
  <sheetFormatPr defaultRowHeight="14.5"/>
  <cols>
    <col min="2" max="2" width="15.90625" bestFit="1" customWidth="1"/>
  </cols>
  <sheetData>
    <row r="1" spans="1:5">
      <c r="A1" t="s">
        <v>0</v>
      </c>
      <c r="B1" t="s">
        <v>391</v>
      </c>
      <c r="C1" t="s">
        <v>393</v>
      </c>
      <c r="D1" t="s">
        <v>392</v>
      </c>
      <c r="E1" t="s">
        <v>394</v>
      </c>
    </row>
    <row r="2" spans="1:5">
      <c r="A2" t="s">
        <v>10</v>
      </c>
      <c r="B2">
        <v>7221</v>
      </c>
      <c r="C2">
        <v>344</v>
      </c>
      <c r="D2">
        <v>2072</v>
      </c>
      <c r="E2">
        <v>9637</v>
      </c>
    </row>
    <row r="3" spans="1:5">
      <c r="A3" t="s">
        <v>9</v>
      </c>
      <c r="B3">
        <v>7746</v>
      </c>
      <c r="C3">
        <v>320</v>
      </c>
      <c r="D3">
        <v>1327</v>
      </c>
      <c r="E3">
        <v>9393</v>
      </c>
    </row>
    <row r="4" spans="1:5">
      <c r="A4" t="s">
        <v>11</v>
      </c>
      <c r="B4">
        <v>6543</v>
      </c>
      <c r="C4">
        <v>425</v>
      </c>
      <c r="D4">
        <v>1887</v>
      </c>
      <c r="E4">
        <v>8855</v>
      </c>
    </row>
    <row r="5" spans="1:5">
      <c r="A5" t="s">
        <v>13</v>
      </c>
      <c r="B5">
        <v>5754</v>
      </c>
      <c r="C5">
        <v>252</v>
      </c>
      <c r="D5">
        <v>1795</v>
      </c>
      <c r="E5">
        <v>7801</v>
      </c>
    </row>
    <row r="6" spans="1:5">
      <c r="A6" t="s">
        <v>12</v>
      </c>
      <c r="B6">
        <v>6093</v>
      </c>
      <c r="C6">
        <v>253</v>
      </c>
      <c r="D6">
        <v>1402</v>
      </c>
      <c r="E6">
        <v>7748</v>
      </c>
    </row>
    <row r="7" spans="1:5">
      <c r="A7" t="s">
        <v>27</v>
      </c>
      <c r="B7">
        <v>3804</v>
      </c>
      <c r="C7">
        <v>624</v>
      </c>
      <c r="D7">
        <v>2654</v>
      </c>
      <c r="E7">
        <v>7082</v>
      </c>
    </row>
    <row r="8" spans="1:5">
      <c r="A8" t="s">
        <v>14</v>
      </c>
      <c r="B8">
        <v>5505</v>
      </c>
      <c r="C8">
        <v>177</v>
      </c>
      <c r="D8">
        <v>1298</v>
      </c>
      <c r="E8">
        <v>6980</v>
      </c>
    </row>
    <row r="9" spans="1:5">
      <c r="A9" t="s">
        <v>15</v>
      </c>
      <c r="B9">
        <v>5437</v>
      </c>
      <c r="C9">
        <v>231</v>
      </c>
      <c r="D9">
        <v>1198</v>
      </c>
      <c r="E9">
        <v>6866</v>
      </c>
    </row>
    <row r="10" spans="1:5">
      <c r="A10" t="s">
        <v>17</v>
      </c>
      <c r="B10">
        <v>5153</v>
      </c>
      <c r="C10">
        <v>209</v>
      </c>
      <c r="D10">
        <v>1365</v>
      </c>
      <c r="E10">
        <v>6727</v>
      </c>
    </row>
    <row r="11" spans="1:5">
      <c r="A11" t="s">
        <v>16</v>
      </c>
      <c r="B11">
        <v>5283</v>
      </c>
      <c r="C11">
        <v>297</v>
      </c>
      <c r="D11">
        <v>1018</v>
      </c>
      <c r="E11">
        <v>6598</v>
      </c>
    </row>
    <row r="12" spans="1:5">
      <c r="A12" t="s">
        <v>18</v>
      </c>
      <c r="B12">
        <v>5056</v>
      </c>
      <c r="C12">
        <v>218</v>
      </c>
      <c r="D12">
        <v>1292</v>
      </c>
      <c r="E12">
        <v>6566</v>
      </c>
    </row>
    <row r="13" spans="1:5">
      <c r="A13" t="s">
        <v>23</v>
      </c>
      <c r="B13">
        <v>4390</v>
      </c>
      <c r="C13">
        <v>418</v>
      </c>
      <c r="D13">
        <v>1739</v>
      </c>
      <c r="E13">
        <v>6547</v>
      </c>
    </row>
    <row r="14" spans="1:5">
      <c r="A14" t="s">
        <v>19</v>
      </c>
      <c r="B14">
        <v>4639</v>
      </c>
      <c r="C14">
        <v>431</v>
      </c>
      <c r="D14">
        <v>1363</v>
      </c>
      <c r="E14">
        <v>6433</v>
      </c>
    </row>
    <row r="15" spans="1:5">
      <c r="A15" t="s">
        <v>25</v>
      </c>
      <c r="B15">
        <v>4073</v>
      </c>
      <c r="C15">
        <v>119</v>
      </c>
      <c r="D15">
        <v>1867</v>
      </c>
      <c r="E15">
        <v>6059</v>
      </c>
    </row>
    <row r="16" spans="1:5">
      <c r="A16" t="s">
        <v>22</v>
      </c>
      <c r="B16">
        <v>4497</v>
      </c>
      <c r="C16">
        <v>184</v>
      </c>
      <c r="D16">
        <v>964</v>
      </c>
      <c r="E16">
        <v>5645</v>
      </c>
    </row>
    <row r="17" spans="1:5">
      <c r="A17" t="s">
        <v>20</v>
      </c>
      <c r="B17">
        <v>4574</v>
      </c>
      <c r="C17">
        <v>289</v>
      </c>
      <c r="D17">
        <v>704</v>
      </c>
      <c r="E17">
        <v>5567</v>
      </c>
    </row>
    <row r="18" spans="1:5">
      <c r="A18" t="s">
        <v>21</v>
      </c>
      <c r="B18">
        <v>4571</v>
      </c>
      <c r="C18">
        <v>182</v>
      </c>
      <c r="D18">
        <v>623</v>
      </c>
      <c r="E18">
        <v>5376</v>
      </c>
    </row>
    <row r="19" spans="1:5">
      <c r="A19" t="s">
        <v>24</v>
      </c>
      <c r="B19">
        <v>4373</v>
      </c>
      <c r="C19">
        <v>220</v>
      </c>
      <c r="D19">
        <v>666</v>
      </c>
      <c r="E19">
        <v>5259</v>
      </c>
    </row>
    <row r="20" spans="1:5">
      <c r="A20" t="s">
        <v>28</v>
      </c>
      <c r="B20">
        <v>3587</v>
      </c>
      <c r="C20">
        <v>400</v>
      </c>
      <c r="D20">
        <v>1037</v>
      </c>
      <c r="E20">
        <v>5024</v>
      </c>
    </row>
    <row r="21" spans="1:5">
      <c r="A21" t="s">
        <v>26</v>
      </c>
      <c r="B21">
        <v>4002</v>
      </c>
      <c r="C21">
        <v>218</v>
      </c>
      <c r="D21">
        <v>721</v>
      </c>
      <c r="E21">
        <v>4941</v>
      </c>
    </row>
    <row r="22" spans="1:5">
      <c r="A22" t="s">
        <v>354</v>
      </c>
      <c r="B22">
        <v>2881</v>
      </c>
      <c r="C22">
        <v>186</v>
      </c>
      <c r="D22">
        <v>1398</v>
      </c>
      <c r="E22">
        <v>4465</v>
      </c>
    </row>
    <row r="23" spans="1:5">
      <c r="A23" t="s">
        <v>35</v>
      </c>
      <c r="B23">
        <v>2760</v>
      </c>
      <c r="C23">
        <v>387</v>
      </c>
      <c r="D23">
        <v>1249</v>
      </c>
      <c r="E23">
        <v>4396</v>
      </c>
    </row>
    <row r="24" spans="1:5">
      <c r="A24" t="s">
        <v>31</v>
      </c>
      <c r="B24">
        <v>2997</v>
      </c>
      <c r="C24">
        <v>161</v>
      </c>
      <c r="D24">
        <v>1061</v>
      </c>
      <c r="E24">
        <v>4219</v>
      </c>
    </row>
    <row r="25" spans="1:5">
      <c r="A25" t="s">
        <v>29</v>
      </c>
      <c r="B25">
        <v>3257</v>
      </c>
      <c r="C25">
        <v>142</v>
      </c>
      <c r="D25">
        <v>498</v>
      </c>
      <c r="E25">
        <v>3897</v>
      </c>
    </row>
    <row r="26" spans="1:5">
      <c r="A26" t="s">
        <v>34</v>
      </c>
      <c r="B26">
        <v>2923</v>
      </c>
      <c r="C26">
        <v>105</v>
      </c>
      <c r="D26">
        <v>647</v>
      </c>
      <c r="E26">
        <v>3675</v>
      </c>
    </row>
    <row r="27" spans="1:5">
      <c r="A27" t="s">
        <v>32</v>
      </c>
      <c r="B27">
        <v>2973</v>
      </c>
      <c r="C27">
        <v>104</v>
      </c>
      <c r="D27">
        <v>557</v>
      </c>
      <c r="E27">
        <v>3634</v>
      </c>
    </row>
    <row r="28" spans="1:5">
      <c r="A28" t="s">
        <v>30</v>
      </c>
      <c r="B28">
        <v>3106</v>
      </c>
      <c r="C28">
        <v>135</v>
      </c>
      <c r="D28">
        <v>352</v>
      </c>
      <c r="E28">
        <v>3593</v>
      </c>
    </row>
    <row r="29" spans="1:5">
      <c r="A29" t="s">
        <v>33</v>
      </c>
      <c r="B29">
        <v>2964</v>
      </c>
      <c r="C29">
        <v>131</v>
      </c>
      <c r="D29">
        <v>273</v>
      </c>
      <c r="E29">
        <v>3368</v>
      </c>
    </row>
    <row r="30" spans="1:5">
      <c r="A30" t="s">
        <v>36</v>
      </c>
      <c r="B30">
        <v>2453</v>
      </c>
      <c r="C30">
        <v>101</v>
      </c>
      <c r="D30">
        <v>773</v>
      </c>
      <c r="E30">
        <v>3327</v>
      </c>
    </row>
    <row r="31" spans="1:5">
      <c r="A31" t="s">
        <v>37</v>
      </c>
      <c r="B31">
        <v>2218</v>
      </c>
      <c r="C31">
        <v>79</v>
      </c>
      <c r="D31">
        <v>757</v>
      </c>
      <c r="E31">
        <v>3054</v>
      </c>
    </row>
    <row r="32" spans="1:5">
      <c r="A32" t="s">
        <v>394</v>
      </c>
      <c r="B32">
        <f>SUM(B2:B31)</f>
        <v>130833</v>
      </c>
      <c r="C32">
        <f t="shared" ref="C32:D32" si="0">SUM(C2:C31)</f>
        <v>7342</v>
      </c>
      <c r="D32">
        <f t="shared" si="0"/>
        <v>34557</v>
      </c>
      <c r="E32">
        <f>SUM(E2:E31)</f>
        <v>172732</v>
      </c>
    </row>
    <row r="33" spans="2:4">
      <c r="B33">
        <f>B32/132237</f>
        <v>0.98938269924453826</v>
      </c>
      <c r="C33">
        <f>C32/7412</f>
        <v>0.99055585536967083</v>
      </c>
      <c r="D33">
        <f>D32/34693</f>
        <v>0.99607990084455078</v>
      </c>
    </row>
  </sheetData>
  <sortState ref="A2:E31">
    <sortCondition descending="1" ref="E2:E31"/>
    <sortCondition descending="1" ref="B2:B31"/>
  </sortState>
  <phoneticPr fontId="18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0"/>
  <sheetViews>
    <sheetView workbookViewId="0">
      <selection activeCell="L4" sqref="L4"/>
    </sheetView>
  </sheetViews>
  <sheetFormatPr defaultRowHeight="14.5"/>
  <cols>
    <col min="2" max="2" width="12.453125" bestFit="1" customWidth="1"/>
    <col min="3" max="3" width="10.08984375" bestFit="1" customWidth="1"/>
    <col min="13" max="13" width="10" bestFit="1" customWidth="1"/>
    <col min="14" max="14" width="13.1796875" bestFit="1" customWidth="1"/>
    <col min="15" max="15" width="12.1796875" bestFit="1" customWidth="1"/>
  </cols>
  <sheetData>
    <row r="1" spans="1:15">
      <c r="A1" t="s">
        <v>360</v>
      </c>
    </row>
    <row r="2" spans="1:15">
      <c r="B2" t="s">
        <v>355</v>
      </c>
      <c r="C2" t="s">
        <v>1</v>
      </c>
      <c r="D2" t="s">
        <v>4</v>
      </c>
      <c r="E2" t="s">
        <v>3</v>
      </c>
      <c r="F2" t="s">
        <v>2</v>
      </c>
      <c r="G2" t="s">
        <v>5</v>
      </c>
      <c r="H2" t="s">
        <v>6</v>
      </c>
      <c r="I2" t="s">
        <v>7</v>
      </c>
      <c r="J2" t="s">
        <v>8</v>
      </c>
      <c r="M2" t="s">
        <v>395</v>
      </c>
      <c r="N2" t="s">
        <v>375</v>
      </c>
      <c r="O2" t="s">
        <v>390</v>
      </c>
    </row>
    <row r="3" spans="1:15" ht="15.5">
      <c r="A3">
        <v>1</v>
      </c>
      <c r="B3" t="s">
        <v>356</v>
      </c>
      <c r="C3">
        <v>276</v>
      </c>
      <c r="D3">
        <v>5227</v>
      </c>
      <c r="E3">
        <v>33553</v>
      </c>
      <c r="F3">
        <v>25730</v>
      </c>
      <c r="G3">
        <v>20969</v>
      </c>
      <c r="H3">
        <v>26915</v>
      </c>
      <c r="I3">
        <v>4140</v>
      </c>
      <c r="J3">
        <v>203</v>
      </c>
      <c r="L3" t="s">
        <v>396</v>
      </c>
      <c r="M3" s="1">
        <v>132237</v>
      </c>
      <c r="N3">
        <v>7412</v>
      </c>
      <c r="O3">
        <v>34693</v>
      </c>
    </row>
    <row r="4" spans="1:15">
      <c r="A4">
        <v>2</v>
      </c>
      <c r="B4" t="s">
        <v>357</v>
      </c>
      <c r="C4">
        <v>2</v>
      </c>
      <c r="D4">
        <v>48</v>
      </c>
      <c r="E4">
        <v>419</v>
      </c>
      <c r="F4">
        <v>578</v>
      </c>
      <c r="G4">
        <v>365</v>
      </c>
      <c r="H4">
        <v>346</v>
      </c>
      <c r="I4">
        <v>36</v>
      </c>
      <c r="J4">
        <v>2</v>
      </c>
      <c r="L4" t="s">
        <v>397</v>
      </c>
      <c r="M4">
        <v>21869002</v>
      </c>
      <c r="N4">
        <v>108000812</v>
      </c>
      <c r="O4">
        <v>364541058</v>
      </c>
    </row>
    <row r="5" spans="1:15">
      <c r="A5">
        <v>3</v>
      </c>
      <c r="B5" t="s">
        <v>358</v>
      </c>
      <c r="C5">
        <v>8</v>
      </c>
      <c r="D5">
        <v>225</v>
      </c>
      <c r="E5">
        <v>1586</v>
      </c>
      <c r="F5">
        <v>1352</v>
      </c>
      <c r="G5">
        <v>1289</v>
      </c>
      <c r="H5">
        <v>1298</v>
      </c>
      <c r="I5">
        <v>203</v>
      </c>
      <c r="J5">
        <v>14</v>
      </c>
      <c r="M5" s="2">
        <f>M3/M4</f>
        <v>6.0467779919723815E-3</v>
      </c>
      <c r="N5" s="2">
        <f t="shared" ref="N5:O5" si="0">N3/N4</f>
        <v>6.862911364036781E-5</v>
      </c>
      <c r="O5" s="2">
        <f t="shared" si="0"/>
        <v>9.5168978195043257E-5</v>
      </c>
    </row>
    <row r="6" spans="1:15">
      <c r="A6">
        <v>4</v>
      </c>
      <c r="B6" t="s">
        <v>359</v>
      </c>
      <c r="C6">
        <v>13</v>
      </c>
      <c r="D6">
        <v>301</v>
      </c>
      <c r="E6">
        <v>2041</v>
      </c>
      <c r="F6">
        <v>1633</v>
      </c>
      <c r="G6">
        <v>1579</v>
      </c>
      <c r="H6">
        <v>1630</v>
      </c>
      <c r="I6">
        <v>236</v>
      </c>
      <c r="J6">
        <v>17</v>
      </c>
    </row>
    <row r="8" spans="1:15">
      <c r="A8" t="s">
        <v>375</v>
      </c>
    </row>
    <row r="9" spans="1:15">
      <c r="B9" t="s">
        <v>355</v>
      </c>
      <c r="C9" t="s">
        <v>1</v>
      </c>
      <c r="D9" t="s">
        <v>4</v>
      </c>
      <c r="E9" t="s">
        <v>3</v>
      </c>
      <c r="F9" t="s">
        <v>2</v>
      </c>
      <c r="G9" t="s">
        <v>5</v>
      </c>
      <c r="H9" t="s">
        <v>6</v>
      </c>
      <c r="I9" t="s">
        <v>7</v>
      </c>
      <c r="J9" t="s">
        <v>8</v>
      </c>
    </row>
    <row r="10" spans="1:15">
      <c r="A10">
        <v>1</v>
      </c>
      <c r="B10" t="s">
        <v>356</v>
      </c>
      <c r="C10">
        <v>26</v>
      </c>
      <c r="D10">
        <v>515</v>
      </c>
      <c r="E10">
        <v>1654</v>
      </c>
      <c r="F10">
        <v>1255</v>
      </c>
      <c r="G10">
        <v>969</v>
      </c>
      <c r="H10">
        <v>1692</v>
      </c>
      <c r="I10">
        <v>533</v>
      </c>
      <c r="J10">
        <v>34</v>
      </c>
    </row>
    <row r="11" spans="1:15">
      <c r="A11">
        <v>2</v>
      </c>
      <c r="B11" t="s">
        <v>357</v>
      </c>
      <c r="C11" t="s">
        <v>374</v>
      </c>
      <c r="D11">
        <v>2</v>
      </c>
      <c r="E11">
        <v>6</v>
      </c>
      <c r="F11">
        <v>7</v>
      </c>
      <c r="G11">
        <v>2</v>
      </c>
      <c r="H11">
        <v>10</v>
      </c>
      <c r="I11">
        <v>7</v>
      </c>
      <c r="J11" t="s">
        <v>374</v>
      </c>
    </row>
    <row r="12" spans="1:15">
      <c r="A12">
        <v>3</v>
      </c>
      <c r="B12" t="s">
        <v>358</v>
      </c>
      <c r="C12">
        <v>7</v>
      </c>
      <c r="D12">
        <v>28</v>
      </c>
      <c r="E12">
        <v>84</v>
      </c>
      <c r="F12">
        <v>50</v>
      </c>
      <c r="G12">
        <v>46</v>
      </c>
      <c r="H12">
        <v>75</v>
      </c>
      <c r="I12">
        <v>25</v>
      </c>
      <c r="J12">
        <v>5</v>
      </c>
    </row>
    <row r="13" spans="1:15">
      <c r="A13">
        <v>4</v>
      </c>
      <c r="B13" t="s">
        <v>359</v>
      </c>
      <c r="C13" t="s">
        <v>374</v>
      </c>
      <c r="D13">
        <v>29</v>
      </c>
      <c r="E13">
        <v>115</v>
      </c>
      <c r="F13">
        <v>44</v>
      </c>
      <c r="G13">
        <v>38</v>
      </c>
      <c r="H13">
        <v>100</v>
      </c>
      <c r="I13">
        <v>51</v>
      </c>
      <c r="J13">
        <v>3</v>
      </c>
    </row>
    <row r="15" spans="1:15">
      <c r="A15" t="s">
        <v>390</v>
      </c>
    </row>
    <row r="16" spans="1:15">
      <c r="B16" t="s">
        <v>355</v>
      </c>
      <c r="C16" t="s">
        <v>1</v>
      </c>
      <c r="D16" t="s">
        <v>4</v>
      </c>
      <c r="E16" t="s">
        <v>3</v>
      </c>
      <c r="F16" t="s">
        <v>2</v>
      </c>
      <c r="G16" t="s">
        <v>5</v>
      </c>
      <c r="H16" t="s">
        <v>6</v>
      </c>
      <c r="I16" t="s">
        <v>7</v>
      </c>
      <c r="J16" t="s">
        <v>8</v>
      </c>
    </row>
    <row r="17" spans="1:10">
      <c r="A17">
        <v>1</v>
      </c>
      <c r="B17" t="s">
        <v>356</v>
      </c>
      <c r="C17">
        <v>56</v>
      </c>
      <c r="D17">
        <v>1531</v>
      </c>
      <c r="E17">
        <v>5781</v>
      </c>
      <c r="F17">
        <v>9796</v>
      </c>
      <c r="G17">
        <v>8032</v>
      </c>
      <c r="H17">
        <v>5400</v>
      </c>
      <c r="I17">
        <v>1465</v>
      </c>
      <c r="J17">
        <v>87</v>
      </c>
    </row>
    <row r="18" spans="1:10">
      <c r="A18">
        <v>2</v>
      </c>
      <c r="B18" t="s">
        <v>357</v>
      </c>
      <c r="C18" t="s">
        <v>374</v>
      </c>
      <c r="D18">
        <v>12</v>
      </c>
      <c r="E18">
        <v>21</v>
      </c>
      <c r="F18">
        <v>35</v>
      </c>
      <c r="G18">
        <v>16</v>
      </c>
      <c r="H18">
        <v>26</v>
      </c>
      <c r="I18">
        <v>8</v>
      </c>
      <c r="J18">
        <v>1</v>
      </c>
    </row>
    <row r="19" spans="1:10">
      <c r="A19">
        <v>3</v>
      </c>
      <c r="B19" t="s">
        <v>358</v>
      </c>
      <c r="C19">
        <v>3</v>
      </c>
      <c r="D19">
        <v>76</v>
      </c>
      <c r="E19">
        <v>246</v>
      </c>
      <c r="F19">
        <v>272</v>
      </c>
      <c r="G19">
        <v>259</v>
      </c>
      <c r="H19">
        <v>263</v>
      </c>
      <c r="I19">
        <v>79</v>
      </c>
      <c r="J19">
        <v>5</v>
      </c>
    </row>
    <row r="20" spans="1:10">
      <c r="A20">
        <v>4</v>
      </c>
      <c r="B20" t="s">
        <v>359</v>
      </c>
      <c r="C20">
        <v>9</v>
      </c>
      <c r="D20">
        <v>79</v>
      </c>
      <c r="E20">
        <v>276</v>
      </c>
      <c r="F20">
        <v>271</v>
      </c>
      <c r="G20">
        <v>239</v>
      </c>
      <c r="H20">
        <v>244</v>
      </c>
      <c r="I20">
        <v>99</v>
      </c>
      <c r="J20">
        <v>6</v>
      </c>
    </row>
  </sheetData>
  <phoneticPr fontId="18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tableS4a</vt:lpstr>
      <vt:lpstr>TableS4b</vt:lpstr>
      <vt:lpstr>Sheet2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Mengqi Wang</dc:creator>
  <cp:lastModifiedBy>Wang, Mengqi</cp:lastModifiedBy>
  <dcterms:created xsi:type="dcterms:W3CDTF">2021-08-24T19:27:59Z</dcterms:created>
  <dcterms:modified xsi:type="dcterms:W3CDTF">2022-07-26T14:40:54Z</dcterms:modified>
</cp:coreProperties>
</file>