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940" yWindow="0" windowWidth="25520" windowHeight="18940" tabRatio="500"/>
  </bookViews>
  <sheets>
    <sheet name="Sheet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7" i="1" l="1"/>
  <c r="E97" i="1"/>
  <c r="F83" i="1"/>
  <c r="E83" i="1"/>
  <c r="F71" i="1"/>
  <c r="E71" i="1"/>
  <c r="F61" i="1"/>
  <c r="E61" i="1"/>
  <c r="F43" i="1"/>
  <c r="E43" i="1"/>
  <c r="F29" i="1"/>
  <c r="E29" i="1"/>
  <c r="F6" i="1"/>
  <c r="E6" i="1"/>
</calcChain>
</file>

<file path=xl/sharedStrings.xml><?xml version="1.0" encoding="utf-8"?>
<sst xmlns="http://schemas.openxmlformats.org/spreadsheetml/2006/main" count="176" uniqueCount="42">
  <si>
    <t>No</t>
  </si>
  <si>
    <t>p=0.0208</t>
  </si>
  <si>
    <t>p=0.0122</t>
  </si>
  <si>
    <t>p=0.02799</t>
  </si>
  <si>
    <t>p&lt;0.05? (FDR Corrected Wilcoxon Test)</t>
  </si>
  <si>
    <t>Bacteria, Bacteroidetes, Bacteroidia, Bacteroidales, Bacteroidaceae, Bacteroides</t>
  </si>
  <si>
    <t>Bacteria, Bacteroidetes, Bacteroidia, Bacteroidales, Porphyromonadaceae, Porphyromonas</t>
  </si>
  <si>
    <t>Bacteria, Bacteroidetes, Bacteroidia, Bacteroidales, Porphyromonadaceae</t>
  </si>
  <si>
    <t>Bacteria, Bacteroidetes, Flavobacteria, Flavobacteriales, Flavobacteriaceae, Capnocytophaga</t>
  </si>
  <si>
    <t>Bacteria, Bacteroidetes, Flavobacteria, Flavobacteriales, Flavobacteriaceae</t>
  </si>
  <si>
    <t>Bacteria, Firmicutes, Clostridia, Clostridiales</t>
  </si>
  <si>
    <t>Bacteria, Firmicutes, Erysipelotrichi, Erysipelotrichales, Erysipelotrichaceae, Holdemania</t>
  </si>
  <si>
    <t>Bacteria, Proteobacteria, Betaproteobacteria, Neisseriales, Neisseriaceae, Kingella</t>
  </si>
  <si>
    <t>Bacteria, Proteobacteria, Betaproteobacteria, Neisseriales, Neisseriaceae, Neisseria</t>
  </si>
  <si>
    <t>Bacteria, Proteobacteria, Gammaproteobacteria, Pasteurellales, Pasteurellaceae, Pasteurella</t>
  </si>
  <si>
    <t>Bacteria, Proteobacteria, Gammaproteobacteria, Pasteurellales, Pasteurellaceae</t>
  </si>
  <si>
    <t>Bacteria, Proteobacteria, Gammaproteobacteria, Pseudomonadales, Moraxellaceae, Moraxella</t>
  </si>
  <si>
    <t>Bacteria, Proteobacteria, Gammaproteobacteria, Pseudomonadales, Moraxellaceae</t>
  </si>
  <si>
    <t>Bacteria, Firmicutes, Bacilli, Bacillales, Staphylococcaceae, Staphylococcus</t>
  </si>
  <si>
    <t>Bacteria, Proteobacteria, Betaproteobacteria, Neisseriales, Neisseriaceae, Conchiformibius</t>
  </si>
  <si>
    <t>Bacteria, Firmicutes, Bacilli, Lactobacillales</t>
  </si>
  <si>
    <t>Bacteria, Proteobacteria, Betaproteobacteria, Burkholderiales</t>
  </si>
  <si>
    <t>Bacteria, Firmicutes, Bacilli, Lactobacillales, Streptococcaceae, Streptococcus</t>
  </si>
  <si>
    <t>Bacteria, Fusobacteria, Fusobacteria, Fusobacteriales, Fusobacteriaceae, Fusobacterium</t>
  </si>
  <si>
    <t>Bacteria, Actinobacteria, Actinobacteria, Actinomycetales, Corynebacteriaceae, Corynebacterium</t>
  </si>
  <si>
    <t>Bacteria, Firmicutes, Clostridia, Clostridiales, Incertae Sedis XI, Finegoldia</t>
  </si>
  <si>
    <t>Bacteria, Actinobacteria, Actinobacteria, Actinomycetales, Micrococcaceae, Rothia</t>
  </si>
  <si>
    <t>Bacteria, Actinobacteria, Actinobacteria, Actinomycetales, Micrococcaceae, Micrococcus</t>
  </si>
  <si>
    <t>Bacteria, Firmicutes, Clostridia, Clostridiales, Incertae Sedis XI, Anaerococcus</t>
  </si>
  <si>
    <t>OTUs found in 90% of host species and site at both visits</t>
  </si>
  <si>
    <t>Taxa in bold italics are found in 100% of host species and site at both visits</t>
  </si>
  <si>
    <t>Baseline (% Median Relative Abundance)</t>
  </si>
  <si>
    <t>3 month visit (% Median Relative Abundance)</t>
  </si>
  <si>
    <t>Total Core Composition Baseline (%)</t>
  </si>
  <si>
    <t>Total Core Composition 3 month visit (%)</t>
  </si>
  <si>
    <t>Cat Oral Cavity</t>
  </si>
  <si>
    <t>Cat Nares</t>
  </si>
  <si>
    <t>Dog Oral Cavity</t>
  </si>
  <si>
    <t>Dog Nares</t>
  </si>
  <si>
    <t>Human Inguinal Crease/Axillae</t>
  </si>
  <si>
    <t>Human Nares</t>
  </si>
  <si>
    <t>Human Healing Lesion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</si>
</sst>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83" workbookViewId="0">
      <selection activeCell="A95" sqref="A95"/>
    </sheetView>
  </sheetViews>
  <sheetFormatPr baseColWidth="10" defaultRowHeight="15" x14ac:dyDescent="0"/>
  <cols>
    <col min="1" max="1" width="81.83203125" bestFit="1" customWidth="1"/>
    <col min="2" max="2" width="35.33203125" style="4" bestFit="1" customWidth="1"/>
    <col min="3" max="3" width="39.1640625" style="4" bestFit="1" customWidth="1"/>
    <col min="4" max="4" width="33.1640625" style="4" bestFit="1" customWidth="1"/>
    <col min="5" max="5" width="31.33203125" style="4" bestFit="1" customWidth="1"/>
    <col min="6" max="6" width="35.33203125" style="4" bestFit="1" customWidth="1"/>
  </cols>
  <sheetData>
    <row r="1" spans="1:6">
      <c r="A1" t="s">
        <v>29</v>
      </c>
      <c r="B1" s="3" t="s">
        <v>31</v>
      </c>
      <c r="C1" s="3" t="s">
        <v>32</v>
      </c>
      <c r="D1" s="3" t="s">
        <v>4</v>
      </c>
      <c r="E1" s="3" t="s">
        <v>33</v>
      </c>
      <c r="F1" s="3" t="s">
        <v>34</v>
      </c>
    </row>
    <row r="2" spans="1:6">
      <c r="A2" t="s">
        <v>30</v>
      </c>
    </row>
    <row r="4" spans="1:6">
      <c r="A4" s="1" t="s">
        <v>35</v>
      </c>
    </row>
    <row r="6" spans="1:6">
      <c r="A6" t="s">
        <v>5</v>
      </c>
      <c r="B6" s="4">
        <v>1.1950000000000001</v>
      </c>
      <c r="C6" s="4">
        <v>0.73</v>
      </c>
      <c r="D6" s="4" t="s">
        <v>0</v>
      </c>
      <c r="E6" s="4">
        <f>SUM(B6:B25)</f>
        <v>11.805</v>
      </c>
      <c r="F6" s="4">
        <f>SUM(C6:C25)</f>
        <v>15.61</v>
      </c>
    </row>
    <row r="7" spans="1:6">
      <c r="A7" t="s">
        <v>5</v>
      </c>
      <c r="B7" s="4">
        <v>0.06</v>
      </c>
      <c r="C7" s="4">
        <v>3.4999999999999996E-2</v>
      </c>
      <c r="D7" s="4" t="s">
        <v>0</v>
      </c>
    </row>
    <row r="8" spans="1:6">
      <c r="A8" t="s">
        <v>6</v>
      </c>
      <c r="B8" s="4">
        <v>8.4999999999999992E-2</v>
      </c>
      <c r="C8" s="4">
        <v>5.5E-2</v>
      </c>
      <c r="D8" s="4" t="s">
        <v>0</v>
      </c>
    </row>
    <row r="9" spans="1:6">
      <c r="A9" t="s">
        <v>6</v>
      </c>
      <c r="B9" s="4">
        <v>0.48499999999999999</v>
      </c>
      <c r="C9" s="4">
        <v>0.31</v>
      </c>
      <c r="D9" s="4" t="s">
        <v>0</v>
      </c>
    </row>
    <row r="10" spans="1:6">
      <c r="A10" t="s">
        <v>6</v>
      </c>
      <c r="B10" s="4">
        <v>0.62</v>
      </c>
      <c r="C10" s="4">
        <v>0.68500000000000005</v>
      </c>
      <c r="D10" s="4" t="s">
        <v>0</v>
      </c>
    </row>
    <row r="11" spans="1:6">
      <c r="A11" t="s">
        <v>7</v>
      </c>
      <c r="B11" s="4">
        <v>1.325</v>
      </c>
      <c r="C11" s="4">
        <v>2.1749999999999998</v>
      </c>
      <c r="D11" s="4" t="s">
        <v>0</v>
      </c>
    </row>
    <row r="12" spans="1:6">
      <c r="A12" t="s">
        <v>7</v>
      </c>
      <c r="B12" s="4">
        <v>0.15</v>
      </c>
      <c r="C12" s="4">
        <v>0.08</v>
      </c>
      <c r="D12" s="4" t="s">
        <v>0</v>
      </c>
    </row>
    <row r="13" spans="1:6">
      <c r="A13" s="2" t="s">
        <v>8</v>
      </c>
      <c r="B13" s="4">
        <v>0.255</v>
      </c>
      <c r="C13" s="4">
        <v>0.33</v>
      </c>
      <c r="D13" s="4" t="s">
        <v>0</v>
      </c>
    </row>
    <row r="14" spans="1:6">
      <c r="A14" s="2" t="s">
        <v>9</v>
      </c>
      <c r="B14" s="4">
        <v>0.35000000000000003</v>
      </c>
      <c r="C14" s="4">
        <v>0.88500000000000001</v>
      </c>
      <c r="D14" s="4" t="s">
        <v>0</v>
      </c>
    </row>
    <row r="15" spans="1:6">
      <c r="A15" t="s">
        <v>10</v>
      </c>
      <c r="B15" s="4">
        <v>5.5E-2</v>
      </c>
      <c r="C15" s="4">
        <v>0.16999999999999998</v>
      </c>
      <c r="D15" s="4" t="s">
        <v>0</v>
      </c>
    </row>
    <row r="16" spans="1:6">
      <c r="A16" s="2" t="s">
        <v>10</v>
      </c>
      <c r="B16" s="4">
        <v>0.37</v>
      </c>
      <c r="C16" s="4">
        <v>0.44500000000000001</v>
      </c>
      <c r="D16" s="4" t="s">
        <v>0</v>
      </c>
    </row>
    <row r="17" spans="1:6">
      <c r="A17" t="s">
        <v>10</v>
      </c>
      <c r="B17" s="4">
        <v>0.255</v>
      </c>
      <c r="C17" s="4">
        <v>0.1</v>
      </c>
      <c r="D17" s="4" t="s">
        <v>0</v>
      </c>
    </row>
    <row r="18" spans="1:6">
      <c r="A18" t="s">
        <v>11</v>
      </c>
      <c r="B18" s="4">
        <v>0.125</v>
      </c>
      <c r="C18" s="4">
        <v>0.23500000000000001</v>
      </c>
      <c r="D18" s="4" t="s">
        <v>0</v>
      </c>
    </row>
    <row r="19" spans="1:6">
      <c r="A19" t="s">
        <v>12</v>
      </c>
      <c r="B19" s="4">
        <v>0.125</v>
      </c>
      <c r="C19" s="4">
        <v>0.22499999999999998</v>
      </c>
      <c r="D19" s="4" t="s">
        <v>0</v>
      </c>
    </row>
    <row r="20" spans="1:6">
      <c r="A20" t="s">
        <v>13</v>
      </c>
      <c r="B20" s="4">
        <v>0.28500000000000003</v>
      </c>
      <c r="C20" s="4">
        <v>0.27999999999999997</v>
      </c>
      <c r="D20" s="4" t="s">
        <v>0</v>
      </c>
    </row>
    <row r="21" spans="1:6">
      <c r="A21" s="2" t="s">
        <v>14</v>
      </c>
      <c r="B21" s="4">
        <v>0.42500000000000004</v>
      </c>
      <c r="C21" s="4">
        <v>0.52500000000000002</v>
      </c>
      <c r="D21" s="4" t="s">
        <v>0</v>
      </c>
    </row>
    <row r="22" spans="1:6">
      <c r="A22" s="2" t="s">
        <v>15</v>
      </c>
      <c r="B22" s="4">
        <v>1.2149999999999999</v>
      </c>
      <c r="C22" s="4">
        <v>1.68</v>
      </c>
      <c r="D22" s="4" t="s">
        <v>0</v>
      </c>
    </row>
    <row r="23" spans="1:6">
      <c r="A23" t="s">
        <v>15</v>
      </c>
      <c r="B23" s="4">
        <v>1.27</v>
      </c>
      <c r="C23" s="4">
        <v>1.08</v>
      </c>
      <c r="D23" s="4" t="s">
        <v>0</v>
      </c>
    </row>
    <row r="24" spans="1:6">
      <c r="A24" t="s">
        <v>16</v>
      </c>
      <c r="B24" s="4">
        <v>1.6099999999999999</v>
      </c>
      <c r="C24" s="4">
        <v>2.4049999999999998</v>
      </c>
      <c r="D24" s="4" t="s">
        <v>0</v>
      </c>
    </row>
    <row r="25" spans="1:6">
      <c r="A25" t="s">
        <v>17</v>
      </c>
      <c r="B25" s="4">
        <v>1.5449999999999999</v>
      </c>
      <c r="C25" s="4">
        <v>3.18</v>
      </c>
      <c r="D25" s="4" t="s">
        <v>0</v>
      </c>
    </row>
    <row r="27" spans="1:6">
      <c r="A27" s="1" t="s">
        <v>36</v>
      </c>
    </row>
    <row r="29" spans="1:6">
      <c r="A29" t="s">
        <v>7</v>
      </c>
      <c r="B29" s="4">
        <v>0.48</v>
      </c>
      <c r="C29" s="4">
        <v>0.105</v>
      </c>
      <c r="D29" s="4" t="s">
        <v>0</v>
      </c>
      <c r="E29" s="4">
        <f>SUM(B29:B39)</f>
        <v>13.28</v>
      </c>
      <c r="F29" s="4">
        <f>SUM(C29:C39)</f>
        <v>18.924999999999997</v>
      </c>
    </row>
    <row r="30" spans="1:6">
      <c r="A30" t="s">
        <v>7</v>
      </c>
      <c r="B30" s="4">
        <v>6.5000000000000002E-2</v>
      </c>
      <c r="C30" s="4">
        <v>0.15</v>
      </c>
      <c r="D30" s="4" t="s">
        <v>0</v>
      </c>
    </row>
    <row r="31" spans="1:6">
      <c r="A31" s="2" t="s">
        <v>6</v>
      </c>
      <c r="B31" s="4">
        <v>0.05</v>
      </c>
      <c r="C31" s="4">
        <v>8.4999999999999992E-2</v>
      </c>
      <c r="D31" s="4" t="s">
        <v>0</v>
      </c>
    </row>
    <row r="32" spans="1:6">
      <c r="A32" s="2" t="s">
        <v>9</v>
      </c>
      <c r="B32" s="4">
        <v>0.18</v>
      </c>
      <c r="C32" s="4">
        <v>0.105</v>
      </c>
      <c r="D32" s="4" t="s">
        <v>0</v>
      </c>
    </row>
    <row r="33" spans="1:6">
      <c r="A33" t="s">
        <v>18</v>
      </c>
      <c r="B33" s="4">
        <v>0.60499999999999998</v>
      </c>
      <c r="C33" s="4">
        <v>1.1900000000000002</v>
      </c>
      <c r="D33" s="4" t="s">
        <v>0</v>
      </c>
    </row>
    <row r="34" spans="1:6">
      <c r="A34" t="s">
        <v>18</v>
      </c>
      <c r="B34" s="4">
        <v>0.72</v>
      </c>
      <c r="C34" s="4">
        <v>1.3</v>
      </c>
      <c r="D34" s="4" t="s">
        <v>0</v>
      </c>
    </row>
    <row r="35" spans="1:6">
      <c r="A35" t="s">
        <v>19</v>
      </c>
      <c r="B35" s="4">
        <v>0.39500000000000002</v>
      </c>
      <c r="C35" s="4">
        <v>0.125</v>
      </c>
      <c r="D35" s="4" t="s">
        <v>0</v>
      </c>
    </row>
    <row r="36" spans="1:6">
      <c r="A36" s="2" t="s">
        <v>15</v>
      </c>
      <c r="B36" s="4">
        <v>1.5249999999999999</v>
      </c>
      <c r="C36" s="4">
        <v>0.73499999999999999</v>
      </c>
      <c r="D36" s="4" t="s">
        <v>0</v>
      </c>
    </row>
    <row r="37" spans="1:6">
      <c r="A37" s="2" t="s">
        <v>15</v>
      </c>
      <c r="B37" s="4">
        <v>0.41000000000000003</v>
      </c>
      <c r="C37" s="4">
        <v>0.62</v>
      </c>
      <c r="D37" s="4" t="s">
        <v>0</v>
      </c>
    </row>
    <row r="38" spans="1:6">
      <c r="A38" t="s">
        <v>17</v>
      </c>
      <c r="B38" s="4">
        <v>8.4550000000000001</v>
      </c>
      <c r="C38" s="4">
        <v>14.149999999999999</v>
      </c>
      <c r="D38" s="4" t="s">
        <v>0</v>
      </c>
    </row>
    <row r="39" spans="1:6">
      <c r="A39" t="s">
        <v>16</v>
      </c>
      <c r="B39" s="4">
        <v>0.39500000000000002</v>
      </c>
      <c r="C39" s="4">
        <v>0.36</v>
      </c>
      <c r="D39" s="4" t="s">
        <v>0</v>
      </c>
    </row>
    <row r="41" spans="1:6">
      <c r="A41" s="1" t="s">
        <v>37</v>
      </c>
    </row>
    <row r="43" spans="1:6">
      <c r="A43" s="2" t="s">
        <v>6</v>
      </c>
      <c r="B43" s="4">
        <v>0.18</v>
      </c>
      <c r="C43" s="4">
        <v>0.38999999999999996</v>
      </c>
      <c r="D43" s="4" t="s">
        <v>0</v>
      </c>
      <c r="E43" s="4">
        <f>SUM(B43:B57)</f>
        <v>23.8</v>
      </c>
      <c r="F43" s="4">
        <f>SUM(C43:C57)</f>
        <v>24.15</v>
      </c>
    </row>
    <row r="44" spans="1:6">
      <c r="A44" t="s">
        <v>6</v>
      </c>
      <c r="B44" s="4">
        <v>0.12</v>
      </c>
      <c r="C44" s="4">
        <v>0.22</v>
      </c>
      <c r="D44" s="4" t="s">
        <v>0</v>
      </c>
    </row>
    <row r="45" spans="1:6">
      <c r="A45" t="s">
        <v>9</v>
      </c>
      <c r="B45" s="4">
        <v>0.84</v>
      </c>
      <c r="C45" s="4">
        <v>0.74</v>
      </c>
      <c r="D45" s="4" t="s">
        <v>0</v>
      </c>
    </row>
    <row r="46" spans="1:6">
      <c r="A46" t="s">
        <v>20</v>
      </c>
      <c r="B46" s="4">
        <v>0.67999999999999994</v>
      </c>
      <c r="C46" s="4">
        <v>0.13999999999999999</v>
      </c>
      <c r="D46" s="4" t="s">
        <v>0</v>
      </c>
    </row>
    <row r="47" spans="1:6">
      <c r="A47" s="2" t="s">
        <v>22</v>
      </c>
      <c r="B47" s="4">
        <v>1.645</v>
      </c>
      <c r="C47" s="4">
        <v>1.04</v>
      </c>
      <c r="D47" s="4" t="s">
        <v>0</v>
      </c>
    </row>
    <row r="48" spans="1:6">
      <c r="A48" t="s">
        <v>10</v>
      </c>
      <c r="B48" s="4">
        <v>9.5000000000000001E-2</v>
      </c>
      <c r="C48" s="4">
        <v>0.13999999999999999</v>
      </c>
      <c r="D48" s="4" t="s">
        <v>0</v>
      </c>
    </row>
    <row r="49" spans="1:6">
      <c r="A49" t="s">
        <v>23</v>
      </c>
      <c r="B49" s="4">
        <v>0.125</v>
      </c>
      <c r="C49" s="4">
        <v>0.38999999999999996</v>
      </c>
      <c r="D49" s="4" t="s">
        <v>0</v>
      </c>
    </row>
    <row r="50" spans="1:6">
      <c r="A50" t="s">
        <v>21</v>
      </c>
      <c r="B50" s="4">
        <v>0.1</v>
      </c>
      <c r="C50" s="4">
        <v>0.04</v>
      </c>
      <c r="D50" s="4" t="s">
        <v>0</v>
      </c>
    </row>
    <row r="51" spans="1:6">
      <c r="A51" s="2" t="s">
        <v>19</v>
      </c>
      <c r="B51" s="4">
        <v>6.8750000000000009</v>
      </c>
      <c r="C51" s="4">
        <v>7.9699999999999989</v>
      </c>
      <c r="D51" s="4" t="s">
        <v>0</v>
      </c>
    </row>
    <row r="52" spans="1:6">
      <c r="A52" t="s">
        <v>19</v>
      </c>
      <c r="B52" s="4">
        <v>0.02</v>
      </c>
      <c r="C52" s="4">
        <v>0.28999999999999998</v>
      </c>
      <c r="D52" s="4" t="s">
        <v>0</v>
      </c>
    </row>
    <row r="53" spans="1:6">
      <c r="A53" t="s">
        <v>13</v>
      </c>
      <c r="B53" s="4">
        <v>0.11499999999999999</v>
      </c>
      <c r="C53" s="4">
        <v>0.13</v>
      </c>
      <c r="D53" s="4" t="s">
        <v>0</v>
      </c>
    </row>
    <row r="54" spans="1:6">
      <c r="A54" s="2" t="s">
        <v>15</v>
      </c>
      <c r="B54" s="4">
        <v>9.8449999999999989</v>
      </c>
      <c r="C54" s="4">
        <v>6.08</v>
      </c>
      <c r="D54" s="4" t="s">
        <v>0</v>
      </c>
    </row>
    <row r="55" spans="1:6">
      <c r="A55" t="s">
        <v>15</v>
      </c>
      <c r="B55" s="4">
        <v>1.125</v>
      </c>
      <c r="C55" s="4">
        <v>0.54</v>
      </c>
      <c r="D55" s="4" t="s">
        <v>0</v>
      </c>
    </row>
    <row r="56" spans="1:6">
      <c r="A56" t="s">
        <v>14</v>
      </c>
      <c r="B56" s="4">
        <v>0.11</v>
      </c>
      <c r="C56" s="4">
        <v>0.22</v>
      </c>
      <c r="D56" s="4" t="s">
        <v>0</v>
      </c>
    </row>
    <row r="57" spans="1:6">
      <c r="A57" t="s">
        <v>16</v>
      </c>
      <c r="B57" s="4">
        <v>1.925</v>
      </c>
      <c r="C57" s="4">
        <v>5.82</v>
      </c>
      <c r="D57" s="4" t="s">
        <v>0</v>
      </c>
    </row>
    <row r="59" spans="1:6">
      <c r="A59" s="1" t="s">
        <v>38</v>
      </c>
    </row>
    <row r="61" spans="1:6">
      <c r="A61" s="2" t="s">
        <v>18</v>
      </c>
      <c r="B61" s="4">
        <v>0.22999999999999998</v>
      </c>
      <c r="C61" s="4">
        <v>1.43</v>
      </c>
      <c r="D61" s="4" t="s">
        <v>0</v>
      </c>
      <c r="E61" s="4">
        <f>SUM(B61:B67)</f>
        <v>50.57</v>
      </c>
      <c r="F61" s="4">
        <f>SUM(C61:C67)</f>
        <v>32.54</v>
      </c>
    </row>
    <row r="62" spans="1:6">
      <c r="A62" s="2" t="s">
        <v>18</v>
      </c>
      <c r="B62" s="4">
        <v>0.20500000000000002</v>
      </c>
      <c r="C62" s="4">
        <v>0.64</v>
      </c>
      <c r="D62" s="4" t="s">
        <v>0</v>
      </c>
    </row>
    <row r="63" spans="1:6">
      <c r="A63" t="s">
        <v>19</v>
      </c>
      <c r="B63" s="4">
        <v>5.5E-2</v>
      </c>
      <c r="C63" s="4">
        <v>0.73</v>
      </c>
      <c r="D63" s="5" t="s">
        <v>2</v>
      </c>
    </row>
    <row r="64" spans="1:6">
      <c r="A64" t="s">
        <v>12</v>
      </c>
      <c r="B64" s="4">
        <v>0.05</v>
      </c>
      <c r="C64" s="4">
        <v>0.72</v>
      </c>
      <c r="D64" s="4" t="s">
        <v>0</v>
      </c>
    </row>
    <row r="65" spans="1:6">
      <c r="A65" s="2" t="s">
        <v>15</v>
      </c>
      <c r="B65" s="4">
        <v>0.09</v>
      </c>
      <c r="C65" s="4">
        <v>0.83</v>
      </c>
      <c r="D65" s="5" t="s">
        <v>1</v>
      </c>
    </row>
    <row r="66" spans="1:6">
      <c r="A66" s="2" t="s">
        <v>17</v>
      </c>
      <c r="B66" s="4">
        <v>48.335000000000001</v>
      </c>
      <c r="C66" s="4">
        <v>26.77</v>
      </c>
      <c r="D66" s="4" t="s">
        <v>0</v>
      </c>
    </row>
    <row r="67" spans="1:6">
      <c r="A67" t="s">
        <v>17</v>
      </c>
      <c r="B67" s="4">
        <v>1.6049999999999998</v>
      </c>
      <c r="C67" s="4">
        <v>1.4200000000000002</v>
      </c>
      <c r="D67" s="4" t="s">
        <v>0</v>
      </c>
    </row>
    <row r="69" spans="1:6">
      <c r="A69" s="1" t="s">
        <v>39</v>
      </c>
    </row>
    <row r="71" spans="1:6">
      <c r="A71" s="2" t="s">
        <v>24</v>
      </c>
      <c r="B71" s="4">
        <v>1.2649999999999999</v>
      </c>
      <c r="C71" s="4">
        <v>1.5599999999999998</v>
      </c>
      <c r="D71" s="4" t="s">
        <v>0</v>
      </c>
      <c r="E71" s="4">
        <f>SUM(B71:B79)</f>
        <v>34.11</v>
      </c>
      <c r="F71" s="4">
        <f>SUM(C71:C79)</f>
        <v>36.069999999999993</v>
      </c>
    </row>
    <row r="72" spans="1:6">
      <c r="A72" t="s">
        <v>24</v>
      </c>
      <c r="B72" s="4">
        <v>0.81499999999999995</v>
      </c>
      <c r="C72" s="4">
        <v>0.96</v>
      </c>
      <c r="D72" s="4" t="s">
        <v>0</v>
      </c>
    </row>
    <row r="73" spans="1:6">
      <c r="A73" s="2" t="s">
        <v>24</v>
      </c>
      <c r="B73" s="4">
        <v>6.23</v>
      </c>
      <c r="C73" s="4">
        <v>6.35</v>
      </c>
      <c r="D73" s="4" t="s">
        <v>0</v>
      </c>
    </row>
    <row r="74" spans="1:6">
      <c r="A74" t="s">
        <v>24</v>
      </c>
      <c r="B74" s="4">
        <v>0.01</v>
      </c>
      <c r="C74" s="4">
        <v>0.08</v>
      </c>
      <c r="D74" s="5" t="s">
        <v>3</v>
      </c>
    </row>
    <row r="75" spans="1:6">
      <c r="A75" s="2" t="s">
        <v>24</v>
      </c>
      <c r="B75" s="4">
        <v>2.92</v>
      </c>
      <c r="C75" s="4">
        <v>1.38</v>
      </c>
      <c r="D75" s="4" t="s">
        <v>0</v>
      </c>
    </row>
    <row r="76" spans="1:6">
      <c r="A76" s="2" t="s">
        <v>18</v>
      </c>
      <c r="B76" s="4">
        <v>7.16</v>
      </c>
      <c r="C76" s="4">
        <v>11.540000000000001</v>
      </c>
      <c r="D76" s="4" t="s">
        <v>0</v>
      </c>
    </row>
    <row r="77" spans="1:6">
      <c r="A77" s="2" t="s">
        <v>18</v>
      </c>
      <c r="B77" s="4">
        <v>15.43</v>
      </c>
      <c r="C77" s="4">
        <v>13.73</v>
      </c>
      <c r="D77" s="4" t="s">
        <v>0</v>
      </c>
    </row>
    <row r="78" spans="1:6">
      <c r="A78" t="s">
        <v>18</v>
      </c>
      <c r="B78" s="4">
        <v>6.9999999999999993E-2</v>
      </c>
      <c r="C78" s="4">
        <v>0.04</v>
      </c>
      <c r="D78" s="4" t="s">
        <v>0</v>
      </c>
    </row>
    <row r="79" spans="1:6">
      <c r="A79" t="s">
        <v>25</v>
      </c>
      <c r="B79" s="4">
        <v>0.21</v>
      </c>
      <c r="C79" s="4">
        <v>0.43</v>
      </c>
      <c r="D79" s="4" t="s">
        <v>0</v>
      </c>
    </row>
    <row r="81" spans="1:6">
      <c r="A81" s="1" t="s">
        <v>40</v>
      </c>
    </row>
    <row r="83" spans="1:6">
      <c r="A83" t="s">
        <v>24</v>
      </c>
      <c r="B83" s="4">
        <v>0.55500000000000005</v>
      </c>
      <c r="C83" s="4">
        <v>0.83</v>
      </c>
      <c r="D83" s="4" t="s">
        <v>0</v>
      </c>
      <c r="E83" s="4">
        <f>SUM(B83:B93)</f>
        <v>17.874999999999996</v>
      </c>
      <c r="F83" s="4">
        <f>SUM(C83:C93)</f>
        <v>10.140000000000002</v>
      </c>
    </row>
    <row r="84" spans="1:6">
      <c r="A84" s="2" t="s">
        <v>18</v>
      </c>
      <c r="B84" s="4">
        <v>4.8650000000000002</v>
      </c>
      <c r="C84" s="4">
        <v>3.6900000000000004</v>
      </c>
      <c r="D84" s="4" t="s">
        <v>0</v>
      </c>
    </row>
    <row r="85" spans="1:6">
      <c r="A85" t="s">
        <v>24</v>
      </c>
      <c r="B85" s="4">
        <v>0.22</v>
      </c>
      <c r="C85" s="4">
        <v>0.16</v>
      </c>
      <c r="D85" s="4" t="s">
        <v>0</v>
      </c>
    </row>
    <row r="86" spans="1:6">
      <c r="A86" t="s">
        <v>24</v>
      </c>
      <c r="B86" s="4">
        <v>1.81</v>
      </c>
      <c r="C86" s="4">
        <v>0.84</v>
      </c>
      <c r="D86" s="4" t="s">
        <v>0</v>
      </c>
    </row>
    <row r="87" spans="1:6">
      <c r="A87" t="s">
        <v>26</v>
      </c>
      <c r="B87" s="4">
        <v>0.04</v>
      </c>
      <c r="C87" s="4">
        <v>0.06</v>
      </c>
      <c r="D87" s="4" t="s">
        <v>0</v>
      </c>
    </row>
    <row r="88" spans="1:6">
      <c r="A88" t="s">
        <v>15</v>
      </c>
      <c r="B88" s="4">
        <v>0.20500000000000002</v>
      </c>
      <c r="C88" s="4">
        <v>0.22999999999999998</v>
      </c>
      <c r="D88" s="4" t="s">
        <v>0</v>
      </c>
    </row>
    <row r="89" spans="1:6">
      <c r="A89" s="2" t="s">
        <v>18</v>
      </c>
      <c r="B89" s="4">
        <v>7.64</v>
      </c>
      <c r="C89" s="4">
        <v>2.6100000000000003</v>
      </c>
      <c r="D89" s="4" t="s">
        <v>0</v>
      </c>
    </row>
    <row r="90" spans="1:6">
      <c r="A90" t="s">
        <v>22</v>
      </c>
      <c r="B90" s="4">
        <v>0.2</v>
      </c>
      <c r="C90" s="4">
        <v>0.06</v>
      </c>
      <c r="D90" s="4" t="s">
        <v>0</v>
      </c>
    </row>
    <row r="91" spans="1:6">
      <c r="A91" t="s">
        <v>25</v>
      </c>
      <c r="B91" s="4">
        <v>0.125</v>
      </c>
      <c r="C91" s="4">
        <v>0.15</v>
      </c>
      <c r="D91" s="4" t="s">
        <v>0</v>
      </c>
    </row>
    <row r="92" spans="1:6">
      <c r="A92" s="2" t="s">
        <v>22</v>
      </c>
      <c r="B92" s="4">
        <v>0.71000000000000008</v>
      </c>
      <c r="C92" s="4">
        <v>1.34</v>
      </c>
      <c r="D92" s="4" t="s">
        <v>0</v>
      </c>
    </row>
    <row r="93" spans="1:6">
      <c r="A93" t="s">
        <v>22</v>
      </c>
      <c r="B93" s="4">
        <v>1.5049999999999999</v>
      </c>
      <c r="C93" s="4">
        <v>0.16999999999999998</v>
      </c>
      <c r="D93" s="4" t="s">
        <v>0</v>
      </c>
    </row>
    <row r="95" spans="1:6">
      <c r="A95" s="1" t="s">
        <v>41</v>
      </c>
    </row>
    <row r="97" spans="1:6">
      <c r="A97" s="2" t="s">
        <v>24</v>
      </c>
      <c r="B97" s="4">
        <v>0.89999999999999991</v>
      </c>
      <c r="C97" s="4">
        <v>0.53</v>
      </c>
      <c r="D97" s="4" t="s">
        <v>0</v>
      </c>
      <c r="E97" s="4">
        <f>SUM(B97:B104)</f>
        <v>10.064999999999998</v>
      </c>
      <c r="F97" s="4">
        <f>SUM(C97:C104)</f>
        <v>9.3799999999999972</v>
      </c>
    </row>
    <row r="98" spans="1:6">
      <c r="A98" s="2" t="s">
        <v>24</v>
      </c>
      <c r="B98" s="4">
        <v>0.69499999999999995</v>
      </c>
      <c r="C98" s="4">
        <v>0.36</v>
      </c>
      <c r="D98" s="4" t="s">
        <v>0</v>
      </c>
    </row>
    <row r="99" spans="1:6">
      <c r="A99" s="2" t="s">
        <v>27</v>
      </c>
      <c r="B99" s="4">
        <v>0.51</v>
      </c>
      <c r="C99" s="4">
        <v>0.09</v>
      </c>
      <c r="D99" s="4" t="s">
        <v>0</v>
      </c>
    </row>
    <row r="100" spans="1:6">
      <c r="A100" s="2" t="s">
        <v>18</v>
      </c>
      <c r="B100" s="4">
        <v>2.97</v>
      </c>
      <c r="C100" s="4">
        <v>3.9950000000000001</v>
      </c>
      <c r="D100" s="4" t="s">
        <v>0</v>
      </c>
    </row>
    <row r="101" spans="1:6">
      <c r="A101" s="2" t="s">
        <v>18</v>
      </c>
      <c r="B101" s="4">
        <v>4.5249999999999995</v>
      </c>
      <c r="C101" s="4">
        <v>3.19</v>
      </c>
      <c r="D101" s="4" t="s">
        <v>0</v>
      </c>
    </row>
    <row r="102" spans="1:6">
      <c r="A102" s="2" t="s">
        <v>22</v>
      </c>
      <c r="B102" s="4">
        <v>0.27999999999999997</v>
      </c>
      <c r="C102" s="4">
        <v>0.65500000000000003</v>
      </c>
      <c r="D102" s="4" t="s">
        <v>0</v>
      </c>
    </row>
    <row r="103" spans="1:6">
      <c r="A103" s="2" t="s">
        <v>28</v>
      </c>
      <c r="B103" s="4">
        <v>0.06</v>
      </c>
      <c r="C103" s="4">
        <v>0.245</v>
      </c>
      <c r="D103" s="4" t="s">
        <v>0</v>
      </c>
    </row>
    <row r="104" spans="1:6">
      <c r="A104" s="2" t="s">
        <v>25</v>
      </c>
      <c r="B104" s="4">
        <v>0.125</v>
      </c>
      <c r="C104" s="4">
        <v>0.315</v>
      </c>
      <c r="D104" s="4" t="s">
        <v>0</v>
      </c>
    </row>
  </sheetData>
  <sortState ref="A97:D104">
    <sortCondition ref="A97:A10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  </dc:creator>
  <cp:lastModifiedBy>Ana Misic</cp:lastModifiedBy>
  <dcterms:created xsi:type="dcterms:W3CDTF">2014-07-03T19:28:32Z</dcterms:created>
  <dcterms:modified xsi:type="dcterms:W3CDTF">2014-07-11T00:34:45Z</dcterms:modified>
</cp:coreProperties>
</file>