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14480" yWindow="340" windowWidth="33860" windowHeight="24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05" i="1" l="1"/>
  <c r="O104" i="1"/>
  <c r="O103" i="1"/>
  <c r="O102" i="1"/>
  <c r="O101" i="1"/>
  <c r="O100" i="1"/>
  <c r="O99" i="1"/>
  <c r="O98" i="1"/>
  <c r="O97" i="1"/>
  <c r="O96" i="1"/>
  <c r="O95" i="1"/>
  <c r="O94" i="1"/>
  <c r="O93" i="1"/>
  <c r="O91" i="1"/>
  <c r="O90" i="1"/>
  <c r="O89" i="1"/>
  <c r="O88" i="1"/>
  <c r="O87" i="1"/>
  <c r="O86" i="1"/>
  <c r="O85" i="1"/>
  <c r="O84" i="1"/>
  <c r="O83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6" i="1"/>
  <c r="O25" i="1"/>
  <c r="O24" i="1"/>
  <c r="O23" i="1"/>
  <c r="O22" i="1"/>
  <c r="O19" i="1"/>
  <c r="O18" i="1"/>
  <c r="O17" i="1"/>
  <c r="O16" i="1"/>
  <c r="O15" i="1"/>
  <c r="O14" i="1"/>
  <c r="O13" i="1"/>
  <c r="O12" i="1"/>
  <c r="O11" i="1"/>
  <c r="O9" i="1"/>
  <c r="O8" i="1"/>
  <c r="O7" i="1"/>
  <c r="O5" i="1"/>
  <c r="O4" i="1"/>
  <c r="O3" i="1"/>
  <c r="O2" i="1"/>
</calcChain>
</file>

<file path=xl/sharedStrings.xml><?xml version="1.0" encoding="utf-8"?>
<sst xmlns="http://schemas.openxmlformats.org/spreadsheetml/2006/main" count="22" uniqueCount="20">
  <si>
    <t>Staphylococcus</t>
  </si>
  <si>
    <t>Burkholderia</t>
  </si>
  <si>
    <t>Streptococcus 1</t>
  </si>
  <si>
    <t>Pseudomonas 1</t>
  </si>
  <si>
    <t>Prevotella</t>
  </si>
  <si>
    <t>Streptococcus 2</t>
  </si>
  <si>
    <t>Veillonella</t>
  </si>
  <si>
    <t>Pseudomonas 2</t>
  </si>
  <si>
    <t>Granulicatella</t>
  </si>
  <si>
    <t>Rothia</t>
  </si>
  <si>
    <t>Atopobium</t>
  </si>
  <si>
    <t>Gemella</t>
  </si>
  <si>
    <t>Other</t>
  </si>
  <si>
    <t xml:space="preserve"> </t>
  </si>
  <si>
    <t>Day</t>
  </si>
  <si>
    <t>C</t>
  </si>
  <si>
    <t>D</t>
  </si>
  <si>
    <t>B</t>
  </si>
  <si>
    <t>A</t>
  </si>
  <si>
    <t>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</si>
</sst>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2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tabSelected="1" workbookViewId="0">
      <selection activeCell="A2" sqref="A2:A26"/>
    </sheetView>
  </sheetViews>
  <sheetFormatPr baseColWidth="10" defaultRowHeight="15" x14ac:dyDescent="0"/>
  <cols>
    <col min="2" max="2" width="10.83203125" style="2"/>
    <col min="3" max="15" width="14.83203125" customWidth="1"/>
  </cols>
  <sheetData>
    <row r="1" spans="1:15">
      <c r="A1" t="s">
        <v>19</v>
      </c>
      <c r="B1" s="2" t="s">
        <v>14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2" t="s">
        <v>12</v>
      </c>
    </row>
    <row r="2" spans="1:15">
      <c r="A2" s="4" t="s">
        <v>18</v>
      </c>
      <c r="B2" s="2">
        <v>1</v>
      </c>
      <c r="C2">
        <v>0.82899800000000001</v>
      </c>
      <c r="D2">
        <v>0</v>
      </c>
      <c r="E2">
        <v>5.9214000000000003E-2</v>
      </c>
      <c r="F2">
        <v>6.0870000000000004E-3</v>
      </c>
      <c r="G2">
        <v>2.1583000000000001E-2</v>
      </c>
      <c r="H2">
        <v>4.5932000000000001E-2</v>
      </c>
      <c r="I2">
        <v>6.6410000000000002E-3</v>
      </c>
      <c r="J2">
        <v>0</v>
      </c>
      <c r="K2">
        <v>0</v>
      </c>
      <c r="L2">
        <v>6.0870000000000004E-3</v>
      </c>
      <c r="M2">
        <v>2.7669999999999999E-3</v>
      </c>
      <c r="N2">
        <v>1.66E-3</v>
      </c>
      <c r="O2">
        <f>1-(SUM(C2,E2:I2))</f>
        <v>3.1545000000000045E-2</v>
      </c>
    </row>
    <row r="3" spans="1:15">
      <c r="A3" s="4"/>
      <c r="B3" s="2">
        <v>2</v>
      </c>
      <c r="C3">
        <v>0.66131700000000004</v>
      </c>
      <c r="D3">
        <v>0</v>
      </c>
      <c r="E3">
        <v>4.8146000000000001E-2</v>
      </c>
      <c r="F3">
        <v>9.9609999999999994E-3</v>
      </c>
      <c r="G3">
        <v>3.8184999999999997E-2</v>
      </c>
      <c r="H3">
        <v>0.16491400000000001</v>
      </c>
      <c r="I3">
        <v>2.7669999999999999E-3</v>
      </c>
      <c r="J3">
        <v>0</v>
      </c>
      <c r="K3">
        <v>5.53E-4</v>
      </c>
      <c r="L3">
        <v>1.0515E-2</v>
      </c>
      <c r="M3">
        <v>1.5495E-2</v>
      </c>
      <c r="N3">
        <v>4.2058999999999999E-2</v>
      </c>
      <c r="O3">
        <f>1-(SUM(C3,E3:I3))</f>
        <v>7.4709999999999943E-2</v>
      </c>
    </row>
    <row r="4" spans="1:15">
      <c r="A4" s="4"/>
      <c r="B4" s="2">
        <v>3</v>
      </c>
      <c r="C4">
        <v>0.90813500000000003</v>
      </c>
      <c r="D4">
        <v>0</v>
      </c>
      <c r="E4">
        <v>1.9369000000000001E-2</v>
      </c>
      <c r="F4">
        <v>5.9214000000000003E-2</v>
      </c>
      <c r="G4">
        <v>4.9810000000000002E-3</v>
      </c>
      <c r="H4">
        <v>3.32E-3</v>
      </c>
      <c r="I4">
        <v>2.7669999999999999E-3</v>
      </c>
      <c r="J4">
        <v>0</v>
      </c>
      <c r="K4">
        <v>0</v>
      </c>
      <c r="L4">
        <v>0</v>
      </c>
      <c r="M4">
        <v>5.53E-4</v>
      </c>
      <c r="N4">
        <v>0</v>
      </c>
      <c r="O4">
        <f>1-(SUM(C4,E4:I4))</f>
        <v>2.2140000000000493E-3</v>
      </c>
    </row>
    <row r="5" spans="1:15">
      <c r="A5" s="4"/>
      <c r="B5" s="2">
        <v>4</v>
      </c>
      <c r="C5">
        <v>0.94078600000000001</v>
      </c>
      <c r="D5">
        <v>0</v>
      </c>
      <c r="E5">
        <v>1.6049000000000001E-2</v>
      </c>
      <c r="F5">
        <v>2.4903000000000002E-2</v>
      </c>
      <c r="G5">
        <v>9.9609999999999994E-3</v>
      </c>
      <c r="H5">
        <v>0</v>
      </c>
      <c r="I5">
        <v>3.32E-3</v>
      </c>
      <c r="J5">
        <v>0</v>
      </c>
      <c r="K5">
        <v>0</v>
      </c>
      <c r="L5">
        <v>2.2139999999999998E-3</v>
      </c>
      <c r="M5">
        <v>1.1069999999999999E-3</v>
      </c>
      <c r="N5">
        <v>5.53E-4</v>
      </c>
      <c r="O5">
        <f>1-(SUM(C5,E5:I5))</f>
        <v>4.9810000000000132E-3</v>
      </c>
    </row>
    <row r="6" spans="1:15">
      <c r="A6" s="4"/>
      <c r="B6" s="2">
        <v>5</v>
      </c>
      <c r="O6" t="s">
        <v>13</v>
      </c>
    </row>
    <row r="7" spans="1:15">
      <c r="A7" s="4"/>
      <c r="B7" s="2">
        <v>6</v>
      </c>
      <c r="C7">
        <v>0.94189299999999998</v>
      </c>
      <c r="D7">
        <v>0</v>
      </c>
      <c r="E7">
        <v>3.8739999999999998E-3</v>
      </c>
      <c r="F7">
        <v>2.767E-2</v>
      </c>
      <c r="G7">
        <v>5.5339999999999999E-3</v>
      </c>
      <c r="H7">
        <v>8.3009999999999994E-3</v>
      </c>
      <c r="I7">
        <v>1.66E-3</v>
      </c>
      <c r="J7">
        <v>0</v>
      </c>
      <c r="K7">
        <v>0</v>
      </c>
      <c r="L7">
        <v>6.6410000000000002E-3</v>
      </c>
      <c r="M7">
        <v>1.66E-3</v>
      </c>
      <c r="N7">
        <v>1.66E-3</v>
      </c>
      <c r="O7">
        <f>1-(SUM(C7,E7:I7))</f>
        <v>1.1067999999999967E-2</v>
      </c>
    </row>
    <row r="8" spans="1:15">
      <c r="A8" s="4"/>
      <c r="B8" s="2">
        <v>7</v>
      </c>
      <c r="C8">
        <v>0.97565000000000002</v>
      </c>
      <c r="D8">
        <v>0</v>
      </c>
      <c r="E8">
        <v>5.53E-4</v>
      </c>
      <c r="F8">
        <v>2.0476000000000001E-2</v>
      </c>
      <c r="G8">
        <v>1.1069999999999999E-3</v>
      </c>
      <c r="H8">
        <v>1.1069999999999999E-3</v>
      </c>
      <c r="I8">
        <v>5.53E-4</v>
      </c>
      <c r="J8">
        <v>0</v>
      </c>
      <c r="K8">
        <v>0</v>
      </c>
      <c r="L8">
        <v>0</v>
      </c>
      <c r="M8">
        <v>0</v>
      </c>
      <c r="N8">
        <v>0</v>
      </c>
      <c r="O8">
        <f>1-(SUM(C8,E8:I8))</f>
        <v>5.5399999999994343E-4</v>
      </c>
    </row>
    <row r="9" spans="1:15">
      <c r="A9" s="4"/>
      <c r="B9" s="2">
        <v>8</v>
      </c>
      <c r="C9">
        <v>0.83896000000000004</v>
      </c>
      <c r="D9">
        <v>0</v>
      </c>
      <c r="E9">
        <v>1.6049000000000001E-2</v>
      </c>
      <c r="F9">
        <v>1.6049000000000001E-2</v>
      </c>
      <c r="G9">
        <v>4.3165000000000002E-2</v>
      </c>
      <c r="H9">
        <v>6.3088000000000005E-2</v>
      </c>
      <c r="I9">
        <v>1.6049000000000001E-2</v>
      </c>
      <c r="J9">
        <v>0</v>
      </c>
      <c r="K9">
        <v>0</v>
      </c>
      <c r="L9">
        <v>2.7669999999999999E-3</v>
      </c>
      <c r="M9">
        <v>5.53E-4</v>
      </c>
      <c r="N9">
        <v>1.66E-3</v>
      </c>
      <c r="O9">
        <f>1-(SUM(C9,E9:I9))</f>
        <v>6.6399999999999793E-3</v>
      </c>
    </row>
    <row r="10" spans="1:15">
      <c r="A10" s="4"/>
      <c r="B10" s="2">
        <v>9</v>
      </c>
      <c r="O10" t="s">
        <v>13</v>
      </c>
    </row>
    <row r="11" spans="1:15">
      <c r="A11" s="4"/>
      <c r="B11" s="2">
        <v>10</v>
      </c>
      <c r="C11">
        <v>0.51355799999999996</v>
      </c>
      <c r="D11">
        <v>0</v>
      </c>
      <c r="E11">
        <v>8.9650999999999995E-2</v>
      </c>
      <c r="F11">
        <v>2.8777E-2</v>
      </c>
      <c r="G11">
        <v>0.16048699999999999</v>
      </c>
      <c r="H11">
        <v>4.87E-2</v>
      </c>
      <c r="I11">
        <v>6.9728999999999999E-2</v>
      </c>
      <c r="J11">
        <v>0</v>
      </c>
      <c r="K11">
        <v>0</v>
      </c>
      <c r="L11">
        <v>1.8815999999999999E-2</v>
      </c>
      <c r="M11">
        <v>1.3282E-2</v>
      </c>
      <c r="N11">
        <v>1.7156000000000001E-2</v>
      </c>
      <c r="O11">
        <f t="shared" ref="O11:O26" si="0">1-(SUM(C11,E11:I11))</f>
        <v>8.9098000000000011E-2</v>
      </c>
    </row>
    <row r="12" spans="1:15">
      <c r="A12" s="4"/>
      <c r="B12" s="2">
        <v>11</v>
      </c>
      <c r="C12">
        <v>0.93248500000000001</v>
      </c>
      <c r="D12">
        <v>5.53E-4</v>
      </c>
      <c r="E12">
        <v>3.32E-3</v>
      </c>
      <c r="F12">
        <v>3.9292000000000001E-2</v>
      </c>
      <c r="G12">
        <v>2.0476000000000001E-2</v>
      </c>
      <c r="H12">
        <v>1.1069999999999999E-3</v>
      </c>
      <c r="I12">
        <v>0</v>
      </c>
      <c r="J12">
        <v>0</v>
      </c>
      <c r="K12">
        <v>0</v>
      </c>
      <c r="L12">
        <v>0</v>
      </c>
      <c r="M12">
        <v>1.1069999999999999E-3</v>
      </c>
      <c r="N12">
        <v>1.1069999999999999E-3</v>
      </c>
      <c r="O12">
        <f t="shared" si="0"/>
        <v>3.3199999999999896E-3</v>
      </c>
    </row>
    <row r="13" spans="1:15">
      <c r="A13" s="4"/>
      <c r="B13" s="2">
        <v>12</v>
      </c>
      <c r="C13">
        <v>0.66131700000000004</v>
      </c>
      <c r="D13">
        <v>0</v>
      </c>
      <c r="E13">
        <v>1.66E-3</v>
      </c>
      <c r="F13">
        <v>0.32982800000000001</v>
      </c>
      <c r="G13">
        <v>0</v>
      </c>
      <c r="H13">
        <v>4.4270000000000004E-3</v>
      </c>
      <c r="I13">
        <v>1.1069999999999999E-3</v>
      </c>
      <c r="J13">
        <v>0</v>
      </c>
      <c r="K13">
        <v>0</v>
      </c>
      <c r="L13">
        <v>5.53E-4</v>
      </c>
      <c r="M13">
        <v>0</v>
      </c>
      <c r="N13">
        <v>0</v>
      </c>
      <c r="O13">
        <f t="shared" si="0"/>
        <v>1.6610000000000236E-3</v>
      </c>
    </row>
    <row r="14" spans="1:15">
      <c r="A14" s="4"/>
      <c r="B14" s="2">
        <v>13</v>
      </c>
      <c r="C14">
        <v>0.41062500000000002</v>
      </c>
      <c r="D14">
        <v>0</v>
      </c>
      <c r="E14">
        <v>6.1981000000000001E-2</v>
      </c>
      <c r="F14">
        <v>9.4079999999999997E-3</v>
      </c>
      <c r="G14">
        <v>0.24515799999999999</v>
      </c>
      <c r="H14">
        <v>1.7156000000000001E-2</v>
      </c>
      <c r="I14">
        <v>0.204206</v>
      </c>
      <c r="J14">
        <v>0</v>
      </c>
      <c r="K14">
        <v>0</v>
      </c>
      <c r="L14">
        <v>1.1069999999999999E-3</v>
      </c>
      <c r="M14">
        <v>3.2097000000000001E-2</v>
      </c>
      <c r="N14">
        <v>1.1620999999999999E-2</v>
      </c>
      <c r="O14">
        <f t="shared" si="0"/>
        <v>5.1466000000000012E-2</v>
      </c>
    </row>
    <row r="15" spans="1:15">
      <c r="A15" s="4"/>
      <c r="B15" s="2">
        <v>14</v>
      </c>
      <c r="C15">
        <v>0.71555100000000005</v>
      </c>
      <c r="D15">
        <v>0</v>
      </c>
      <c r="E15">
        <v>1.1068E-2</v>
      </c>
      <c r="F15">
        <v>0.24681800000000001</v>
      </c>
      <c r="G15">
        <v>1.3282E-2</v>
      </c>
      <c r="H15">
        <v>1.1069999999999999E-3</v>
      </c>
      <c r="I15">
        <v>4.9810000000000002E-3</v>
      </c>
      <c r="J15">
        <v>0</v>
      </c>
      <c r="K15">
        <v>0</v>
      </c>
      <c r="L15">
        <v>1.66E-3</v>
      </c>
      <c r="M15">
        <v>2.7669999999999999E-3</v>
      </c>
      <c r="N15">
        <v>0</v>
      </c>
      <c r="O15">
        <f t="shared" si="0"/>
        <v>7.1930000000000049E-3</v>
      </c>
    </row>
    <row r="16" spans="1:15">
      <c r="A16" s="4"/>
      <c r="B16" s="2">
        <v>15</v>
      </c>
      <c r="C16">
        <v>0.74100699999999997</v>
      </c>
      <c r="D16">
        <v>0</v>
      </c>
      <c r="E16">
        <v>4.6486E-2</v>
      </c>
      <c r="F16">
        <v>0.14609900000000001</v>
      </c>
      <c r="G16">
        <v>2.6563E-2</v>
      </c>
      <c r="H16">
        <v>1.6049000000000001E-2</v>
      </c>
      <c r="I16">
        <v>1.4942E-2</v>
      </c>
      <c r="J16">
        <v>0</v>
      </c>
      <c r="K16">
        <v>5.53E-4</v>
      </c>
      <c r="L16">
        <v>1.66E-3</v>
      </c>
      <c r="M16">
        <v>2.7669999999999999E-3</v>
      </c>
      <c r="N16">
        <v>2.2139999999999998E-3</v>
      </c>
      <c r="O16">
        <f t="shared" si="0"/>
        <v>8.8540000000000285E-3</v>
      </c>
    </row>
    <row r="17" spans="1:15">
      <c r="A17" s="4"/>
      <c r="B17" s="2">
        <v>16</v>
      </c>
      <c r="C17">
        <v>0.63807400000000003</v>
      </c>
      <c r="D17">
        <v>0</v>
      </c>
      <c r="E17">
        <v>5.53E-4</v>
      </c>
      <c r="F17">
        <v>0.36137200000000003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f t="shared" si="0"/>
        <v>9.9999999991773336E-7</v>
      </c>
    </row>
    <row r="18" spans="1:15">
      <c r="A18" s="4"/>
      <c r="B18" s="2">
        <v>17</v>
      </c>
      <c r="C18">
        <v>0.44272299999999998</v>
      </c>
      <c r="D18">
        <v>0</v>
      </c>
      <c r="E18">
        <v>3.8184999999999997E-2</v>
      </c>
      <c r="F18">
        <v>3.8738000000000002E-2</v>
      </c>
      <c r="G18">
        <v>0.25013800000000003</v>
      </c>
      <c r="H18">
        <v>4.87E-2</v>
      </c>
      <c r="I18">
        <v>0.15937999999999999</v>
      </c>
      <c r="J18">
        <v>0</v>
      </c>
      <c r="K18">
        <v>0</v>
      </c>
      <c r="L18">
        <v>1.4388E-2</v>
      </c>
      <c r="M18">
        <v>1.66E-3</v>
      </c>
      <c r="N18">
        <v>2.7669999999999999E-3</v>
      </c>
      <c r="O18">
        <f t="shared" si="0"/>
        <v>2.2136000000000045E-2</v>
      </c>
    </row>
    <row r="19" spans="1:15">
      <c r="A19" s="4"/>
      <c r="B19" s="2">
        <v>18</v>
      </c>
      <c r="C19">
        <v>0.52628699999999995</v>
      </c>
      <c r="D19">
        <v>5.53E-4</v>
      </c>
      <c r="E19">
        <v>1.4942E-2</v>
      </c>
      <c r="F19">
        <v>0.18096300000000001</v>
      </c>
      <c r="G19">
        <v>0.13170999999999999</v>
      </c>
      <c r="H19">
        <v>2.0476000000000001E-2</v>
      </c>
      <c r="I19">
        <v>9.7398999999999999E-2</v>
      </c>
      <c r="J19">
        <v>0</v>
      </c>
      <c r="K19">
        <v>0</v>
      </c>
      <c r="L19">
        <v>1.7708999999999999E-2</v>
      </c>
      <c r="M19">
        <v>5.53E-4</v>
      </c>
      <c r="N19">
        <v>5.5339999999999999E-3</v>
      </c>
      <c r="O19">
        <f t="shared" si="0"/>
        <v>2.8222999999999998E-2</v>
      </c>
    </row>
    <row r="20" spans="1:15">
      <c r="A20" s="4"/>
      <c r="B20" s="2">
        <v>19</v>
      </c>
    </row>
    <row r="21" spans="1:15">
      <c r="A21" s="4"/>
      <c r="B21" s="2">
        <v>20</v>
      </c>
    </row>
    <row r="22" spans="1:15">
      <c r="A22" s="4"/>
      <c r="B22" s="2">
        <v>21</v>
      </c>
      <c r="C22">
        <v>0.65910400000000002</v>
      </c>
      <c r="D22">
        <v>0</v>
      </c>
      <c r="E22">
        <v>9.9058999999999994E-2</v>
      </c>
      <c r="F22">
        <v>3.7078E-2</v>
      </c>
      <c r="G22">
        <v>4.3719000000000001E-2</v>
      </c>
      <c r="H22">
        <v>3.5417999999999998E-2</v>
      </c>
      <c r="I22">
        <v>6.6407999999999995E-2</v>
      </c>
      <c r="J22">
        <v>0</v>
      </c>
      <c r="K22">
        <v>0</v>
      </c>
      <c r="L22">
        <v>3.2097000000000001E-2</v>
      </c>
      <c r="M22">
        <v>1.66E-3</v>
      </c>
      <c r="N22">
        <v>7.7479999999999997E-3</v>
      </c>
      <c r="O22">
        <f t="shared" si="0"/>
        <v>5.9213999999999989E-2</v>
      </c>
    </row>
    <row r="23" spans="1:15">
      <c r="A23" s="4"/>
      <c r="B23" s="2">
        <v>22</v>
      </c>
      <c r="C23">
        <v>0.65854999999999997</v>
      </c>
      <c r="D23">
        <v>0</v>
      </c>
      <c r="E23">
        <v>2.8223999999999999E-2</v>
      </c>
      <c r="F23">
        <v>0.25013800000000003</v>
      </c>
      <c r="G23">
        <v>2.1028999999999999E-2</v>
      </c>
      <c r="H23">
        <v>2.2139999999999998E-3</v>
      </c>
      <c r="I23">
        <v>2.6563E-2</v>
      </c>
      <c r="J23">
        <v>0</v>
      </c>
      <c r="K23">
        <v>0</v>
      </c>
      <c r="L23">
        <v>9.9609999999999994E-3</v>
      </c>
      <c r="M23">
        <v>0</v>
      </c>
      <c r="N23">
        <v>1.1069999999999999E-3</v>
      </c>
      <c r="O23">
        <f t="shared" si="0"/>
        <v>1.3282000000000016E-2</v>
      </c>
    </row>
    <row r="24" spans="1:15">
      <c r="A24" s="4"/>
      <c r="B24" s="2">
        <v>23</v>
      </c>
      <c r="C24">
        <v>0.70669599999999999</v>
      </c>
      <c r="D24">
        <v>5.53E-4</v>
      </c>
      <c r="E24">
        <v>5.5893999999999999E-2</v>
      </c>
      <c r="F24">
        <v>6.8069000000000005E-2</v>
      </c>
      <c r="G24">
        <v>4.4271999999999999E-2</v>
      </c>
      <c r="H24">
        <v>6.2534999999999993E-2</v>
      </c>
      <c r="I24">
        <v>1.9923E-2</v>
      </c>
      <c r="J24">
        <v>0</v>
      </c>
      <c r="K24">
        <v>0</v>
      </c>
      <c r="L24">
        <v>5.5339999999999999E-3</v>
      </c>
      <c r="M24">
        <v>2.7669999999999999E-3</v>
      </c>
      <c r="N24">
        <v>2.1583000000000001E-2</v>
      </c>
      <c r="O24">
        <f t="shared" si="0"/>
        <v>4.2610999999999954E-2</v>
      </c>
    </row>
    <row r="25" spans="1:15">
      <c r="A25" s="4"/>
      <c r="B25" s="2">
        <v>24</v>
      </c>
      <c r="C25">
        <v>0.47924699999999998</v>
      </c>
      <c r="D25">
        <v>0</v>
      </c>
      <c r="E25">
        <v>3.1544000000000003E-2</v>
      </c>
      <c r="F25">
        <v>0.22800200000000001</v>
      </c>
      <c r="G25">
        <v>0.11344799999999999</v>
      </c>
      <c r="H25">
        <v>6.2534999999999993E-2</v>
      </c>
      <c r="I25">
        <v>6.1428000000000003E-2</v>
      </c>
      <c r="J25">
        <v>0</v>
      </c>
      <c r="K25">
        <v>0</v>
      </c>
      <c r="L25">
        <v>4.9810000000000002E-3</v>
      </c>
      <c r="M25">
        <v>7.7479999999999997E-3</v>
      </c>
      <c r="N25">
        <v>2.7669999999999999E-3</v>
      </c>
      <c r="O25">
        <f t="shared" si="0"/>
        <v>2.3795999999999928E-2</v>
      </c>
    </row>
    <row r="26" spans="1:15">
      <c r="A26" s="4"/>
      <c r="B26" s="2">
        <v>25</v>
      </c>
      <c r="C26">
        <v>0.60874399999999995</v>
      </c>
      <c r="D26">
        <v>0</v>
      </c>
      <c r="E26">
        <v>1.6601999999999999E-2</v>
      </c>
      <c r="F26">
        <v>0.121749</v>
      </c>
      <c r="G26">
        <v>0.139458</v>
      </c>
      <c r="H26">
        <v>1.0515E-2</v>
      </c>
      <c r="I26">
        <v>9.7398999999999999E-2</v>
      </c>
      <c r="J26">
        <v>0</v>
      </c>
      <c r="K26">
        <v>0</v>
      </c>
      <c r="L26">
        <v>3.32E-3</v>
      </c>
      <c r="M26">
        <v>5.53E-4</v>
      </c>
      <c r="N26">
        <v>5.53E-4</v>
      </c>
      <c r="O26">
        <f t="shared" si="0"/>
        <v>5.5330000000000101E-3</v>
      </c>
    </row>
    <row r="27" spans="1:1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5">
      <c r="A28" s="4" t="s">
        <v>17</v>
      </c>
      <c r="B28" s="2">
        <v>1</v>
      </c>
      <c r="C28">
        <v>0</v>
      </c>
      <c r="D28">
        <v>0.50802400000000003</v>
      </c>
      <c r="E28">
        <v>0.16103999999999999</v>
      </c>
      <c r="F28">
        <v>0</v>
      </c>
      <c r="G28">
        <v>0.111787</v>
      </c>
      <c r="H28">
        <v>4.87E-2</v>
      </c>
      <c r="I28">
        <v>6.3088000000000005E-2</v>
      </c>
      <c r="J28">
        <v>5.53E-4</v>
      </c>
      <c r="K28">
        <v>1.7708999999999999E-2</v>
      </c>
      <c r="L28">
        <v>1.9923E-2</v>
      </c>
      <c r="M28">
        <v>9.9609999999999994E-3</v>
      </c>
      <c r="N28">
        <v>1.2728E-2</v>
      </c>
      <c r="O28">
        <f>1-(SUM(D28:E28,G28:L28,N28))</f>
        <v>5.6448000000000054E-2</v>
      </c>
    </row>
    <row r="29" spans="1:15">
      <c r="A29" s="4"/>
      <c r="B29" s="2">
        <v>2</v>
      </c>
      <c r="C29">
        <v>0</v>
      </c>
      <c r="D29">
        <v>0.43995600000000001</v>
      </c>
      <c r="E29">
        <v>0.18926399999999999</v>
      </c>
      <c r="F29">
        <v>0</v>
      </c>
      <c r="G29">
        <v>2.2689999999999998E-2</v>
      </c>
      <c r="H29">
        <v>0.194798</v>
      </c>
      <c r="I29">
        <v>2.8777E-2</v>
      </c>
      <c r="J29">
        <v>0</v>
      </c>
      <c r="K29">
        <v>3.7630999999999998E-2</v>
      </c>
      <c r="L29">
        <v>3.0436999999999999E-2</v>
      </c>
      <c r="M29">
        <v>1.1069999999999999E-3</v>
      </c>
      <c r="N29">
        <v>3.4863999999999999E-2</v>
      </c>
      <c r="O29">
        <f t="shared" ref="O29:O54" si="1">1-(SUM(D29:E29,G29:L29,N29))</f>
        <v>2.1582999999999908E-2</v>
      </c>
    </row>
    <row r="30" spans="1:15">
      <c r="A30" s="4"/>
      <c r="B30" s="2">
        <v>3</v>
      </c>
      <c r="C30">
        <v>0</v>
      </c>
      <c r="D30">
        <v>0.23907</v>
      </c>
      <c r="E30">
        <v>0.230769</v>
      </c>
      <c r="F30">
        <v>0</v>
      </c>
      <c r="G30">
        <v>8.5777999999999993E-2</v>
      </c>
      <c r="H30">
        <v>0.12617600000000001</v>
      </c>
      <c r="I30">
        <v>7.5262999999999997E-2</v>
      </c>
      <c r="J30">
        <v>0</v>
      </c>
      <c r="K30">
        <v>6.2534999999999993E-2</v>
      </c>
      <c r="L30">
        <v>8.7438000000000002E-2</v>
      </c>
      <c r="M30">
        <v>7.7479999999999997E-3</v>
      </c>
      <c r="N30">
        <v>3.0436999999999999E-2</v>
      </c>
      <c r="O30">
        <f t="shared" si="1"/>
        <v>6.2533999999999867E-2</v>
      </c>
    </row>
    <row r="31" spans="1:15">
      <c r="A31" s="4"/>
      <c r="B31" s="2">
        <v>4</v>
      </c>
      <c r="C31">
        <v>0</v>
      </c>
      <c r="D31">
        <v>0.43718899999999999</v>
      </c>
      <c r="E31">
        <v>0.193138</v>
      </c>
      <c r="F31">
        <v>0</v>
      </c>
      <c r="G31">
        <v>0.100719</v>
      </c>
      <c r="H31">
        <v>7.8030000000000002E-2</v>
      </c>
      <c r="I31">
        <v>5.4233999999999997E-2</v>
      </c>
      <c r="J31">
        <v>0</v>
      </c>
      <c r="K31">
        <v>3.1544000000000003E-2</v>
      </c>
      <c r="L31">
        <v>3.0991000000000001E-2</v>
      </c>
      <c r="M31">
        <v>1.3282E-2</v>
      </c>
      <c r="N31">
        <v>1.4388E-2</v>
      </c>
      <c r="O31">
        <f t="shared" si="1"/>
        <v>5.9767000000000015E-2</v>
      </c>
    </row>
    <row r="32" spans="1:15">
      <c r="A32" s="4"/>
      <c r="B32" s="2">
        <v>5</v>
      </c>
      <c r="C32">
        <v>0</v>
      </c>
      <c r="D32">
        <v>0.62977300000000003</v>
      </c>
      <c r="E32">
        <v>0.15163299999999999</v>
      </c>
      <c r="F32">
        <v>0</v>
      </c>
      <c r="G32">
        <v>4.9252999999999998E-2</v>
      </c>
      <c r="H32">
        <v>5.534E-2</v>
      </c>
      <c r="I32">
        <v>3.5971000000000003E-2</v>
      </c>
      <c r="J32">
        <v>0</v>
      </c>
      <c r="K32">
        <v>1.7156000000000001E-2</v>
      </c>
      <c r="L32">
        <v>1.2728E-2</v>
      </c>
      <c r="M32">
        <v>8.3009999999999994E-3</v>
      </c>
      <c r="N32">
        <v>1.0515E-2</v>
      </c>
      <c r="O32">
        <f t="shared" si="1"/>
        <v>3.7631000000000081E-2</v>
      </c>
    </row>
    <row r="33" spans="1:15">
      <c r="A33" s="4"/>
      <c r="B33" s="2">
        <v>6</v>
      </c>
      <c r="C33">
        <v>0</v>
      </c>
      <c r="D33">
        <v>0.74709499999999995</v>
      </c>
      <c r="E33">
        <v>0.185944</v>
      </c>
      <c r="F33">
        <v>0</v>
      </c>
      <c r="G33">
        <v>5.53E-4</v>
      </c>
      <c r="H33">
        <v>3.0436999999999999E-2</v>
      </c>
      <c r="I33">
        <v>8.3009999999999994E-3</v>
      </c>
      <c r="J33">
        <v>0</v>
      </c>
      <c r="K33">
        <v>5.53E-4</v>
      </c>
      <c r="L33">
        <v>1.3835E-2</v>
      </c>
      <c r="M33">
        <v>0</v>
      </c>
      <c r="N33">
        <v>3.32E-3</v>
      </c>
      <c r="O33">
        <f t="shared" si="1"/>
        <v>9.9619999999999154E-3</v>
      </c>
    </row>
    <row r="34" spans="1:15">
      <c r="A34" s="4"/>
      <c r="B34" s="2">
        <v>7</v>
      </c>
      <c r="C34">
        <v>0</v>
      </c>
      <c r="D34">
        <v>0.59712200000000004</v>
      </c>
      <c r="E34">
        <v>0.27172099999999999</v>
      </c>
      <c r="F34">
        <v>0</v>
      </c>
      <c r="G34">
        <v>4.4270000000000004E-3</v>
      </c>
      <c r="H34">
        <v>4.4825999999999998E-2</v>
      </c>
      <c r="I34">
        <v>1.9923E-2</v>
      </c>
      <c r="J34">
        <v>0</v>
      </c>
      <c r="K34">
        <v>2.7669999999999999E-3</v>
      </c>
      <c r="L34">
        <v>3.0436999999999999E-2</v>
      </c>
      <c r="M34">
        <v>1.1069999999999999E-3</v>
      </c>
      <c r="N34">
        <v>9.9609999999999994E-3</v>
      </c>
      <c r="O34">
        <f t="shared" si="1"/>
        <v>1.8815999999999944E-2</v>
      </c>
    </row>
    <row r="35" spans="1:15">
      <c r="A35" s="4"/>
      <c r="B35" s="2">
        <v>8</v>
      </c>
      <c r="C35">
        <v>0</v>
      </c>
      <c r="D35">
        <v>0.70891000000000004</v>
      </c>
      <c r="E35">
        <v>0.20752599999999999</v>
      </c>
      <c r="F35">
        <v>0</v>
      </c>
      <c r="G35">
        <v>0</v>
      </c>
      <c r="H35">
        <v>2.435E-2</v>
      </c>
      <c r="I35">
        <v>1.3835E-2</v>
      </c>
      <c r="J35">
        <v>0</v>
      </c>
      <c r="K35">
        <v>1.1069999999999999E-3</v>
      </c>
      <c r="L35">
        <v>3.0991000000000001E-2</v>
      </c>
      <c r="M35">
        <v>1.1069999999999999E-3</v>
      </c>
      <c r="N35">
        <v>7.7479999999999997E-3</v>
      </c>
      <c r="O35">
        <f t="shared" si="1"/>
        <v>5.5330000000000101E-3</v>
      </c>
    </row>
    <row r="36" spans="1:15">
      <c r="A36" s="4"/>
      <c r="B36" s="2">
        <v>9</v>
      </c>
      <c r="C36">
        <v>0</v>
      </c>
      <c r="D36">
        <v>0.41560599999999998</v>
      </c>
      <c r="E36">
        <v>0.38516899999999998</v>
      </c>
      <c r="F36">
        <v>0</v>
      </c>
      <c r="G36">
        <v>2.2689999999999998E-2</v>
      </c>
      <c r="H36">
        <v>1.1620999999999999E-2</v>
      </c>
      <c r="I36">
        <v>1.9369000000000001E-2</v>
      </c>
      <c r="J36">
        <v>9.1312000000000004E-2</v>
      </c>
      <c r="K36">
        <v>1.1620999999999999E-2</v>
      </c>
      <c r="L36">
        <v>9.9609999999999994E-3</v>
      </c>
      <c r="M36">
        <v>4.9810000000000002E-3</v>
      </c>
      <c r="N36">
        <v>3.32E-3</v>
      </c>
      <c r="O36">
        <f t="shared" si="1"/>
        <v>2.9330999999999996E-2</v>
      </c>
    </row>
    <row r="37" spans="1:15">
      <c r="A37" s="4"/>
      <c r="B37" s="2">
        <v>10</v>
      </c>
      <c r="C37">
        <v>5.53E-4</v>
      </c>
      <c r="D37">
        <v>0.27172099999999999</v>
      </c>
      <c r="E37">
        <v>0.31433299999999997</v>
      </c>
      <c r="F37">
        <v>0</v>
      </c>
      <c r="G37">
        <v>6.0321E-2</v>
      </c>
      <c r="H37">
        <v>0.15384600000000001</v>
      </c>
      <c r="I37">
        <v>7.6369999999999993E-2</v>
      </c>
      <c r="J37">
        <v>0</v>
      </c>
      <c r="K37">
        <v>1.4942E-2</v>
      </c>
      <c r="L37">
        <v>7.1939999999999999E-3</v>
      </c>
      <c r="M37">
        <v>6.0870000000000004E-3</v>
      </c>
      <c r="N37">
        <v>3.7630999999999998E-2</v>
      </c>
      <c r="O37">
        <f t="shared" si="1"/>
        <v>6.3642000000000087E-2</v>
      </c>
    </row>
    <row r="38" spans="1:15">
      <c r="A38" s="4"/>
      <c r="B38" s="2">
        <v>11</v>
      </c>
      <c r="C38">
        <v>0</v>
      </c>
      <c r="D38">
        <v>0.32595499999999999</v>
      </c>
      <c r="E38">
        <v>0.34034300000000001</v>
      </c>
      <c r="F38">
        <v>0</v>
      </c>
      <c r="G38">
        <v>3.0991000000000001E-2</v>
      </c>
      <c r="H38">
        <v>0.14609900000000001</v>
      </c>
      <c r="I38">
        <v>5.5893999999999999E-2</v>
      </c>
      <c r="J38">
        <v>0</v>
      </c>
      <c r="K38">
        <v>1.2175E-2</v>
      </c>
      <c r="L38">
        <v>4.4270000000000004E-3</v>
      </c>
      <c r="M38">
        <v>6.0870000000000004E-3</v>
      </c>
      <c r="N38">
        <v>4.9252999999999998E-2</v>
      </c>
      <c r="O38">
        <f t="shared" si="1"/>
        <v>3.4862999999999977E-2</v>
      </c>
    </row>
    <row r="39" spans="1:15">
      <c r="A39" s="4"/>
      <c r="B39" s="2">
        <v>12</v>
      </c>
      <c r="C39">
        <v>0</v>
      </c>
      <c r="D39">
        <v>0.498616</v>
      </c>
      <c r="E39">
        <v>0.23464299999999999</v>
      </c>
      <c r="F39">
        <v>8.8540000000000008E-3</v>
      </c>
      <c r="G39">
        <v>3.4311000000000001E-2</v>
      </c>
      <c r="H39">
        <v>9.9058999999999994E-2</v>
      </c>
      <c r="I39">
        <v>4.3165000000000002E-2</v>
      </c>
      <c r="J39">
        <v>0</v>
      </c>
      <c r="K39">
        <v>8.3009999999999994E-3</v>
      </c>
      <c r="L39">
        <v>3.8739999999999998E-3</v>
      </c>
      <c r="M39">
        <v>6.6410000000000002E-3</v>
      </c>
      <c r="N39">
        <v>2.6563E-2</v>
      </c>
      <c r="O39">
        <f t="shared" si="1"/>
        <v>5.1467999999999958E-2</v>
      </c>
    </row>
    <row r="40" spans="1:15">
      <c r="A40" s="4"/>
      <c r="B40" s="2">
        <v>13</v>
      </c>
      <c r="C40">
        <v>0</v>
      </c>
      <c r="D40">
        <v>0.18317700000000001</v>
      </c>
      <c r="E40">
        <v>0.28887699999999999</v>
      </c>
      <c r="F40">
        <v>0</v>
      </c>
      <c r="G40">
        <v>0.137244</v>
      </c>
      <c r="H40">
        <v>0.13392399999999999</v>
      </c>
      <c r="I40">
        <v>9.2418E-2</v>
      </c>
      <c r="J40">
        <v>0</v>
      </c>
      <c r="K40">
        <v>2.6009999999999998E-2</v>
      </c>
      <c r="L40">
        <v>1.7708999999999999E-2</v>
      </c>
      <c r="M40">
        <v>1.2728E-2</v>
      </c>
      <c r="N40">
        <v>2.9329999999999998E-2</v>
      </c>
      <c r="O40">
        <f t="shared" si="1"/>
        <v>9.1311000000000031E-2</v>
      </c>
    </row>
    <row r="41" spans="1:15">
      <c r="A41" s="4"/>
      <c r="B41" s="2">
        <v>14</v>
      </c>
      <c r="C41">
        <v>0</v>
      </c>
      <c r="D41">
        <v>0.88655200000000001</v>
      </c>
      <c r="E41">
        <v>9.2971999999999999E-2</v>
      </c>
      <c r="F41">
        <v>0</v>
      </c>
      <c r="G41">
        <v>1.66E-3</v>
      </c>
      <c r="H41">
        <v>4.4270000000000004E-3</v>
      </c>
      <c r="I41">
        <v>0</v>
      </c>
      <c r="J41">
        <v>0</v>
      </c>
      <c r="K41">
        <v>6.0870000000000004E-3</v>
      </c>
      <c r="L41">
        <v>1.66E-3</v>
      </c>
      <c r="M41">
        <v>1.1069999999999999E-3</v>
      </c>
      <c r="N41">
        <v>0</v>
      </c>
      <c r="O41">
        <f t="shared" si="1"/>
        <v>6.6420000000000368E-3</v>
      </c>
    </row>
    <row r="42" spans="1:15">
      <c r="A42" s="4"/>
      <c r="B42" s="2">
        <v>15</v>
      </c>
      <c r="C42">
        <v>0</v>
      </c>
      <c r="D42">
        <v>0.68898700000000002</v>
      </c>
      <c r="E42">
        <v>0.201992</v>
      </c>
      <c r="F42">
        <v>0</v>
      </c>
      <c r="G42">
        <v>5.53E-4</v>
      </c>
      <c r="H42">
        <v>2.4903000000000002E-2</v>
      </c>
      <c r="I42">
        <v>1.66E-3</v>
      </c>
      <c r="J42">
        <v>0</v>
      </c>
      <c r="K42">
        <v>2.435E-2</v>
      </c>
      <c r="L42">
        <v>2.3243E-2</v>
      </c>
      <c r="M42">
        <v>1.1068E-2</v>
      </c>
      <c r="N42">
        <v>3.32E-3</v>
      </c>
      <c r="O42">
        <f t="shared" si="1"/>
        <v>3.099200000000002E-2</v>
      </c>
    </row>
    <row r="43" spans="1:15">
      <c r="A43" s="4"/>
      <c r="B43" s="2">
        <v>16</v>
      </c>
      <c r="C43">
        <v>0</v>
      </c>
      <c r="D43">
        <v>0.39900400000000003</v>
      </c>
      <c r="E43">
        <v>6.0870000000000004E-3</v>
      </c>
      <c r="F43">
        <v>0</v>
      </c>
      <c r="G43">
        <v>0</v>
      </c>
      <c r="H43">
        <v>5.53E-4</v>
      </c>
      <c r="I43">
        <v>0</v>
      </c>
      <c r="J43">
        <v>0.58992800000000001</v>
      </c>
      <c r="K43">
        <v>0</v>
      </c>
      <c r="L43">
        <v>1.1069999999999999E-3</v>
      </c>
      <c r="M43">
        <v>5.53E-4</v>
      </c>
      <c r="N43">
        <v>0</v>
      </c>
      <c r="O43">
        <f t="shared" si="1"/>
        <v>3.3209999999999074E-3</v>
      </c>
    </row>
    <row r="44" spans="1:15">
      <c r="A44" s="4"/>
      <c r="B44" s="2">
        <v>17</v>
      </c>
      <c r="C44">
        <v>0</v>
      </c>
      <c r="D44">
        <v>7.7479999999999997E-3</v>
      </c>
      <c r="E44">
        <v>4.0952000000000002E-2</v>
      </c>
      <c r="F44">
        <v>0</v>
      </c>
      <c r="G44">
        <v>7.1939999999999999E-3</v>
      </c>
      <c r="H44">
        <v>5.5339999999999999E-3</v>
      </c>
      <c r="I44">
        <v>3.32E-3</v>
      </c>
      <c r="J44">
        <v>0.91864999999999997</v>
      </c>
      <c r="K44">
        <v>6.0870000000000004E-3</v>
      </c>
      <c r="L44">
        <v>5.5339999999999999E-3</v>
      </c>
      <c r="M44">
        <v>0</v>
      </c>
      <c r="N44">
        <v>0</v>
      </c>
      <c r="O44">
        <f t="shared" si="1"/>
        <v>4.9810000000000132E-3</v>
      </c>
    </row>
    <row r="45" spans="1:15">
      <c r="A45" s="4"/>
      <c r="B45" s="2">
        <v>18</v>
      </c>
      <c r="C45">
        <v>0</v>
      </c>
      <c r="D45">
        <v>0.41173199999999999</v>
      </c>
      <c r="E45">
        <v>1.5495E-2</v>
      </c>
      <c r="F45">
        <v>0</v>
      </c>
      <c r="G45">
        <v>1.1069999999999999E-3</v>
      </c>
      <c r="H45">
        <v>7.7479999999999997E-3</v>
      </c>
      <c r="I45">
        <v>5.53E-4</v>
      </c>
      <c r="J45">
        <v>0.54842299999999999</v>
      </c>
      <c r="K45">
        <v>3.8739999999999998E-3</v>
      </c>
      <c r="L45">
        <v>1.1069999999999999E-3</v>
      </c>
      <c r="M45">
        <v>2.7669999999999999E-3</v>
      </c>
      <c r="N45">
        <v>0</v>
      </c>
      <c r="O45">
        <f t="shared" si="1"/>
        <v>9.9609999999999976E-3</v>
      </c>
    </row>
    <row r="46" spans="1:15">
      <c r="A46" s="4"/>
      <c r="B46" s="2">
        <v>19</v>
      </c>
      <c r="C46">
        <v>0</v>
      </c>
      <c r="D46">
        <v>0.21306</v>
      </c>
      <c r="E46">
        <v>5.8660999999999998E-2</v>
      </c>
      <c r="F46">
        <v>0</v>
      </c>
      <c r="G46">
        <v>1.1069999999999999E-3</v>
      </c>
      <c r="H46">
        <v>1.7708999999999999E-2</v>
      </c>
      <c r="I46">
        <v>1.66E-3</v>
      </c>
      <c r="J46">
        <v>0.66297700000000004</v>
      </c>
      <c r="K46">
        <v>1.4942E-2</v>
      </c>
      <c r="L46">
        <v>4.9810000000000002E-3</v>
      </c>
      <c r="M46">
        <v>1.1068E-2</v>
      </c>
      <c r="N46">
        <v>1.1069999999999999E-3</v>
      </c>
      <c r="O46">
        <f t="shared" si="1"/>
        <v>2.3796000000000039E-2</v>
      </c>
    </row>
    <row r="47" spans="1:15">
      <c r="A47" s="4"/>
      <c r="B47" s="2">
        <v>20</v>
      </c>
      <c r="C47">
        <v>0</v>
      </c>
      <c r="D47">
        <v>0.54565600000000003</v>
      </c>
      <c r="E47">
        <v>0.30437199999999998</v>
      </c>
      <c r="F47">
        <v>2.2139999999999998E-3</v>
      </c>
      <c r="G47">
        <v>2.7116999999999999E-2</v>
      </c>
      <c r="H47">
        <v>3.2097000000000001E-2</v>
      </c>
      <c r="I47">
        <v>1.0515E-2</v>
      </c>
      <c r="J47">
        <v>0</v>
      </c>
      <c r="K47">
        <v>1.2728E-2</v>
      </c>
      <c r="L47">
        <v>1.2175E-2</v>
      </c>
      <c r="M47">
        <v>1.8262E-2</v>
      </c>
      <c r="N47">
        <v>2.7669999999999999E-3</v>
      </c>
      <c r="O47">
        <f t="shared" si="1"/>
        <v>5.2572999999999981E-2</v>
      </c>
    </row>
    <row r="48" spans="1:15">
      <c r="A48" s="4"/>
      <c r="B48" s="2">
        <v>21</v>
      </c>
      <c r="C48">
        <v>1.1069999999999999E-3</v>
      </c>
      <c r="D48">
        <v>0.34919800000000001</v>
      </c>
      <c r="E48">
        <v>0.40730499999999997</v>
      </c>
      <c r="F48">
        <v>0</v>
      </c>
      <c r="G48">
        <v>5.8660999999999998E-2</v>
      </c>
      <c r="H48">
        <v>2.5457E-2</v>
      </c>
      <c r="I48">
        <v>2.0476000000000001E-2</v>
      </c>
      <c r="J48">
        <v>0</v>
      </c>
      <c r="K48">
        <v>2.435E-2</v>
      </c>
      <c r="L48">
        <v>3.0991000000000001E-2</v>
      </c>
      <c r="M48">
        <v>3.0436999999999999E-2</v>
      </c>
      <c r="N48">
        <v>2.2139999999999998E-3</v>
      </c>
      <c r="O48">
        <f t="shared" si="1"/>
        <v>8.1348000000000087E-2</v>
      </c>
    </row>
    <row r="49" spans="1:15">
      <c r="A49" s="4"/>
      <c r="B49" s="2">
        <v>22</v>
      </c>
      <c r="C49">
        <v>0</v>
      </c>
      <c r="D49">
        <v>9.2971999999999999E-2</v>
      </c>
      <c r="E49">
        <v>9.9058999999999994E-2</v>
      </c>
      <c r="F49">
        <v>0</v>
      </c>
      <c r="G49">
        <v>0</v>
      </c>
      <c r="H49">
        <v>1.66E-3</v>
      </c>
      <c r="I49">
        <v>5.53E-4</v>
      </c>
      <c r="J49">
        <v>0.78251199999999999</v>
      </c>
      <c r="K49">
        <v>2.2139999999999998E-3</v>
      </c>
      <c r="L49">
        <v>8.8540000000000008E-3</v>
      </c>
      <c r="M49">
        <v>3.8739999999999998E-3</v>
      </c>
      <c r="N49">
        <v>0</v>
      </c>
      <c r="O49">
        <f t="shared" si="1"/>
        <v>1.2175999999999965E-2</v>
      </c>
    </row>
    <row r="50" spans="1:15">
      <c r="A50" s="4"/>
      <c r="B50" s="2">
        <v>23</v>
      </c>
      <c r="C50">
        <v>0</v>
      </c>
      <c r="D50">
        <v>0.214167</v>
      </c>
      <c r="E50">
        <v>0.114555</v>
      </c>
      <c r="F50">
        <v>0</v>
      </c>
      <c r="G50">
        <v>1.66E-3</v>
      </c>
      <c r="H50">
        <v>5.5339999999999999E-3</v>
      </c>
      <c r="I50">
        <v>1.2175E-2</v>
      </c>
      <c r="J50">
        <v>0.60542300000000004</v>
      </c>
      <c r="K50">
        <v>4.9810000000000002E-3</v>
      </c>
      <c r="L50">
        <v>1.4388E-2</v>
      </c>
      <c r="M50">
        <v>1.66E-3</v>
      </c>
      <c r="N50">
        <v>1.1069999999999999E-3</v>
      </c>
      <c r="O50">
        <f t="shared" si="1"/>
        <v>2.6010000000000089E-2</v>
      </c>
    </row>
    <row r="51" spans="1:15">
      <c r="A51" s="4"/>
      <c r="B51" s="2">
        <v>24</v>
      </c>
      <c r="C51">
        <v>0</v>
      </c>
      <c r="D51">
        <v>0.32927499999999998</v>
      </c>
      <c r="E51">
        <v>0.121195</v>
      </c>
      <c r="F51">
        <v>0</v>
      </c>
      <c r="G51">
        <v>1.1069999999999999E-3</v>
      </c>
      <c r="H51">
        <v>8.3009999999999994E-3</v>
      </c>
      <c r="I51">
        <v>1.0515E-2</v>
      </c>
      <c r="J51">
        <v>0.489209</v>
      </c>
      <c r="K51">
        <v>4.4270000000000004E-3</v>
      </c>
      <c r="L51">
        <v>1.8815999999999999E-2</v>
      </c>
      <c r="M51">
        <v>5.53E-4</v>
      </c>
      <c r="N51">
        <v>2.2139999999999998E-3</v>
      </c>
      <c r="O51">
        <f t="shared" si="1"/>
        <v>1.4940999999999982E-2</v>
      </c>
    </row>
    <row r="52" spans="1:15">
      <c r="A52" s="4"/>
      <c r="B52" s="2">
        <v>25</v>
      </c>
      <c r="C52">
        <v>0</v>
      </c>
      <c r="D52">
        <v>0.72772599999999998</v>
      </c>
      <c r="E52">
        <v>0.11344799999999999</v>
      </c>
      <c r="F52">
        <v>0</v>
      </c>
      <c r="G52">
        <v>3.1544000000000003E-2</v>
      </c>
      <c r="H52">
        <v>2.767E-2</v>
      </c>
      <c r="I52">
        <v>1.1620999999999999E-2</v>
      </c>
      <c r="J52">
        <v>1.2728E-2</v>
      </c>
      <c r="K52">
        <v>9.9609999999999994E-3</v>
      </c>
      <c r="L52">
        <v>3.4311000000000001E-2</v>
      </c>
      <c r="M52">
        <v>4.4270000000000004E-3</v>
      </c>
      <c r="N52">
        <v>7.7479999999999997E-3</v>
      </c>
      <c r="O52">
        <f t="shared" si="1"/>
        <v>2.3243000000000125E-2</v>
      </c>
    </row>
    <row r="53" spans="1:15">
      <c r="A53" s="4"/>
      <c r="B53" s="2">
        <v>26</v>
      </c>
      <c r="C53">
        <v>0</v>
      </c>
      <c r="D53">
        <v>0.53514099999999998</v>
      </c>
      <c r="E53">
        <v>7.8030000000000002E-2</v>
      </c>
      <c r="F53">
        <v>0</v>
      </c>
      <c r="G53">
        <v>1.3835E-2</v>
      </c>
      <c r="H53">
        <v>3.2650999999999999E-2</v>
      </c>
      <c r="I53">
        <v>8.3009999999999994E-3</v>
      </c>
      <c r="J53">
        <v>0.249585</v>
      </c>
      <c r="K53">
        <v>2.1583000000000001E-2</v>
      </c>
      <c r="L53">
        <v>3.4311000000000001E-2</v>
      </c>
      <c r="M53">
        <v>4.9810000000000002E-3</v>
      </c>
      <c r="N53">
        <v>2.7669999999999999E-3</v>
      </c>
      <c r="O53">
        <f t="shared" si="1"/>
        <v>2.3796000000000039E-2</v>
      </c>
    </row>
    <row r="54" spans="1:15">
      <c r="A54" s="4"/>
      <c r="B54" s="2">
        <v>27</v>
      </c>
      <c r="C54">
        <v>0</v>
      </c>
      <c r="D54">
        <v>0.27891500000000002</v>
      </c>
      <c r="E54">
        <v>0.128943</v>
      </c>
      <c r="F54">
        <v>0</v>
      </c>
      <c r="G54">
        <v>2.4903000000000002E-2</v>
      </c>
      <c r="H54">
        <v>1.9369000000000001E-2</v>
      </c>
      <c r="I54">
        <v>1.8262E-2</v>
      </c>
      <c r="J54">
        <v>0.36192600000000003</v>
      </c>
      <c r="K54">
        <v>1.7708999999999999E-2</v>
      </c>
      <c r="L54">
        <v>2.0476000000000001E-2</v>
      </c>
      <c r="M54">
        <v>4.9810000000000002E-3</v>
      </c>
      <c r="N54">
        <v>3.3203999999999997E-2</v>
      </c>
      <c r="O54">
        <f t="shared" si="1"/>
        <v>9.6292999999999851E-2</v>
      </c>
    </row>
    <row r="55" spans="1:15">
      <c r="K55" s="1"/>
    </row>
    <row r="56" spans="1:15">
      <c r="A56" s="4" t="s">
        <v>15</v>
      </c>
      <c r="B56" s="2">
        <v>1</v>
      </c>
      <c r="C56">
        <v>0</v>
      </c>
      <c r="D56">
        <v>0</v>
      </c>
      <c r="E56">
        <v>0.36524600000000002</v>
      </c>
      <c r="F56">
        <v>5.53E-4</v>
      </c>
      <c r="G56">
        <v>0.18096300000000001</v>
      </c>
      <c r="H56">
        <v>9.8505999999999996E-2</v>
      </c>
      <c r="I56">
        <v>8.8544999999999999E-2</v>
      </c>
      <c r="J56">
        <v>0</v>
      </c>
      <c r="K56">
        <v>5.6446999999999997E-2</v>
      </c>
      <c r="L56">
        <v>9.4631999999999994E-2</v>
      </c>
      <c r="M56">
        <v>1.6049000000000001E-2</v>
      </c>
      <c r="N56">
        <v>1.6049000000000001E-2</v>
      </c>
      <c r="O56">
        <f>1-(SUM(E56,G56:I56,K56:N56))</f>
        <v>8.3563000000000054E-2</v>
      </c>
    </row>
    <row r="57" spans="1:15">
      <c r="A57" s="4"/>
      <c r="B57" s="2">
        <v>2</v>
      </c>
      <c r="C57">
        <v>0</v>
      </c>
      <c r="D57">
        <v>0</v>
      </c>
      <c r="E57">
        <v>0.28721600000000003</v>
      </c>
      <c r="F57">
        <v>0</v>
      </c>
      <c r="G57">
        <v>0.24405099999999999</v>
      </c>
      <c r="H57">
        <v>0.120642</v>
      </c>
      <c r="I57">
        <v>4.8146000000000001E-2</v>
      </c>
      <c r="J57">
        <v>0</v>
      </c>
      <c r="K57">
        <v>6.0321E-2</v>
      </c>
      <c r="L57">
        <v>8.5777999999999993E-2</v>
      </c>
      <c r="M57">
        <v>2.1583000000000001E-2</v>
      </c>
      <c r="N57">
        <v>2.9884000000000001E-2</v>
      </c>
      <c r="O57">
        <f t="shared" ref="O57:O81" si="2">1-(SUM(E57,G57:I57,K57:N57))</f>
        <v>0.10237899999999989</v>
      </c>
    </row>
    <row r="58" spans="1:15">
      <c r="A58" s="4"/>
      <c r="B58" s="2">
        <v>3</v>
      </c>
      <c r="C58">
        <v>0</v>
      </c>
      <c r="D58">
        <v>0</v>
      </c>
      <c r="E58">
        <v>0.46651900000000002</v>
      </c>
      <c r="F58">
        <v>0</v>
      </c>
      <c r="G58">
        <v>6.8069000000000005E-2</v>
      </c>
      <c r="H58">
        <v>0.138351</v>
      </c>
      <c r="I58">
        <v>3.7078E-2</v>
      </c>
      <c r="J58">
        <v>0</v>
      </c>
      <c r="K58">
        <v>5.4787000000000002E-2</v>
      </c>
      <c r="L58">
        <v>5.6446999999999997E-2</v>
      </c>
      <c r="M58">
        <v>4.9810000000000002E-3</v>
      </c>
      <c r="N58">
        <v>1.6049000000000001E-2</v>
      </c>
      <c r="O58">
        <f t="shared" si="2"/>
        <v>0.15771899999999983</v>
      </c>
    </row>
    <row r="59" spans="1:15">
      <c r="A59" s="4"/>
      <c r="B59" s="2">
        <v>4</v>
      </c>
      <c r="C59">
        <v>0</v>
      </c>
      <c r="D59">
        <v>0</v>
      </c>
      <c r="E59">
        <v>0.43110100000000001</v>
      </c>
      <c r="F59">
        <v>5.53E-4</v>
      </c>
      <c r="G59">
        <v>0.186497</v>
      </c>
      <c r="H59">
        <v>3.3758000000000003E-2</v>
      </c>
      <c r="I59">
        <v>1.6601999999999999E-2</v>
      </c>
      <c r="J59">
        <v>1.9369000000000001E-2</v>
      </c>
      <c r="K59">
        <v>5.1466999999999999E-2</v>
      </c>
      <c r="L59">
        <v>6.1981000000000001E-2</v>
      </c>
      <c r="M59">
        <v>2.7116999999999999E-2</v>
      </c>
      <c r="N59">
        <v>2.6563E-2</v>
      </c>
      <c r="O59">
        <f t="shared" si="2"/>
        <v>0.16491400000000012</v>
      </c>
    </row>
    <row r="60" spans="1:15">
      <c r="A60" s="4"/>
      <c r="B60" s="2">
        <v>5</v>
      </c>
      <c r="C60">
        <v>0</v>
      </c>
      <c r="D60">
        <v>0</v>
      </c>
      <c r="E60">
        <v>0.35307100000000002</v>
      </c>
      <c r="F60">
        <v>0</v>
      </c>
      <c r="G60">
        <v>0.307139</v>
      </c>
      <c r="H60">
        <v>7.6923000000000005E-2</v>
      </c>
      <c r="I60">
        <v>8.9650999999999995E-2</v>
      </c>
      <c r="J60">
        <v>0</v>
      </c>
      <c r="K60">
        <v>4.9252999999999998E-2</v>
      </c>
      <c r="L60">
        <v>2.6563E-2</v>
      </c>
      <c r="M60">
        <v>3.7078E-2</v>
      </c>
      <c r="N60">
        <v>8.3009999999999994E-3</v>
      </c>
      <c r="O60">
        <f t="shared" si="2"/>
        <v>5.2020999999999984E-2</v>
      </c>
    </row>
    <row r="61" spans="1:15">
      <c r="A61" s="4"/>
      <c r="B61" s="2">
        <v>6</v>
      </c>
      <c r="C61">
        <v>0</v>
      </c>
      <c r="D61">
        <v>0</v>
      </c>
      <c r="E61">
        <v>0.36580000000000001</v>
      </c>
      <c r="F61">
        <v>0</v>
      </c>
      <c r="G61">
        <v>0.23851700000000001</v>
      </c>
      <c r="H61">
        <v>0.11289399999999999</v>
      </c>
      <c r="I61">
        <v>7.9136999999999999E-2</v>
      </c>
      <c r="J61">
        <v>0</v>
      </c>
      <c r="K61">
        <v>4.2058999999999999E-2</v>
      </c>
      <c r="L61">
        <v>4.4825999999999998E-2</v>
      </c>
      <c r="M61">
        <v>2.9884000000000001E-2</v>
      </c>
      <c r="N61">
        <v>1.4388E-2</v>
      </c>
      <c r="O61">
        <f t="shared" si="2"/>
        <v>7.2494999999999976E-2</v>
      </c>
    </row>
    <row r="62" spans="1:15">
      <c r="A62" s="4"/>
      <c r="B62" s="2">
        <v>7</v>
      </c>
      <c r="C62">
        <v>0</v>
      </c>
      <c r="D62">
        <v>0</v>
      </c>
      <c r="E62">
        <v>0.30215799999999998</v>
      </c>
      <c r="F62">
        <v>0</v>
      </c>
      <c r="G62">
        <v>0.334256</v>
      </c>
      <c r="H62">
        <v>9.7398999999999999E-2</v>
      </c>
      <c r="I62">
        <v>8.0242999999999995E-2</v>
      </c>
      <c r="J62">
        <v>0</v>
      </c>
      <c r="K62">
        <v>3.6525000000000002E-2</v>
      </c>
      <c r="L62">
        <v>2.8777E-2</v>
      </c>
      <c r="M62">
        <v>2.8223999999999999E-2</v>
      </c>
      <c r="N62">
        <v>1.9923E-2</v>
      </c>
      <c r="O62">
        <f t="shared" si="2"/>
        <v>7.2494999999999865E-2</v>
      </c>
    </row>
    <row r="63" spans="1:15">
      <c r="A63" s="4"/>
      <c r="B63" s="2">
        <v>8</v>
      </c>
      <c r="C63">
        <v>0</v>
      </c>
      <c r="D63">
        <v>0</v>
      </c>
      <c r="E63">
        <v>0.30271199999999998</v>
      </c>
      <c r="F63">
        <v>2.2139999999999998E-3</v>
      </c>
      <c r="G63">
        <v>0.32263399999999998</v>
      </c>
      <c r="H63">
        <v>6.8622000000000002E-2</v>
      </c>
      <c r="I63">
        <v>1.9923E-2</v>
      </c>
      <c r="J63">
        <v>0</v>
      </c>
      <c r="K63">
        <v>9.3524999999999997E-2</v>
      </c>
      <c r="L63">
        <v>5.1466999999999999E-2</v>
      </c>
      <c r="M63">
        <v>4.8146000000000001E-2</v>
      </c>
      <c r="N63">
        <v>1.7708999999999999E-2</v>
      </c>
      <c r="O63">
        <f t="shared" si="2"/>
        <v>7.5262000000000051E-2</v>
      </c>
    </row>
    <row r="64" spans="1:15">
      <c r="A64" s="4"/>
      <c r="B64" s="2">
        <v>9</v>
      </c>
      <c r="C64">
        <v>0</v>
      </c>
      <c r="D64">
        <v>0</v>
      </c>
      <c r="E64">
        <v>0.26729399999999998</v>
      </c>
      <c r="F64">
        <v>0</v>
      </c>
      <c r="G64">
        <v>0.18981700000000001</v>
      </c>
      <c r="H64">
        <v>0.175982</v>
      </c>
      <c r="I64">
        <v>6.8069000000000005E-2</v>
      </c>
      <c r="J64">
        <v>0</v>
      </c>
      <c r="K64">
        <v>9.3524999999999997E-2</v>
      </c>
      <c r="L64">
        <v>6.3641000000000003E-2</v>
      </c>
      <c r="M64">
        <v>1.9923E-2</v>
      </c>
      <c r="N64">
        <v>3.0991000000000001E-2</v>
      </c>
      <c r="O64">
        <f t="shared" si="2"/>
        <v>9.0758000000000005E-2</v>
      </c>
    </row>
    <row r="65" spans="1:15">
      <c r="A65" s="4"/>
      <c r="B65" s="2">
        <v>10</v>
      </c>
      <c r="C65">
        <v>0</v>
      </c>
      <c r="D65">
        <v>0</v>
      </c>
      <c r="E65">
        <v>0.28334300000000001</v>
      </c>
      <c r="F65">
        <v>0</v>
      </c>
      <c r="G65">
        <v>0.19701199999999999</v>
      </c>
      <c r="H65">
        <v>0.175982</v>
      </c>
      <c r="I65">
        <v>8.3011000000000001E-2</v>
      </c>
      <c r="J65">
        <v>0</v>
      </c>
      <c r="K65">
        <v>8.0796999999999994E-2</v>
      </c>
      <c r="L65">
        <v>8.7991E-2</v>
      </c>
      <c r="M65">
        <v>1.3282E-2</v>
      </c>
      <c r="N65">
        <v>1.8262E-2</v>
      </c>
      <c r="O65">
        <f t="shared" si="2"/>
        <v>6.032000000000004E-2</v>
      </c>
    </row>
    <row r="66" spans="1:15">
      <c r="A66" s="4"/>
      <c r="B66" s="2">
        <v>11</v>
      </c>
      <c r="C66">
        <v>0</v>
      </c>
      <c r="D66">
        <v>5.53E-4</v>
      </c>
      <c r="E66">
        <v>0.34144999999999998</v>
      </c>
      <c r="F66">
        <v>8.3009999999999994E-3</v>
      </c>
      <c r="G66">
        <v>0.23353599999999999</v>
      </c>
      <c r="H66">
        <v>2.6009999999999998E-2</v>
      </c>
      <c r="I66">
        <v>2.8777E-2</v>
      </c>
      <c r="J66">
        <v>0</v>
      </c>
      <c r="K66">
        <v>5.1466999999999999E-2</v>
      </c>
      <c r="L66">
        <v>4.0398000000000003E-2</v>
      </c>
      <c r="M66">
        <v>4.5932000000000001E-2</v>
      </c>
      <c r="N66">
        <v>1.1068E-2</v>
      </c>
      <c r="O66">
        <f t="shared" si="2"/>
        <v>0.22136199999999995</v>
      </c>
    </row>
    <row r="67" spans="1:15">
      <c r="A67" s="4"/>
      <c r="B67" s="2">
        <v>12</v>
      </c>
      <c r="C67">
        <v>0</v>
      </c>
      <c r="D67">
        <v>0</v>
      </c>
      <c r="E67">
        <v>0.33702300000000002</v>
      </c>
      <c r="F67">
        <v>1.2175E-2</v>
      </c>
      <c r="G67">
        <v>0.23685700000000001</v>
      </c>
      <c r="H67">
        <v>5.6446999999999997E-2</v>
      </c>
      <c r="I67">
        <v>6.6407999999999995E-2</v>
      </c>
      <c r="J67">
        <v>0</v>
      </c>
      <c r="K67">
        <v>7.4708999999999998E-2</v>
      </c>
      <c r="L67">
        <v>4.5379000000000003E-2</v>
      </c>
      <c r="M67">
        <v>4.87E-2</v>
      </c>
      <c r="N67">
        <v>1.4942E-2</v>
      </c>
      <c r="O67">
        <f t="shared" si="2"/>
        <v>0.11953499999999995</v>
      </c>
    </row>
    <row r="68" spans="1:15">
      <c r="A68" s="4"/>
      <c r="B68" s="2">
        <v>13</v>
      </c>
      <c r="C68">
        <v>0</v>
      </c>
      <c r="D68">
        <v>0</v>
      </c>
      <c r="E68">
        <v>0.296624</v>
      </c>
      <c r="F68">
        <v>0</v>
      </c>
      <c r="G68">
        <v>0.270061</v>
      </c>
      <c r="H68">
        <v>6.9728999999999999E-2</v>
      </c>
      <c r="I68">
        <v>7.4708999999999998E-2</v>
      </c>
      <c r="J68">
        <v>0</v>
      </c>
      <c r="K68">
        <v>8.0242999999999995E-2</v>
      </c>
      <c r="L68">
        <v>3.5971000000000003E-2</v>
      </c>
      <c r="M68">
        <v>4.2611999999999997E-2</v>
      </c>
      <c r="N68">
        <v>2.7116999999999999E-2</v>
      </c>
      <c r="O68">
        <f t="shared" si="2"/>
        <v>0.10293400000000008</v>
      </c>
    </row>
    <row r="69" spans="1:15">
      <c r="A69" s="4"/>
      <c r="B69" s="2">
        <v>14</v>
      </c>
      <c r="C69">
        <v>0</v>
      </c>
      <c r="D69">
        <v>0</v>
      </c>
      <c r="E69">
        <v>0.30824600000000002</v>
      </c>
      <c r="F69">
        <v>0</v>
      </c>
      <c r="G69">
        <v>0.26175999999999999</v>
      </c>
      <c r="H69">
        <v>0.13503000000000001</v>
      </c>
      <c r="I69">
        <v>4.87E-2</v>
      </c>
      <c r="J69">
        <v>0</v>
      </c>
      <c r="K69">
        <v>7.2496000000000005E-2</v>
      </c>
      <c r="L69">
        <v>4.8146000000000001E-2</v>
      </c>
      <c r="M69">
        <v>3.3203999999999997E-2</v>
      </c>
      <c r="N69">
        <v>6.6410000000000002E-3</v>
      </c>
      <c r="O69">
        <f t="shared" si="2"/>
        <v>8.5776999999999992E-2</v>
      </c>
    </row>
    <row r="70" spans="1:15">
      <c r="A70" s="4"/>
      <c r="B70" s="2">
        <v>15</v>
      </c>
      <c r="C70">
        <v>0</v>
      </c>
      <c r="D70">
        <v>0</v>
      </c>
      <c r="E70">
        <v>0.31378</v>
      </c>
      <c r="F70">
        <v>2.7669999999999999E-3</v>
      </c>
      <c r="G70">
        <v>0.31488699999999997</v>
      </c>
      <c r="H70">
        <v>5.9768000000000002E-2</v>
      </c>
      <c r="I70">
        <v>6.1428000000000003E-2</v>
      </c>
      <c r="J70">
        <v>0</v>
      </c>
      <c r="K70">
        <v>7.1388999999999994E-2</v>
      </c>
      <c r="L70">
        <v>6.0321E-2</v>
      </c>
      <c r="M70">
        <v>5.0913E-2</v>
      </c>
      <c r="N70">
        <v>3.8739999999999998E-3</v>
      </c>
      <c r="O70">
        <f t="shared" si="2"/>
        <v>6.3639999999999919E-2</v>
      </c>
    </row>
    <row r="71" spans="1:15">
      <c r="A71" s="4"/>
      <c r="B71" s="2">
        <v>16</v>
      </c>
      <c r="C71">
        <v>0</v>
      </c>
      <c r="D71">
        <v>0</v>
      </c>
      <c r="E71">
        <v>0.31544</v>
      </c>
      <c r="F71">
        <v>5.53E-4</v>
      </c>
      <c r="G71">
        <v>0.31378</v>
      </c>
      <c r="H71">
        <v>6.0321E-2</v>
      </c>
      <c r="I71">
        <v>6.9728999999999999E-2</v>
      </c>
      <c r="J71">
        <v>0</v>
      </c>
      <c r="K71">
        <v>7.8030000000000002E-2</v>
      </c>
      <c r="L71">
        <v>3.9292000000000001E-2</v>
      </c>
      <c r="M71">
        <v>6.9728999999999999E-2</v>
      </c>
      <c r="N71">
        <v>8.3009999999999994E-3</v>
      </c>
      <c r="O71">
        <f t="shared" si="2"/>
        <v>4.5377999999999918E-2</v>
      </c>
    </row>
    <row r="72" spans="1:15">
      <c r="A72" s="4"/>
      <c r="B72" s="2">
        <v>17</v>
      </c>
      <c r="C72">
        <v>0</v>
      </c>
      <c r="D72">
        <v>0</v>
      </c>
      <c r="E72">
        <v>0.29053699999999999</v>
      </c>
      <c r="F72">
        <v>2.7669999999999999E-3</v>
      </c>
      <c r="G72">
        <v>0.23796300000000001</v>
      </c>
      <c r="H72">
        <v>8.0796999999999994E-2</v>
      </c>
      <c r="I72">
        <v>7.2496000000000005E-2</v>
      </c>
      <c r="J72">
        <v>0</v>
      </c>
      <c r="K72">
        <v>8.4116999999999997E-2</v>
      </c>
      <c r="L72">
        <v>0.1057</v>
      </c>
      <c r="M72">
        <v>3.0436999999999999E-2</v>
      </c>
      <c r="N72">
        <v>5.5339999999999999E-3</v>
      </c>
      <c r="O72">
        <f t="shared" si="2"/>
        <v>9.2418999999999918E-2</v>
      </c>
    </row>
    <row r="73" spans="1:15">
      <c r="A73" s="4"/>
      <c r="B73" s="2">
        <v>18</v>
      </c>
      <c r="C73">
        <v>0</v>
      </c>
      <c r="D73">
        <v>5.53E-4</v>
      </c>
      <c r="E73">
        <v>0.19258400000000001</v>
      </c>
      <c r="F73">
        <v>4.9810000000000002E-3</v>
      </c>
      <c r="G73">
        <v>0.39236300000000002</v>
      </c>
      <c r="H73">
        <v>5.4787000000000002E-2</v>
      </c>
      <c r="I73">
        <v>5.7554000000000001E-2</v>
      </c>
      <c r="J73">
        <v>0</v>
      </c>
      <c r="K73">
        <v>0.120642</v>
      </c>
      <c r="L73">
        <v>7.7476000000000003E-2</v>
      </c>
      <c r="M73">
        <v>2.2689999999999998E-2</v>
      </c>
      <c r="N73">
        <v>4.4270000000000004E-3</v>
      </c>
      <c r="O73">
        <f t="shared" si="2"/>
        <v>7.7477000000000018E-2</v>
      </c>
    </row>
    <row r="74" spans="1:15">
      <c r="A74" s="4"/>
      <c r="B74" s="2">
        <v>19</v>
      </c>
      <c r="C74">
        <v>0</v>
      </c>
      <c r="D74">
        <v>0</v>
      </c>
      <c r="E74">
        <v>0.21638099999999999</v>
      </c>
      <c r="F74">
        <v>0</v>
      </c>
      <c r="G74">
        <v>0.33812900000000001</v>
      </c>
      <c r="H74">
        <v>7.3049000000000003E-2</v>
      </c>
      <c r="I74">
        <v>5.9768000000000002E-2</v>
      </c>
      <c r="J74">
        <v>9.8505999999999996E-2</v>
      </c>
      <c r="K74">
        <v>5.7554000000000001E-2</v>
      </c>
      <c r="L74">
        <v>5.4787000000000002E-2</v>
      </c>
      <c r="M74">
        <v>2.8223999999999999E-2</v>
      </c>
      <c r="N74">
        <v>7.7479999999999997E-3</v>
      </c>
      <c r="O74">
        <f t="shared" si="2"/>
        <v>0.16435999999999984</v>
      </c>
    </row>
    <row r="75" spans="1:15">
      <c r="A75" s="4"/>
      <c r="B75" s="2">
        <v>20</v>
      </c>
      <c r="C75">
        <v>0</v>
      </c>
      <c r="D75">
        <v>1.1069999999999999E-3</v>
      </c>
      <c r="E75">
        <v>0.24571100000000001</v>
      </c>
      <c r="F75">
        <v>0</v>
      </c>
      <c r="G75">
        <v>0.203099</v>
      </c>
      <c r="H75">
        <v>0.109574</v>
      </c>
      <c r="I75">
        <v>5.9768000000000002E-2</v>
      </c>
      <c r="J75">
        <v>0</v>
      </c>
      <c r="K75">
        <v>0.110681</v>
      </c>
      <c r="L75">
        <v>9.7951999999999997E-2</v>
      </c>
      <c r="M75">
        <v>5.0360000000000002E-2</v>
      </c>
      <c r="N75">
        <v>1.9369000000000001E-2</v>
      </c>
      <c r="O75">
        <f t="shared" si="2"/>
        <v>0.10348599999999997</v>
      </c>
    </row>
    <row r="76" spans="1:15">
      <c r="A76" s="4"/>
      <c r="B76" s="2">
        <v>21</v>
      </c>
      <c r="C76">
        <v>0</v>
      </c>
      <c r="D76">
        <v>0</v>
      </c>
      <c r="E76">
        <v>0.34477000000000002</v>
      </c>
      <c r="F76">
        <v>2.0476000000000001E-2</v>
      </c>
      <c r="G76">
        <v>0.20752599999999999</v>
      </c>
      <c r="H76">
        <v>7.9689999999999997E-2</v>
      </c>
      <c r="I76">
        <v>7.6923000000000005E-2</v>
      </c>
      <c r="J76">
        <v>0</v>
      </c>
      <c r="K76">
        <v>9.0758000000000005E-2</v>
      </c>
      <c r="L76">
        <v>1.9923E-2</v>
      </c>
      <c r="M76">
        <v>2.9329999999999998E-2</v>
      </c>
      <c r="N76">
        <v>2.7116999999999999E-2</v>
      </c>
      <c r="O76">
        <f t="shared" si="2"/>
        <v>0.12396300000000005</v>
      </c>
    </row>
    <row r="77" spans="1:15">
      <c r="A77" s="4"/>
      <c r="B77" s="2">
        <v>22</v>
      </c>
      <c r="C77">
        <v>0</v>
      </c>
      <c r="D77">
        <v>5.53E-4</v>
      </c>
      <c r="E77">
        <v>0.223022</v>
      </c>
      <c r="F77">
        <v>5.53E-4</v>
      </c>
      <c r="G77">
        <v>0.167128</v>
      </c>
      <c r="H77">
        <v>0.185944</v>
      </c>
      <c r="I77">
        <v>0.10403999999999999</v>
      </c>
      <c r="J77">
        <v>0</v>
      </c>
      <c r="K77">
        <v>0.11787499999999999</v>
      </c>
      <c r="L77">
        <v>9.3524999999999997E-2</v>
      </c>
      <c r="M77">
        <v>2.9884000000000001E-2</v>
      </c>
      <c r="N77">
        <v>1.4388E-2</v>
      </c>
      <c r="O77">
        <f t="shared" si="2"/>
        <v>6.4194000000000084E-2</v>
      </c>
    </row>
    <row r="78" spans="1:15">
      <c r="A78" s="4"/>
      <c r="B78" s="2">
        <v>23</v>
      </c>
      <c r="C78">
        <v>5.53E-4</v>
      </c>
      <c r="D78">
        <v>5.53E-4</v>
      </c>
      <c r="E78">
        <v>0.41837299999999999</v>
      </c>
      <c r="F78">
        <v>5.53E-4</v>
      </c>
      <c r="G78">
        <v>0.149419</v>
      </c>
      <c r="H78">
        <v>4.7593000000000003E-2</v>
      </c>
      <c r="I78">
        <v>8.2457000000000003E-2</v>
      </c>
      <c r="J78">
        <v>0</v>
      </c>
      <c r="K78">
        <v>7.3603000000000002E-2</v>
      </c>
      <c r="L78">
        <v>0.10902000000000001</v>
      </c>
      <c r="M78">
        <v>1.4942E-2</v>
      </c>
      <c r="N78">
        <v>1.5495E-2</v>
      </c>
      <c r="O78">
        <f t="shared" si="2"/>
        <v>8.9098000000000011E-2</v>
      </c>
    </row>
    <row r="79" spans="1:15">
      <c r="A79" s="4"/>
      <c r="B79" s="2">
        <v>24</v>
      </c>
      <c r="C79">
        <v>0</v>
      </c>
      <c r="D79">
        <v>0</v>
      </c>
      <c r="E79">
        <v>0.27448800000000001</v>
      </c>
      <c r="F79">
        <v>0</v>
      </c>
      <c r="G79">
        <v>0.22689500000000001</v>
      </c>
      <c r="H79">
        <v>0.12506900000000001</v>
      </c>
      <c r="I79">
        <v>8.8544999999999999E-2</v>
      </c>
      <c r="J79">
        <v>0</v>
      </c>
      <c r="K79">
        <v>0.13447700000000001</v>
      </c>
      <c r="L79">
        <v>3.7630999999999998E-2</v>
      </c>
      <c r="M79">
        <v>2.9884000000000001E-2</v>
      </c>
      <c r="N79">
        <v>1.8815999999999999E-2</v>
      </c>
      <c r="O79">
        <f t="shared" si="2"/>
        <v>6.4195000000000002E-2</v>
      </c>
    </row>
    <row r="80" spans="1:15">
      <c r="A80" s="4"/>
      <c r="B80" s="2">
        <v>25</v>
      </c>
      <c r="C80">
        <v>0</v>
      </c>
      <c r="D80">
        <v>0</v>
      </c>
      <c r="E80">
        <v>0.34643099999999999</v>
      </c>
      <c r="F80">
        <v>0</v>
      </c>
      <c r="G80">
        <v>0.19867199999999999</v>
      </c>
      <c r="H80">
        <v>6.4195000000000002E-2</v>
      </c>
      <c r="I80">
        <v>8.3011000000000001E-2</v>
      </c>
      <c r="J80">
        <v>0</v>
      </c>
      <c r="K80">
        <v>0.123409</v>
      </c>
      <c r="L80">
        <v>5.5893999999999999E-2</v>
      </c>
      <c r="M80">
        <v>3.8184999999999997E-2</v>
      </c>
      <c r="N80">
        <v>1.4942E-2</v>
      </c>
      <c r="O80">
        <f t="shared" si="2"/>
        <v>7.5260999999999911E-2</v>
      </c>
    </row>
    <row r="81" spans="1:15">
      <c r="A81" s="4"/>
      <c r="B81" s="2">
        <v>26</v>
      </c>
      <c r="C81">
        <v>0</v>
      </c>
      <c r="D81">
        <v>0</v>
      </c>
      <c r="E81">
        <v>0.22025500000000001</v>
      </c>
      <c r="F81">
        <v>2.2139999999999998E-3</v>
      </c>
      <c r="G81">
        <v>0.28777000000000003</v>
      </c>
      <c r="H81">
        <v>0.110681</v>
      </c>
      <c r="I81">
        <v>0.13669100000000001</v>
      </c>
      <c r="J81">
        <v>0</v>
      </c>
      <c r="K81">
        <v>7.5815999999999995E-2</v>
      </c>
      <c r="L81">
        <v>3.0991000000000001E-2</v>
      </c>
      <c r="M81">
        <v>2.3243E-2</v>
      </c>
      <c r="N81">
        <v>1.7708999999999999E-2</v>
      </c>
      <c r="O81">
        <f t="shared" si="2"/>
        <v>9.684399999999993E-2</v>
      </c>
    </row>
    <row r="82" spans="1:15">
      <c r="K82" s="1"/>
    </row>
    <row r="83" spans="1:15">
      <c r="A83" s="4" t="s">
        <v>16</v>
      </c>
      <c r="B83" s="2">
        <v>1</v>
      </c>
      <c r="C83">
        <v>0</v>
      </c>
      <c r="D83">
        <v>0.73602699999999999</v>
      </c>
      <c r="E83">
        <v>0.15052599999999999</v>
      </c>
      <c r="F83">
        <v>0</v>
      </c>
      <c r="G83">
        <v>0</v>
      </c>
      <c r="H83">
        <v>6.3641000000000003E-2</v>
      </c>
      <c r="I83">
        <v>3.32E-3</v>
      </c>
      <c r="J83">
        <v>0</v>
      </c>
      <c r="K83">
        <v>6.0870000000000004E-3</v>
      </c>
      <c r="L83">
        <v>2.3796000000000001E-2</v>
      </c>
      <c r="M83">
        <v>5.53E-4</v>
      </c>
      <c r="N83">
        <v>0</v>
      </c>
      <c r="O83">
        <f>1-(SUM(D83:E83,H83:I83,K83:M83))</f>
        <v>1.6050000000000009E-2</v>
      </c>
    </row>
    <row r="84" spans="1:15">
      <c r="A84" s="4"/>
      <c r="B84" s="2">
        <v>2</v>
      </c>
      <c r="C84">
        <v>0</v>
      </c>
      <c r="D84">
        <v>0.68345299999999998</v>
      </c>
      <c r="E84">
        <v>0.17155500000000001</v>
      </c>
      <c r="F84">
        <v>0</v>
      </c>
      <c r="G84">
        <v>0</v>
      </c>
      <c r="H84">
        <v>2.8777E-2</v>
      </c>
      <c r="I84">
        <v>3.8739999999999998E-3</v>
      </c>
      <c r="J84">
        <v>1.7156000000000001E-2</v>
      </c>
      <c r="K84">
        <v>2.5457E-2</v>
      </c>
      <c r="L84">
        <v>3.4311000000000001E-2</v>
      </c>
      <c r="M84">
        <v>5.53E-4</v>
      </c>
      <c r="N84">
        <v>0</v>
      </c>
      <c r="O84">
        <f t="shared" ref="O84:O105" si="3">1-(SUM(D84:E84,H84:I84,K84:M84))</f>
        <v>5.2019999999999955E-2</v>
      </c>
    </row>
    <row r="85" spans="1:15">
      <c r="A85" s="4"/>
      <c r="B85" s="2">
        <v>3</v>
      </c>
      <c r="C85">
        <v>0</v>
      </c>
      <c r="D85">
        <v>0.89651400000000003</v>
      </c>
      <c r="E85">
        <v>7.0835999999999996E-2</v>
      </c>
      <c r="F85">
        <v>0</v>
      </c>
      <c r="G85">
        <v>0</v>
      </c>
      <c r="H85">
        <v>1.1068E-2</v>
      </c>
      <c r="I85">
        <v>1.1069999999999999E-3</v>
      </c>
      <c r="J85">
        <v>0</v>
      </c>
      <c r="K85">
        <v>7.1939999999999999E-3</v>
      </c>
      <c r="L85">
        <v>6.0870000000000004E-3</v>
      </c>
      <c r="M85">
        <v>0</v>
      </c>
      <c r="N85">
        <v>0</v>
      </c>
      <c r="O85">
        <f t="shared" si="3"/>
        <v>7.1940000000000337E-3</v>
      </c>
    </row>
    <row r="86" spans="1:15">
      <c r="A86" s="4"/>
      <c r="B86" s="2">
        <v>4</v>
      </c>
      <c r="C86">
        <v>0</v>
      </c>
      <c r="D86">
        <v>0.96956299999999995</v>
      </c>
      <c r="E86">
        <v>1.7708999999999999E-2</v>
      </c>
      <c r="F86">
        <v>0</v>
      </c>
      <c r="G86">
        <v>0</v>
      </c>
      <c r="H86">
        <v>4.4270000000000004E-3</v>
      </c>
      <c r="I86">
        <v>1.1069999999999999E-3</v>
      </c>
      <c r="J86">
        <v>0</v>
      </c>
      <c r="K86">
        <v>4.4270000000000004E-3</v>
      </c>
      <c r="L86">
        <v>0</v>
      </c>
      <c r="M86">
        <v>0</v>
      </c>
      <c r="N86">
        <v>0</v>
      </c>
      <c r="O86">
        <f t="shared" si="3"/>
        <v>2.767000000000186E-3</v>
      </c>
    </row>
    <row r="87" spans="1:15">
      <c r="A87" s="4"/>
      <c r="B87" s="2">
        <v>5</v>
      </c>
      <c r="C87">
        <v>0</v>
      </c>
      <c r="D87">
        <v>0.85279499999999997</v>
      </c>
      <c r="E87">
        <v>0.101826</v>
      </c>
      <c r="F87">
        <v>0</v>
      </c>
      <c r="G87">
        <v>0</v>
      </c>
      <c r="H87">
        <v>1.9369000000000001E-2</v>
      </c>
      <c r="I87">
        <v>4.4270000000000004E-3</v>
      </c>
      <c r="J87">
        <v>0</v>
      </c>
      <c r="K87">
        <v>9.4079999999999997E-3</v>
      </c>
      <c r="L87">
        <v>3.32E-3</v>
      </c>
      <c r="M87">
        <v>1.1069999999999999E-3</v>
      </c>
      <c r="N87">
        <v>0</v>
      </c>
      <c r="O87">
        <f t="shared" si="3"/>
        <v>7.7480000000001992E-3</v>
      </c>
    </row>
    <row r="88" spans="1:15">
      <c r="A88" s="4"/>
      <c r="B88" s="2">
        <v>6</v>
      </c>
      <c r="C88">
        <v>7.1939999999999999E-3</v>
      </c>
      <c r="D88">
        <v>0.73381300000000005</v>
      </c>
      <c r="E88">
        <v>0.15440000000000001</v>
      </c>
      <c r="F88">
        <v>0</v>
      </c>
      <c r="G88">
        <v>1.1069999999999999E-3</v>
      </c>
      <c r="H88">
        <v>3.8738000000000002E-2</v>
      </c>
      <c r="I88">
        <v>1.6049000000000001E-2</v>
      </c>
      <c r="J88">
        <v>0</v>
      </c>
      <c r="K88">
        <v>1.8815999999999999E-2</v>
      </c>
      <c r="L88">
        <v>1.1620999999999999E-2</v>
      </c>
      <c r="M88">
        <v>3.32E-3</v>
      </c>
      <c r="N88">
        <v>0</v>
      </c>
      <c r="O88">
        <f t="shared" si="3"/>
        <v>2.3243000000000014E-2</v>
      </c>
    </row>
    <row r="89" spans="1:15">
      <c r="A89" s="4"/>
      <c r="B89" s="2">
        <v>7</v>
      </c>
      <c r="C89">
        <v>0</v>
      </c>
      <c r="D89">
        <v>0.66131700000000004</v>
      </c>
      <c r="E89">
        <v>0.231323</v>
      </c>
      <c r="F89">
        <v>0</v>
      </c>
      <c r="G89">
        <v>0</v>
      </c>
      <c r="H89">
        <v>1.8815999999999999E-2</v>
      </c>
      <c r="I89">
        <v>4.1505E-2</v>
      </c>
      <c r="J89">
        <v>0</v>
      </c>
      <c r="K89">
        <v>1.1068E-2</v>
      </c>
      <c r="L89">
        <v>1.9923E-2</v>
      </c>
      <c r="M89">
        <v>2.7669999999999999E-3</v>
      </c>
      <c r="N89">
        <v>0</v>
      </c>
      <c r="O89">
        <f t="shared" si="3"/>
        <v>1.3280999999999987E-2</v>
      </c>
    </row>
    <row r="90" spans="1:15">
      <c r="A90" s="4"/>
      <c r="B90" s="2">
        <v>8</v>
      </c>
      <c r="C90">
        <v>0</v>
      </c>
      <c r="D90">
        <v>0.66629799999999995</v>
      </c>
      <c r="E90">
        <v>0.22855600000000001</v>
      </c>
      <c r="F90">
        <v>0</v>
      </c>
      <c r="G90">
        <v>0</v>
      </c>
      <c r="H90">
        <v>4.5932000000000001E-2</v>
      </c>
      <c r="I90">
        <v>1.2175E-2</v>
      </c>
      <c r="J90">
        <v>0</v>
      </c>
      <c r="K90">
        <v>1.6601999999999999E-2</v>
      </c>
      <c r="L90">
        <v>1.3835E-2</v>
      </c>
      <c r="M90">
        <v>1.1069999999999999E-3</v>
      </c>
      <c r="N90">
        <v>0</v>
      </c>
      <c r="O90">
        <f t="shared" si="3"/>
        <v>1.5495000000000037E-2</v>
      </c>
    </row>
    <row r="91" spans="1:15">
      <c r="A91" s="4"/>
      <c r="B91" s="2">
        <v>9</v>
      </c>
      <c r="C91">
        <v>0</v>
      </c>
      <c r="D91">
        <v>0.73768699999999998</v>
      </c>
      <c r="E91">
        <v>0.147205</v>
      </c>
      <c r="F91">
        <v>0</v>
      </c>
      <c r="G91">
        <v>0</v>
      </c>
      <c r="H91">
        <v>5.8660999999999998E-2</v>
      </c>
      <c r="I91">
        <v>6.0870000000000004E-3</v>
      </c>
      <c r="J91">
        <v>0</v>
      </c>
      <c r="K91">
        <v>2.6563E-2</v>
      </c>
      <c r="L91">
        <v>1.2728E-2</v>
      </c>
      <c r="M91">
        <v>2.7669999999999999E-3</v>
      </c>
      <c r="N91">
        <v>0</v>
      </c>
      <c r="O91">
        <f t="shared" si="3"/>
        <v>8.3020000000001426E-3</v>
      </c>
    </row>
    <row r="92" spans="1:15">
      <c r="A92" s="4"/>
      <c r="B92" s="2">
        <v>10</v>
      </c>
      <c r="O92" t="s">
        <v>13</v>
      </c>
    </row>
    <row r="93" spans="1:15">
      <c r="A93" s="4"/>
      <c r="B93" s="2">
        <v>11</v>
      </c>
      <c r="C93">
        <v>5.53E-4</v>
      </c>
      <c r="D93">
        <v>0.70392900000000003</v>
      </c>
      <c r="E93">
        <v>0.138904</v>
      </c>
      <c r="F93">
        <v>0</v>
      </c>
      <c r="G93">
        <v>5.53E-4</v>
      </c>
      <c r="H93">
        <v>9.8505999999999996E-2</v>
      </c>
      <c r="I93">
        <v>9.9609999999999994E-3</v>
      </c>
      <c r="J93">
        <v>0</v>
      </c>
      <c r="K93">
        <v>1.8262E-2</v>
      </c>
      <c r="L93">
        <v>8.8540000000000008E-3</v>
      </c>
      <c r="M93">
        <v>4.4270000000000004E-3</v>
      </c>
      <c r="N93">
        <v>0</v>
      </c>
      <c r="O93">
        <f t="shared" si="3"/>
        <v>1.7156999999999978E-2</v>
      </c>
    </row>
    <row r="94" spans="1:15">
      <c r="A94" s="4"/>
      <c r="B94" s="2">
        <v>12</v>
      </c>
      <c r="C94">
        <v>0</v>
      </c>
      <c r="D94">
        <v>0.82069700000000001</v>
      </c>
      <c r="E94">
        <v>0.11787499999999999</v>
      </c>
      <c r="F94">
        <v>0</v>
      </c>
      <c r="G94">
        <v>5.53E-4</v>
      </c>
      <c r="H94">
        <v>2.767E-2</v>
      </c>
      <c r="I94">
        <v>9.4079999999999997E-3</v>
      </c>
      <c r="J94">
        <v>0</v>
      </c>
      <c r="K94">
        <v>7.1939999999999999E-3</v>
      </c>
      <c r="L94">
        <v>6.6410000000000002E-3</v>
      </c>
      <c r="M94">
        <v>3.32E-3</v>
      </c>
      <c r="N94">
        <v>0</v>
      </c>
      <c r="O94">
        <f t="shared" si="3"/>
        <v>7.1950000000000625E-3</v>
      </c>
    </row>
    <row r="95" spans="1:15">
      <c r="A95" s="4"/>
      <c r="B95" s="2">
        <v>13</v>
      </c>
      <c r="C95">
        <v>0</v>
      </c>
      <c r="D95">
        <v>0.509131</v>
      </c>
      <c r="E95">
        <v>0.29883799999999999</v>
      </c>
      <c r="F95">
        <v>0</v>
      </c>
      <c r="G95">
        <v>0</v>
      </c>
      <c r="H95">
        <v>7.1942000000000006E-2</v>
      </c>
      <c r="I95">
        <v>5.0913E-2</v>
      </c>
      <c r="J95">
        <v>0</v>
      </c>
      <c r="K95">
        <v>1.4388E-2</v>
      </c>
      <c r="L95">
        <v>3.0991000000000001E-2</v>
      </c>
      <c r="M95">
        <v>1.5495E-2</v>
      </c>
      <c r="N95">
        <v>0</v>
      </c>
      <c r="O95">
        <f t="shared" si="3"/>
        <v>8.3020000000001426E-3</v>
      </c>
    </row>
    <row r="96" spans="1:15">
      <c r="A96" s="4"/>
      <c r="B96" s="2">
        <v>14</v>
      </c>
      <c r="C96">
        <v>0</v>
      </c>
      <c r="D96">
        <v>0.66961800000000005</v>
      </c>
      <c r="E96">
        <v>0.231323</v>
      </c>
      <c r="F96">
        <v>0</v>
      </c>
      <c r="G96">
        <v>0</v>
      </c>
      <c r="H96">
        <v>2.7116999999999999E-2</v>
      </c>
      <c r="I96">
        <v>1.1620999999999999E-2</v>
      </c>
      <c r="J96">
        <v>0</v>
      </c>
      <c r="K96">
        <v>1.0515E-2</v>
      </c>
      <c r="L96">
        <v>2.0476000000000001E-2</v>
      </c>
      <c r="M96">
        <v>3.32E-3</v>
      </c>
      <c r="N96">
        <v>0</v>
      </c>
      <c r="O96">
        <f t="shared" si="3"/>
        <v>2.6009999999999978E-2</v>
      </c>
    </row>
    <row r="97" spans="1:15">
      <c r="A97" s="4"/>
      <c r="B97" s="2">
        <v>15</v>
      </c>
      <c r="C97">
        <v>0</v>
      </c>
      <c r="D97">
        <v>0.78029899999999996</v>
      </c>
      <c r="E97">
        <v>0.16103999999999999</v>
      </c>
      <c r="F97">
        <v>0</v>
      </c>
      <c r="G97">
        <v>0</v>
      </c>
      <c r="H97">
        <v>2.1028999999999999E-2</v>
      </c>
      <c r="I97">
        <v>9.9609999999999994E-3</v>
      </c>
      <c r="J97">
        <v>0</v>
      </c>
      <c r="K97">
        <v>3.8739999999999998E-3</v>
      </c>
      <c r="L97">
        <v>5.5339999999999999E-3</v>
      </c>
      <c r="M97">
        <v>1.1069999999999999E-3</v>
      </c>
      <c r="N97">
        <v>0</v>
      </c>
      <c r="O97">
        <f t="shared" si="3"/>
        <v>1.715600000000006E-2</v>
      </c>
    </row>
    <row r="98" spans="1:15">
      <c r="A98" s="4"/>
      <c r="B98" s="2">
        <v>16</v>
      </c>
      <c r="C98">
        <v>0</v>
      </c>
      <c r="D98">
        <v>0.66961800000000005</v>
      </c>
      <c r="E98">
        <v>0.221915</v>
      </c>
      <c r="F98">
        <v>0</v>
      </c>
      <c r="G98">
        <v>5.53E-4</v>
      </c>
      <c r="H98">
        <v>1.2175E-2</v>
      </c>
      <c r="I98">
        <v>3.9292000000000001E-2</v>
      </c>
      <c r="J98">
        <v>0</v>
      </c>
      <c r="K98">
        <v>2.3243E-2</v>
      </c>
      <c r="L98">
        <v>2.4903000000000002E-2</v>
      </c>
      <c r="M98">
        <v>4.4270000000000004E-3</v>
      </c>
      <c r="N98">
        <v>0</v>
      </c>
      <c r="O98">
        <f t="shared" si="3"/>
        <v>4.4269999999999587E-3</v>
      </c>
    </row>
    <row r="99" spans="1:15">
      <c r="A99" s="4"/>
      <c r="B99" s="2">
        <v>17</v>
      </c>
      <c r="C99">
        <v>0</v>
      </c>
      <c r="D99">
        <v>0.87216400000000005</v>
      </c>
      <c r="E99">
        <v>8.2457000000000003E-2</v>
      </c>
      <c r="F99">
        <v>0</v>
      </c>
      <c r="G99">
        <v>0</v>
      </c>
      <c r="H99">
        <v>2.2135999999999999E-2</v>
      </c>
      <c r="I99">
        <v>4.9810000000000002E-3</v>
      </c>
      <c r="J99">
        <v>0</v>
      </c>
      <c r="K99">
        <v>6.6410000000000002E-3</v>
      </c>
      <c r="L99">
        <v>3.8739999999999998E-3</v>
      </c>
      <c r="M99">
        <v>5.53E-4</v>
      </c>
      <c r="N99">
        <v>0</v>
      </c>
      <c r="O99">
        <f t="shared" si="3"/>
        <v>7.1939999999998117E-3</v>
      </c>
    </row>
    <row r="100" spans="1:15">
      <c r="A100" s="4"/>
      <c r="B100" s="2">
        <v>18</v>
      </c>
      <c r="C100">
        <v>0</v>
      </c>
      <c r="D100">
        <v>0.574986</v>
      </c>
      <c r="E100">
        <v>0.203652</v>
      </c>
      <c r="F100">
        <v>0</v>
      </c>
      <c r="G100">
        <v>2.7669999999999999E-3</v>
      </c>
      <c r="H100">
        <v>0.11787499999999999</v>
      </c>
      <c r="I100">
        <v>3.5417999999999998E-2</v>
      </c>
      <c r="J100">
        <v>0</v>
      </c>
      <c r="K100">
        <v>1.7708999999999999E-2</v>
      </c>
      <c r="L100">
        <v>4.9810000000000002E-3</v>
      </c>
      <c r="M100">
        <v>9.4079999999999997E-3</v>
      </c>
      <c r="N100">
        <v>0</v>
      </c>
      <c r="O100">
        <f t="shared" si="3"/>
        <v>3.5971000000000197E-2</v>
      </c>
    </row>
    <row r="101" spans="1:15">
      <c r="A101" s="4"/>
      <c r="B101" s="2">
        <v>19</v>
      </c>
      <c r="C101">
        <v>0</v>
      </c>
      <c r="D101">
        <v>0.57775299999999996</v>
      </c>
      <c r="E101">
        <v>0.14443800000000001</v>
      </c>
      <c r="F101">
        <v>0</v>
      </c>
      <c r="G101">
        <v>5.53E-4</v>
      </c>
      <c r="H101">
        <v>0.146652</v>
      </c>
      <c r="I101">
        <v>3.7078E-2</v>
      </c>
      <c r="J101">
        <v>0</v>
      </c>
      <c r="K101">
        <v>6.2534999999999993E-2</v>
      </c>
      <c r="L101">
        <v>6.0870000000000004E-3</v>
      </c>
      <c r="M101">
        <v>3.8739999999999998E-3</v>
      </c>
      <c r="N101">
        <v>0</v>
      </c>
      <c r="O101">
        <f t="shared" si="3"/>
        <v>2.1583000000000019E-2</v>
      </c>
    </row>
    <row r="102" spans="1:15">
      <c r="A102" s="4"/>
      <c r="B102" s="2">
        <v>20</v>
      </c>
      <c r="C102">
        <v>0</v>
      </c>
      <c r="D102">
        <v>0.70005499999999998</v>
      </c>
      <c r="E102">
        <v>0.17266200000000001</v>
      </c>
      <c r="F102">
        <v>0</v>
      </c>
      <c r="G102">
        <v>5.53E-4</v>
      </c>
      <c r="H102">
        <v>6.8622000000000002E-2</v>
      </c>
      <c r="I102">
        <v>5.5339999999999999E-3</v>
      </c>
      <c r="J102">
        <v>0</v>
      </c>
      <c r="K102">
        <v>7.7479999999999997E-3</v>
      </c>
      <c r="L102">
        <v>8.8540000000000008E-3</v>
      </c>
      <c r="M102">
        <v>4.4270000000000004E-3</v>
      </c>
      <c r="N102">
        <v>0</v>
      </c>
      <c r="O102">
        <f t="shared" si="3"/>
        <v>3.2098000000000071E-2</v>
      </c>
    </row>
    <row r="103" spans="1:15">
      <c r="A103" s="4"/>
      <c r="B103" s="2">
        <v>21</v>
      </c>
      <c r="C103">
        <v>0</v>
      </c>
      <c r="D103">
        <v>0.76646400000000003</v>
      </c>
      <c r="E103">
        <v>0.18981700000000001</v>
      </c>
      <c r="F103">
        <v>0</v>
      </c>
      <c r="G103">
        <v>0</v>
      </c>
      <c r="H103">
        <v>4.9810000000000002E-3</v>
      </c>
      <c r="I103">
        <v>3.32E-3</v>
      </c>
      <c r="J103">
        <v>0</v>
      </c>
      <c r="K103">
        <v>5.53E-4</v>
      </c>
      <c r="L103">
        <v>1.0515E-2</v>
      </c>
      <c r="M103">
        <v>3.32E-3</v>
      </c>
      <c r="N103">
        <v>0</v>
      </c>
      <c r="O103">
        <f t="shared" si="3"/>
        <v>2.1029999999999882E-2</v>
      </c>
    </row>
    <row r="104" spans="1:15">
      <c r="A104" s="4"/>
      <c r="B104" s="2">
        <v>22</v>
      </c>
      <c r="C104">
        <v>0</v>
      </c>
      <c r="D104">
        <v>0.77089099999999999</v>
      </c>
      <c r="E104">
        <v>0.19258400000000001</v>
      </c>
      <c r="F104">
        <v>0</v>
      </c>
      <c r="G104">
        <v>0</v>
      </c>
      <c r="H104">
        <v>1.1068E-2</v>
      </c>
      <c r="I104">
        <v>3.8739999999999998E-3</v>
      </c>
      <c r="J104">
        <v>0</v>
      </c>
      <c r="K104">
        <v>3.8739999999999998E-3</v>
      </c>
      <c r="L104">
        <v>5.5339999999999999E-3</v>
      </c>
      <c r="M104">
        <v>3.32E-3</v>
      </c>
      <c r="N104">
        <v>0</v>
      </c>
      <c r="O104">
        <f t="shared" si="3"/>
        <v>8.8549999999999462E-3</v>
      </c>
    </row>
    <row r="105" spans="1:15">
      <c r="A105" s="4"/>
      <c r="B105" s="2">
        <v>23</v>
      </c>
      <c r="C105">
        <v>0</v>
      </c>
      <c r="D105">
        <v>0.76203699999999996</v>
      </c>
      <c r="E105">
        <v>0.205313</v>
      </c>
      <c r="F105">
        <v>0</v>
      </c>
      <c r="G105">
        <v>1.1069999999999999E-3</v>
      </c>
      <c r="H105">
        <v>1.6049000000000001E-2</v>
      </c>
      <c r="I105">
        <v>0</v>
      </c>
      <c r="J105">
        <v>0</v>
      </c>
      <c r="K105">
        <v>5.53E-4</v>
      </c>
      <c r="L105">
        <v>2.2139999999999998E-3</v>
      </c>
      <c r="M105">
        <v>2.2139999999999998E-3</v>
      </c>
      <c r="N105">
        <v>0</v>
      </c>
      <c r="O105">
        <f t="shared" si="3"/>
        <v>1.1619999999999964E-2</v>
      </c>
    </row>
  </sheetData>
  <mergeCells count="4">
    <mergeCell ref="A2:A26"/>
    <mergeCell ref="A28:A54"/>
    <mergeCell ref="A56:A81"/>
    <mergeCell ref="A83:A10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Carmody</dc:creator>
  <cp:lastModifiedBy>Lisa Carmody</cp:lastModifiedBy>
  <dcterms:created xsi:type="dcterms:W3CDTF">2015-01-09T20:26:58Z</dcterms:created>
  <dcterms:modified xsi:type="dcterms:W3CDTF">2015-01-17T01:04:25Z</dcterms:modified>
</cp:coreProperties>
</file>